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ml.chartshapes+xml"/>
  <Override PartName="/xl/charts/chart2.xml" ContentType="application/vnd.openxmlformats-officedocument.drawingml.chart+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DieseArbeitsmappe"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D2A076C1-9EBD-4071-BBF7-CD280298905A}" xr6:coauthVersionLast="47" xr6:coauthVersionMax="47" xr10:uidLastSave="{00000000-0000-0000-0000-000000000000}"/>
  <bookViews>
    <workbookView xWindow="-120" yWindow="-120" windowWidth="29040" windowHeight="15720" xr2:uid="{00000000-000D-0000-FFFF-FFFF00000000}"/>
  </bookViews>
  <sheets>
    <sheet name="Deckblatt" sheetId="12" r:id="rId1"/>
    <sheet name="Inhalt" sheetId="13" r:id="rId2"/>
    <sheet name="Vorbemerkungen" sheetId="19" r:id="rId3"/>
    <sheet name="Gliederung WZ 2008" sheetId="4" r:id="rId4"/>
    <sheet name="Grafiken" sheetId="21" r:id="rId5"/>
    <sheet name="Tab 1" sheetId="5" r:id="rId6"/>
    <sheet name="Tab 2" sheetId="15" r:id="rId7"/>
    <sheet name="Tab 3" sheetId="16" r:id="rId8"/>
    <sheet name="Tab 4" sheetId="17" r:id="rId9"/>
    <sheet name="Tab 5" sheetId="18" r:id="rId10"/>
    <sheet name="Hilfsblatt für Grafiken" sheetId="22" state="hidden" r:id="rId11"/>
  </sheets>
  <definedNames>
    <definedName name="_GoBack" localSheetId="2">Vorbemerkungen!$A$1</definedName>
    <definedName name="_Hlk320513613" localSheetId="5">'Tab 1'!$B$24</definedName>
    <definedName name="_Hlk320513613" localSheetId="6">'Tab 2'!$B$24</definedName>
    <definedName name="_Toc194992340" localSheetId="2">Vorbemerkungen!$A$5</definedName>
    <definedName name="_Toc194992341" localSheetId="2">Vorbemerkungen!$A$27</definedName>
    <definedName name="_Toc194992342" localSheetId="2">Vorbemerkungen!$A$55</definedName>
    <definedName name="_Toc276123388" localSheetId="2">Vorbemerkungen!$A$1</definedName>
    <definedName name="_xlnm.Print_Titles" localSheetId="5">'Tab 1'!$A:$B,'Tab 1'!$1:$4</definedName>
    <definedName name="_xlnm.Print_Titles" localSheetId="6">'Tab 2'!$A:$B,'Tab 2'!$1:$4</definedName>
    <definedName name="_xlnm.Print_Titles" localSheetId="7">'Tab 3'!$A:$B,'Tab 3'!$1:$4</definedName>
    <definedName name="_xlnm.Print_Titles" localSheetId="8">'Tab 4'!$A:$B,'Tab 4'!$1:$4</definedName>
    <definedName name="_xlnm.Print_Titles" localSheetId="9">'Tab 5'!$A:$B,'Tab 5'!$1:$4</definedName>
    <definedName name="Print_Titles" localSheetId="5">'Tab 1'!$A:$B,'Tab 1'!$1:$4</definedName>
    <definedName name="Print_Titles" localSheetId="6">'Tab 2'!$A:$B,'Tab 2'!$1:$4</definedName>
    <definedName name="Print_Titles" localSheetId="7">'Tab 3'!$A:$B,'Tab 3'!$1:$4</definedName>
    <definedName name="Print_Titles" localSheetId="8">'Tab 4'!$A:$B,'Tab 4'!$1:$4</definedName>
    <definedName name="Print_Titles" localSheetId="9">'Tab 5'!$A:$B,'Tab 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2" i="18" l="1"/>
  <c r="A85" i="18"/>
  <c r="A58" i="18"/>
  <c r="A31" i="18"/>
  <c r="A85" i="17"/>
  <c r="A58" i="17"/>
  <c r="A31" i="17"/>
  <c r="A85" i="16"/>
  <c r="A58" i="16"/>
  <c r="A59" i="16"/>
  <c r="A31" i="16"/>
  <c r="A7" i="16" l="1"/>
  <c r="A8" i="16"/>
  <c r="A9" i="16"/>
  <c r="A10" i="16"/>
  <c r="A11" i="16"/>
  <c r="A12" i="16"/>
  <c r="A13" i="16"/>
  <c r="A14" i="16"/>
  <c r="A15" i="16"/>
  <c r="A16" i="16"/>
  <c r="A17" i="16"/>
  <c r="A18" i="16"/>
  <c r="A19" i="16"/>
  <c r="A20" i="16"/>
  <c r="A21" i="16"/>
  <c r="A22" i="16"/>
  <c r="A23" i="16"/>
  <c r="A24" i="16"/>
  <c r="A25" i="16"/>
  <c r="A26" i="16"/>
  <c r="A27" i="16"/>
  <c r="A28" i="16"/>
  <c r="A29" i="16"/>
  <c r="A30"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6" i="16"/>
  <c r="A7" i="17"/>
  <c r="A8" i="17"/>
  <c r="A9" i="17"/>
  <c r="A10" i="17"/>
  <c r="A11" i="17"/>
  <c r="A12" i="17"/>
  <c r="A13" i="17"/>
  <c r="A14" i="17"/>
  <c r="A15" i="17"/>
  <c r="A16" i="17"/>
  <c r="A17" i="17"/>
  <c r="A18" i="17"/>
  <c r="A19" i="17"/>
  <c r="A20" i="17"/>
  <c r="A21" i="17"/>
  <c r="A22" i="17"/>
  <c r="A23" i="17"/>
  <c r="A24" i="17"/>
  <c r="A25" i="17"/>
  <c r="A26" i="17"/>
  <c r="A27" i="17"/>
  <c r="A28" i="17"/>
  <c r="A29" i="17"/>
  <c r="A30"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6" i="17"/>
  <c r="A7" i="18"/>
  <c r="A8" i="18"/>
  <c r="A9" i="18"/>
  <c r="A10" i="18"/>
  <c r="A11" i="18"/>
  <c r="A12" i="18"/>
  <c r="A13" i="18"/>
  <c r="A14" i="18"/>
  <c r="A15" i="18"/>
  <c r="A16" i="18"/>
  <c r="A17" i="18"/>
  <c r="A18" i="18"/>
  <c r="A19" i="18"/>
  <c r="A20" i="18"/>
  <c r="A21" i="18"/>
  <c r="A22" i="18"/>
  <c r="A23" i="18"/>
  <c r="A24" i="18"/>
  <c r="A25" i="18"/>
  <c r="A26" i="18"/>
  <c r="A27" i="18"/>
  <c r="A28" i="18"/>
  <c r="A29" i="18"/>
  <c r="A30"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9" i="18"/>
  <c r="A60" i="18"/>
  <c r="A61" i="18"/>
  <c r="A62" i="18"/>
  <c r="A63" i="18"/>
  <c r="A64" i="18"/>
  <c r="A65" i="18"/>
  <c r="A66" i="18"/>
  <c r="A67" i="18"/>
  <c r="A68" i="18"/>
  <c r="A69" i="18"/>
  <c r="A70" i="18"/>
  <c r="A71" i="18"/>
  <c r="A72" i="18"/>
  <c r="A73" i="18"/>
  <c r="A74" i="18"/>
  <c r="A75" i="18"/>
  <c r="A76" i="18"/>
  <c r="A77" i="18"/>
  <c r="A78" i="18"/>
  <c r="A79" i="18"/>
  <c r="A80" i="18"/>
  <c r="A81" i="18"/>
  <c r="A82" i="18"/>
  <c r="A83" i="18"/>
  <c r="A84"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6" i="18"/>
  <c r="A7" i="15" l="1"/>
  <c r="A8" i="15"/>
  <c r="A9" i="15"/>
  <c r="A10" i="15"/>
  <c r="A11" i="15"/>
  <c r="A12" i="15"/>
  <c r="A13" i="15"/>
  <c r="A14" i="15"/>
  <c r="A15" i="15"/>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2" i="15"/>
  <c r="A63" i="15"/>
  <c r="A64" i="15"/>
  <c r="A65" i="15"/>
  <c r="A66" i="15"/>
  <c r="A67" i="15"/>
  <c r="A68" i="15"/>
  <c r="A69" i="15"/>
  <c r="A70" i="15"/>
  <c r="A71" i="15"/>
  <c r="A72" i="15"/>
  <c r="A73" i="15"/>
  <c r="A74" i="15"/>
  <c r="A75" i="15"/>
  <c r="A76" i="15"/>
  <c r="A77" i="15"/>
  <c r="A78" i="15"/>
  <c r="A79" i="15"/>
  <c r="A80" i="15"/>
  <c r="A81" i="15"/>
  <c r="A82" i="15"/>
  <c r="A83" i="15"/>
  <c r="A84" i="15"/>
  <c r="A85" i="15"/>
  <c r="A86" i="15"/>
  <c r="A87" i="15"/>
  <c r="A88" i="15"/>
  <c r="A89" i="15"/>
  <c r="A90" i="15"/>
  <c r="A91" i="15"/>
  <c r="A92" i="15"/>
  <c r="A93" i="15"/>
  <c r="A94" i="15"/>
  <c r="A95" i="15"/>
  <c r="A96" i="15"/>
  <c r="A97" i="15"/>
  <c r="A98" i="15"/>
  <c r="A99" i="15"/>
  <c r="A100" i="15"/>
  <c r="A101" i="15"/>
  <c r="A102" i="15"/>
  <c r="A103" i="15"/>
  <c r="A104" i="15"/>
  <c r="A105" i="15"/>
  <c r="A106" i="15"/>
  <c r="A107" i="15"/>
  <c r="A108" i="15"/>
  <c r="A109" i="15"/>
  <c r="A110" i="15"/>
  <c r="A111" i="15"/>
  <c r="A112" i="15"/>
  <c r="A113" i="15"/>
  <c r="A114" i="15"/>
  <c r="A115" i="15"/>
  <c r="A116" i="15"/>
  <c r="A117" i="15"/>
  <c r="A118" i="15"/>
  <c r="A119" i="15"/>
  <c r="A120" i="15"/>
  <c r="A121" i="15"/>
  <c r="A122" i="15"/>
  <c r="A123" i="15"/>
  <c r="A124" i="15"/>
  <c r="A125" i="15"/>
  <c r="A126" i="15"/>
  <c r="A127" i="15"/>
  <c r="A128" i="15"/>
  <c r="A129" i="15"/>
  <c r="A130" i="15"/>
  <c r="A131" i="15"/>
  <c r="A132" i="15"/>
  <c r="A133" i="15"/>
  <c r="A134" i="15"/>
  <c r="A135" i="15"/>
  <c r="A136" i="15"/>
  <c r="A137" i="15"/>
  <c r="A138" i="15"/>
  <c r="A139" i="15"/>
  <c r="A140" i="15"/>
  <c r="A141" i="15"/>
  <c r="A142" i="15"/>
  <c r="A143" i="15"/>
  <c r="A144" i="15"/>
  <c r="A145" i="15"/>
  <c r="A146" i="15"/>
  <c r="A147" i="15"/>
  <c r="A148" i="15"/>
  <c r="A149" i="15"/>
  <c r="A150" i="15"/>
  <c r="A151" i="15"/>
  <c r="A152" i="15"/>
  <c r="A153" i="15"/>
  <c r="A154" i="15"/>
  <c r="A155" i="15"/>
  <c r="A156" i="15"/>
  <c r="A157" i="15"/>
  <c r="A158" i="15"/>
  <c r="A159" i="15"/>
  <c r="A160" i="15"/>
  <c r="A161" i="15"/>
  <c r="A162" i="15"/>
  <c r="A163" i="15"/>
  <c r="A164" i="15"/>
  <c r="A165" i="15"/>
  <c r="A166" i="15"/>
  <c r="A167" i="15"/>
  <c r="A168" i="15"/>
  <c r="A169" i="15"/>
  <c r="A170" i="15"/>
  <c r="A171" i="15"/>
  <c r="A172" i="15"/>
  <c r="A173" i="15"/>
  <c r="A174" i="15"/>
  <c r="A175" i="15"/>
  <c r="A176" i="1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6" i="15" l="1"/>
  <c r="A6" i="5"/>
</calcChain>
</file>

<file path=xl/sharedStrings.xml><?xml version="1.0" encoding="utf-8"?>
<sst xmlns="http://schemas.openxmlformats.org/spreadsheetml/2006/main" count="1560" uniqueCount="142">
  <si>
    <t>Statistische Berichte</t>
  </si>
  <si>
    <t>Herausgabe:</t>
  </si>
  <si>
    <t>Herausgeber: Statistisches Amt Mecklenburg-Vorpommern, Lübecker Straße 287, 19059 Schwerin,</t>
  </si>
  <si>
    <t>Zeichenerklärungen und Abkürzungen</t>
  </si>
  <si>
    <t>-</t>
  </si>
  <si>
    <t>.</t>
  </si>
  <si>
    <t>Zahlenwert unbekannt oder geheim zu halten</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</si>
  <si>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</si>
  <si>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</si>
  <si>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</si>
  <si>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</si>
  <si>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</si>
  <si>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</si>
  <si>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</si>
  <si>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t>
  </si>
  <si>
    <t>Erwerbstätigkeit</t>
  </si>
  <si>
    <t>Erwerbstätige nach Wirtschaftsbereichen</t>
  </si>
  <si>
    <t>in Mecklenburg-Vorpommern</t>
  </si>
  <si>
    <t>Seite</t>
  </si>
  <si>
    <t>Tabellen</t>
  </si>
  <si>
    <t>Erwerbstätige nach Wirtschaftsbereichen (WZ 2008)</t>
  </si>
  <si>
    <t xml:space="preserve">Insgesamt </t>
  </si>
  <si>
    <t>davon</t>
  </si>
  <si>
    <t xml:space="preserve">Land- und Forstwirtschaft, Fischerei (A) </t>
  </si>
  <si>
    <t xml:space="preserve">Verarbeitendes Gewerbe (C) </t>
  </si>
  <si>
    <t xml:space="preserve">Energieversorgung (D) </t>
  </si>
  <si>
    <t xml:space="preserve">Wasserversorgung (E) </t>
  </si>
  <si>
    <t xml:space="preserve">Baugewerbe (F) </t>
  </si>
  <si>
    <t xml:space="preserve">Verkehr und Lagerei (H) </t>
  </si>
  <si>
    <t xml:space="preserve">Information und Kommunikation (J) </t>
  </si>
  <si>
    <t xml:space="preserve">Finanz- und Versicherungsdienstleistungen (K) </t>
  </si>
  <si>
    <t xml:space="preserve">Grundstücks- und Wohnungswesen (L) </t>
  </si>
  <si>
    <t xml:space="preserve">Erziehung und Unterricht (P) </t>
  </si>
  <si>
    <t xml:space="preserve">Gesundheits- und Sozialwesen (Q) </t>
  </si>
  <si>
    <t xml:space="preserve">Kunst, Unterhaltung und Erholung (R) </t>
  </si>
  <si>
    <t xml:space="preserve">Sonstige Dienstleistungen (S) </t>
  </si>
  <si>
    <t xml:space="preserve">Häusliche Dienste (T) </t>
  </si>
  <si>
    <t xml:space="preserve">Erbringung von freiberuflichen, wissenschaftlichen 
    und technischen Dienstleistungen (M) </t>
  </si>
  <si>
    <t xml:space="preserve">Erbringung von sonst. wirtschaftlichen Dienst-
    leistungen (N) </t>
  </si>
  <si>
    <t xml:space="preserve">Öffentliche Verwaltung, Verteidigung, Sozial-
    versicherung (O) </t>
  </si>
  <si>
    <t>Veränderung gegenüber dem Vorjahr in Prozent</t>
  </si>
  <si>
    <t>Anteil an Deutschland in Prozent</t>
  </si>
  <si>
    <t>Jahr</t>
  </si>
  <si>
    <t>Deutschland</t>
  </si>
  <si>
    <t>Brandenburg</t>
  </si>
  <si>
    <t>Grafiken</t>
  </si>
  <si>
    <t>[rot]</t>
  </si>
  <si>
    <t>Grafik 1</t>
  </si>
  <si>
    <t>Grafik 2</t>
  </si>
  <si>
    <t>Tabelle 1</t>
  </si>
  <si>
    <t>Tabelle 2</t>
  </si>
  <si>
    <t>Tabelle 3</t>
  </si>
  <si>
    <t>Tabelle 4</t>
  </si>
  <si>
    <t>Tabelle 5</t>
  </si>
  <si>
    <t>Lfd.
Nr.</t>
  </si>
  <si>
    <t xml:space="preserve">Bergbau und Gewinnung von Steinen und Erden (B) </t>
  </si>
  <si>
    <t>Anteil der Wirtschaftsbereiche an den Erwerbstätigen
insgesamt in Prozent</t>
  </si>
  <si>
    <t>Lfd. 
Nr.</t>
  </si>
  <si>
    <t xml:space="preserve"> Bayern</t>
  </si>
  <si>
    <t xml:space="preserve"> Berlin</t>
  </si>
  <si>
    <t xml:space="preserve"> Bremen</t>
  </si>
  <si>
    <t xml:space="preserve"> Hamburg</t>
  </si>
  <si>
    <t xml:space="preserve"> Hessen</t>
  </si>
  <si>
    <t xml:space="preserve"> Saarland</t>
  </si>
  <si>
    <t xml:space="preserve"> Sachsen</t>
  </si>
  <si>
    <t xml:space="preserve"> Thüringen</t>
  </si>
  <si>
    <t>Anteil an den Erwerbstätigen insgesamt in Prozent</t>
  </si>
  <si>
    <t>Kennziffer:</t>
  </si>
  <si>
    <t>Mecklenburg-
Vorpommern</t>
  </si>
  <si>
    <t>Schleswig-
Holstein</t>
  </si>
  <si>
    <t>Sachsen-
Anhalt</t>
  </si>
  <si>
    <t>Rheinland-
Pfalz</t>
  </si>
  <si>
    <t>Nordrhein-
Westfalen</t>
  </si>
  <si>
    <t>Nieder-
sachsen</t>
  </si>
  <si>
    <t>Baden-
Württemberg</t>
  </si>
  <si>
    <t>Marginal Beschäftigte am Arbeitsort nach Ländern im Zeitvergleich</t>
  </si>
  <si>
    <t>Arbeitnehmer am Arbeitsort nach Ländern im Zeitvergleich</t>
  </si>
  <si>
    <t>Erwerbstätige am Arbeitsort nach Ländern im Zeitvergleich</t>
  </si>
  <si>
    <t>Arbeitnehmer am Arbeitsort nach Wirtschaftsbereichen 
in Mecklenburg-Vorpommern im Zeitvergleich</t>
  </si>
  <si>
    <t>Erwerbstätige am Arbeitsort nach Wirtschaftsbereichen 
in Mecklenburg-Vorpommern im Zeitvergleich</t>
  </si>
  <si>
    <t xml:space="preserve">     Auszugsweise Vervielfältigung und Verbreitung mit Quellenangabe gestattet.</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</si>
  <si>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</si>
  <si>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</si>
  <si>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</si>
  <si>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</si>
  <si>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</si>
  <si>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 xml:space="preserve">Produzierendes Gewerbe (B - F) </t>
  </si>
  <si>
    <t xml:space="preserve">Produzierendes Gewerbe ohne Baugewerbe (B - E) </t>
  </si>
  <si>
    <t xml:space="preserve">Dienstleistungsbereiche (G - T) </t>
  </si>
  <si>
    <t xml:space="preserve">Handel, Verkehr, Lagerei, Gastgewerbe, Information 
    und Kommunikation (G - J) </t>
  </si>
  <si>
    <t xml:space="preserve">Handel, Verkehr und Gastgewerbe (G - I) </t>
  </si>
  <si>
    <t xml:space="preserve">Finanz-, Versicherungs- und Unternehmensdienst-
    leister; Grundstücks- u. Wohnungswesen (K - N) </t>
  </si>
  <si>
    <t xml:space="preserve">Unternehmensdienstleister (M - N) </t>
  </si>
  <si>
    <t>Öffentliche und sonstige Dienstleister, Erziehung, 
   Gesundheit; Private Haushalte (O - T)</t>
  </si>
  <si>
    <t xml:space="preserve">Öffentliche Dienstleister, Erziehung und Gesundheit 
    (O - Q) </t>
  </si>
  <si>
    <t xml:space="preserve">Sonstige Dienstleister (R - T) </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</si>
  <si>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</si>
  <si>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r>
      <t>Handel; Instandhaltung und Reparatur von Kfz</t>
    </r>
    <r>
      <rPr>
        <sz val="8.5"/>
        <color indexed="8"/>
        <rFont val="Calibri"/>
        <family val="2"/>
        <scheme val="minor"/>
      </rPr>
      <t xml:space="preserve"> (G) </t>
    </r>
  </si>
  <si>
    <r>
      <t>Gastgewerbe</t>
    </r>
    <r>
      <rPr>
        <sz val="8.5"/>
        <color indexed="8"/>
        <rFont val="Calibri"/>
        <family val="2"/>
        <scheme val="minor"/>
      </rPr>
      <t xml:space="preserve"> (I) </t>
    </r>
  </si>
  <si>
    <t xml:space="preserve">Handel; Instandhaltung und Reparatur von Kfz (G) </t>
  </si>
  <si>
    <t xml:space="preserve">Gastgewerbe (I) </t>
  </si>
  <si>
    <t>(Ergebnisse der Erwerbstätigenrechnung der Länder)</t>
  </si>
  <si>
    <t>1. Entwicklung der Zahl der Erwerbstätigen in Mecklenburg-Vorpommern</t>
  </si>
  <si>
    <t>Baden-Württemberg</t>
  </si>
  <si>
    <t>Bayern</t>
  </si>
  <si>
    <t>Berlin</t>
  </si>
  <si>
    <t>Bremen</t>
  </si>
  <si>
    <t>Hamburg</t>
  </si>
  <si>
    <t>Hessen</t>
  </si>
  <si>
    <t>Mecklenburg-Vorpommern</t>
  </si>
  <si>
    <t>Niedersachsen</t>
  </si>
  <si>
    <t>Nordrhein-Westfalen</t>
  </si>
  <si>
    <t>Rheinland-Pfalz</t>
  </si>
  <si>
    <t>Saarland</t>
  </si>
  <si>
    <t>Sachsen</t>
  </si>
  <si>
    <t>Sachsen-Anhalt</t>
  </si>
  <si>
    <t>Schleswig-Holstein</t>
  </si>
  <si>
    <t>Thüringen</t>
  </si>
  <si>
    <t>Grafikdaten</t>
  </si>
  <si>
    <t>Bundesland</t>
  </si>
  <si>
    <t xml:space="preserve">Inhaltsverzeichnis  </t>
  </si>
  <si>
    <t xml:space="preserve">Vorbemerkungen  </t>
  </si>
  <si>
    <t xml:space="preserve">Begriffe und Definitionen  </t>
  </si>
  <si>
    <t xml:space="preserve">Gliederung WZ 2008  </t>
  </si>
  <si>
    <t xml:space="preserve">Entwicklung der Zahl der Erwerbstätigen in Mecklenburg-Vorpommern  </t>
  </si>
  <si>
    <t xml:space="preserve">Erwerbstätige am Arbeitsort nach Wirtschaftsbereichen in Mecklenburg-Vorpommern 
   im Zeitvergleich  </t>
  </si>
  <si>
    <t xml:space="preserve">Arbeitnehmer am Arbeitsort nach Wirtschaftsbereichen in Mecklenburg-Vorpommern 
   im Zeitvergleich  </t>
  </si>
  <si>
    <t xml:space="preserve">Erwerbstätige am Arbeitsort nach Ländern im Zeitvergleich  </t>
  </si>
  <si>
    <t xml:space="preserve">Arbeitnehmer am Arbeitsort nach Ländern im Zeitvergleich  </t>
  </si>
  <si>
    <t xml:space="preserve">Marginal Beschäftigte am Arbeitsort nach Ländern im Zeitvergleich  </t>
  </si>
  <si>
    <t>1.000 Personen</t>
  </si>
  <si>
    <t>Zuständige Fachbereichsleitung: Martin Axnick, Telefon: 0385 588-56420</t>
  </si>
  <si>
    <t>A VI - j</t>
  </si>
  <si>
    <t>2000 bis 2025</t>
  </si>
  <si>
    <t>A663L 2025 00</t>
  </si>
  <si>
    <t>Berechnungsstand: August 2025 / Februar 2026</t>
  </si>
  <si>
    <t xml:space="preserve">Anteil der marginal Beschäftigten an der Zahl der Arbeitnehmer 2025 im Ländervergleich  </t>
  </si>
  <si>
    <t>Arbeitnehmer in 1000</t>
  </si>
  <si>
    <t>Selbstständige/mithelfende Familienangehörige in 1000</t>
  </si>
  <si>
    <t>2. Anteil der marginal Beschäftigten an der Zahl der Erwerbstätigen 2025 im Ländervergleich</t>
  </si>
  <si>
    <t>©  Statistisches Amt Mecklenburg-Vorpommern, Schwerin, 2026</t>
  </si>
  <si>
    <t>20. März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</si>
</sst>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quot;  &quot;"/>
    <numFmt numFmtId="166" formatCode="#\ ##0"/>
    <numFmt numFmtId="167" formatCode="#,##0&quot;  &quot;;\-\ #,##0&quot;  &quot;;0&quot;  &quot;;@&quot;  &quot;"/>
    <numFmt numFmtId="168" formatCode="0.0&quot;  &quot;;\–\ 0.0&quot;  &quot;;\—&quot;  &quot;;@&quot;  &quot;"/>
    <numFmt numFmtId="169" formatCode="#,##0.0&quot; &quot;;\-#,##0.0&quot; &quot;;0&quot; &quot;;@&quot; &quot;"/>
    <numFmt numFmtId="170" formatCode="#,##0&quot;    &quot;;\-#,##0&quot;    &quot;;0&quot;    &quot;;@&quot;    &quot;"/>
    <numFmt numFmtId="171" formatCode="#,##0.0&quot;     &quot;;\-#,##0.0&quot;     &quot;;0&quot;     &quot;;@&quot;     &quot;"/>
    <numFmt numFmtId="172" formatCode="#,##0&quot;     &quot;;\-#,##0&quot;     &quot;;0&quot;     &quot;;@&quot;     &quot;"/>
    <numFmt numFmtId="173" formatCode="#,##0.0&quot;   &quot;;\-#,##0.0&quot;   &quot;;0&quot;   &quot;;@&quot;   &quot;"/>
  </numFmts>
  <fonts count="44" x14ac:knownFonts="1">
    <font>
      <sz val="10"/>
      <color theme="1"/>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sz val="7"/>
      <color theme="1"/>
      <name val="Calibri"/>
      <family val="2"/>
      <scheme val="minor"/>
    </font>
    <font>
      <b/>
      <sz val="9"/>
      <name val="Calibri"/>
      <family val="2"/>
      <scheme val="minor"/>
    </font>
    <font>
      <sz val="9"/>
      <name val="Calibri"/>
      <family val="2"/>
      <scheme val="minor"/>
    </font>
    <font>
      <sz val="6"/>
      <name val="Calibri"/>
      <family val="2"/>
      <scheme val="minor"/>
    </font>
    <font>
      <sz val="6"/>
      <color theme="1"/>
      <name val="Calibri"/>
      <family val="2"/>
      <scheme val="minor"/>
    </font>
    <font>
      <b/>
      <sz val="9"/>
      <color rgb="FF000000"/>
      <name val="Calibri"/>
      <family val="2"/>
      <scheme val="minor"/>
    </font>
    <font>
      <sz val="9"/>
      <color rgb="FF000000"/>
      <name val="Calibri"/>
      <family val="2"/>
      <scheme val="minor"/>
    </font>
    <font>
      <b/>
      <sz val="11"/>
      <color theme="1"/>
      <name val="Calibri"/>
      <family val="2"/>
      <scheme val="minor"/>
    </font>
    <font>
      <sz val="11"/>
      <color theme="1"/>
      <name val="Calibri"/>
      <family val="2"/>
      <scheme val="minor"/>
    </font>
    <font>
      <b/>
      <sz val="11"/>
      <color rgb="FF000000"/>
      <name val="Calibri"/>
      <family val="2"/>
      <scheme val="minor"/>
    </font>
    <font>
      <b/>
      <sz val="8.5"/>
      <color theme="1"/>
      <name val="Calibri"/>
      <family val="2"/>
      <scheme val="minor"/>
    </font>
    <font>
      <sz val="8.5"/>
      <color theme="1"/>
      <name val="Calibri"/>
      <family val="2"/>
      <scheme val="minor"/>
    </font>
    <font>
      <sz val="8.5"/>
      <name val="Calibri"/>
      <family val="2"/>
      <scheme val="minor"/>
    </font>
    <font>
      <sz val="8.5"/>
      <color rgb="FF000000"/>
      <name val="Calibri"/>
      <family val="2"/>
      <scheme val="minor"/>
    </font>
    <font>
      <sz val="8.5"/>
      <color indexed="8"/>
      <name val="Calibri"/>
      <family val="2"/>
      <scheme val="minor"/>
    </font>
    <font>
      <b/>
      <sz val="8.5"/>
      <name val="Calibri"/>
      <family val="2"/>
      <scheme val="minor"/>
    </font>
    <font>
      <b/>
      <sz val="10"/>
      <color theme="1"/>
      <name val="Arial"/>
      <family val="2"/>
    </font>
    <font>
      <sz val="8"/>
      <color theme="1"/>
      <name val="Arial"/>
      <family val="2"/>
    </font>
    <font>
      <sz val="10"/>
      <color theme="3" tint="0.39997558519241921"/>
      <name val="Calibri"/>
      <family val="2"/>
      <scheme val="minor"/>
    </font>
    <font>
      <b/>
      <sz val="10"/>
      <color indexed="8"/>
      <name val="Calibri"/>
      <family val="2"/>
      <scheme val="minor"/>
    </font>
    <font>
      <sz val="10"/>
      <name val="Calibri"/>
      <family val="2"/>
      <scheme val="minor"/>
    </font>
    <font>
      <sz val="8.5"/>
      <color theme="3" tint="0.39997558519241921"/>
      <name val="Calibri"/>
      <family val="2"/>
      <scheme val="minor"/>
    </font>
    <font>
      <sz val="8.5"/>
      <name val="Arial"/>
      <family val="2"/>
    </font>
    <font>
      <b/>
      <sz val="8.5"/>
      <name val="Arial"/>
      <family val="2"/>
    </font>
    <font>
      <b/>
      <sz val="20"/>
      <name val="Calibri"/>
      <family val="2"/>
      <scheme val="minor"/>
    </font>
    <font>
      <sz val="8.5"/>
      <color rgb="FFFF0000"/>
      <name val="Calibri"/>
      <family val="2"/>
      <scheme val="minor"/>
    </font>
    <font>
      <b/>
      <sz val="8.5"/>
      <color rgb="FFFF0000"/>
      <name val="Calibri"/>
      <family val="2"/>
      <scheme val="minor"/>
    </font>
    <font>
      <b/>
      <sz val="31"/>
      <name val="Calibri"/>
      <family val="2"/>
      <scheme val="minor"/>
    </font>
  </fonts>
  <fills count="2">
    <fill>
      <patternFill patternType="none"/>
    </fill>
    <fill>
      <patternFill patternType="gray125"/>
    </fill>
  </fills>
  <borders count="17">
    <border>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right/>
      <top style="hair">
        <color indexed="64"/>
      </top>
      <bottom/>
      <diagonal/>
    </border>
    <border>
      <left style="hair">
        <color indexed="64"/>
      </left>
      <right/>
      <top/>
      <bottom/>
      <diagonal/>
    </border>
    <border>
      <left style="hair">
        <color indexed="64"/>
      </left>
      <right/>
      <top style="hair">
        <color indexed="64"/>
      </top>
      <bottom/>
      <diagonal/>
    </border>
    <border>
      <left/>
      <right/>
      <top style="hair">
        <color indexed="64"/>
      </top>
      <bottom style="hair">
        <color indexed="64"/>
      </bottom>
      <diagonal/>
    </border>
    <border>
      <left style="hair">
        <color indexed="64"/>
      </left>
      <right/>
      <top/>
      <bottom style="hair">
        <color indexed="64"/>
      </bottom>
      <diagonal/>
    </border>
  </borders>
  <cellStyleXfs count="9">
    <xf numFmtId="0" fontId="0"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cellStyleXfs>
  <cellXfs count="257">
    <xf numFmtId="0" fontId="0" fillId="0" borderId="0" xfId="0"/>
    <xf numFmtId="0" fontId="4" fillId="0" borderId="0" xfId="4" applyFont="1"/>
    <xf numFmtId="49" fontId="4" fillId="0" borderId="0" xfId="4" applyNumberFormat="1" applyFont="1" applyAlignment="1">
      <alignment horizontal="right"/>
    </xf>
    <xf numFmtId="0" fontId="4" fillId="0" borderId="0" xfId="4" applyFont="1" applyAlignment="1"/>
    <xf numFmtId="0" fontId="4" fillId="0" borderId="0" xfId="4" applyFont="1" applyAlignment="1">
      <alignment horizontal="left" vertical="center" indent="33"/>
    </xf>
    <xf numFmtId="0" fontId="15" fillId="0" borderId="0" xfId="4" applyFont="1" applyAlignment="1">
      <alignment vertical="center"/>
    </xf>
    <xf numFmtId="49" fontId="4" fillId="0" borderId="0" xfId="4" applyNumberFormat="1" applyFont="1" applyAlignment="1">
      <alignment horizontal="left" vertical="center"/>
    </xf>
    <xf numFmtId="0" fontId="4" fillId="0" borderId="0" xfId="4" applyNumberFormat="1" applyFont="1" applyAlignment="1">
      <alignment horizontal="left" vertical="center"/>
    </xf>
    <xf numFmtId="0" fontId="4" fillId="0" borderId="0" xfId="0" applyFont="1"/>
    <xf numFmtId="49" fontId="8" fillId="0" borderId="0" xfId="0" applyNumberFormat="1" applyFont="1" applyAlignment="1">
      <alignment horizontal="left" vertical="top"/>
    </xf>
    <xf numFmtId="0" fontId="8" fillId="0" borderId="0" xfId="0" applyFont="1"/>
    <xf numFmtId="0" fontId="8" fillId="0" borderId="0" xfId="0" applyFont="1" applyAlignment="1">
      <alignment horizontal="right" vertical="center"/>
    </xf>
    <xf numFmtId="0" fontId="9" fillId="0" borderId="0" xfId="0" applyFont="1" applyAlignment="1">
      <alignment horizontal="left" vertical="center" wrapText="1"/>
    </xf>
    <xf numFmtId="0" fontId="17" fillId="0" borderId="0" xfId="0" applyFont="1" applyAlignment="1">
      <alignment horizontal="left" vertical="center" wrapText="1"/>
    </xf>
    <xf numFmtId="0" fontId="9" fillId="0" borderId="0" xfId="0" applyFont="1" applyAlignment="1">
      <alignment horizontal="right" vertical="center"/>
    </xf>
    <xf numFmtId="0" fontId="9" fillId="0" borderId="0" xfId="0" applyFont="1"/>
    <xf numFmtId="0" fontId="18" fillId="0" borderId="0" xfId="0" applyFont="1" applyAlignment="1">
      <alignment horizontal="left" vertical="center" wrapText="1"/>
    </xf>
    <xf numFmtId="0" fontId="8" fillId="0" borderId="0" xfId="0" applyFont="1" applyAlignment="1"/>
    <xf numFmtId="0" fontId="18" fillId="0" borderId="0" xfId="0" applyFont="1"/>
    <xf numFmtId="2" fontId="8" fillId="0" borderId="0" xfId="0" applyNumberFormat="1" applyFont="1" applyAlignment="1">
      <alignment horizontal="left" vertical="top"/>
    </xf>
    <xf numFmtId="0" fontId="8" fillId="0" borderId="0" xfId="0" applyFont="1" applyAlignment="1">
      <alignment horizontal="right" wrapText="1"/>
    </xf>
    <xf numFmtId="0" fontId="8" fillId="0" borderId="0" xfId="0" applyFont="1" applyAlignment="1">
      <alignment horizontal="left" vertical="center" wrapText="1"/>
    </xf>
    <xf numFmtId="49" fontId="8" fillId="0" borderId="0" xfId="0" applyNumberFormat="1" applyFont="1" applyAlignment="1">
      <alignment horizontal="left" vertical="center" wrapText="1"/>
    </xf>
    <xf numFmtId="49" fontId="4" fillId="0" borderId="0" xfId="0" applyNumberFormat="1" applyFont="1" applyAlignment="1">
      <alignment horizontal="left" vertical="top"/>
    </xf>
    <xf numFmtId="0" fontId="10" fillId="0" borderId="0" xfId="0" applyFont="1" applyAlignment="1">
      <alignment horizontal="left" vertical="center" wrapText="1"/>
    </xf>
    <xf numFmtId="0" fontId="10" fillId="0" borderId="0" xfId="0" applyFont="1"/>
    <xf numFmtId="0" fontId="19" fillId="0" borderId="2" xfId="0" applyNumberFormat="1" applyFont="1" applyFill="1" applyBorder="1" applyAlignment="1">
      <alignment horizontal="center" vertical="center"/>
    </xf>
    <xf numFmtId="0" fontId="20" fillId="0" borderId="3" xfId="0" applyNumberFormat="1" applyFont="1" applyFill="1" applyBorder="1" applyAlignment="1">
      <alignment horizontal="center" vertical="center" wrapText="1"/>
    </xf>
    <xf numFmtId="0" fontId="20" fillId="0" borderId="3" xfId="0" applyNumberFormat="1" applyFont="1" applyFill="1" applyBorder="1" applyAlignment="1">
      <alignment horizontal="center" vertical="center"/>
    </xf>
    <xf numFmtId="0" fontId="20" fillId="0" borderId="4" xfId="0" applyNumberFormat="1" applyFont="1" applyFill="1" applyBorder="1" applyAlignment="1">
      <alignment horizontal="center" vertical="center"/>
    </xf>
    <xf numFmtId="0" fontId="20" fillId="0" borderId="2" xfId="0" applyNumberFormat="1" applyFont="1" applyFill="1" applyBorder="1" applyAlignment="1">
      <alignment horizontal="center" vertical="center"/>
    </xf>
    <xf numFmtId="166" fontId="20" fillId="0" borderId="0" xfId="0" applyNumberFormat="1" applyFont="1" applyFill="1" applyAlignment="1">
      <alignment horizontal="center"/>
    </xf>
    <xf numFmtId="167" fontId="19" fillId="0" borderId="1" xfId="0" applyNumberFormat="1" applyFont="1" applyBorder="1" applyAlignment="1" applyProtection="1">
      <alignment horizontal="right"/>
    </xf>
    <xf numFmtId="0" fontId="20" fillId="0" borderId="0" xfId="0" applyNumberFormat="1" applyFont="1" applyFill="1" applyAlignment="1">
      <alignment horizontal="center"/>
    </xf>
    <xf numFmtId="0" fontId="20" fillId="0" borderId="2" xfId="0" applyFont="1" applyBorder="1" applyAlignment="1">
      <alignment horizontal="center" vertical="center"/>
    </xf>
    <xf numFmtId="0" fontId="20" fillId="0" borderId="3" xfId="0" applyFont="1" applyBorder="1" applyAlignment="1">
      <alignment horizontal="center" vertical="center" wrapText="1"/>
    </xf>
    <xf numFmtId="0" fontId="20" fillId="0" borderId="0" xfId="0" applyFont="1" applyBorder="1" applyAlignment="1">
      <alignment horizontal="center" vertical="center"/>
    </xf>
    <xf numFmtId="165" fontId="19" fillId="0" borderId="1" xfId="0" applyNumberFormat="1" applyFont="1" applyBorder="1" applyAlignment="1">
      <alignment horizontal="right"/>
    </xf>
    <xf numFmtId="0" fontId="16" fillId="0" borderId="0" xfId="0" applyFont="1" applyAlignment="1">
      <alignment textRotation="180"/>
    </xf>
    <xf numFmtId="0" fontId="8" fillId="0" borderId="0" xfId="4" applyFont="1"/>
    <xf numFmtId="0" fontId="8" fillId="0" borderId="0" xfId="4" applyFont="1" applyAlignment="1">
      <alignment wrapText="1"/>
    </xf>
    <xf numFmtId="0" fontId="8" fillId="0" borderId="0" xfId="4" applyFont="1" applyAlignment="1">
      <alignment horizontal="justify" vertical="center" wrapText="1"/>
    </xf>
    <xf numFmtId="0" fontId="8" fillId="0" borderId="0" xfId="4" applyFont="1" applyAlignment="1">
      <alignment vertical="top"/>
    </xf>
    <xf numFmtId="0" fontId="21" fillId="0" borderId="0" xfId="4" applyFont="1" applyAlignment="1">
      <alignment horizontal="justify" vertical="center" wrapText="1"/>
    </xf>
    <xf numFmtId="0" fontId="22" fillId="0" borderId="0" xfId="4" applyFont="1" applyAlignment="1">
      <alignment horizontal="justify" vertical="center" wrapText="1"/>
    </xf>
    <xf numFmtId="0" fontId="18" fillId="0" borderId="0" xfId="4" applyFont="1" applyAlignment="1">
      <alignment horizontal="justify" vertical="center" wrapText="1"/>
    </xf>
    <xf numFmtId="0" fontId="21" fillId="0" borderId="0" xfId="4" applyFont="1" applyFill="1" applyAlignment="1">
      <alignment horizontal="justify" vertical="center" wrapText="1"/>
    </xf>
    <xf numFmtId="0" fontId="18" fillId="0" borderId="0" xfId="4" applyFont="1" applyAlignment="1">
      <alignment horizontal="justify" wrapText="1"/>
    </xf>
    <xf numFmtId="0" fontId="17" fillId="0" borderId="0" xfId="4" applyFont="1" applyAlignment="1">
      <alignment horizontal="justify" vertical="center" wrapText="1"/>
    </xf>
    <xf numFmtId="0" fontId="18" fillId="0" borderId="0" xfId="4" applyFont="1" applyAlignment="1">
      <alignment horizontal="justify" vertical="justify" wrapText="1"/>
    </xf>
    <xf numFmtId="0" fontId="8" fillId="0" borderId="0" xfId="4" applyFont="1" applyAlignment="1">
      <alignment horizontal="justify" vertical="justify" wrapText="1"/>
    </xf>
    <xf numFmtId="0" fontId="24" fillId="0" borderId="0" xfId="0" applyFont="1"/>
    <xf numFmtId="0" fontId="25" fillId="0" borderId="0" xfId="4" applyFont="1" applyAlignment="1">
      <alignment horizontal="left" vertical="center" wrapText="1"/>
    </xf>
    <xf numFmtId="0" fontId="24" fillId="0" borderId="0" xfId="4" applyFont="1"/>
    <xf numFmtId="0" fontId="23" fillId="0" borderId="0" xfId="0" applyFont="1" applyBorder="1" applyAlignment="1">
      <alignment vertical="center"/>
    </xf>
    <xf numFmtId="0" fontId="27" fillId="0" borderId="0" xfId="0" applyFont="1"/>
    <xf numFmtId="0" fontId="27" fillId="0" borderId="1" xfId="0" applyFont="1" applyBorder="1" applyAlignment="1">
      <alignment vertical="center" wrapText="1"/>
    </xf>
    <xf numFmtId="0" fontId="27" fillId="0" borderId="0" xfId="0" applyFont="1" applyBorder="1"/>
    <xf numFmtId="0" fontId="26" fillId="0" borderId="1" xfId="0" applyFont="1" applyBorder="1" applyAlignment="1">
      <alignment vertical="center" wrapText="1"/>
    </xf>
    <xf numFmtId="0" fontId="26" fillId="0" borderId="0" xfId="0" applyFont="1"/>
    <xf numFmtId="0" fontId="27" fillId="0" borderId="1" xfId="0" applyFont="1" applyBorder="1" applyAlignment="1">
      <alignment horizontal="left" vertical="center" wrapText="1" indent="1"/>
    </xf>
    <xf numFmtId="0" fontId="26" fillId="0" borderId="1" xfId="0" applyFont="1" applyBorder="1" applyAlignment="1">
      <alignment horizontal="left" vertical="center" wrapText="1" indent="1"/>
    </xf>
    <xf numFmtId="0" fontId="27" fillId="0" borderId="1" xfId="0" applyFont="1" applyBorder="1" applyAlignment="1">
      <alignment horizontal="left" vertical="center" wrapText="1" indent="2"/>
    </xf>
    <xf numFmtId="0" fontId="27" fillId="0" borderId="1" xfId="0" applyFont="1" applyBorder="1" applyAlignment="1">
      <alignment horizontal="left" vertical="center" wrapText="1" indent="3"/>
    </xf>
    <xf numFmtId="0" fontId="27" fillId="0" borderId="1" xfId="0" applyFont="1" applyBorder="1" applyAlignment="1">
      <alignment horizontal="left" vertical="center" wrapText="1" indent="4"/>
    </xf>
    <xf numFmtId="0" fontId="29" fillId="0" borderId="1" xfId="0" applyFont="1" applyBorder="1" applyAlignment="1">
      <alignment horizontal="left" vertical="center" wrapText="1" indent="4"/>
    </xf>
    <xf numFmtId="0" fontId="27" fillId="0" borderId="1" xfId="0" applyFont="1" applyBorder="1"/>
    <xf numFmtId="0" fontId="26" fillId="0" borderId="0" xfId="0" applyFont="1" applyBorder="1"/>
    <xf numFmtId="0" fontId="27" fillId="0" borderId="0" xfId="0" applyFont="1" applyFill="1" applyBorder="1"/>
    <xf numFmtId="0" fontId="27" fillId="0" borderId="0" xfId="0" applyFont="1" applyAlignment="1"/>
    <xf numFmtId="0" fontId="28" fillId="0" borderId="0" xfId="0" applyFont="1"/>
    <xf numFmtId="0" fontId="27" fillId="0" borderId="0" xfId="0" applyFont="1" applyFill="1"/>
    <xf numFmtId="0" fontId="20" fillId="0" borderId="1" xfId="0" applyFont="1" applyBorder="1" applyAlignment="1"/>
    <xf numFmtId="0" fontId="27" fillId="0" borderId="0" xfId="0" applyFont="1" applyFill="1" applyAlignment="1"/>
    <xf numFmtId="0" fontId="20" fillId="0" borderId="0" xfId="0" applyFont="1" applyAlignment="1"/>
    <xf numFmtId="166" fontId="27" fillId="0" borderId="0" xfId="0" applyNumberFormat="1" applyFont="1" applyFill="1"/>
    <xf numFmtId="0" fontId="27" fillId="0" borderId="0" xfId="0" applyNumberFormat="1" applyFont="1" applyFill="1"/>
    <xf numFmtId="166" fontId="26" fillId="0" borderId="7" xfId="0" applyNumberFormat="1" applyFont="1" applyFill="1" applyBorder="1" applyAlignment="1">
      <alignment horizontal="left" vertical="center" wrapText="1"/>
    </xf>
    <xf numFmtId="166" fontId="27" fillId="0" borderId="0" xfId="0" applyNumberFormat="1" applyFont="1" applyFill="1" applyAlignment="1">
      <alignment vertical="center"/>
    </xf>
    <xf numFmtId="0" fontId="27" fillId="0" borderId="5" xfId="0" applyNumberFormat="1" applyFont="1" applyFill="1" applyBorder="1" applyAlignment="1">
      <alignment horizontal="center"/>
    </xf>
    <xf numFmtId="166" fontId="27" fillId="0" borderId="0" xfId="0" applyNumberFormat="1" applyFont="1" applyFill="1" applyAlignment="1"/>
    <xf numFmtId="0" fontId="27" fillId="0" borderId="5" xfId="0" applyNumberFormat="1" applyFont="1" applyFill="1" applyBorder="1" applyAlignment="1">
      <alignment horizontal="center" vertical="center"/>
    </xf>
    <xf numFmtId="166" fontId="26" fillId="0" borderId="0" xfId="0" applyNumberFormat="1" applyFont="1" applyFill="1" applyAlignment="1">
      <alignment vertical="center"/>
    </xf>
    <xf numFmtId="166" fontId="19" fillId="0" borderId="6" xfId="0" applyNumberFormat="1" applyFont="1" applyFill="1" applyBorder="1" applyAlignment="1">
      <alignment horizontal="right" vertical="center"/>
    </xf>
    <xf numFmtId="166" fontId="19" fillId="0" borderId="0" xfId="0" applyNumberFormat="1" applyFont="1" applyFill="1" applyBorder="1"/>
    <xf numFmtId="168" fontId="28" fillId="0" borderId="0" xfId="0" applyNumberFormat="1" applyFont="1" applyFill="1"/>
    <xf numFmtId="166" fontId="28" fillId="0" borderId="0" xfId="0" applyNumberFormat="1" applyFont="1" applyFill="1"/>
    <xf numFmtId="0" fontId="19" fillId="0" borderId="3" xfId="0" applyNumberFormat="1" applyFont="1" applyFill="1" applyBorder="1" applyAlignment="1">
      <alignment horizontal="center" vertical="center" wrapText="1"/>
    </xf>
    <xf numFmtId="0" fontId="19" fillId="0" borderId="3" xfId="0" applyNumberFormat="1" applyFont="1" applyFill="1" applyBorder="1" applyAlignment="1">
      <alignment horizontal="center" vertical="center"/>
    </xf>
    <xf numFmtId="0" fontId="19" fillId="0" borderId="4" xfId="0" applyNumberFormat="1" applyFont="1" applyFill="1" applyBorder="1" applyAlignment="1">
      <alignment horizontal="center" vertical="center"/>
    </xf>
    <xf numFmtId="166" fontId="19" fillId="0" borderId="0" xfId="0" applyNumberFormat="1" applyFont="1" applyFill="1" applyAlignment="1">
      <alignment horizontal="center"/>
    </xf>
    <xf numFmtId="166" fontId="31" fillId="0" borderId="7" xfId="0" applyNumberFormat="1" applyFont="1" applyFill="1" applyBorder="1" applyAlignment="1">
      <alignment horizontal="left" vertical="center" wrapText="1"/>
    </xf>
    <xf numFmtId="166" fontId="28" fillId="0" borderId="0" xfId="0" applyNumberFormat="1" applyFont="1" applyFill="1" applyAlignment="1">
      <alignment vertical="center"/>
    </xf>
    <xf numFmtId="0" fontId="28" fillId="0" borderId="5" xfId="0" applyNumberFormat="1" applyFont="1" applyFill="1" applyBorder="1" applyAlignment="1">
      <alignment horizontal="center" vertical="center"/>
    </xf>
    <xf numFmtId="166" fontId="28" fillId="0" borderId="0" xfId="0" applyNumberFormat="1" applyFont="1" applyFill="1" applyAlignment="1"/>
    <xf numFmtId="166" fontId="31" fillId="0" borderId="0" xfId="0" applyNumberFormat="1" applyFont="1" applyFill="1" applyAlignment="1">
      <alignment vertical="center"/>
    </xf>
    <xf numFmtId="0" fontId="19" fillId="0" borderId="2" xfId="0" applyFont="1" applyBorder="1" applyAlignment="1">
      <alignment horizontal="center" vertical="center"/>
    </xf>
    <xf numFmtId="0" fontId="19" fillId="0" borderId="3" xfId="0" applyFont="1" applyBorder="1" applyAlignment="1">
      <alignment horizontal="center" vertical="center" wrapText="1"/>
    </xf>
    <xf numFmtId="0" fontId="19" fillId="0" borderId="4"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0" xfId="0" applyFont="1" applyBorder="1" applyAlignment="1">
      <alignment horizontal="center" vertical="center"/>
    </xf>
    <xf numFmtId="0" fontId="19" fillId="0" borderId="1" xfId="0" applyFont="1" applyBorder="1" applyAlignment="1"/>
    <xf numFmtId="0" fontId="28" fillId="0" borderId="1" xfId="0" applyFont="1" applyBorder="1" applyAlignment="1">
      <alignment vertical="center" wrapText="1"/>
    </xf>
    <xf numFmtId="0" fontId="28" fillId="0" borderId="0" xfId="0" applyFont="1" applyBorder="1"/>
    <xf numFmtId="0" fontId="31" fillId="0" borderId="1" xfId="0" applyFont="1" applyBorder="1" applyAlignment="1">
      <alignment vertical="center" wrapText="1"/>
    </xf>
    <xf numFmtId="0" fontId="31" fillId="0" borderId="0" xfId="0" applyFont="1"/>
    <xf numFmtId="0" fontId="28" fillId="0" borderId="1" xfId="0" applyFont="1" applyBorder="1" applyAlignment="1">
      <alignment horizontal="left" vertical="center" wrapText="1" indent="1"/>
    </xf>
    <xf numFmtId="0" fontId="31" fillId="0" borderId="1" xfId="0" applyFont="1" applyBorder="1" applyAlignment="1">
      <alignment horizontal="left" vertical="center" wrapText="1" indent="1"/>
    </xf>
    <xf numFmtId="0" fontId="28" fillId="0" borderId="1" xfId="0" applyFont="1" applyBorder="1" applyAlignment="1">
      <alignment horizontal="left" vertical="center" wrapText="1" indent="2"/>
    </xf>
    <xf numFmtId="0" fontId="28" fillId="0" borderId="1" xfId="0" applyFont="1" applyBorder="1" applyAlignment="1">
      <alignment horizontal="left" vertical="center" wrapText="1" indent="3"/>
    </xf>
    <xf numFmtId="0" fontId="28" fillId="0" borderId="1" xfId="0" applyFont="1" applyBorder="1" applyAlignment="1">
      <alignment horizontal="left" vertical="center" wrapText="1" indent="4"/>
    </xf>
    <xf numFmtId="0" fontId="28" fillId="0" borderId="1" xfId="0" applyFont="1" applyBorder="1"/>
    <xf numFmtId="0" fontId="31" fillId="0" borderId="0" xfId="0" applyFont="1" applyBorder="1"/>
    <xf numFmtId="0" fontId="28" fillId="0" borderId="0" xfId="0" applyFont="1" applyAlignment="1"/>
    <xf numFmtId="0" fontId="28" fillId="0" borderId="0" xfId="0" applyFont="1" applyFill="1"/>
    <xf numFmtId="0" fontId="32" fillId="0" borderId="0" xfId="0" applyFont="1" applyBorder="1" applyAlignment="1">
      <alignment vertical="center"/>
    </xf>
    <xf numFmtId="0" fontId="33" fillId="0" borderId="0" xfId="0" applyFont="1" applyAlignment="1">
      <alignment horizontal="right" vertical="center"/>
    </xf>
    <xf numFmtId="0" fontId="34" fillId="0" borderId="0" xfId="0" applyFont="1"/>
    <xf numFmtId="0" fontId="35" fillId="0" borderId="0" xfId="0" applyFont="1"/>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wrapText="1"/>
    </xf>
    <xf numFmtId="0" fontId="4" fillId="0" borderId="4" xfId="0" applyFont="1" applyBorder="1" applyAlignment="1">
      <alignment horizontal="center" vertical="center" wrapText="1"/>
    </xf>
    <xf numFmtId="0" fontId="36" fillId="0" borderId="0" xfId="0" applyFont="1" applyAlignment="1">
      <alignment horizontal="center"/>
    </xf>
    <xf numFmtId="164" fontId="36" fillId="0" borderId="0" xfId="0" applyNumberFormat="1" applyFont="1" applyAlignment="1">
      <alignment horizontal="right"/>
    </xf>
    <xf numFmtId="0" fontId="36" fillId="0" borderId="0" xfId="0" applyFont="1"/>
    <xf numFmtId="0" fontId="37" fillId="0" borderId="0" xfId="0" applyFont="1" applyFill="1"/>
    <xf numFmtId="0" fontId="38" fillId="0" borderId="0" xfId="0" applyFont="1" applyFill="1" applyBorder="1" applyAlignment="1">
      <alignment vertical="center"/>
    </xf>
    <xf numFmtId="0" fontId="38" fillId="0" borderId="0" xfId="0" applyFont="1" applyFill="1" applyBorder="1" applyAlignment="1">
      <alignment horizontal="center"/>
    </xf>
    <xf numFmtId="0" fontId="38" fillId="0" borderId="0" xfId="0" applyFont="1" applyFill="1" applyBorder="1" applyAlignment="1">
      <alignment vertical="center" wrapText="1"/>
    </xf>
    <xf numFmtId="168" fontId="38" fillId="0" borderId="0" xfId="0" quotePrefix="1" applyNumberFormat="1" applyFont="1" applyFill="1" applyBorder="1"/>
    <xf numFmtId="164" fontId="27" fillId="0" borderId="0" xfId="0" applyNumberFormat="1" applyFont="1" applyFill="1" applyBorder="1"/>
    <xf numFmtId="164" fontId="27" fillId="0" borderId="0" xfId="0" applyNumberFormat="1" applyFont="1" applyBorder="1"/>
    <xf numFmtId="0" fontId="38" fillId="0" borderId="2" xfId="0" applyFont="1" applyFill="1" applyBorder="1" applyAlignment="1">
      <alignment vertical="center"/>
    </xf>
    <xf numFmtId="0" fontId="38" fillId="0" borderId="4" xfId="0" applyFont="1" applyFill="1" applyBorder="1" applyAlignment="1">
      <alignment horizontal="center"/>
    </xf>
    <xf numFmtId="0" fontId="9" fillId="0" borderId="0" xfId="0" applyFont="1" applyFill="1"/>
    <xf numFmtId="0" fontId="21" fillId="0" borderId="0" xfId="0" applyFont="1" applyAlignment="1">
      <alignment horizontal="left" vertical="center" readingOrder="1"/>
    </xf>
    <xf numFmtId="168" fontId="39" fillId="0" borderId="0" xfId="0" quotePrefix="1" applyNumberFormat="1" applyFont="1" applyFill="1" applyBorder="1"/>
    <xf numFmtId="0" fontId="39" fillId="0" borderId="0" xfId="0" applyFont="1" applyFill="1" applyBorder="1" applyAlignment="1">
      <alignment vertical="center" wrapText="1"/>
    </xf>
    <xf numFmtId="169" fontId="28" fillId="0" borderId="0" xfId="0" applyNumberFormat="1" applyFont="1" applyBorder="1" applyAlignment="1">
      <alignment horizontal="right"/>
    </xf>
    <xf numFmtId="169" fontId="28" fillId="0" borderId="0" xfId="0" applyNumberFormat="1" applyFont="1" applyFill="1" applyBorder="1" applyAlignment="1">
      <alignment horizontal="right"/>
    </xf>
    <xf numFmtId="169" fontId="31" fillId="0" borderId="0" xfId="0" applyNumberFormat="1" applyFont="1" applyBorder="1" applyAlignment="1">
      <alignment horizontal="right"/>
    </xf>
    <xf numFmtId="169" fontId="31" fillId="0" borderId="0" xfId="0" applyNumberFormat="1" applyFont="1" applyFill="1" applyBorder="1" applyAlignment="1">
      <alignment horizontal="right"/>
    </xf>
    <xf numFmtId="170" fontId="31" fillId="0" borderId="0" xfId="0" applyNumberFormat="1" applyFont="1" applyBorder="1" applyAlignment="1">
      <alignment horizontal="right"/>
    </xf>
    <xf numFmtId="169" fontId="28" fillId="0" borderId="0" xfId="0" applyNumberFormat="1" applyFont="1" applyFill="1" applyBorder="1" applyAlignment="1">
      <alignment horizontal="right" wrapText="1" indent="1"/>
    </xf>
    <xf numFmtId="169" fontId="28" fillId="0" borderId="0" xfId="0" applyNumberFormat="1" applyFont="1" applyBorder="1" applyAlignment="1">
      <alignment horizontal="right" wrapText="1" indent="1"/>
    </xf>
    <xf numFmtId="169" fontId="26" fillId="0" borderId="0" xfId="0" applyNumberFormat="1" applyFont="1" applyBorder="1" applyAlignment="1">
      <alignment horizontal="right"/>
    </xf>
    <xf numFmtId="169" fontId="26" fillId="0" borderId="0" xfId="0" applyNumberFormat="1" applyFont="1" applyFill="1" applyBorder="1" applyAlignment="1">
      <alignment horizontal="right"/>
    </xf>
    <xf numFmtId="169" fontId="27" fillId="0" borderId="0" xfId="0" applyNumberFormat="1" applyFont="1" applyBorder="1" applyAlignment="1">
      <alignment horizontal="right"/>
    </xf>
    <xf numFmtId="169" fontId="27" fillId="0" borderId="0" xfId="0" applyNumberFormat="1" applyFont="1" applyFill="1" applyBorder="1" applyAlignment="1">
      <alignment horizontal="right"/>
    </xf>
    <xf numFmtId="170" fontId="26" fillId="0" borderId="0" xfId="0" applyNumberFormat="1" applyFont="1" applyFill="1" applyBorder="1" applyAlignment="1">
      <alignment horizontal="right"/>
    </xf>
    <xf numFmtId="171" fontId="27" fillId="0" borderId="0" xfId="0" applyNumberFormat="1" applyFont="1" applyAlignment="1">
      <alignment horizontal="right" vertical="center"/>
    </xf>
    <xf numFmtId="172" fontId="27" fillId="0" borderId="0" xfId="0" applyNumberFormat="1" applyFont="1" applyAlignment="1">
      <alignment horizontal="right" vertical="center"/>
    </xf>
    <xf numFmtId="171" fontId="27" fillId="0" borderId="0" xfId="0" applyNumberFormat="1" applyFont="1" applyFill="1" applyAlignment="1">
      <alignment horizontal="right" vertical="center"/>
    </xf>
    <xf numFmtId="171" fontId="28" fillId="0" borderId="0" xfId="0" applyNumberFormat="1" applyFont="1" applyAlignment="1">
      <alignment horizontal="right" vertical="center"/>
    </xf>
    <xf numFmtId="172" fontId="28" fillId="0" borderId="0" xfId="0" applyNumberFormat="1" applyFont="1" applyFill="1" applyAlignment="1">
      <alignment horizontal="right" vertical="center"/>
    </xf>
    <xf numFmtId="49" fontId="36" fillId="0" borderId="0" xfId="4" applyNumberFormat="1" applyFont="1" applyAlignment="1">
      <alignment horizontal="right"/>
    </xf>
    <xf numFmtId="173" fontId="27" fillId="0" borderId="0" xfId="0" applyNumberFormat="1" applyFont="1" applyAlignment="1">
      <alignment horizontal="right" vertical="center"/>
    </xf>
    <xf numFmtId="0" fontId="19" fillId="0" borderId="4" xfId="0" applyFont="1" applyBorder="1" applyAlignment="1">
      <alignment horizontal="center" vertical="center" wrapText="1"/>
    </xf>
    <xf numFmtId="0" fontId="19" fillId="0" borderId="2" xfId="0" applyFont="1" applyBorder="1" applyAlignment="1">
      <alignment horizontal="center" vertical="center" wrapText="1"/>
    </xf>
    <xf numFmtId="169" fontId="31" fillId="0" borderId="13" xfId="0" applyNumberFormat="1" applyFont="1" applyFill="1" applyBorder="1" applyAlignment="1">
      <alignment horizontal="right"/>
    </xf>
    <xf numFmtId="169" fontId="28" fillId="0" borderId="13" xfId="0" applyNumberFormat="1" applyFont="1" applyFill="1" applyBorder="1" applyAlignment="1">
      <alignment horizontal="right"/>
    </xf>
    <xf numFmtId="169" fontId="28" fillId="0" borderId="13" xfId="0" applyNumberFormat="1" applyFont="1" applyFill="1" applyBorder="1" applyAlignment="1">
      <alignment horizontal="right" wrapText="1" indent="1"/>
    </xf>
    <xf numFmtId="169" fontId="31" fillId="0" borderId="13" xfId="0" applyNumberFormat="1" applyFont="1" applyBorder="1" applyAlignment="1">
      <alignment horizontal="right"/>
    </xf>
    <xf numFmtId="169" fontId="28" fillId="0" borderId="13" xfId="0" applyNumberFormat="1" applyFont="1" applyBorder="1" applyAlignment="1">
      <alignment horizontal="right"/>
    </xf>
    <xf numFmtId="170" fontId="31" fillId="0" borderId="13" xfId="0" applyNumberFormat="1" applyFont="1" applyBorder="1" applyAlignment="1">
      <alignment horizontal="right"/>
    </xf>
    <xf numFmtId="169" fontId="26" fillId="0" borderId="13" xfId="0" applyNumberFormat="1" applyFont="1" applyBorder="1" applyAlignment="1">
      <alignment horizontal="right"/>
    </xf>
    <xf numFmtId="169" fontId="27" fillId="0" borderId="13" xfId="0" applyNumberFormat="1" applyFont="1" applyBorder="1" applyAlignment="1">
      <alignment horizontal="right"/>
    </xf>
    <xf numFmtId="169" fontId="26" fillId="0" borderId="13" xfId="0" applyNumberFormat="1" applyFont="1" applyFill="1" applyBorder="1" applyAlignment="1">
      <alignment horizontal="right"/>
    </xf>
    <xf numFmtId="169" fontId="27" fillId="0" borderId="13" xfId="0" applyNumberFormat="1" applyFont="1" applyFill="1" applyBorder="1" applyAlignment="1">
      <alignment horizontal="right"/>
    </xf>
    <xf numFmtId="170" fontId="26" fillId="0" borderId="13" xfId="0" applyNumberFormat="1" applyFont="1" applyFill="1" applyBorder="1" applyAlignment="1">
      <alignment horizontal="right"/>
    </xf>
    <xf numFmtId="0" fontId="28" fillId="0" borderId="5" xfId="0" applyNumberFormat="1" applyFont="1" applyFill="1" applyBorder="1" applyAlignment="1">
      <alignment horizontal="center" vertical="center" wrapText="1"/>
    </xf>
    <xf numFmtId="0" fontId="4" fillId="0" borderId="0" xfId="0" applyFont="1" applyBorder="1" applyAlignment="1">
      <alignment horizontal="center" vertical="center" wrapText="1"/>
    </xf>
    <xf numFmtId="169" fontId="28" fillId="0" borderId="0" xfId="0" quotePrefix="1" applyNumberFormat="1" applyFont="1" applyBorder="1" applyAlignment="1">
      <alignment horizontal="right"/>
    </xf>
    <xf numFmtId="169" fontId="27" fillId="0" borderId="0" xfId="0" quotePrefix="1" applyNumberFormat="1" applyFont="1" applyFill="1" applyBorder="1" applyAlignment="1">
      <alignment horizontal="right"/>
    </xf>
    <xf numFmtId="0" fontId="41" fillId="0" borderId="0" xfId="0" applyFont="1"/>
    <xf numFmtId="169" fontId="42" fillId="0" borderId="0" xfId="0" applyNumberFormat="1" applyFont="1" applyFill="1" applyBorder="1" applyAlignment="1">
      <alignment horizontal="right"/>
    </xf>
    <xf numFmtId="0" fontId="41" fillId="0" borderId="0" xfId="0" applyFont="1" applyAlignment="1"/>
    <xf numFmtId="169" fontId="28" fillId="0" borderId="0" xfId="0" quotePrefix="1" applyNumberFormat="1" applyFont="1" applyFill="1" applyBorder="1" applyAlignment="1">
      <alignment horizontal="right"/>
    </xf>
    <xf numFmtId="49" fontId="4" fillId="0" borderId="0" xfId="4" applyNumberFormat="1" applyFont="1" applyAlignment="1">
      <alignment horizontal="left" vertical="center"/>
    </xf>
    <xf numFmtId="0" fontId="4" fillId="0" borderId="0" xfId="4" applyFont="1" applyAlignment="1">
      <alignment horizontal="left" wrapText="1"/>
    </xf>
    <xf numFmtId="0" fontId="4" fillId="0" borderId="0" xfId="4" applyFont="1" applyBorder="1" applyAlignment="1">
      <alignment horizontal="center" vertical="center"/>
    </xf>
    <xf numFmtId="0" fontId="4" fillId="0" borderId="0" xfId="4" applyFont="1" applyBorder="1" applyAlignment="1">
      <alignment horizontal="left" vertical="center"/>
    </xf>
    <xf numFmtId="0" fontId="4" fillId="0" borderId="8" xfId="4" applyFont="1" applyBorder="1" applyAlignment="1">
      <alignment horizontal="center" vertical="center"/>
    </xf>
    <xf numFmtId="0" fontId="4" fillId="0" borderId="9" xfId="4" applyFont="1" applyBorder="1" applyAlignment="1">
      <alignment horizontal="center" vertical="center"/>
    </xf>
    <xf numFmtId="0" fontId="15" fillId="0" borderId="0" xfId="4" applyFont="1" applyAlignment="1">
      <alignment horizontal="center" vertical="center"/>
    </xf>
    <xf numFmtId="0" fontId="4" fillId="0" borderId="0" xfId="4" applyFont="1" applyAlignment="1">
      <alignment horizontal="center" vertical="center"/>
    </xf>
    <xf numFmtId="0" fontId="4" fillId="0" borderId="0" xfId="8" applyFont="1" applyBorder="1" applyAlignment="1">
      <alignment horizontal="center" vertical="center"/>
    </xf>
    <xf numFmtId="0" fontId="6" fillId="0" borderId="0" xfId="4" applyFont="1" applyAlignment="1">
      <alignment horizontal="left" vertical="center"/>
    </xf>
    <xf numFmtId="0" fontId="4" fillId="0" borderId="0" xfId="4" applyFont="1" applyAlignment="1">
      <alignment horizontal="right"/>
    </xf>
    <xf numFmtId="0" fontId="15" fillId="0" borderId="8" xfId="4" applyFont="1" applyBorder="1" applyAlignment="1">
      <alignment horizontal="right"/>
    </xf>
    <xf numFmtId="0" fontId="40" fillId="0" borderId="0" xfId="4" applyFont="1" applyAlignment="1">
      <alignment horizontal="left" vertical="center"/>
    </xf>
    <xf numFmtId="0" fontId="3" fillId="0" borderId="10" xfId="4" applyFont="1" applyBorder="1" applyAlignment="1">
      <alignment horizontal="center" vertical="center" wrapText="1"/>
    </xf>
    <xf numFmtId="0" fontId="11" fillId="0" borderId="11" xfId="8" applyFont="1" applyBorder="1" applyAlignment="1">
      <alignment horizontal="left" vertical="center" wrapText="1"/>
    </xf>
    <xf numFmtId="0" fontId="12" fillId="0" borderId="11" xfId="8" applyFont="1" applyBorder="1" applyAlignment="1">
      <alignment horizontal="right" vertical="center" wrapText="1"/>
    </xf>
    <xf numFmtId="0" fontId="5" fillId="0" borderId="0" xfId="8" applyFont="1" applyBorder="1" applyAlignment="1">
      <alignment horizontal="center" vertical="center" wrapText="1"/>
    </xf>
    <xf numFmtId="0" fontId="13" fillId="0" borderId="0" xfId="8" applyFont="1" applyAlignment="1">
      <alignment vertical="center" wrapText="1"/>
    </xf>
    <xf numFmtId="0" fontId="13" fillId="0" borderId="0" xfId="8" applyFont="1" applyAlignment="1">
      <alignment vertical="center"/>
    </xf>
    <xf numFmtId="49" fontId="14" fillId="0" borderId="0" xfId="4" quotePrefix="1" applyNumberFormat="1" applyFont="1" applyAlignment="1">
      <alignment horizontal="left"/>
    </xf>
    <xf numFmtId="49" fontId="14" fillId="0" borderId="0" xfId="4" applyNumberFormat="1" applyFont="1" applyAlignment="1">
      <alignment horizontal="left"/>
    </xf>
    <xf numFmtId="49" fontId="7" fillId="0" borderId="0" xfId="4" quotePrefix="1" applyNumberFormat="1" applyFont="1" applyAlignment="1">
      <alignment horizontal="left"/>
    </xf>
    <xf numFmtId="0" fontId="23" fillId="0" borderId="0" xfId="0" applyFont="1" applyAlignment="1">
      <alignment horizontal="left" vertical="center" wrapText="1"/>
    </xf>
    <xf numFmtId="0" fontId="8" fillId="0" borderId="0" xfId="0" applyFont="1" applyAlignment="1">
      <alignment horizontal="right"/>
    </xf>
    <xf numFmtId="0" fontId="8" fillId="0" borderId="0" xfId="0" applyFont="1" applyAlignment="1">
      <alignment horizontal="left" vertical="center" wrapText="1"/>
    </xf>
    <xf numFmtId="0" fontId="31" fillId="0" borderId="13" xfId="0" applyFont="1" applyBorder="1" applyAlignment="1">
      <alignment horizontal="center" vertical="center" wrapText="1"/>
    </xf>
    <xf numFmtId="0" fontId="31" fillId="0" borderId="0" xfId="0" applyFont="1" applyBorder="1" applyAlignment="1">
      <alignment horizontal="center" vertical="center" wrapText="1"/>
    </xf>
    <xf numFmtId="0" fontId="28" fillId="0" borderId="3"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28" fillId="0" borderId="2"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6"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15" xfId="0" applyFont="1" applyBorder="1" applyAlignment="1">
      <alignment horizontal="center" vertical="center" wrapText="1"/>
    </xf>
    <xf numFmtId="0" fontId="28" fillId="0" borderId="4"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3"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0" borderId="16" xfId="0" applyFont="1" applyFill="1" applyBorder="1" applyAlignment="1">
      <alignment horizontal="center" vertical="center" wrapText="1"/>
    </xf>
    <xf numFmtId="0" fontId="26" fillId="0" borderId="14" xfId="0" applyFont="1" applyBorder="1" applyAlignment="1">
      <alignment horizontal="center" vertical="center" wrapText="1"/>
    </xf>
    <xf numFmtId="0" fontId="26" fillId="0" borderId="12" xfId="0" applyFont="1" applyBorder="1" applyAlignment="1">
      <alignment horizontal="center" vertical="center" wrapText="1"/>
    </xf>
    <xf numFmtId="0" fontId="27" fillId="0" borderId="4" xfId="0" applyFont="1" applyFill="1" applyBorder="1" applyAlignment="1">
      <alignment horizontal="center" vertical="center" wrapText="1"/>
    </xf>
    <xf numFmtId="0" fontId="26" fillId="0" borderId="13" xfId="0" applyNumberFormat="1" applyFont="1" applyBorder="1" applyAlignment="1">
      <alignment horizontal="center" vertical="center" wrapText="1"/>
    </xf>
    <xf numFmtId="0" fontId="26" fillId="0" borderId="0" xfId="0" applyNumberFormat="1" applyFont="1" applyBorder="1" applyAlignment="1">
      <alignment horizontal="center" vertical="center" wrapText="1"/>
    </xf>
    <xf numFmtId="0" fontId="26" fillId="0" borderId="13" xfId="0" applyNumberFormat="1" applyFont="1" applyFill="1" applyBorder="1" applyAlignment="1">
      <alignment horizontal="center" vertical="center"/>
    </xf>
    <xf numFmtId="0" fontId="26" fillId="0" borderId="0" xfId="0" applyNumberFormat="1" applyFont="1" applyFill="1" applyBorder="1" applyAlignment="1">
      <alignment horizontal="center" vertical="center"/>
    </xf>
    <xf numFmtId="0" fontId="26" fillId="0" borderId="0" xfId="0" applyNumberFormat="1" applyFont="1" applyFill="1" applyAlignment="1">
      <alignment horizontal="center" vertical="center"/>
    </xf>
    <xf numFmtId="0" fontId="27" fillId="0" borderId="3" xfId="0" applyNumberFormat="1" applyFont="1" applyFill="1" applyBorder="1" applyAlignment="1">
      <alignment horizontal="center" vertical="center" wrapText="1"/>
    </xf>
    <xf numFmtId="0" fontId="26" fillId="0" borderId="2" xfId="0" applyNumberFormat="1" applyFont="1" applyFill="1" applyBorder="1" applyAlignment="1">
      <alignment horizontal="left" vertical="center"/>
    </xf>
    <xf numFmtId="0" fontId="26" fillId="0" borderId="3" xfId="0" applyNumberFormat="1" applyFont="1" applyFill="1" applyBorder="1" applyAlignment="1">
      <alignment horizontal="left" vertical="center"/>
    </xf>
    <xf numFmtId="0" fontId="26" fillId="0" borderId="3" xfId="0" applyNumberFormat="1" applyFont="1" applyFill="1" applyBorder="1" applyAlignment="1">
      <alignment horizontal="center" vertical="center"/>
    </xf>
    <xf numFmtId="0" fontId="26" fillId="0" borderId="4" xfId="0" applyNumberFormat="1" applyFont="1" applyFill="1" applyBorder="1" applyAlignment="1">
      <alignment horizontal="center" vertical="center"/>
    </xf>
    <xf numFmtId="0" fontId="26" fillId="0" borderId="2" xfId="0" applyNumberFormat="1" applyFont="1" applyFill="1" applyBorder="1" applyAlignment="1">
      <alignment horizontal="center" vertical="center"/>
    </xf>
    <xf numFmtId="0" fontId="28" fillId="0" borderId="2" xfId="0" applyNumberFormat="1" applyFont="1" applyFill="1" applyBorder="1" applyAlignment="1">
      <alignment horizontal="center" vertical="center" wrapText="1"/>
    </xf>
    <xf numFmtId="0" fontId="28" fillId="0" borderId="3" xfId="0" applyNumberFormat="1" applyFont="1" applyFill="1" applyBorder="1" applyAlignment="1">
      <alignment horizontal="center" vertical="center"/>
    </xf>
    <xf numFmtId="0" fontId="28" fillId="0" borderId="3" xfId="0" applyNumberFormat="1" applyFont="1" applyFill="1" applyBorder="1" applyAlignment="1">
      <alignment horizontal="center" vertical="center" wrapText="1"/>
    </xf>
    <xf numFmtId="0" fontId="27" fillId="0" borderId="4" xfId="0" applyNumberFormat="1" applyFont="1" applyFill="1" applyBorder="1" applyAlignment="1">
      <alignment horizontal="center" vertical="center" wrapText="1"/>
    </xf>
    <xf numFmtId="0" fontId="27" fillId="0" borderId="2" xfId="0" applyNumberFormat="1" applyFont="1" applyFill="1" applyBorder="1" applyAlignment="1">
      <alignment horizontal="center" vertical="center" wrapText="1"/>
    </xf>
    <xf numFmtId="0" fontId="31" fillId="0" borderId="13" xfId="0" applyNumberFormat="1" applyFont="1" applyFill="1" applyBorder="1" applyAlignment="1">
      <alignment horizontal="center" vertical="center"/>
    </xf>
    <xf numFmtId="0" fontId="31" fillId="0" borderId="0" xfId="0" applyNumberFormat="1" applyFont="1" applyFill="1" applyBorder="1" applyAlignment="1">
      <alignment horizontal="center" vertical="center"/>
    </xf>
    <xf numFmtId="0" fontId="31" fillId="0" borderId="0" xfId="0" applyNumberFormat="1" applyFont="1" applyFill="1" applyAlignment="1">
      <alignment horizontal="center" vertical="center"/>
    </xf>
    <xf numFmtId="0" fontId="31" fillId="0" borderId="2" xfId="0" applyNumberFormat="1" applyFont="1" applyFill="1" applyBorder="1" applyAlignment="1">
      <alignment horizontal="left" vertical="center"/>
    </xf>
    <xf numFmtId="0" fontId="31" fillId="0" borderId="3" xfId="0" applyNumberFormat="1" applyFont="1" applyFill="1" applyBorder="1" applyAlignment="1">
      <alignment horizontal="left" vertical="center"/>
    </xf>
    <xf numFmtId="0" fontId="31" fillId="0" borderId="3" xfId="0" applyNumberFormat="1" applyFont="1" applyFill="1" applyBorder="1" applyAlignment="1">
      <alignment horizontal="center" vertical="center"/>
    </xf>
    <xf numFmtId="0" fontId="31" fillId="0" borderId="4" xfId="0" applyNumberFormat="1" applyFont="1" applyFill="1" applyBorder="1" applyAlignment="1">
      <alignment horizontal="center" vertical="center"/>
    </xf>
    <xf numFmtId="0" fontId="31" fillId="0" borderId="2" xfId="0" applyNumberFormat="1" applyFont="1" applyFill="1" applyBorder="1" applyAlignment="1">
      <alignment horizontal="center" vertical="center"/>
    </xf>
    <xf numFmtId="0" fontId="28" fillId="0" borderId="4" xfId="0" applyNumberFormat="1" applyFont="1" applyFill="1" applyBorder="1" applyAlignment="1">
      <alignment horizontal="center" vertical="center" wrapText="1"/>
    </xf>
    <xf numFmtId="0" fontId="43" fillId="0" borderId="10" xfId="4" applyFont="1" applyBorder="1" applyAlignment="1">
      <alignment horizontal="left" wrapText="1"/>
    </xf>
  </cellXfs>
  <cellStyles count="9">
    <cellStyle name="Standard" xfId="0" builtinId="0"/>
    <cellStyle name="Standard 2" xfId="1" xr:uid="{00000000-0005-0000-0000-000001000000}"/>
    <cellStyle name="Standard 2 2" xfId="2" xr:uid="{00000000-0005-0000-0000-000002000000}"/>
    <cellStyle name="Standard 2 2 2" xfId="3" xr:uid="{00000000-0005-0000-0000-000003000000}"/>
    <cellStyle name="Standard 2 3" xfId="4" xr:uid="{00000000-0005-0000-0000-000004000000}"/>
    <cellStyle name="Standard 2 3 3" xfId="5" xr:uid="{00000000-0005-0000-0000-000005000000}"/>
    <cellStyle name="Standard 3" xfId="6" xr:uid="{00000000-0005-0000-0000-000006000000}"/>
    <cellStyle name="Standard 4" xfId="7" xr:uid="{00000000-0005-0000-0000-000007000000}"/>
    <cellStyle name="Standard 4 2" xfId="8" xr:uid="{00000000-0005-0000-0000-000008000000}"/>
  </cellStyles>
  <dxfs count="0"/>
  <tableStyles count="0" defaultTableStyle="TableStyleMedium2" defaultPivotStyle="PivotStyleLight16"/>
  <colors>
    <mruColors>
      <color rgb="FF95D5E1"/>
      <color rgb="FFF2B700"/>
      <color rgb="FF289B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ysClr val="windowText" lastClr="000000"/>
                </a:solidFill>
                <a:latin typeface="+mn-lt"/>
                <a:ea typeface="+mn-ea"/>
                <a:cs typeface="+mn-cs"/>
              </a:defRPr>
            </a:pPr>
            <a:r>
              <a:rPr lang="de-DE" sz="850" b="1">
                <a:solidFill>
                  <a:sysClr val="windowText" lastClr="000000"/>
                </a:solidFill>
              </a:rPr>
              <a:t>1. Entwicklung der Zahl der Erwerbstätigen in Mecklenburg-Vorpommern</a:t>
            </a:r>
          </a:p>
        </c:rich>
      </c:tx>
      <c:layout>
        <c:manualLayout>
          <c:xMode val="edge"/>
          <c:yMode val="edge"/>
          <c:x val="0.16819525354823847"/>
          <c:y val="2.3295333793336571E-2"/>
        </c:manualLayout>
      </c:layout>
      <c:overlay val="0"/>
      <c:spPr>
        <a:noFill/>
        <a:ln>
          <a:noFill/>
        </a:ln>
        <a:effectLst/>
      </c:spPr>
      <c:txPr>
        <a:bodyPr rot="0" spcFirstLastPara="1" vertOverflow="ellipsis" vert="horz" wrap="square" anchor="ctr" anchorCtr="1"/>
        <a:lstStyle/>
        <a:p>
          <a:pPr>
            <a:defRPr sz="850" b="1" i="0" u="none" strike="noStrike" kern="1200" spc="0" baseline="0">
              <a:solidFill>
                <a:sysClr val="windowText" lastClr="000000"/>
              </a:solidFill>
              <a:latin typeface="+mn-lt"/>
              <a:ea typeface="+mn-ea"/>
              <a:cs typeface="+mn-cs"/>
            </a:defRPr>
          </a:pPr>
          <a:endParaRPr lang="de-DE"/>
        </a:p>
      </c:txPr>
    </c:title>
    <c:autoTitleDeleted val="0"/>
    <c:plotArea>
      <c:layout>
        <c:manualLayout>
          <c:layoutTarget val="inner"/>
          <c:xMode val="edge"/>
          <c:yMode val="edge"/>
          <c:x val="7.1602458877277925E-2"/>
          <c:y val="0.15451032803957737"/>
          <c:w val="0.92638198150338469"/>
          <c:h val="0.68525765852401432"/>
        </c:manualLayout>
      </c:layout>
      <c:barChart>
        <c:barDir val="col"/>
        <c:grouping val="stacked"/>
        <c:varyColors val="0"/>
        <c:ser>
          <c:idx val="0"/>
          <c:order val="0"/>
          <c:tx>
            <c:strRef>
              <c:f>'Hilfsblatt für Grafiken'!$B$4</c:f>
              <c:strCache>
                <c:ptCount val="1"/>
                <c:pt idx="0">
                  <c:v>Arbeitnehmer in 1000</c:v>
                </c:pt>
              </c:strCache>
            </c:strRef>
          </c:tx>
          <c:spPr>
            <a:solidFill>
              <a:srgbClr val="009900"/>
            </a:solidFill>
            <a:ln>
              <a:solidFill>
                <a:srgbClr val="006600"/>
              </a:solidFill>
            </a:ln>
            <a:effectLst/>
          </c:spPr>
          <c:invertIfNegative val="0"/>
          <c:dLbls>
            <c:numFmt formatCode="#,##0.0" sourceLinked="0"/>
            <c:spPr>
              <a:noFill/>
              <a:ln>
                <a:noFill/>
              </a:ln>
              <a:effectLst/>
            </c:spPr>
            <c:txPr>
              <a:bodyPr rot="0" spcFirstLastPara="1" vertOverflow="clip" horzOverflow="clip" vert="horz" wrap="square" lIns="36576" tIns="18288" rIns="36576" bIns="18288" anchor="ctr" anchorCtr="1">
                <a:spAutoFit/>
              </a:bodyPr>
              <a:lstStyle/>
              <a:p>
                <a:pPr>
                  <a:defRPr sz="850" b="1" i="0" u="none" strike="noStrike" kern="1200" baseline="0">
                    <a:solidFill>
                      <a:schemeClr val="bg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numRef>
              <c:f>'Hilfsblatt für Grafiken'!$A$5:$A$21</c:f>
              <c:numCache>
                <c:formatCode>General</c:formatCode>
                <c:ptCount val="17"/>
                <c:pt idx="0">
                  <c:v>1991</c:v>
                </c:pt>
                <c:pt idx="1">
                  <c:v>1995</c:v>
                </c:pt>
                <c:pt idx="2">
                  <c:v>2000</c:v>
                </c:pt>
                <c:pt idx="3">
                  <c:v>2005</c:v>
                </c:pt>
                <c:pt idx="4">
                  <c:v>2010</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'Hilfsblatt für Grafiken'!$B$5:$B$21</c:f>
              <c:numCache>
                <c:formatCode>0.0</c:formatCode>
                <c:ptCount val="17"/>
                <c:pt idx="0">
                  <c:v>800.20100000000002</c:v>
                </c:pt>
                <c:pt idx="1">
                  <c:v>727.351</c:v>
                </c:pt>
                <c:pt idx="2">
                  <c:v>706.24599999999998</c:v>
                </c:pt>
                <c:pt idx="3">
                  <c:v>644.21699999999998</c:v>
                </c:pt>
                <c:pt idx="4">
                  <c:v>666.91899999999998</c:v>
                </c:pt>
                <c:pt idx="6">
                  <c:v>665.947</c:v>
                </c:pt>
                <c:pt idx="7">
                  <c:v>671.13199999999995</c:v>
                </c:pt>
                <c:pt idx="8">
                  <c:v>678.25400000000002</c:v>
                </c:pt>
                <c:pt idx="9">
                  <c:v>684.52800000000002</c:v>
                </c:pt>
                <c:pt idx="10">
                  <c:v>689.87900000000002</c:v>
                </c:pt>
                <c:pt idx="11">
                  <c:v>685.25900000000001</c:v>
                </c:pt>
                <c:pt idx="12">
                  <c:v>686.65599999999995</c:v>
                </c:pt>
                <c:pt idx="13">
                  <c:v>690.78599999999994</c:v>
                </c:pt>
                <c:pt idx="14">
                  <c:v>691.98800000000006</c:v>
                </c:pt>
                <c:pt idx="15">
                  <c:v>689.56500000000005</c:v>
                </c:pt>
                <c:pt idx="16">
                  <c:v>689.31500000000005</c:v>
                </c:pt>
              </c:numCache>
            </c:numRef>
          </c:val>
          <c:extLst>
            <c:ext xmlns:c16="http://schemas.microsoft.com/office/drawing/2014/chart" uri="{C3380CC4-5D6E-409C-BE32-E72D297353CC}">
              <c16:uniqueId val="{00000000-A8F6-44C3-A90E-3DADD4E34FA2}"/>
            </c:ext>
          </c:extLst>
        </c:ser>
        <c:ser>
          <c:idx val="1"/>
          <c:order val="1"/>
          <c:tx>
            <c:strRef>
              <c:f>'Hilfsblatt für Grafiken'!$C$4</c:f>
              <c:strCache>
                <c:ptCount val="1"/>
                <c:pt idx="0">
                  <c:v>Selbstständige/mithelfende Familienangehörige in 1000</c:v>
                </c:pt>
              </c:strCache>
            </c:strRef>
          </c:tx>
          <c:spPr>
            <a:solidFill>
              <a:srgbClr val="FFCC00"/>
            </a:solidFill>
            <a:ln>
              <a:solidFill>
                <a:schemeClr val="tx1"/>
              </a:solidFill>
            </a:ln>
            <a:effectLst/>
          </c:spPr>
          <c:invertIfNegative val="0"/>
          <c:dLbls>
            <c:numFmt formatCode="#,##0.0" sourceLinked="0"/>
            <c:spPr>
              <a:noFill/>
              <a:ln>
                <a:noFill/>
              </a:ln>
              <a:effectLst/>
            </c:spPr>
            <c:txPr>
              <a:bodyPr rot="0" spcFirstLastPara="1" vertOverflow="clip" horzOverflow="clip" vert="horz" wrap="square" lIns="36576" tIns="18288" rIns="36576" bIns="18288" anchor="ctr" anchorCtr="1">
                <a:spAutoFit/>
              </a:bodyPr>
              <a:lstStyle/>
              <a:p>
                <a:pPr>
                  <a:defRPr sz="850" b="1" i="0" u="none" strike="noStrike" kern="1200" baseline="0">
                    <a:solidFill>
                      <a:sysClr val="windowText" lastClr="000000"/>
                    </a:solidFill>
                    <a:latin typeface="+mn-lt"/>
                    <a:ea typeface="+mn-ea"/>
                    <a:cs typeface="+mn-cs"/>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numRef>
              <c:f>'Hilfsblatt für Grafiken'!$A$5:$A$21</c:f>
              <c:numCache>
                <c:formatCode>General</c:formatCode>
                <c:ptCount val="17"/>
                <c:pt idx="0">
                  <c:v>1991</c:v>
                </c:pt>
                <c:pt idx="1">
                  <c:v>1995</c:v>
                </c:pt>
                <c:pt idx="2">
                  <c:v>2000</c:v>
                </c:pt>
                <c:pt idx="3">
                  <c:v>2005</c:v>
                </c:pt>
                <c:pt idx="4">
                  <c:v>2010</c:v>
                </c:pt>
                <c:pt idx="6">
                  <c:v>2015</c:v>
                </c:pt>
                <c:pt idx="7">
                  <c:v>2016</c:v>
                </c:pt>
                <c:pt idx="8">
                  <c:v>2017</c:v>
                </c:pt>
                <c:pt idx="9">
                  <c:v>2018</c:v>
                </c:pt>
                <c:pt idx="10">
                  <c:v>2019</c:v>
                </c:pt>
                <c:pt idx="11">
                  <c:v>2020</c:v>
                </c:pt>
                <c:pt idx="12">
                  <c:v>2021</c:v>
                </c:pt>
                <c:pt idx="13">
                  <c:v>2022</c:v>
                </c:pt>
                <c:pt idx="14">
                  <c:v>2023</c:v>
                </c:pt>
                <c:pt idx="15">
                  <c:v>2024</c:v>
                </c:pt>
                <c:pt idx="16">
                  <c:v>2025</c:v>
                </c:pt>
              </c:numCache>
            </c:numRef>
          </c:cat>
          <c:val>
            <c:numRef>
              <c:f>'Hilfsblatt für Grafiken'!$C$5:$C$21</c:f>
              <c:numCache>
                <c:formatCode>0.0</c:formatCode>
                <c:ptCount val="17"/>
                <c:pt idx="0">
                  <c:v>35.871000000000002</c:v>
                </c:pt>
                <c:pt idx="1">
                  <c:v>56.975999999999999</c:v>
                </c:pt>
                <c:pt idx="2">
                  <c:v>61.021999999999998</c:v>
                </c:pt>
                <c:pt idx="3">
                  <c:v>79.046999999999997</c:v>
                </c:pt>
                <c:pt idx="4">
                  <c:v>84.831000000000003</c:v>
                </c:pt>
                <c:pt idx="6">
                  <c:v>76.95</c:v>
                </c:pt>
                <c:pt idx="7">
                  <c:v>75.245000000000005</c:v>
                </c:pt>
                <c:pt idx="8">
                  <c:v>74.629000000000005</c:v>
                </c:pt>
                <c:pt idx="9">
                  <c:v>73.450999999999993</c:v>
                </c:pt>
                <c:pt idx="10">
                  <c:v>71.662999999999997</c:v>
                </c:pt>
                <c:pt idx="11">
                  <c:v>71.241</c:v>
                </c:pt>
                <c:pt idx="12">
                  <c:v>70.566000000000003</c:v>
                </c:pt>
                <c:pt idx="13">
                  <c:v>69.533000000000001</c:v>
                </c:pt>
                <c:pt idx="14">
                  <c:v>67.126000000000005</c:v>
                </c:pt>
                <c:pt idx="15">
                  <c:v>62.619</c:v>
                </c:pt>
                <c:pt idx="16">
                  <c:v>61.308999999999997</c:v>
                </c:pt>
              </c:numCache>
            </c:numRef>
          </c:val>
          <c:extLst>
            <c:ext xmlns:c16="http://schemas.microsoft.com/office/drawing/2014/chart" uri="{C3380CC4-5D6E-409C-BE32-E72D297353CC}">
              <c16:uniqueId val="{00000001-A8F6-44C3-A90E-3DADD4E34FA2}"/>
            </c:ext>
          </c:extLst>
        </c:ser>
        <c:dLbls>
          <c:showLegendKey val="0"/>
          <c:showVal val="0"/>
          <c:showCatName val="0"/>
          <c:showSerName val="0"/>
          <c:showPercent val="0"/>
          <c:showBubbleSize val="0"/>
        </c:dLbls>
        <c:gapWidth val="30"/>
        <c:overlap val="100"/>
        <c:axId val="662969312"/>
        <c:axId val="662963408"/>
      </c:barChart>
      <c:catAx>
        <c:axId val="66296931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3060000" spcFirstLastPara="1" vertOverflow="ellipsis" wrap="square" anchor="ctr" anchorCtr="1"/>
          <a:lstStyle/>
          <a:p>
            <a:pPr>
              <a:defRPr sz="85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de-DE"/>
          </a:p>
        </c:txPr>
        <c:crossAx val="662963408"/>
        <c:crosses val="autoZero"/>
        <c:auto val="1"/>
        <c:lblAlgn val="ctr"/>
        <c:lblOffset val="100"/>
        <c:noMultiLvlLbl val="0"/>
      </c:catAx>
      <c:valAx>
        <c:axId val="662963408"/>
        <c:scaling>
          <c:orientation val="minMax"/>
        </c:scaling>
        <c:delete val="0"/>
        <c:axPos val="l"/>
        <c:majorGridlines>
          <c:spPr>
            <a:ln w="9525" cap="flat" cmpd="sng" algn="ctr">
              <a:noFill/>
              <a:round/>
            </a:ln>
            <a:effectLst/>
          </c:spPr>
        </c:majorGridlines>
        <c:title>
          <c:tx>
            <c:rich>
              <a:bodyPr rot="0" spcFirstLastPara="1" vertOverflow="ellipsis" wrap="square" anchor="t" anchorCtr="0"/>
              <a:lstStyle/>
              <a:p>
                <a:pPr>
                  <a:defRPr sz="850" b="0" i="0" u="none" strike="noStrike" kern="1200" baseline="0">
                    <a:solidFill>
                      <a:sysClr val="windowText" lastClr="000000"/>
                    </a:solidFill>
                    <a:latin typeface="+mn-lt"/>
                    <a:ea typeface="+mn-ea"/>
                    <a:cs typeface="+mn-cs"/>
                  </a:defRPr>
                </a:pPr>
                <a:r>
                  <a:rPr lang="en-US" sz="850">
                    <a:solidFill>
                      <a:sysClr val="windowText" lastClr="000000"/>
                    </a:solidFill>
                  </a:rPr>
                  <a:t>1.000</a:t>
                </a:r>
              </a:p>
            </c:rich>
          </c:tx>
          <c:layout>
            <c:manualLayout>
              <c:xMode val="edge"/>
              <c:yMode val="edge"/>
              <c:x val="4.6038861808605544E-2"/>
              <c:y val="8.5896680000066936E-2"/>
            </c:manualLayout>
          </c:layout>
          <c:overlay val="0"/>
          <c:spPr>
            <a:noFill/>
            <a:ln>
              <a:noFill/>
            </a:ln>
            <a:effectLst/>
          </c:spPr>
          <c:txPr>
            <a:bodyPr rot="0" spcFirstLastPara="1" vertOverflow="ellipsis" wrap="square" anchor="t" anchorCtr="0"/>
            <a:lstStyle/>
            <a:p>
              <a:pPr>
                <a:defRPr sz="850" b="0" i="0" u="none" strike="noStrike" kern="1200" baseline="0">
                  <a:solidFill>
                    <a:sysClr val="windowText" lastClr="000000"/>
                  </a:solidFill>
                  <a:latin typeface="+mn-lt"/>
                  <a:ea typeface="+mn-ea"/>
                  <a:cs typeface="+mn-cs"/>
                </a:defRPr>
              </a:pPr>
              <a:endParaRPr lang="de-DE"/>
            </a:p>
          </c:txPr>
        </c:title>
        <c:numFmt formatCode="0.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mn-lt"/>
                <a:ea typeface="+mn-ea"/>
                <a:cs typeface="+mn-cs"/>
              </a:defRPr>
            </a:pPr>
            <a:endParaRPr lang="de-DE"/>
          </a:p>
        </c:txPr>
        <c:crossAx val="662969312"/>
        <c:crosses val="autoZero"/>
        <c:crossBetween val="between"/>
      </c:valAx>
      <c:spPr>
        <a:noFill/>
        <a:ln>
          <a:noFill/>
        </a:ln>
        <a:effectLst/>
      </c:spPr>
    </c:plotArea>
    <c:legend>
      <c:legendPos val="t"/>
      <c:layout>
        <c:manualLayout>
          <c:xMode val="edge"/>
          <c:yMode val="edge"/>
          <c:x val="0.36983492250344641"/>
          <c:y val="0.13403665113923316"/>
          <c:w val="0.59414789735787776"/>
          <c:h val="5.3754654001161813E-2"/>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mn-lt"/>
              <a:ea typeface="+mn-ea"/>
              <a:cs typeface="+mn-cs"/>
            </a:defRPr>
          </a:pPr>
          <a:endParaRPr lang="de-DE"/>
        </a:p>
      </c:txPr>
    </c:legend>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ysClr val="windowText" lastClr="000000"/>
                </a:solidFill>
                <a:latin typeface="+mn-lt"/>
                <a:ea typeface="+mn-ea"/>
                <a:cs typeface="+mn-cs"/>
              </a:defRPr>
            </a:pPr>
            <a:r>
              <a:rPr lang="de-DE" sz="850" b="1">
                <a:solidFill>
                  <a:sysClr val="windowText" lastClr="000000"/>
                </a:solidFill>
              </a:rPr>
              <a:t>2. Anteil der marginal Beschäftigten an</a:t>
            </a:r>
            <a:r>
              <a:rPr lang="de-DE" sz="850" b="1" baseline="0">
                <a:solidFill>
                  <a:sysClr val="windowText" lastClr="000000"/>
                </a:solidFill>
              </a:rPr>
              <a:t> der Zahl der Erwerbstätigen 2025 im Ländervergleich</a:t>
            </a:r>
            <a:endParaRPr lang="de-DE" sz="850" b="1">
              <a:solidFill>
                <a:sysClr val="windowText" lastClr="000000"/>
              </a:solidFill>
            </a:endParaRPr>
          </a:p>
        </c:rich>
      </c:tx>
      <c:overlay val="0"/>
      <c:spPr>
        <a:noFill/>
        <a:ln>
          <a:noFill/>
        </a:ln>
        <a:effectLst/>
      </c:spPr>
    </c:title>
    <c:autoTitleDeleted val="0"/>
    <c:plotArea>
      <c:layout>
        <c:manualLayout>
          <c:layoutTarget val="inner"/>
          <c:xMode val="edge"/>
          <c:yMode val="edge"/>
          <c:x val="0.23653190446589031"/>
          <c:y val="0.1177887309931227"/>
          <c:w val="0.7352280590879281"/>
          <c:h val="0.76730049559572988"/>
        </c:manualLayout>
      </c:layout>
      <c:barChart>
        <c:barDir val="bar"/>
        <c:grouping val="clustered"/>
        <c:varyColors val="0"/>
        <c:ser>
          <c:idx val="0"/>
          <c:order val="0"/>
          <c:spPr>
            <a:solidFill>
              <a:srgbClr val="289B38"/>
            </a:solidFill>
            <a:ln w="3175">
              <a:solidFill>
                <a:schemeClr val="tx1"/>
              </a:solidFill>
            </a:ln>
            <a:effectLst/>
          </c:spPr>
          <c:invertIfNegative val="0"/>
          <c:dPt>
            <c:idx val="7"/>
            <c:invertIfNegative val="0"/>
            <c:bubble3D val="0"/>
            <c:spPr>
              <a:solidFill>
                <a:srgbClr val="F2B700"/>
              </a:solidFill>
              <a:ln w="3175">
                <a:solidFill>
                  <a:schemeClr val="tx1"/>
                </a:solidFill>
              </a:ln>
              <a:effectLst/>
            </c:spPr>
            <c:extLst>
              <c:ext xmlns:c16="http://schemas.microsoft.com/office/drawing/2014/chart" uri="{C3380CC4-5D6E-409C-BE32-E72D297353CC}">
                <c16:uniqueId val="{00000020-CBC9-44BB-8084-213A8BFE3EC5}"/>
              </c:ext>
            </c:extLst>
          </c:dPt>
          <c:dLbls>
            <c:dLbl>
              <c:idx val="7"/>
              <c:spPr>
                <a:noFill/>
                <a:ln>
                  <a:noFill/>
                </a:ln>
                <a:effectLst/>
              </c:spPr>
              <c:txPr>
                <a:bodyPr rot="0" spcFirstLastPara="1" vertOverflow="ellipsis" wrap="square" lIns="0" tIns="0" rIns="0" bIns="0" anchor="ctr" anchorCtr="1">
                  <a:spAutoFit/>
                </a:bodyPr>
                <a:lstStyle/>
                <a:p>
                  <a:pPr>
                    <a:defRPr sz="850" b="1" i="0" u="none" strike="noStrike" kern="1200" baseline="0">
                      <a:solidFill>
                        <a:schemeClr val="tx1"/>
                      </a:solidFill>
                      <a:latin typeface="+mn-lt"/>
                      <a:ea typeface="+mn-ea"/>
                      <a:cs typeface="+mn-cs"/>
                    </a:defRPr>
                  </a:pPr>
                  <a:endParaRPr lang="de-DE"/>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20-CBC9-44BB-8084-213A8BFE3EC5}"/>
                </c:ext>
              </c:extLst>
            </c:dLbl>
            <c:spPr>
              <a:noFill/>
              <a:ln>
                <a:noFill/>
              </a:ln>
              <a:effectLst/>
            </c:spPr>
            <c:txPr>
              <a:bodyPr rot="0" spcFirstLastPara="1" vertOverflow="ellipsis" wrap="square" lIns="0" tIns="0" rIns="0" bIns="0" anchor="ctr" anchorCtr="1">
                <a:spAutoFit/>
              </a:bodyPr>
              <a:lstStyle/>
              <a:p>
                <a:pPr>
                  <a:defRPr sz="850" b="1" i="0" u="none" strike="noStrike" kern="1200" baseline="0">
                    <a:solidFill>
                      <a:schemeClr val="bg1"/>
                    </a:solidFill>
                    <a:latin typeface="+mn-lt"/>
                    <a:ea typeface="+mn-ea"/>
                    <a:cs typeface="+mn-c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'Hilfsblatt für Grafiken'!$A$26:$A$41</c:f>
              <c:strCache>
                <c:ptCount val="16"/>
                <c:pt idx="0">
                  <c:v>Baden-Württemberg</c:v>
                </c:pt>
                <c:pt idx="1">
                  <c:v>Bayern</c:v>
                </c:pt>
                <c:pt idx="2">
                  <c:v>Berlin</c:v>
                </c:pt>
                <c:pt idx="3">
                  <c:v>Brandenburg</c:v>
                </c:pt>
                <c:pt idx="4">
                  <c:v>Bremen</c:v>
                </c:pt>
                <c:pt idx="5">
                  <c:v>Hamburg</c:v>
                </c:pt>
                <c:pt idx="6">
                  <c:v>Hessen</c:v>
                </c:pt>
                <c:pt idx="7">
                  <c:v>Mecklenburg-Vorpommern</c:v>
                </c:pt>
                <c:pt idx="8">
                  <c:v>Niedersachsen</c:v>
                </c:pt>
                <c:pt idx="9">
                  <c:v>Nordrhein-Westfalen</c:v>
                </c:pt>
                <c:pt idx="10">
                  <c:v>Rheinland-Pfalz</c:v>
                </c:pt>
                <c:pt idx="11">
                  <c:v>Saarland</c:v>
                </c:pt>
                <c:pt idx="12">
                  <c:v>Sachsen</c:v>
                </c:pt>
                <c:pt idx="13">
                  <c:v>Sachsen-Anhalt</c:v>
                </c:pt>
                <c:pt idx="14">
                  <c:v>Schleswig-Holstein</c:v>
                </c:pt>
                <c:pt idx="15">
                  <c:v>Thüringen</c:v>
                </c:pt>
              </c:strCache>
            </c:strRef>
          </c:cat>
          <c:val>
            <c:numRef>
              <c:f>'Hilfsblatt für Grafiken'!$B$26:$B$41</c:f>
              <c:numCache>
                <c:formatCode>0.0"  ";\–\ 0.0"  ";\—"  ";@"  "</c:formatCode>
                <c:ptCount val="16"/>
                <c:pt idx="0">
                  <c:v>10.748850141248202</c:v>
                </c:pt>
                <c:pt idx="1">
                  <c:v>10.130646578654625</c:v>
                </c:pt>
                <c:pt idx="2">
                  <c:v>7.1238096974614473</c:v>
                </c:pt>
                <c:pt idx="3">
                  <c:v>8.3822097232442783</c:v>
                </c:pt>
                <c:pt idx="4">
                  <c:v>9.7199780374931386</c:v>
                </c:pt>
                <c:pt idx="5">
                  <c:v>7.6847640279437996</c:v>
                </c:pt>
                <c:pt idx="6">
                  <c:v>10.344199141718127</c:v>
                </c:pt>
                <c:pt idx="7">
                  <c:v>8.8703531994713725</c:v>
                </c:pt>
                <c:pt idx="8">
                  <c:v>11.814660123679715</c:v>
                </c:pt>
                <c:pt idx="9">
                  <c:v>11.77448474249117</c:v>
                </c:pt>
                <c:pt idx="10">
                  <c:v>12.800448671311818</c:v>
                </c:pt>
                <c:pt idx="11">
                  <c:v>12.437947778322252</c:v>
                </c:pt>
                <c:pt idx="12">
                  <c:v>7.7838219731031417</c:v>
                </c:pt>
                <c:pt idx="13">
                  <c:v>7.8011445066729008</c:v>
                </c:pt>
                <c:pt idx="14">
                  <c:v>11.868741686294957</c:v>
                </c:pt>
                <c:pt idx="15">
                  <c:v>8.1777814078760738</c:v>
                </c:pt>
              </c:numCache>
            </c:numRef>
          </c:val>
          <c:extLst>
            <c:ext xmlns:c16="http://schemas.microsoft.com/office/drawing/2014/chart" uri="{C3380CC4-5D6E-409C-BE32-E72D297353CC}">
              <c16:uniqueId val="{00000000-CBC9-44BB-8084-213A8BFE3EC5}"/>
            </c:ext>
          </c:extLst>
        </c:ser>
        <c:dLbls>
          <c:showLegendKey val="0"/>
          <c:showVal val="0"/>
          <c:showCatName val="0"/>
          <c:showSerName val="0"/>
          <c:showPercent val="0"/>
          <c:showBubbleSize val="0"/>
        </c:dLbls>
        <c:gapWidth val="50"/>
        <c:axId val="758493672"/>
        <c:axId val="758487768"/>
      </c:barChart>
      <c:catAx>
        <c:axId val="758493672"/>
        <c:scaling>
          <c:orientation val="maxMin"/>
        </c:scaling>
        <c:delete val="0"/>
        <c:axPos val="l"/>
        <c:numFmt formatCode="General"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Calibri" panose="020F0502020204030204" pitchFamily="34" charset="0"/>
                <a:ea typeface="+mn-ea"/>
                <a:cs typeface="+mn-cs"/>
              </a:defRPr>
            </a:pPr>
            <a:endParaRPr lang="de-DE"/>
          </a:p>
        </c:txPr>
        <c:crossAx val="758487768"/>
        <c:crosses val="autoZero"/>
        <c:auto val="1"/>
        <c:lblAlgn val="ctr"/>
        <c:lblOffset val="100"/>
        <c:noMultiLvlLbl val="0"/>
      </c:catAx>
      <c:valAx>
        <c:axId val="758487768"/>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850" b="0" i="0" u="none" strike="noStrike" kern="1200" baseline="0">
                    <a:solidFill>
                      <a:sysClr val="windowText" lastClr="000000"/>
                    </a:solidFill>
                    <a:latin typeface="+mn-lt"/>
                    <a:ea typeface="+mn-ea"/>
                    <a:cs typeface="+mn-cs"/>
                  </a:defRPr>
                </a:pPr>
                <a:r>
                  <a:rPr lang="de-DE" sz="850">
                    <a:solidFill>
                      <a:sysClr val="windowText" lastClr="000000"/>
                    </a:solidFill>
                  </a:rPr>
                  <a:t>%</a:t>
                </a:r>
              </a:p>
            </c:rich>
          </c:tx>
          <c:layout>
            <c:manualLayout>
              <c:xMode val="edge"/>
              <c:yMode val="edge"/>
              <c:x val="0.96770793995060822"/>
              <c:y val="0.93161800819045204"/>
            </c:manualLayout>
          </c:layout>
          <c:overlay val="0"/>
          <c:spPr>
            <a:noFill/>
            <a:ln>
              <a:noFill/>
            </a:ln>
            <a:effectLst/>
          </c:spPr>
        </c:title>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mn-lt"/>
                <a:ea typeface="+mn-ea"/>
                <a:cs typeface="+mn-cs"/>
              </a:defRPr>
            </a:pPr>
            <a:endParaRPr lang="de-DE"/>
          </a:p>
        </c:txPr>
        <c:crossAx val="758493672"/>
        <c:crosses val="max"/>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12856" name="Grafik 3" descr="Logo_Stala-Schwarzweiß">
          <a:extLst>
            <a:ext uri="{FF2B5EF4-FFF2-40B4-BE49-F238E27FC236}">
              <a16:creationId xmlns:a16="http://schemas.microsoft.com/office/drawing/2014/main" id="{00000000-0008-0000-0000-0000383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25</xdr:row>
      <xdr:rowOff>0</xdr:rowOff>
    </xdr:from>
    <xdr:to>
      <xdr:col>2</xdr:col>
      <xdr:colOff>493446</xdr:colOff>
      <xdr:row>38</xdr:row>
      <xdr:rowOff>20411</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0" y="5123089"/>
          <a:ext cx="6120000" cy="18777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l"/>
          <a:r>
            <a:rPr lang="de-DE" sz="950" b="1" i="0" u="none" strike="noStrike" baseline="0">
              <a:latin typeface="+mn-lt"/>
            </a:rPr>
            <a:t>Zahlengenauigkeit</a:t>
          </a:r>
        </a:p>
        <a:p>
          <a:pPr algn="l"/>
          <a:endParaRPr lang="de-DE" sz="950" b="1" i="0" u="none" strike="noStrike" baseline="0">
            <a:latin typeface="+mn-lt"/>
          </a:endParaRPr>
        </a:p>
        <a:p>
          <a:pPr algn="l"/>
          <a:r>
            <a:rPr lang="de-DE" sz="950" b="0" i="0" u="none" strike="noStrike" baseline="0">
              <a:latin typeface="+mn-lt"/>
            </a:rPr>
            <a:t>Die beiliegenden Ergebnisse dürfen in dieser Form (jeweilige Darstellungseinheit mit mehreren hinterlegten Nachkomma­stellen) nur für eigene Berechnungen verwendet werden. Absolutzahlen dürfen nicht genauer als in der vom Arbeitskreis "Erwerbs­tätigen­rechnung der Länder" freigegebenen Zahlengenauigkeit ("Personen" in Tausend mit nur einer Nach­komma­stelle) an Dritte weitergeleitet oder veröffentlicht werden. </a:t>
          </a:r>
        </a:p>
        <a:p>
          <a:pPr algn="l"/>
          <a:r>
            <a:rPr lang="de-DE" sz="950" b="0" i="0" u="none" strike="noStrike" baseline="0">
              <a:latin typeface="+mn-lt"/>
            </a:rPr>
            <a:t>Die Copyright-Regelung ist zu beachten.</a:t>
          </a:r>
        </a:p>
        <a:p>
          <a:pPr algn="l"/>
          <a:r>
            <a:rPr lang="de-DE" sz="950" b="0" i="0" u="none" strike="noStrike" baseline="0">
              <a:latin typeface="+mn-lt"/>
            </a:rPr>
            <a:t>Im Allgemeinen ist ohne Rücksicht auf die Endsumme auf- bzw. abgerundet worden. Das Ergebnis einer Summierung gerundeter Einzelzahlen kann deshalb geringfügig von der Endsumme abweichen.</a:t>
          </a:r>
          <a:endParaRPr lang="de-DE" sz="950">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6794</xdr:colOff>
      <xdr:row>1</xdr:row>
      <xdr:rowOff>13599</xdr:rowOff>
    </xdr:from>
    <xdr:to>
      <xdr:col>0</xdr:col>
      <xdr:colOff>6126794</xdr:colOff>
      <xdr:row>66</xdr:row>
      <xdr:rowOff>88447</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6794" y="326563"/>
          <a:ext cx="6120000" cy="93617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000"/>
            </a:lnSpc>
            <a:spcAft>
              <a:spcPts val="0"/>
            </a:spcAft>
          </a:pPr>
          <a:r>
            <a:rPr lang="de-DE" sz="950">
              <a:effectLst/>
              <a:latin typeface="+mn-lt"/>
              <a:ea typeface="Times New Roman"/>
            </a:rPr>
            <a:t>Die in diesem Statistischen Bericht enthaltenen erwerbsstatistischen Angaben beruhen auf dem Europäischen System Volkswirtschaftlicher Gesamtrechnungen 2010 (ESVG 2010). Die Berechnungen zu den erwerbsstatistischen Angaben erfolgen nach einem einheitlichen Konzept, das vom Arbeitskreis "Erwerbstätigenrechnung der Länder" entwickelt wurde. Diesem Arbeitskreis gehören Vertreter aller Statistischen Ämter der Länder an. Die regionalen Angaben für die Länder werden arbeitsteilig von den Statistischen Ämtern der Länder berechnet, wobei jedes Land einen bestimmten Rechen­bereich für alle Länder bearbeitet.</a:t>
          </a:r>
          <a:r>
            <a:rPr lang="de-DE" sz="400">
              <a:solidFill>
                <a:schemeClr val="dk1"/>
              </a:solidFill>
              <a:effectLst/>
              <a:latin typeface="+mn-lt"/>
              <a:ea typeface="+mn-ea"/>
              <a:cs typeface="+mn-cs"/>
            </a:rPr>
            <a:t> </a:t>
          </a:r>
          <a:endParaRPr lang="de-DE" sz="950">
            <a:solidFill>
              <a:schemeClr val="tx2">
                <a:lumMod val="60000"/>
                <a:lumOff val="40000"/>
              </a:schemeClr>
            </a:solidFill>
            <a:effectLst/>
            <a:latin typeface="+mn-lt"/>
            <a:ea typeface="Times New Roman" panose="02020603050405020304" pitchFamily="18" charset="0"/>
            <a:cs typeface="Times New Roman" panose="02020603050405020304" pitchFamily="18" charset="0"/>
          </a:endParaRPr>
        </a:p>
        <a:p>
          <a:r>
            <a:rPr lang="de-DE" sz="400">
              <a:solidFill>
                <a:schemeClr val="dk1"/>
              </a:solidFill>
              <a:effectLst/>
              <a:latin typeface="+mn-lt"/>
              <a:ea typeface="+mn-ea"/>
              <a:cs typeface="+mn-cs"/>
            </a:rPr>
            <a:t> </a:t>
          </a:r>
        </a:p>
        <a:p>
          <a:pPr>
            <a:lnSpc>
              <a:spcPts val="1000"/>
            </a:lnSpc>
            <a:spcAft>
              <a:spcPts val="0"/>
            </a:spcAft>
          </a:pPr>
          <a:r>
            <a:rPr lang="de-DE" sz="950">
              <a:solidFill>
                <a:sysClr val="windowText" lastClr="000000"/>
              </a:solidFill>
              <a:effectLst/>
              <a:latin typeface="+mn-lt"/>
              <a:ea typeface="Times New Roman" panose="02020603050405020304" pitchFamily="18" charset="0"/>
              <a:cs typeface="Times New Roman" panose="02020603050405020304" pitchFamily="18" charset="0"/>
            </a:rPr>
            <a:t>In den Volkswirtschaftlichen Gesamtrechnungen (VGR) einschließlich der Erwerbstätigenrechnung (ETR) werden etwa alle fünf Jahre die Berechnungen grundlegend überarbeitet. Mit diesen sogenannten Generalrevisionen sollen neue inter­national vereinbarte Konzepte, Definitionen und Klassifikationen eingeführt sowie methodische Verbesserungen und neue Datenquellen eingearbeitet werden.</a:t>
          </a:r>
          <a:endParaRPr lang="de-DE" sz="1200">
            <a:solidFill>
              <a:sysClr val="windowText" lastClr="000000"/>
            </a:solidFill>
            <a:effectLst/>
            <a:latin typeface="+mn-lt"/>
            <a:ea typeface="Times New Roman" panose="02020603050405020304" pitchFamily="18" charset="0"/>
          </a:endParaRPr>
        </a:p>
        <a:p>
          <a:pPr>
            <a:lnSpc>
              <a:spcPts val="1000"/>
            </a:lnSpc>
            <a:spcAft>
              <a:spcPts val="0"/>
            </a:spcAft>
          </a:pPr>
          <a:r>
            <a:rPr lang="de-DE" sz="950">
              <a:solidFill>
                <a:sysClr val="windowText" lastClr="000000"/>
              </a:solidFill>
              <a:effectLst/>
              <a:latin typeface="+mn-lt"/>
              <a:ea typeface="Times New Roman"/>
            </a:rPr>
            <a:t>Im Jahr 2024 fand in Deutschland – wie in den meisten Mitgliedstaaten der Europäischen Union – eine umfassende Revision der VGR einschließlich der ETR statt. Die wesentliche Änderung, die die Generalrevision in der regionalen ETR bewirkt hat, war die weitere Vereinheitlichung der eingesetzten statistischen Datenquellen zur Ermittlung der Arbeit­nehmerinnen und Arbeitnehmer und schließlich zur Berechnung der Erwerbstätigen. Konkret wurde die Verwendung des Statistischen Unternehmensregisters (URS) als Quelle für den Wirtschaftszweig, dem der Betrieb eines Unternehmens angehört, auf den Sektor </a:t>
          </a:r>
          <a:r>
            <a:rPr lang="de-DE" sz="950">
              <a:solidFill>
                <a:schemeClr val="dk1"/>
              </a:solidFill>
              <a:effectLst/>
              <a:latin typeface="+mn-lt"/>
              <a:ea typeface="+mn-ea"/>
              <a:cs typeface="+mn-cs"/>
            </a:rPr>
            <a:t>"</a:t>
          </a:r>
          <a:r>
            <a:rPr lang="de-DE" sz="950">
              <a:solidFill>
                <a:sysClr val="windowText" lastClr="000000"/>
              </a:solidFill>
              <a:effectLst/>
              <a:latin typeface="+mn-lt"/>
              <a:ea typeface="Times New Roman"/>
            </a:rPr>
            <a:t>Produzierendes Gewerbe</a:t>
          </a:r>
          <a:r>
            <a:rPr lang="de-DE" sz="950">
              <a:solidFill>
                <a:schemeClr val="dk1"/>
              </a:solidFill>
              <a:effectLst/>
              <a:latin typeface="+mn-lt"/>
              <a:ea typeface="+mn-ea"/>
              <a:cs typeface="+mn-cs"/>
            </a:rPr>
            <a:t>"</a:t>
          </a:r>
          <a:r>
            <a:rPr lang="de-DE" sz="950">
              <a:solidFill>
                <a:sysClr val="windowText" lastClr="000000"/>
              </a:solidFill>
              <a:effectLst/>
              <a:latin typeface="+mn-lt"/>
              <a:ea typeface="Times New Roman"/>
            </a:rPr>
            <a:t> erweitert. </a:t>
          </a:r>
        </a:p>
        <a:p>
          <a:pPr>
            <a:lnSpc>
              <a:spcPts val="1000"/>
            </a:lnSpc>
            <a:spcAft>
              <a:spcPts val="0"/>
            </a:spcAft>
          </a:pPr>
          <a:r>
            <a:rPr lang="de-DE" sz="950">
              <a:solidFill>
                <a:sysClr val="windowText" lastClr="000000"/>
              </a:solidFill>
              <a:effectLst/>
              <a:latin typeface="+mn-lt"/>
              <a:ea typeface="Times New Roman"/>
            </a:rPr>
            <a:t>Bereits in der Revision 2019 wurde bei der Ermittlung der Arbeitnehmerinnen und Arbeitnehmer in weiten Teilen auf die Wirtschaftszweigangaben des URS umgestellt. Die weitere Ausweitung dieser Datenquelle in der Revision 2024 führt zu einer höheren Einheitlichkeit in der sogenannten Wirtschaftszweigsignierung. Weitere Verbesserungen gab es darüber hinaus u. a. bei der Erfassung von kurzfristig Beschäftigten, deren Wirtschaftszweigzuordnung nun ebenfalls den Informationen aus dem URS folgt (zuvor: ausschließlich Angaben der Bundesagentur für Arbeit).</a:t>
          </a:r>
        </a:p>
        <a:p>
          <a:r>
            <a:rPr lang="de-DE" sz="400">
              <a:solidFill>
                <a:schemeClr val="dk1"/>
              </a:solidFill>
              <a:effectLst/>
              <a:latin typeface="+mn-lt"/>
              <a:ea typeface="+mn-ea"/>
              <a:cs typeface="+mn-cs"/>
            </a:rPr>
            <a:t> </a:t>
          </a:r>
          <a:endParaRPr lang="de-DE" sz="400">
            <a:effectLst/>
            <a:latin typeface="+mn-lt"/>
          </a:endParaRPr>
        </a:p>
        <a:p>
          <a:pPr>
            <a:lnSpc>
              <a:spcPts val="1000"/>
            </a:lnSpc>
            <a:spcAft>
              <a:spcPts val="0"/>
            </a:spcAft>
          </a:pPr>
          <a:r>
            <a:rPr lang="de-DE" sz="950">
              <a:effectLst/>
              <a:latin typeface="+mn-lt"/>
              <a:ea typeface="Times New Roman"/>
            </a:rPr>
            <a:t>Der vorliegende Statistische Bericht weist jahresdurchschnittliche Ergebnisse für das Land Mecklenburg-Vorpommern und die Länder der Jahre 2000 bis 2025 für Erwerbstätige, Arbeitnehmer und marginal Beschäftigte zum Berechnungsstand August 2025/Februar 2026 aus. Alle Angaben dieses Statistischen Berichts folgen dem Arbeitsortkonzept. </a:t>
          </a:r>
        </a:p>
        <a:p>
          <a:pPr>
            <a:lnSpc>
              <a:spcPts val="1000"/>
            </a:lnSpc>
            <a:spcAft>
              <a:spcPts val="0"/>
            </a:spcAft>
          </a:pPr>
          <a:r>
            <a:rPr lang="de-DE" sz="950">
              <a:effectLst/>
              <a:latin typeface="+mn-lt"/>
              <a:ea typeface="Times New Roman"/>
            </a:rPr>
            <a:t>Die Angaben dieses Statistischen Berichts sind mit Angaben früherer Berechnungsstände vor Revision 2024 (d. h. </a:t>
          </a:r>
          <a:r>
            <a:rPr lang="de-DE" sz="950" b="1">
              <a:solidFill>
                <a:srgbClr val="FF0000"/>
              </a:solidFill>
              <a:effectLst/>
              <a:latin typeface="+mn-lt"/>
              <a:ea typeface="Times New Roman"/>
            </a:rPr>
            <a:t>August 2023 und früher</a:t>
          </a:r>
          <a:r>
            <a:rPr lang="de-DE" sz="950">
              <a:effectLst/>
              <a:latin typeface="+mn-lt"/>
              <a:ea typeface="Times New Roman"/>
            </a:rPr>
            <a:t>) nicht vergleichbar. </a:t>
          </a:r>
          <a:endParaRPr lang="de-DE" sz="1200">
            <a:effectLst/>
            <a:latin typeface="+mn-lt"/>
            <a:ea typeface="Times New Roman"/>
          </a:endParaRPr>
        </a:p>
        <a:p>
          <a:r>
            <a:rPr lang="de-DE" sz="900">
              <a:solidFill>
                <a:schemeClr val="dk1"/>
              </a:solidFill>
              <a:effectLst/>
              <a:latin typeface="+mn-lt"/>
              <a:ea typeface="+mn-ea"/>
              <a:cs typeface="Arial" panose="020B0604020202020204" pitchFamily="34" charset="0"/>
            </a:rPr>
            <a:t> </a:t>
          </a:r>
          <a:endParaRPr lang="de-DE" sz="800" b="1" i="0" u="none" strike="noStrike">
            <a:solidFill>
              <a:srgbClr val="000000"/>
            </a:solidFill>
            <a:effectLst/>
            <a:latin typeface="+mn-lt"/>
          </a:endParaRPr>
        </a:p>
        <a:p>
          <a:pPr marL="0" marR="0" indent="0" defTabSz="914400" eaLnBrk="1" fontAlgn="auto" latinLnBrk="0" hangingPunct="1">
            <a:lnSpc>
              <a:spcPts val="1100"/>
            </a:lnSpc>
            <a:spcBef>
              <a:spcPts val="0"/>
            </a:spcBef>
            <a:spcAft>
              <a:spcPts val="0"/>
            </a:spcAft>
            <a:buClrTx/>
            <a:buSzTx/>
            <a:buFontTx/>
            <a:buNone/>
            <a:tabLst/>
            <a:defRPr/>
          </a:pPr>
          <a:r>
            <a:rPr lang="de-DE" sz="1000" b="1" i="0" u="none" strike="noStrike">
              <a:solidFill>
                <a:srgbClr val="000000"/>
              </a:solidFill>
              <a:effectLst/>
              <a:latin typeface="+mn-lt"/>
            </a:rPr>
            <a:t>Begriffe und Definitionen</a:t>
          </a:r>
          <a:r>
            <a:rPr lang="de-DE" sz="900">
              <a:latin typeface="+mn-lt"/>
            </a:rPr>
            <a:t> </a:t>
          </a:r>
        </a:p>
        <a:p>
          <a:pPr marL="0" marR="0" indent="0" defTabSz="914400" eaLnBrk="1" fontAlgn="auto" latinLnBrk="0" hangingPunct="1">
            <a:lnSpc>
              <a:spcPct val="100000"/>
            </a:lnSpc>
            <a:spcBef>
              <a:spcPts val="0"/>
            </a:spcBef>
            <a:spcAft>
              <a:spcPts val="0"/>
            </a:spcAft>
            <a:buClrTx/>
            <a:buSzTx/>
            <a:buFontTx/>
            <a:buNone/>
            <a:tabLst/>
            <a:defRPr/>
          </a:pPr>
          <a:endParaRPr lang="de-DE" sz="100" b="1" i="1" u="none" strike="noStrike">
            <a:solidFill>
              <a:srgbClr val="000000"/>
            </a:solidFill>
            <a:effectLst/>
            <a:latin typeface="+mn-lt"/>
          </a:endParaRPr>
        </a:p>
        <a:p>
          <a:pPr>
            <a:spcAft>
              <a:spcPts val="0"/>
            </a:spcAft>
          </a:pPr>
          <a:r>
            <a:rPr lang="de-DE" sz="400">
              <a:effectLst/>
              <a:latin typeface="+mn-lt"/>
              <a:ea typeface="Times New Roman"/>
            </a:rPr>
            <a:t> </a:t>
          </a:r>
          <a:endParaRPr lang="de-DE" sz="1050">
            <a:effectLst/>
            <a:latin typeface="+mn-lt"/>
            <a:ea typeface="Times New Roman"/>
          </a:endParaRPr>
        </a:p>
        <a:p>
          <a:pPr>
            <a:lnSpc>
              <a:spcPts val="1000"/>
            </a:lnSpc>
            <a:spcAft>
              <a:spcPts val="0"/>
            </a:spcAft>
          </a:pPr>
          <a:r>
            <a:rPr lang="de-DE" sz="950" b="1">
              <a:effectLst/>
              <a:latin typeface="+mn-lt"/>
              <a:ea typeface="Times New Roman"/>
            </a:rPr>
            <a:t>Arbeitnehmer</a:t>
          </a:r>
          <a:endParaRPr lang="de-DE" sz="1200">
            <a:effectLst/>
            <a:latin typeface="+mn-lt"/>
            <a:ea typeface="Times New Roman"/>
          </a:endParaRPr>
        </a:p>
        <a:p>
          <a:pPr>
            <a:lnSpc>
              <a:spcPts val="1000"/>
            </a:lnSpc>
            <a:spcAft>
              <a:spcPts val="0"/>
            </a:spcAft>
          </a:pPr>
          <a:r>
            <a:rPr lang="de-DE" sz="950">
              <a:effectLst/>
              <a:latin typeface="+mn-lt"/>
              <a:ea typeface="Times New Roman"/>
            </a:rPr>
            <a:t>Als Arbeitnehmer zählt, wer als Arbeiter, Angestellter, Beamter, Richter, Berufssoldat, Soldat auf Zeit, Wehr- oder Zivil­dienstleistender, Auszubildender, Praktikant oder Volontär in einem Arbeits- bzw. Dienstverhältnis steht. Eingeschlossen sind auch Heimarbeiter. Nicht berücksichtigt werden die Beschäftigten bei exterritorialen Organisationen und Körper­schaften.</a:t>
          </a:r>
          <a:endParaRPr lang="de-DE" sz="1200">
            <a:effectLst/>
            <a:latin typeface="+mn-lt"/>
            <a:ea typeface="Times New Roman"/>
          </a:endParaRPr>
        </a:p>
        <a:p>
          <a:pPr>
            <a:spcAft>
              <a:spcPts val="0"/>
            </a:spcAft>
          </a:pPr>
          <a:r>
            <a:rPr lang="de-DE" sz="400">
              <a:effectLst/>
              <a:latin typeface="+mn-lt"/>
              <a:ea typeface="Times New Roman"/>
            </a:rPr>
            <a:t> </a:t>
          </a:r>
        </a:p>
        <a:p>
          <a:pPr>
            <a:lnSpc>
              <a:spcPts val="1000"/>
            </a:lnSpc>
            <a:spcAft>
              <a:spcPts val="0"/>
            </a:spcAft>
          </a:pPr>
          <a:r>
            <a:rPr lang="de-DE" sz="950" b="1">
              <a:effectLst/>
              <a:latin typeface="+mn-lt"/>
              <a:ea typeface="Times New Roman"/>
            </a:rPr>
            <a:t>Arbeitsortkonzept </a:t>
          </a:r>
          <a:endParaRPr lang="de-DE" sz="1200">
            <a:effectLst/>
            <a:latin typeface="+mn-lt"/>
            <a:ea typeface="Times New Roman"/>
          </a:endParaRPr>
        </a:p>
        <a:p>
          <a:pPr>
            <a:lnSpc>
              <a:spcPts val="1000"/>
            </a:lnSpc>
            <a:spcAft>
              <a:spcPts val="0"/>
            </a:spcAft>
          </a:pPr>
          <a:r>
            <a:rPr lang="de-DE" sz="950">
              <a:effectLst/>
              <a:latin typeface="+mn-lt"/>
              <a:ea typeface="Times New Roman"/>
            </a:rPr>
            <a:t>Nach dem Arbeitsortkonzept werden alle Erwerbstätigen am Ort ihrer Arbeit erfasst, unabhängig davon, ob sie in der betreffenden regionalen Gebietseinheit ansässig oder als Gebietseinpendler von außen dort tätig sind.</a:t>
          </a:r>
          <a:endParaRPr lang="de-DE" sz="1200">
            <a:effectLst/>
            <a:latin typeface="+mn-lt"/>
            <a:ea typeface="Times New Roman"/>
          </a:endParaRPr>
        </a:p>
        <a:p>
          <a:pPr>
            <a:spcAft>
              <a:spcPts val="0"/>
            </a:spcAft>
          </a:pPr>
          <a:r>
            <a:rPr lang="de-DE" sz="400">
              <a:effectLst/>
              <a:latin typeface="+mn-lt"/>
              <a:ea typeface="Times New Roman"/>
            </a:rPr>
            <a:t> </a:t>
          </a:r>
        </a:p>
        <a:p>
          <a:pPr>
            <a:lnSpc>
              <a:spcPts val="1000"/>
            </a:lnSpc>
            <a:spcAft>
              <a:spcPts val="0"/>
            </a:spcAft>
          </a:pPr>
          <a:r>
            <a:rPr lang="de-DE" sz="950" b="1">
              <a:effectLst/>
              <a:latin typeface="+mn-lt"/>
              <a:ea typeface="Times New Roman"/>
            </a:rPr>
            <a:t>Erwerbstätige</a:t>
          </a:r>
          <a:endParaRPr lang="de-DE" sz="1200">
            <a:effectLst/>
            <a:latin typeface="+mn-lt"/>
            <a:ea typeface="Times New Roman"/>
          </a:endParaRPr>
        </a:p>
        <a:p>
          <a:pPr>
            <a:lnSpc>
              <a:spcPts val="1000"/>
            </a:lnSpc>
            <a:spcAft>
              <a:spcPts val="0"/>
            </a:spcAft>
          </a:pPr>
          <a:r>
            <a:rPr lang="de-DE" sz="950">
              <a:effectLst/>
              <a:latin typeface="+mn-lt"/>
              <a:ea typeface="Times New Roman"/>
            </a:rPr>
            <a:t>Erwerbstätige sind alle Personen, die unabhängig von der Dauer ihrer Arbeitszeit einer oder mehreren Erwerbstätigkeiten nachgehen. Zu den Erwerbstätigen gehören die Selbstständigen, mithelfenden Familienangehörigen, freiberuflich Tätigen, beschäftigten Arbeitnehmer sowie die Soldaten (einschließlich Wehr- und Zivildienstleistende). In der Entstehungsrech­nung werden zu den Erwerbstätigen alle Personen unabhängig von ihrem Wohnsitz gerechnet, die im Inland (= Arbeitsort) erwerbstätig sind. Die Zuordnung erfolgt unabhängig von der Bedeutung des Ertrages dieser Tätigkeit für ihren Lebens­unterhalt und ohne Rücksicht auf die von ihnen tatsächlich geleistete oder vertragsmäßig zu leistende Arbeitszeit. Erwerbstätige Personen, die gleichzeitig mehrere Tätigkeiten ausüben, werden nur einmal gezählt (Personenkonzept). Sowohl die Zuordnung nach der Stellung im Beruf (Selbstständige, mithelfende Familienangehörige, Arbeitnehmer) als auch die Zuordnung auf Wirtschaftsbereiche erfolgen nach der zeitlich überwiegenden Tätigkeit.</a:t>
          </a:r>
          <a:endParaRPr lang="de-DE" sz="1200">
            <a:effectLst/>
            <a:latin typeface="+mn-lt"/>
            <a:ea typeface="Times New Roman"/>
          </a:endParaRPr>
        </a:p>
        <a:p>
          <a:pPr>
            <a:lnSpc>
              <a:spcPts val="1000"/>
            </a:lnSpc>
            <a:spcAft>
              <a:spcPts val="0"/>
            </a:spcAft>
          </a:pPr>
          <a:r>
            <a:rPr lang="de-DE" sz="950">
              <a:effectLst/>
              <a:latin typeface="+mn-lt"/>
              <a:ea typeface="Times New Roman"/>
            </a:rPr>
            <a:t>Nicht zu den Erwerbstätigen rechnen Personen als Verwalter ihres Privatvermögens (z.B. Immobilien, Geldvermögen, Wertpapiere). Grundlage für diese Definition bilden die von der International Labour Organization (ILO) aufgestellten Normen, die auch in das Europäische System Volkswirtschaftlicher Gesamtrechnungen 2010 eingegangen sind.</a:t>
          </a:r>
          <a:endParaRPr lang="de-DE" sz="1200">
            <a:effectLst/>
            <a:latin typeface="+mn-lt"/>
            <a:ea typeface="Times New Roman"/>
          </a:endParaRPr>
        </a:p>
        <a:p>
          <a:pPr>
            <a:spcAft>
              <a:spcPts val="0"/>
            </a:spcAft>
          </a:pPr>
          <a:r>
            <a:rPr lang="de-DE" sz="400">
              <a:effectLst/>
              <a:latin typeface="+mn-lt"/>
              <a:ea typeface="Times New Roman"/>
            </a:rPr>
            <a:t> </a:t>
          </a:r>
        </a:p>
        <a:p>
          <a:pPr>
            <a:lnSpc>
              <a:spcPts val="1000"/>
            </a:lnSpc>
            <a:spcAft>
              <a:spcPts val="0"/>
            </a:spcAft>
          </a:pPr>
          <a:r>
            <a:rPr lang="de-DE" sz="950" b="1">
              <a:effectLst/>
              <a:latin typeface="+mn-lt"/>
              <a:ea typeface="Times New Roman"/>
            </a:rPr>
            <a:t>marginal Beschäftigte </a:t>
          </a:r>
          <a:endParaRPr lang="de-DE" sz="1200">
            <a:effectLst/>
            <a:latin typeface="+mn-lt"/>
            <a:ea typeface="Times New Roman"/>
          </a:endParaRPr>
        </a:p>
        <a:p>
          <a:pPr>
            <a:lnSpc>
              <a:spcPts val="1000"/>
            </a:lnSpc>
            <a:spcAft>
              <a:spcPts val="0"/>
            </a:spcAft>
          </a:pPr>
          <a:r>
            <a:rPr lang="de-DE" sz="950">
              <a:effectLst/>
              <a:latin typeface="+mn-lt"/>
              <a:ea typeface="Times New Roman"/>
            </a:rPr>
            <a:t>Marginal Beschäftigte sind Personen, die als Arbeiter und Angestellte keine voll sozialversicherungspflichtige Beschäftigung ausüben, jedoch nach dem Labour-Force-Konzept der Internationalen Arbeitsorganisation als Erwerbstätige gelten, wenn sie in einem einwöchigen Berichtszeitraum wenigsten eine Stunde gegen Entgelt gearbeitet haben. Dazu zählen insbe­sondere ausschließlich geringfügig Beschäftigte und Beschäftigte in Arbeitsgelegenheiten ("1-Euro-Jobs"). </a:t>
          </a:r>
          <a:endParaRPr lang="de-DE" sz="1200">
            <a:effectLst/>
            <a:latin typeface="+mn-lt"/>
            <a:ea typeface="Times New Roman"/>
          </a:endParaRPr>
        </a:p>
        <a:p>
          <a:pPr>
            <a:spcAft>
              <a:spcPts val="0"/>
            </a:spcAft>
          </a:pPr>
          <a:r>
            <a:rPr lang="de-DE" sz="400">
              <a:effectLst/>
              <a:latin typeface="+mn-lt"/>
              <a:ea typeface="Times New Roman"/>
            </a:rPr>
            <a:t> </a:t>
          </a:r>
        </a:p>
        <a:p>
          <a:pPr>
            <a:lnSpc>
              <a:spcPts val="1000"/>
            </a:lnSpc>
            <a:spcAft>
              <a:spcPts val="0"/>
            </a:spcAft>
          </a:pPr>
          <a:r>
            <a:rPr lang="de-DE" sz="950" b="1">
              <a:effectLst/>
              <a:latin typeface="+mn-lt"/>
              <a:ea typeface="Times New Roman"/>
            </a:rPr>
            <a:t>mithelfende Familienangehörige </a:t>
          </a:r>
          <a:endParaRPr lang="de-DE" sz="1200">
            <a:effectLst/>
            <a:latin typeface="+mn-lt"/>
            <a:ea typeface="Times New Roman"/>
          </a:endParaRPr>
        </a:p>
        <a:p>
          <a:pPr>
            <a:lnSpc>
              <a:spcPts val="1000"/>
            </a:lnSpc>
            <a:spcAft>
              <a:spcPts val="0"/>
            </a:spcAft>
          </a:pPr>
          <a:r>
            <a:rPr lang="de-DE" sz="950">
              <a:effectLst/>
              <a:latin typeface="+mn-lt"/>
              <a:ea typeface="Times New Roman"/>
            </a:rPr>
            <a:t>Als mithelfende Familienangehörige werden alle Personen gerechnet, die regelmäßig unentgeltlich in einem Betrieb mitarbeiten, der von einem Familienmitglied als Selbstständigen geleitet wird. </a:t>
          </a:r>
          <a:endParaRPr lang="de-DE" sz="1200">
            <a:effectLst/>
            <a:latin typeface="+mn-lt"/>
            <a:ea typeface="Times New Roman"/>
          </a:endParaRPr>
        </a:p>
        <a:p>
          <a:pPr eaLnBrk="1" fontAlgn="auto" latinLnBrk="0" hangingPunct="1"/>
          <a:endParaRPr lang="de-DE" sz="400" b="1" i="0">
            <a:solidFill>
              <a:schemeClr val="dk1"/>
            </a:solidFill>
            <a:effectLst/>
            <a:latin typeface="+mn-lt"/>
            <a:ea typeface="+mn-ea"/>
            <a:cs typeface="Arial" panose="020B0604020202020204" pitchFamily="34" charset="0"/>
          </a:endParaRPr>
        </a:p>
        <a:p>
          <a:pPr>
            <a:lnSpc>
              <a:spcPts val="1000"/>
            </a:lnSpc>
            <a:spcAft>
              <a:spcPts val="0"/>
            </a:spcAft>
          </a:pPr>
          <a:r>
            <a:rPr lang="de-DE" sz="950" b="1">
              <a:effectLst/>
              <a:latin typeface="+mn-lt"/>
              <a:ea typeface="Times New Roman"/>
            </a:rPr>
            <a:t>Selbstständige </a:t>
          </a:r>
          <a:endParaRPr lang="de-DE" sz="1200">
            <a:effectLst/>
            <a:latin typeface="+mn-lt"/>
            <a:ea typeface="Times New Roman"/>
          </a:endParaRPr>
        </a:p>
        <a:p>
          <a:pPr>
            <a:lnSpc>
              <a:spcPts val="1000"/>
            </a:lnSpc>
            <a:spcAft>
              <a:spcPts val="0"/>
            </a:spcAft>
          </a:pPr>
          <a:r>
            <a:rPr lang="de-DE" sz="950">
              <a:effectLst/>
              <a:latin typeface="+mn-lt"/>
              <a:ea typeface="Times New Roman"/>
            </a:rPr>
            <a:t>Zu den Selbstständigen gehören tätige Eigentümer und Miteigentümer in Einzelunternehmen und Personengesellschaften, selbstständige Landwirte (auch Pächter), selbstständige Handwerker, selbstständige Handelsvertreter, freiberuflich und andere selbstständig tätige Personen. Nicht zu den Selbstständigen zählen jedoch Personen, die in einem arbeitsrecht­lichen Verhältnis stehen und lediglich innerhalb ihres Arbeitsbereiches selbstständig disponieren können.</a:t>
          </a:r>
          <a:endParaRPr lang="de-DE" sz="1200">
            <a:effectLst/>
            <a:latin typeface="+mn-lt"/>
            <a:ea typeface="Times New Roman"/>
          </a:endParaRPr>
        </a:p>
        <a:p>
          <a:pPr>
            <a:spcAft>
              <a:spcPts val="0"/>
            </a:spcAft>
          </a:pPr>
          <a:r>
            <a:rPr lang="de-DE" sz="400">
              <a:effectLst/>
              <a:latin typeface="+mn-lt"/>
              <a:ea typeface="Times New Roman"/>
            </a:rPr>
            <a:t> </a:t>
          </a:r>
        </a:p>
        <a:p>
          <a:pPr>
            <a:lnSpc>
              <a:spcPts val="1000"/>
            </a:lnSpc>
            <a:spcAft>
              <a:spcPts val="0"/>
            </a:spcAft>
          </a:pPr>
          <a:r>
            <a:rPr lang="de-DE" sz="950" b="1">
              <a:effectLst/>
              <a:latin typeface="+mn-lt"/>
              <a:ea typeface="Times New Roman"/>
            </a:rPr>
            <a:t>Wirtschaftsbereich </a:t>
          </a:r>
          <a:endParaRPr lang="de-DE" sz="1200">
            <a:effectLst/>
            <a:latin typeface="+mn-lt"/>
            <a:ea typeface="Times New Roman"/>
          </a:endParaRPr>
        </a:p>
        <a:p>
          <a:pPr>
            <a:lnSpc>
              <a:spcPts val="1000"/>
            </a:lnSpc>
            <a:spcAft>
              <a:spcPts val="0"/>
            </a:spcAft>
          </a:pPr>
          <a:r>
            <a:rPr lang="de-DE" sz="950">
              <a:effectLst/>
              <a:latin typeface="+mn-lt"/>
              <a:ea typeface="Times New Roman"/>
            </a:rPr>
            <a:t>Die Wirtschaftsbereichsgliederung der erwerbstätigen Personen erfolgt nach der in der Europäischen Union einheitlichen Klassi­fikation der Wirtschaftszweige NACE Rev. 2 (deutsche Fassung: WZ 2008). Einen Wirtschaftsbereich bildet dabei die Gesamtheit der örtlichen fachlichen Einheiten, die dieselben oder vergleichbaren Produktionstätigkeiten ausüben. </a:t>
          </a:r>
          <a:endParaRPr lang="de-DE" sz="1200">
            <a:effectLst/>
            <a:latin typeface="+mn-lt"/>
            <a:ea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752475</xdr:colOff>
      <xdr:row>59</xdr:row>
      <xdr:rowOff>85725</xdr:rowOff>
    </xdr:to>
    <xdr:pic>
      <xdr:nvPicPr>
        <xdr:cNvPr id="4906" name="Grafik 3">
          <a:extLst>
            <a:ext uri="{FF2B5EF4-FFF2-40B4-BE49-F238E27FC236}">
              <a16:creationId xmlns:a16="http://schemas.microsoft.com/office/drawing/2014/main" id="{00000000-0008-0000-0300-00002A13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86475" cy="963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6804</xdr:rowOff>
    </xdr:from>
    <xdr:to>
      <xdr:col>1</xdr:col>
      <xdr:colOff>3020786</xdr:colOff>
      <xdr:row>23</xdr:row>
      <xdr:rowOff>0</xdr:rowOff>
    </xdr:to>
    <xdr:graphicFrame macro="">
      <xdr:nvGraphicFramePr>
        <xdr:cNvPr id="4" name="Diagramm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102054</xdr:rowOff>
    </xdr:from>
    <xdr:to>
      <xdr:col>1</xdr:col>
      <xdr:colOff>3034393</xdr:colOff>
      <xdr:row>55</xdr:row>
      <xdr:rowOff>136073</xdr:rowOff>
    </xdr:to>
    <xdr:graphicFrame macro="">
      <xdr:nvGraphicFramePr>
        <xdr:cNvPr id="5" name="Diagramm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0.03911</cdr:x>
      <cdr:y>0.02389</cdr:y>
    </cdr:from>
    <cdr:to>
      <cdr:x>0.15531</cdr:x>
      <cdr:y>0.08874</cdr:y>
    </cdr:to>
    <cdr:sp macro="" textlink="">
      <cdr:nvSpPr>
        <cdr:cNvPr id="2" name="Textfeld 1"/>
        <cdr:cNvSpPr txBox="1"/>
      </cdr:nvSpPr>
      <cdr:spPr>
        <a:xfrm xmlns:a="http://schemas.openxmlformats.org/drawingml/2006/main">
          <a:off x="238125" y="95251"/>
          <a:ext cx="707571" cy="2585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DE" sz="1100" b="1"/>
        </a:p>
      </cdr:txBody>
    </cdr:sp>
  </cdr:relSizeAnchor>
  <cdr:relSizeAnchor xmlns:cdr="http://schemas.openxmlformats.org/drawingml/2006/chartDrawing">
    <cdr:from>
      <cdr:x>0</cdr:x>
      <cdr:y>0.94539</cdr:y>
    </cdr:from>
    <cdr:to>
      <cdr:x>0.12737</cdr:x>
      <cdr:y>1</cdr:y>
    </cdr:to>
    <cdr:sp macro="" textlink="">
      <cdr:nvSpPr>
        <cdr:cNvPr id="3" name="Textfeld 2"/>
        <cdr:cNvSpPr txBox="1"/>
      </cdr:nvSpPr>
      <cdr:spPr>
        <a:xfrm xmlns:a="http://schemas.openxmlformats.org/drawingml/2006/main">
          <a:off x="0" y="3389679"/>
          <a:ext cx="772981" cy="1958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700" b="0"/>
            <a:t>(c) StatA</a:t>
          </a:r>
          <a:r>
            <a:rPr lang="de-DE" sz="700" b="0" baseline="0"/>
            <a:t> MV</a:t>
          </a:r>
          <a:endParaRPr lang="de-DE" sz="700" b="0"/>
        </a:p>
      </cdr:txBody>
    </cdr:sp>
  </cdr:relSizeAnchor>
</c:userShapes>
</file>

<file path=xl/drawings/drawing7.xml><?xml version="1.0" encoding="utf-8"?>
<c:userShapes xmlns:c="http://schemas.openxmlformats.org/drawingml/2006/chart">
  <cdr:relSizeAnchor xmlns:cdr="http://schemas.openxmlformats.org/drawingml/2006/chartDrawing">
    <cdr:from>
      <cdr:x>0.77517</cdr:x>
      <cdr:y>0.11485</cdr:y>
    </cdr:from>
    <cdr:to>
      <cdr:x>0.77517</cdr:x>
      <cdr:y>0.88361</cdr:y>
    </cdr:to>
    <cdr:cxnSp macro="">
      <cdr:nvCxnSpPr>
        <cdr:cNvPr id="7" name="Gerader Verbinder 6">
          <a:extLst xmlns:a="http://schemas.openxmlformats.org/drawingml/2006/main">
            <a:ext uri="{FF2B5EF4-FFF2-40B4-BE49-F238E27FC236}">
              <a16:creationId xmlns:a16="http://schemas.microsoft.com/office/drawing/2014/main" id="{662524DD-EC52-4BE2-8CE4-E406D8EC615F}"/>
            </a:ext>
          </a:extLst>
        </cdr:cNvPr>
        <cdr:cNvCxnSpPr/>
      </cdr:nvCxnSpPr>
      <cdr:spPr>
        <a:xfrm xmlns:a="http://schemas.openxmlformats.org/drawingml/2006/main">
          <a:off x="4714872" y="510255"/>
          <a:ext cx="0" cy="3415396"/>
        </a:xfrm>
        <a:prstGeom xmlns:a="http://schemas.openxmlformats.org/drawingml/2006/main" prst="line">
          <a:avLst/>
        </a:prstGeom>
        <a:ln xmlns:a="http://schemas.openxmlformats.org/drawingml/2006/main" w="6350">
          <a:solidFill>
            <a:schemeClr val="tx1">
              <a:alpha val="68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cdr:x>
      <cdr:y>0.96019</cdr:y>
    </cdr:from>
    <cdr:to>
      <cdr:x>0.12752</cdr:x>
      <cdr:y>1</cdr:y>
    </cdr:to>
    <cdr:sp macro="" textlink="">
      <cdr:nvSpPr>
        <cdr:cNvPr id="3" name="Textfeld 2"/>
        <cdr:cNvSpPr txBox="1"/>
      </cdr:nvSpPr>
      <cdr:spPr>
        <a:xfrm xmlns:a="http://schemas.openxmlformats.org/drawingml/2006/main">
          <a:off x="0" y="4265848"/>
          <a:ext cx="775626" cy="17686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700"/>
            <a:t>(c)</a:t>
          </a:r>
          <a:r>
            <a:rPr lang="de-DE" sz="700" baseline="0"/>
            <a:t> StatA MV</a:t>
          </a:r>
          <a:endParaRPr lang="de-DE" sz="700"/>
        </a:p>
      </cdr:txBody>
    </cdr:sp>
  </cdr:relSizeAnchor>
  <cdr:relSizeAnchor xmlns:cdr="http://schemas.openxmlformats.org/drawingml/2006/chartDrawing">
    <cdr:from>
      <cdr:x>0.94855</cdr:x>
      <cdr:y>0.91577</cdr:y>
    </cdr:from>
    <cdr:to>
      <cdr:x>0.98881</cdr:x>
      <cdr:y>0.95559</cdr:y>
    </cdr:to>
    <cdr:sp macro="" textlink="">
      <cdr:nvSpPr>
        <cdr:cNvPr id="4" name="Textfeld 3"/>
        <cdr:cNvSpPr txBox="1"/>
      </cdr:nvSpPr>
      <cdr:spPr>
        <a:xfrm xmlns:a="http://schemas.openxmlformats.org/drawingml/2006/main">
          <a:off x="5769428" y="4068536"/>
          <a:ext cx="244929" cy="1768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DE" sz="800"/>
        </a:p>
      </cdr:txBody>
    </cdr:sp>
  </cdr:relSizeAnchor>
  <cdr:relSizeAnchor xmlns:cdr="http://schemas.openxmlformats.org/drawingml/2006/chartDrawing">
    <cdr:from>
      <cdr:x>0.7651</cdr:x>
      <cdr:y>0.17458</cdr:y>
    </cdr:from>
    <cdr:to>
      <cdr:x>1</cdr:x>
      <cdr:y>0.22665</cdr:y>
    </cdr:to>
    <cdr:sp macro="" textlink="">
      <cdr:nvSpPr>
        <cdr:cNvPr id="5" name="Textfeld 4"/>
        <cdr:cNvSpPr txBox="1"/>
      </cdr:nvSpPr>
      <cdr:spPr>
        <a:xfrm xmlns:a="http://schemas.openxmlformats.org/drawingml/2006/main">
          <a:off x="4653643" y="775594"/>
          <a:ext cx="1428750" cy="2313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Bundesdurchschnitt: 10,5 %</a:t>
          </a:r>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256" t="s">
        <v>0</v>
      </c>
      <c r="B1" s="256"/>
      <c r="C1" s="193"/>
      <c r="D1" s="193"/>
    </row>
    <row r="2" spans="1:4" ht="35.1" customHeight="1" thickTop="1" x14ac:dyDescent="0.2">
      <c r="A2" s="194" t="s">
        <v>15</v>
      </c>
      <c r="B2" s="194"/>
      <c r="C2" s="195" t="s">
        <v>132</v>
      </c>
      <c r="D2" s="195"/>
    </row>
    <row r="3" spans="1:4" ht="24.95" customHeight="1" x14ac:dyDescent="0.2">
      <c r="A3" s="196"/>
      <c r="B3" s="196"/>
      <c r="C3" s="196"/>
      <c r="D3" s="196"/>
    </row>
    <row r="4" spans="1:4" ht="24.95" customHeight="1" x14ac:dyDescent="0.2">
      <c r="A4" s="197" t="s">
        <v>16</v>
      </c>
      <c r="B4" s="197"/>
      <c r="C4" s="197"/>
      <c r="D4" s="198"/>
    </row>
    <row r="5" spans="1:4" ht="24.95" customHeight="1" x14ac:dyDescent="0.2">
      <c r="A5" s="197" t="s">
        <v>17</v>
      </c>
      <c r="B5" s="197"/>
      <c r="C5" s="197"/>
      <c r="D5" s="198"/>
    </row>
    <row r="6" spans="1:4" ht="39.950000000000003" customHeight="1" x14ac:dyDescent="0.45">
      <c r="A6" s="199" t="s">
        <v>133</v>
      </c>
      <c r="B6" s="200"/>
      <c r="C6" s="200"/>
      <c r="D6" s="200"/>
    </row>
    <row r="7" spans="1:4" ht="24.95" customHeight="1" x14ac:dyDescent="0.4">
      <c r="A7" s="201"/>
      <c r="B7" s="201"/>
      <c r="C7" s="201"/>
      <c r="D7" s="201"/>
    </row>
    <row r="8" spans="1:4" ht="24.95" customHeight="1" x14ac:dyDescent="0.45">
      <c r="A8" s="199" t="s">
        <v>101</v>
      </c>
      <c r="B8" s="199"/>
      <c r="C8" s="199"/>
      <c r="D8" s="199"/>
    </row>
    <row r="9" spans="1:4" ht="24.95" customHeight="1" x14ac:dyDescent="0.45">
      <c r="A9" s="199"/>
      <c r="B9" s="199"/>
      <c r="C9" s="199"/>
      <c r="D9" s="199"/>
    </row>
    <row r="10" spans="1:4" ht="24.95" customHeight="1" x14ac:dyDescent="0.2">
      <c r="A10" s="192"/>
      <c r="B10" s="192"/>
      <c r="C10" s="192"/>
      <c r="D10" s="192"/>
    </row>
    <row r="11" spans="1:4" ht="24.95" customHeight="1" x14ac:dyDescent="0.2">
      <c r="A11" s="189"/>
      <c r="B11" s="189"/>
      <c r="C11" s="189"/>
      <c r="D11" s="189"/>
    </row>
    <row r="12" spans="1:4" ht="24.95" customHeight="1" x14ac:dyDescent="0.2">
      <c r="A12" s="189"/>
      <c r="B12" s="189"/>
      <c r="C12" s="189"/>
      <c r="D12" s="189"/>
    </row>
    <row r="13" spans="1:4" ht="12" customHeight="1" x14ac:dyDescent="0.2">
      <c r="A13" s="4"/>
      <c r="B13" s="190" t="s">
        <v>67</v>
      </c>
      <c r="C13" s="190"/>
      <c r="D13" s="157" t="s">
        <v>134</v>
      </c>
    </row>
    <row r="14" spans="1:4" ht="12" customHeight="1" x14ac:dyDescent="0.2">
      <c r="A14" s="4"/>
      <c r="B14" s="190"/>
      <c r="C14" s="190"/>
      <c r="D14" s="2"/>
    </row>
    <row r="15" spans="1:4" ht="12" customHeight="1" x14ac:dyDescent="0.2">
      <c r="A15" s="4"/>
      <c r="B15" s="190" t="s">
        <v>1</v>
      </c>
      <c r="C15" s="190"/>
      <c r="D15" s="2" t="s">
        <v>141</v>
      </c>
    </row>
    <row r="16" spans="1:4" ht="12" customHeight="1" x14ac:dyDescent="0.2">
      <c r="A16" s="4"/>
      <c r="B16" s="190"/>
      <c r="C16" s="190"/>
      <c r="D16" s="2"/>
    </row>
    <row r="17" spans="1:4" ht="12" customHeight="1" x14ac:dyDescent="0.2">
      <c r="A17" s="5"/>
      <c r="B17" s="191"/>
      <c r="C17" s="191"/>
      <c r="D17" s="3"/>
    </row>
    <row r="18" spans="1:4" ht="12" customHeight="1" x14ac:dyDescent="0.2">
      <c r="A18" s="185"/>
      <c r="B18" s="185"/>
      <c r="C18" s="185"/>
      <c r="D18" s="185"/>
    </row>
    <row r="19" spans="1:4" ht="12" customHeight="1" x14ac:dyDescent="0.2">
      <c r="A19" s="182" t="s">
        <v>2</v>
      </c>
      <c r="B19" s="182"/>
      <c r="C19" s="182"/>
      <c r="D19" s="182"/>
    </row>
    <row r="20" spans="1:4" ht="12" customHeight="1" x14ac:dyDescent="0.2">
      <c r="A20" s="182" t="s">
        <v>81</v>
      </c>
      <c r="B20" s="182"/>
      <c r="C20" s="182"/>
      <c r="D20" s="182"/>
    </row>
    <row r="21" spans="1:4" ht="12" customHeight="1" x14ac:dyDescent="0.2">
      <c r="A21" s="182"/>
      <c r="B21" s="182"/>
      <c r="C21" s="182"/>
      <c r="D21" s="182"/>
    </row>
    <row r="22" spans="1:4" ht="12" customHeight="1" x14ac:dyDescent="0.2">
      <c r="A22" s="188" t="s">
        <v>131</v>
      </c>
      <c r="B22" s="188"/>
      <c r="C22" s="188"/>
      <c r="D22" s="188"/>
    </row>
    <row r="23" spans="1:4" ht="12" customHeight="1" x14ac:dyDescent="0.2">
      <c r="A23" s="182"/>
      <c r="B23" s="182"/>
      <c r="C23" s="182"/>
      <c r="D23" s="182"/>
    </row>
    <row r="24" spans="1:4" ht="12" customHeight="1" x14ac:dyDescent="0.2">
      <c r="A24" s="183" t="s">
        <v>140</v>
      </c>
      <c r="B24" s="183"/>
      <c r="C24" s="183"/>
      <c r="D24" s="183"/>
    </row>
    <row r="25" spans="1:4" ht="12" customHeight="1" x14ac:dyDescent="0.2">
      <c r="A25" s="183" t="s">
        <v>80</v>
      </c>
      <c r="B25" s="183"/>
      <c r="C25" s="183"/>
      <c r="D25" s="183"/>
    </row>
    <row r="26" spans="1:4" ht="12" customHeight="1" x14ac:dyDescent="0.2">
      <c r="A26" s="184"/>
      <c r="B26" s="184"/>
      <c r="C26" s="184"/>
      <c r="D26" s="184"/>
    </row>
    <row r="27" spans="1:4" ht="12" customHeight="1" x14ac:dyDescent="0.2">
      <c r="A27" s="185"/>
      <c r="B27" s="185"/>
      <c r="C27" s="185"/>
      <c r="D27" s="185"/>
    </row>
    <row r="28" spans="1:4" ht="12" customHeight="1" x14ac:dyDescent="0.2">
      <c r="A28" s="186" t="s">
        <v>3</v>
      </c>
      <c r="B28" s="186"/>
      <c r="C28" s="186"/>
      <c r="D28" s="186"/>
    </row>
    <row r="29" spans="1:4" ht="12" customHeight="1" x14ac:dyDescent="0.2">
      <c r="A29" s="187"/>
      <c r="B29" s="187"/>
      <c r="C29" s="187"/>
      <c r="D29" s="187"/>
    </row>
    <row r="30" spans="1:4" ht="12" customHeight="1" x14ac:dyDescent="0.2">
      <c r="A30" s="6" t="s">
        <v>4</v>
      </c>
      <c r="B30" s="180" t="s">
        <v>82</v>
      </c>
      <c r="C30" s="180"/>
      <c r="D30" s="180"/>
    </row>
    <row r="31" spans="1:4" ht="12" customHeight="1" x14ac:dyDescent="0.2">
      <c r="A31" s="7">
        <v>0</v>
      </c>
      <c r="B31" s="180" t="s">
        <v>83</v>
      </c>
      <c r="C31" s="180"/>
      <c r="D31" s="180"/>
    </row>
    <row r="32" spans="1:4" ht="12" customHeight="1" x14ac:dyDescent="0.2">
      <c r="A32" s="6" t="s">
        <v>5</v>
      </c>
      <c r="B32" s="180" t="s">
        <v>6</v>
      </c>
      <c r="C32" s="180"/>
      <c r="D32" s="180"/>
    </row>
    <row r="33" spans="1:4" ht="12" customHeight="1" x14ac:dyDescent="0.2">
      <c r="A33" s="6" t="s">
        <v>14</v>
      </c>
      <c r="B33" s="180" t="s">
        <v>7</v>
      </c>
      <c r="C33" s="180"/>
      <c r="D33" s="180"/>
    </row>
    <row r="34" spans="1:4" ht="12" customHeight="1" x14ac:dyDescent="0.2">
      <c r="A34" s="6" t="s">
        <v>8</v>
      </c>
      <c r="B34" s="180" t="s">
        <v>9</v>
      </c>
      <c r="C34" s="180"/>
      <c r="D34" s="180"/>
    </row>
    <row r="35" spans="1:4" ht="12" customHeight="1" x14ac:dyDescent="0.2">
      <c r="A35" s="6" t="s">
        <v>10</v>
      </c>
      <c r="B35" s="180" t="s">
        <v>84</v>
      </c>
      <c r="C35" s="180"/>
      <c r="D35" s="180"/>
    </row>
    <row r="36" spans="1:4" ht="12" customHeight="1" x14ac:dyDescent="0.2">
      <c r="A36" s="6" t="s">
        <v>11</v>
      </c>
      <c r="B36" s="180" t="s">
        <v>12</v>
      </c>
      <c r="C36" s="180"/>
      <c r="D36" s="180"/>
    </row>
    <row r="37" spans="1:4" ht="12" customHeight="1" x14ac:dyDescent="0.2">
      <c r="A37" s="6" t="s">
        <v>46</v>
      </c>
      <c r="B37" s="180" t="s">
        <v>85</v>
      </c>
      <c r="C37" s="180"/>
      <c r="D37" s="180"/>
    </row>
    <row r="38" spans="1:4" ht="12" customHeight="1" x14ac:dyDescent="0.2">
      <c r="A38" s="6"/>
      <c r="B38" s="180"/>
      <c r="C38" s="180"/>
      <c r="D38" s="180"/>
    </row>
    <row r="39" spans="1:4" ht="12" customHeight="1" x14ac:dyDescent="0.2">
      <c r="A39" s="6"/>
      <c r="B39" s="180"/>
      <c r="C39" s="180"/>
      <c r="D39" s="180"/>
    </row>
    <row r="40" spans="1:4" ht="12" customHeight="1" x14ac:dyDescent="0.2">
      <c r="A40" s="6"/>
      <c r="B40" s="6"/>
      <c r="C40" s="6"/>
      <c r="D40" s="6"/>
    </row>
    <row r="41" spans="1:4" ht="12" customHeight="1" x14ac:dyDescent="0.2">
      <c r="A41" s="6"/>
      <c r="B41" s="6"/>
      <c r="C41" s="6"/>
      <c r="D41" s="6"/>
    </row>
    <row r="42" spans="1:4" ht="12" customHeight="1" x14ac:dyDescent="0.2">
      <c r="A42" s="180" t="s">
        <v>13</v>
      </c>
      <c r="B42" s="180"/>
      <c r="C42" s="180"/>
      <c r="D42" s="180"/>
    </row>
    <row r="43" spans="1:4" ht="12" customHeight="1" x14ac:dyDescent="0.2">
      <c r="A43" s="180" t="s">
        <v>135</v>
      </c>
      <c r="B43" s="180"/>
      <c r="C43" s="180"/>
      <c r="D43" s="180"/>
    </row>
    <row r="45" spans="1:4" ht="39.950000000000003" customHeight="1" x14ac:dyDescent="0.2">
      <c r="A45" s="181" t="s">
        <v>96</v>
      </c>
      <c r="B45" s="181"/>
      <c r="C45" s="181"/>
      <c r="D45" s="181"/>
    </row>
  </sheetData>
  <mergeCells count="44">
    <mergeCell ref="A10:D10"/>
    <mergeCell ref="A1:B1"/>
    <mergeCell ref="C1:D1"/>
    <mergeCell ref="A2:B2"/>
    <mergeCell ref="C2:D2"/>
    <mergeCell ref="A3:D3"/>
    <mergeCell ref="A4:D4"/>
    <mergeCell ref="A5:D5"/>
    <mergeCell ref="A6:D6"/>
    <mergeCell ref="A7:D7"/>
    <mergeCell ref="A8:D8"/>
    <mergeCell ref="A9:D9"/>
    <mergeCell ref="A22:D22"/>
    <mergeCell ref="A11:D11"/>
    <mergeCell ref="A12:D12"/>
    <mergeCell ref="B13:C13"/>
    <mergeCell ref="B14:C14"/>
    <mergeCell ref="B15:C15"/>
    <mergeCell ref="B16:C16"/>
    <mergeCell ref="B17:C17"/>
    <mergeCell ref="A18:D18"/>
    <mergeCell ref="A19:D19"/>
    <mergeCell ref="A20:D20"/>
    <mergeCell ref="A21:D21"/>
    <mergeCell ref="B34:D34"/>
    <mergeCell ref="A23:D23"/>
    <mergeCell ref="A24:D24"/>
    <mergeCell ref="A25:D25"/>
    <mergeCell ref="A26:D26"/>
    <mergeCell ref="A27:D27"/>
    <mergeCell ref="A28:D28"/>
    <mergeCell ref="A29:D29"/>
    <mergeCell ref="B30:D30"/>
    <mergeCell ref="B31:D31"/>
    <mergeCell ref="B32:D32"/>
    <mergeCell ref="B33:D33"/>
    <mergeCell ref="A42:D42"/>
    <mergeCell ref="A45:D45"/>
    <mergeCell ref="B35:D35"/>
    <mergeCell ref="B36:D36"/>
    <mergeCell ref="B37:D37"/>
    <mergeCell ref="B38:D38"/>
    <mergeCell ref="B39:D39"/>
    <mergeCell ref="A43:D43"/>
  </mergeCells>
  <pageMargins left="0.59055118110236227" right="0.59055118110236227" top="0.59055118110236227" bottom="0.59055118110236227" header="0.39370078740157483" footer="0.39370078740157483"/>
  <pageSetup paperSize="9" pageOrder="overThenDown"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S112"/>
  <sheetViews>
    <sheetView zoomScale="140" zoomScaleNormal="140" workbookViewId="0">
      <selection sqref="A1:B1"/>
    </sheetView>
  </sheetViews>
  <sheetFormatPr baseColWidth="10" defaultRowHeight="11.25" x14ac:dyDescent="0.2"/>
  <cols>
    <col min="1" max="1" width="4.140625" style="84" customWidth="1"/>
    <col min="2" max="2" width="8.140625" style="86" customWidth="1"/>
    <col min="3" max="3" width="10.42578125" style="86" customWidth="1"/>
    <col min="4" max="10" width="9.85546875" style="86" customWidth="1"/>
    <col min="11" max="19" width="8.85546875" style="86" customWidth="1"/>
    <col min="20" max="16384" width="11.42578125" style="86"/>
  </cols>
  <sheetData>
    <row r="1" spans="1:19" ht="24.95" customHeight="1" x14ac:dyDescent="0.2">
      <c r="A1" s="250" t="s">
        <v>53</v>
      </c>
      <c r="B1" s="251"/>
      <c r="C1" s="252" t="s">
        <v>75</v>
      </c>
      <c r="D1" s="252"/>
      <c r="E1" s="252"/>
      <c r="F1" s="252"/>
      <c r="G1" s="252"/>
      <c r="H1" s="252"/>
      <c r="I1" s="252"/>
      <c r="J1" s="253"/>
      <c r="K1" s="254" t="s">
        <v>75</v>
      </c>
      <c r="L1" s="252"/>
      <c r="M1" s="252"/>
      <c r="N1" s="252"/>
      <c r="O1" s="252"/>
      <c r="P1" s="252"/>
      <c r="Q1" s="252"/>
      <c r="R1" s="252"/>
      <c r="S1" s="253"/>
    </row>
    <row r="2" spans="1:19" ht="11.45" customHeight="1" x14ac:dyDescent="0.2">
      <c r="A2" s="242" t="s">
        <v>57</v>
      </c>
      <c r="B2" s="243" t="s">
        <v>42</v>
      </c>
      <c r="C2" s="244" t="s">
        <v>43</v>
      </c>
      <c r="D2" s="244" t="s">
        <v>68</v>
      </c>
      <c r="E2" s="244" t="s">
        <v>74</v>
      </c>
      <c r="F2" s="244" t="s">
        <v>58</v>
      </c>
      <c r="G2" s="244" t="s">
        <v>59</v>
      </c>
      <c r="H2" s="244" t="s">
        <v>44</v>
      </c>
      <c r="I2" s="244" t="s">
        <v>60</v>
      </c>
      <c r="J2" s="255" t="s">
        <v>61</v>
      </c>
      <c r="K2" s="242" t="s">
        <v>62</v>
      </c>
      <c r="L2" s="244" t="s">
        <v>73</v>
      </c>
      <c r="M2" s="244" t="s">
        <v>72</v>
      </c>
      <c r="N2" s="244" t="s">
        <v>71</v>
      </c>
      <c r="O2" s="244" t="s">
        <v>63</v>
      </c>
      <c r="P2" s="244" t="s">
        <v>64</v>
      </c>
      <c r="Q2" s="244" t="s">
        <v>70</v>
      </c>
      <c r="R2" s="244" t="s">
        <v>69</v>
      </c>
      <c r="S2" s="255" t="s">
        <v>65</v>
      </c>
    </row>
    <row r="3" spans="1:19" ht="11.45" customHeight="1" x14ac:dyDescent="0.2">
      <c r="A3" s="242"/>
      <c r="B3" s="243"/>
      <c r="C3" s="244"/>
      <c r="D3" s="244"/>
      <c r="E3" s="244"/>
      <c r="F3" s="244"/>
      <c r="G3" s="244"/>
      <c r="H3" s="244"/>
      <c r="I3" s="244"/>
      <c r="J3" s="255"/>
      <c r="K3" s="242"/>
      <c r="L3" s="244"/>
      <c r="M3" s="244"/>
      <c r="N3" s="244"/>
      <c r="O3" s="244"/>
      <c r="P3" s="244"/>
      <c r="Q3" s="244"/>
      <c r="R3" s="244"/>
      <c r="S3" s="255"/>
    </row>
    <row r="4" spans="1:19" s="90" customFormat="1" ht="11.45" customHeight="1" x14ac:dyDescent="0.15">
      <c r="A4" s="26">
        <v>1</v>
      </c>
      <c r="B4" s="87">
        <v>2</v>
      </c>
      <c r="C4" s="88">
        <v>3</v>
      </c>
      <c r="D4" s="88">
        <v>4</v>
      </c>
      <c r="E4" s="88">
        <v>5</v>
      </c>
      <c r="F4" s="88">
        <v>6</v>
      </c>
      <c r="G4" s="88">
        <v>7</v>
      </c>
      <c r="H4" s="88">
        <v>8</v>
      </c>
      <c r="I4" s="88">
        <v>9</v>
      </c>
      <c r="J4" s="89">
        <v>10</v>
      </c>
      <c r="K4" s="26">
        <v>11</v>
      </c>
      <c r="L4" s="88">
        <v>12</v>
      </c>
      <c r="M4" s="88">
        <v>13</v>
      </c>
      <c r="N4" s="88">
        <v>14</v>
      </c>
      <c r="O4" s="88">
        <v>15</v>
      </c>
      <c r="P4" s="88">
        <v>16</v>
      </c>
      <c r="Q4" s="88">
        <v>17</v>
      </c>
      <c r="R4" s="88">
        <v>18</v>
      </c>
      <c r="S4" s="89">
        <v>19</v>
      </c>
    </row>
    <row r="5" spans="1:19" s="92" customFormat="1" ht="24.95" customHeight="1" x14ac:dyDescent="0.2">
      <c r="A5" s="83"/>
      <c r="B5" s="91"/>
      <c r="C5" s="247" t="s">
        <v>130</v>
      </c>
      <c r="D5" s="248"/>
      <c r="E5" s="248"/>
      <c r="F5" s="248"/>
      <c r="G5" s="248"/>
      <c r="H5" s="248"/>
      <c r="I5" s="248"/>
      <c r="J5" s="248"/>
      <c r="K5" s="248" t="s">
        <v>130</v>
      </c>
      <c r="L5" s="248"/>
      <c r="M5" s="248"/>
      <c r="N5" s="248"/>
      <c r="O5" s="248"/>
      <c r="P5" s="248"/>
      <c r="Q5" s="248"/>
      <c r="R5" s="248"/>
      <c r="S5" s="248"/>
    </row>
    <row r="6" spans="1:19" s="92" customFormat="1" ht="11.45" customHeight="1" x14ac:dyDescent="0.15">
      <c r="A6" s="32">
        <f>IF(D6&lt;&gt;"",COUNTA($D6:D$6),"")</f>
        <v>1</v>
      </c>
      <c r="B6" s="172">
        <v>2000</v>
      </c>
      <c r="C6" s="155">
        <v>5282</v>
      </c>
      <c r="D6" s="155">
        <v>68.012</v>
      </c>
      <c r="E6" s="155">
        <v>776.12</v>
      </c>
      <c r="F6" s="155">
        <v>856.47900000000004</v>
      </c>
      <c r="G6" s="155">
        <v>148.34399999999999</v>
      </c>
      <c r="H6" s="155">
        <v>95.102000000000004</v>
      </c>
      <c r="I6" s="155">
        <v>52.156999999999996</v>
      </c>
      <c r="J6" s="155">
        <v>112.816</v>
      </c>
      <c r="K6" s="158">
        <v>387.88900000000001</v>
      </c>
      <c r="L6" s="158">
        <v>541.84199999999998</v>
      </c>
      <c r="M6" s="158">
        <v>1318.3620000000001</v>
      </c>
      <c r="N6" s="158">
        <v>275.101</v>
      </c>
      <c r="O6" s="152">
        <v>77.823999999999998</v>
      </c>
      <c r="P6" s="158">
        <v>190.32300000000001</v>
      </c>
      <c r="Q6" s="158">
        <v>91.962999999999994</v>
      </c>
      <c r="R6" s="158">
        <v>192.12</v>
      </c>
      <c r="S6" s="158">
        <v>97.546000000000006</v>
      </c>
    </row>
    <row r="7" spans="1:19" s="92" customFormat="1" ht="11.45" customHeight="1" x14ac:dyDescent="0.15">
      <c r="A7" s="32">
        <f>IF(D7&lt;&gt;"",COUNTA($D$6:D7),"")</f>
        <v>2</v>
      </c>
      <c r="B7" s="172">
        <v>2001</v>
      </c>
      <c r="C7" s="155">
        <v>5199</v>
      </c>
      <c r="D7" s="155">
        <v>70.376999999999995</v>
      </c>
      <c r="E7" s="155">
        <v>762.46100000000001</v>
      </c>
      <c r="F7" s="155">
        <v>843.99300000000005</v>
      </c>
      <c r="G7" s="155">
        <v>140.922</v>
      </c>
      <c r="H7" s="155">
        <v>96.688999999999993</v>
      </c>
      <c r="I7" s="155">
        <v>49.61</v>
      </c>
      <c r="J7" s="155">
        <v>108.60899999999999</v>
      </c>
      <c r="K7" s="158">
        <v>374.07799999999997</v>
      </c>
      <c r="L7" s="158">
        <v>533.31600000000003</v>
      </c>
      <c r="M7" s="158">
        <v>1283.635</v>
      </c>
      <c r="N7" s="158">
        <v>274.25200000000001</v>
      </c>
      <c r="O7" s="152">
        <v>76.012</v>
      </c>
      <c r="P7" s="158">
        <v>198.97499999999999</v>
      </c>
      <c r="Q7" s="158">
        <v>94.058000000000007</v>
      </c>
      <c r="R7" s="158">
        <v>191.154</v>
      </c>
      <c r="S7" s="158">
        <v>100.85899999999999</v>
      </c>
    </row>
    <row r="8" spans="1:19" s="92" customFormat="1" ht="11.45" customHeight="1" x14ac:dyDescent="0.15">
      <c r="A8" s="32">
        <f>IF(D8&lt;&gt;"",COUNTA($D$6:D8),"")</f>
        <v>3</v>
      </c>
      <c r="B8" s="172">
        <v>2002</v>
      </c>
      <c r="C8" s="155">
        <v>5227</v>
      </c>
      <c r="D8" s="155">
        <v>74.424000000000007</v>
      </c>
      <c r="E8" s="155">
        <v>756.61599999999999</v>
      </c>
      <c r="F8" s="155">
        <v>841.42</v>
      </c>
      <c r="G8" s="155">
        <v>132.28299999999999</v>
      </c>
      <c r="H8" s="155">
        <v>100.456</v>
      </c>
      <c r="I8" s="155">
        <v>49.957000000000001</v>
      </c>
      <c r="J8" s="155">
        <v>106.798</v>
      </c>
      <c r="K8" s="158">
        <v>373.512</v>
      </c>
      <c r="L8" s="158">
        <v>540.98500000000001</v>
      </c>
      <c r="M8" s="158">
        <v>1284.028</v>
      </c>
      <c r="N8" s="158">
        <v>278.30700000000002</v>
      </c>
      <c r="O8" s="152">
        <v>77.012</v>
      </c>
      <c r="P8" s="158">
        <v>217.542</v>
      </c>
      <c r="Q8" s="158">
        <v>98.793000000000006</v>
      </c>
      <c r="R8" s="158">
        <v>191.048</v>
      </c>
      <c r="S8" s="158">
        <v>103.819</v>
      </c>
    </row>
    <row r="9" spans="1:19" s="92" customFormat="1" ht="11.45" customHeight="1" x14ac:dyDescent="0.15">
      <c r="A9" s="32">
        <f>IF(D9&lt;&gt;"",COUNTA($D$6:D9),"")</f>
        <v>4</v>
      </c>
      <c r="B9" s="172">
        <v>2003</v>
      </c>
      <c r="C9" s="155">
        <v>5359</v>
      </c>
      <c r="D9" s="155">
        <v>80.114000000000004</v>
      </c>
      <c r="E9" s="155">
        <v>760.35299999999995</v>
      </c>
      <c r="F9" s="155">
        <v>845.70600000000002</v>
      </c>
      <c r="G9" s="155">
        <v>142.31899999999999</v>
      </c>
      <c r="H9" s="155">
        <v>108.828</v>
      </c>
      <c r="I9" s="155">
        <v>51.399000000000001</v>
      </c>
      <c r="J9" s="155">
        <v>109.423</v>
      </c>
      <c r="K9" s="158">
        <v>380.755</v>
      </c>
      <c r="L9" s="158">
        <v>553.99199999999996</v>
      </c>
      <c r="M9" s="158">
        <v>1331.462</v>
      </c>
      <c r="N9" s="158">
        <v>282.452</v>
      </c>
      <c r="O9" s="152">
        <v>77.67</v>
      </c>
      <c r="P9" s="158">
        <v>226.786</v>
      </c>
      <c r="Q9" s="158">
        <v>106.39100000000001</v>
      </c>
      <c r="R9" s="158">
        <v>195.584</v>
      </c>
      <c r="S9" s="158">
        <v>105.76600000000001</v>
      </c>
    </row>
    <row r="10" spans="1:19" s="92" customFormat="1" ht="11.45" customHeight="1" x14ac:dyDescent="0.15">
      <c r="A10" s="32">
        <f>IF(D10&lt;&gt;"",COUNTA($D$6:D10),"")</f>
        <v>5</v>
      </c>
      <c r="B10" s="172">
        <v>2004</v>
      </c>
      <c r="C10" s="155">
        <v>5793</v>
      </c>
      <c r="D10" s="155">
        <v>88.808000000000007</v>
      </c>
      <c r="E10" s="155">
        <v>811.09400000000005</v>
      </c>
      <c r="F10" s="155">
        <v>888.67100000000005</v>
      </c>
      <c r="G10" s="155">
        <v>165.72499999999999</v>
      </c>
      <c r="H10" s="155">
        <v>121.962</v>
      </c>
      <c r="I10" s="155">
        <v>55.406999999999996</v>
      </c>
      <c r="J10" s="155">
        <v>121.032</v>
      </c>
      <c r="K10" s="158">
        <v>414.68700000000001</v>
      </c>
      <c r="L10" s="158">
        <v>597.20600000000002</v>
      </c>
      <c r="M10" s="158">
        <v>1452.91</v>
      </c>
      <c r="N10" s="158">
        <v>308.34800000000001</v>
      </c>
      <c r="O10" s="152">
        <v>82.289000000000001</v>
      </c>
      <c r="P10" s="158">
        <v>239.471</v>
      </c>
      <c r="Q10" s="158">
        <v>116.378</v>
      </c>
      <c r="R10" s="158">
        <v>210.13300000000001</v>
      </c>
      <c r="S10" s="158">
        <v>118.879</v>
      </c>
    </row>
    <row r="11" spans="1:19" s="92" customFormat="1" ht="11.45" customHeight="1" x14ac:dyDescent="0.15">
      <c r="A11" s="32">
        <f>IF(D11&lt;&gt;"",COUNTA($D$6:D11),"")</f>
        <v>6</v>
      </c>
      <c r="B11" s="172">
        <v>2005</v>
      </c>
      <c r="C11" s="155">
        <v>5936</v>
      </c>
      <c r="D11" s="155">
        <v>94.721000000000004</v>
      </c>
      <c r="E11" s="155">
        <v>823.05</v>
      </c>
      <c r="F11" s="155">
        <v>904.40099999999995</v>
      </c>
      <c r="G11" s="155">
        <v>180.74700000000001</v>
      </c>
      <c r="H11" s="155">
        <v>126.887</v>
      </c>
      <c r="I11" s="155">
        <v>56.601999999999997</v>
      </c>
      <c r="J11" s="155">
        <v>129.578</v>
      </c>
      <c r="K11" s="158">
        <v>424.69</v>
      </c>
      <c r="L11" s="158">
        <v>607.41499999999996</v>
      </c>
      <c r="M11" s="158">
        <v>1474.021</v>
      </c>
      <c r="N11" s="158">
        <v>320.96800000000002</v>
      </c>
      <c r="O11" s="152">
        <v>85.546000000000006</v>
      </c>
      <c r="P11" s="158">
        <v>247.489</v>
      </c>
      <c r="Q11" s="158">
        <v>121.759</v>
      </c>
      <c r="R11" s="158">
        <v>213.33699999999999</v>
      </c>
      <c r="S11" s="158">
        <v>124.789</v>
      </c>
    </row>
    <row r="12" spans="1:19" s="92" customFormat="1" ht="11.45" customHeight="1" x14ac:dyDescent="0.15">
      <c r="A12" s="32">
        <f>IF(D12&lt;&gt;"",COUNTA($D$6:D12),"")</f>
        <v>7</v>
      </c>
      <c r="B12" s="172">
        <v>2006</v>
      </c>
      <c r="C12" s="155">
        <v>6012</v>
      </c>
      <c r="D12" s="155">
        <v>97.073999999999998</v>
      </c>
      <c r="E12" s="155">
        <v>830.76</v>
      </c>
      <c r="F12" s="155">
        <v>902.92399999999998</v>
      </c>
      <c r="G12" s="155">
        <v>191.595</v>
      </c>
      <c r="H12" s="155">
        <v>130.29</v>
      </c>
      <c r="I12" s="155">
        <v>59.923000000000002</v>
      </c>
      <c r="J12" s="155">
        <v>124.60599999999999</v>
      </c>
      <c r="K12" s="158">
        <v>433.05</v>
      </c>
      <c r="L12" s="158">
        <v>613.99099999999999</v>
      </c>
      <c r="M12" s="158">
        <v>1490.973</v>
      </c>
      <c r="N12" s="158">
        <v>321.77199999999999</v>
      </c>
      <c r="O12" s="152">
        <v>86.215000000000003</v>
      </c>
      <c r="P12" s="158">
        <v>257.04399999999998</v>
      </c>
      <c r="Q12" s="158">
        <v>129.52199999999999</v>
      </c>
      <c r="R12" s="158">
        <v>215.00399999999999</v>
      </c>
      <c r="S12" s="158">
        <v>127.25700000000001</v>
      </c>
    </row>
    <row r="13" spans="1:19" s="92" customFormat="1" ht="11.45" customHeight="1" x14ac:dyDescent="0.15">
      <c r="A13" s="32">
        <f>IF(D13&lt;&gt;"",COUNTA($D$6:D13),"")</f>
        <v>8</v>
      </c>
      <c r="B13" s="172">
        <v>2007</v>
      </c>
      <c r="C13" s="155">
        <v>6061</v>
      </c>
      <c r="D13" s="155">
        <v>98.671999999999997</v>
      </c>
      <c r="E13" s="155">
        <v>842.10500000000002</v>
      </c>
      <c r="F13" s="155">
        <v>912.50599999999997</v>
      </c>
      <c r="G13" s="155">
        <v>192.869</v>
      </c>
      <c r="H13" s="155">
        <v>128.86000000000001</v>
      </c>
      <c r="I13" s="155">
        <v>59.904000000000003</v>
      </c>
      <c r="J13" s="155">
        <v>124.313</v>
      </c>
      <c r="K13" s="158">
        <v>441.45299999999997</v>
      </c>
      <c r="L13" s="158">
        <v>621.26300000000003</v>
      </c>
      <c r="M13" s="158">
        <v>1506.232</v>
      </c>
      <c r="N13" s="158">
        <v>325.334</v>
      </c>
      <c r="O13" s="152">
        <v>86.024000000000001</v>
      </c>
      <c r="P13" s="158">
        <v>250.24199999999999</v>
      </c>
      <c r="Q13" s="158">
        <v>129.55000000000001</v>
      </c>
      <c r="R13" s="158">
        <v>216.59399999999999</v>
      </c>
      <c r="S13" s="158">
        <v>125.07899999999999</v>
      </c>
    </row>
    <row r="14" spans="1:19" s="92" customFormat="1" ht="11.45" customHeight="1" x14ac:dyDescent="0.15">
      <c r="A14" s="32">
        <f>IF(D14&lt;&gt;"",COUNTA($D$6:D14),"")</f>
        <v>9</v>
      </c>
      <c r="B14" s="172">
        <v>2008</v>
      </c>
      <c r="C14" s="155">
        <v>6042</v>
      </c>
      <c r="D14" s="155">
        <v>97.551000000000002</v>
      </c>
      <c r="E14" s="155">
        <v>840.32299999999998</v>
      </c>
      <c r="F14" s="155">
        <v>910.851</v>
      </c>
      <c r="G14" s="155">
        <v>193.78899999999999</v>
      </c>
      <c r="H14" s="155">
        <v>131.084</v>
      </c>
      <c r="I14" s="155">
        <v>58.984000000000002</v>
      </c>
      <c r="J14" s="155">
        <v>124.60299999999999</v>
      </c>
      <c r="K14" s="158">
        <v>440.875</v>
      </c>
      <c r="L14" s="158">
        <v>620.59799999999996</v>
      </c>
      <c r="M14" s="158">
        <v>1500.857</v>
      </c>
      <c r="N14" s="158">
        <v>326.42399999999998</v>
      </c>
      <c r="O14" s="152">
        <v>84.784999999999997</v>
      </c>
      <c r="P14" s="158">
        <v>245.09800000000001</v>
      </c>
      <c r="Q14" s="158">
        <v>127.218</v>
      </c>
      <c r="R14" s="158">
        <v>217.36600000000001</v>
      </c>
      <c r="S14" s="158">
        <v>121.59399999999999</v>
      </c>
    </row>
    <row r="15" spans="1:19" s="92" customFormat="1" ht="11.45" customHeight="1" x14ac:dyDescent="0.15">
      <c r="A15" s="32">
        <f>IF(D15&lt;&gt;"",COUNTA($D$6:D15),"")</f>
        <v>10</v>
      </c>
      <c r="B15" s="172">
        <v>2009</v>
      </c>
      <c r="C15" s="155">
        <v>6057</v>
      </c>
      <c r="D15" s="155">
        <v>97.165999999999997</v>
      </c>
      <c r="E15" s="155">
        <v>841.548</v>
      </c>
      <c r="F15" s="155">
        <v>916.99300000000005</v>
      </c>
      <c r="G15" s="155">
        <v>191.28</v>
      </c>
      <c r="H15" s="155">
        <v>135.911</v>
      </c>
      <c r="I15" s="155">
        <v>59.165999999999997</v>
      </c>
      <c r="J15" s="155">
        <v>124.77</v>
      </c>
      <c r="K15" s="158">
        <v>443.68200000000002</v>
      </c>
      <c r="L15" s="158">
        <v>626.67200000000003</v>
      </c>
      <c r="M15" s="158">
        <v>1500.4269999999999</v>
      </c>
      <c r="N15" s="158">
        <v>324.92599999999999</v>
      </c>
      <c r="O15" s="152">
        <v>85.19</v>
      </c>
      <c r="P15" s="158">
        <v>241.81899999999999</v>
      </c>
      <c r="Q15" s="158">
        <v>125.36499999999999</v>
      </c>
      <c r="R15" s="158">
        <v>222.37899999999999</v>
      </c>
      <c r="S15" s="158">
        <v>119.706</v>
      </c>
    </row>
    <row r="16" spans="1:19" s="92" customFormat="1" ht="11.45" customHeight="1" x14ac:dyDescent="0.15">
      <c r="A16" s="32">
        <f>IF(D16&lt;&gt;"",COUNTA($D$6:D16),"")</f>
        <v>11</v>
      </c>
      <c r="B16" s="172">
        <v>2010</v>
      </c>
      <c r="C16" s="155">
        <v>5974</v>
      </c>
      <c r="D16" s="155">
        <v>93.683000000000007</v>
      </c>
      <c r="E16" s="155">
        <v>833.01400000000001</v>
      </c>
      <c r="F16" s="155">
        <v>909.7</v>
      </c>
      <c r="G16" s="155">
        <v>191.65899999999999</v>
      </c>
      <c r="H16" s="155">
        <v>136.108</v>
      </c>
      <c r="I16" s="155">
        <v>57.639000000000003</v>
      </c>
      <c r="J16" s="155">
        <v>122.863</v>
      </c>
      <c r="K16" s="158">
        <v>436.52199999999999</v>
      </c>
      <c r="L16" s="158">
        <v>614.83000000000004</v>
      </c>
      <c r="M16" s="158">
        <v>1484.54</v>
      </c>
      <c r="N16" s="158">
        <v>318.30200000000002</v>
      </c>
      <c r="O16" s="152">
        <v>83.891999999999996</v>
      </c>
      <c r="P16" s="158">
        <v>233.63499999999999</v>
      </c>
      <c r="Q16" s="158">
        <v>123.91800000000001</v>
      </c>
      <c r="R16" s="158">
        <v>217.69</v>
      </c>
      <c r="S16" s="158">
        <v>116.005</v>
      </c>
    </row>
    <row r="17" spans="1:19" s="92" customFormat="1" ht="11.45" customHeight="1" x14ac:dyDescent="0.15">
      <c r="A17" s="32">
        <f>IF(D17&lt;&gt;"",COUNTA($D$6:D17),"")</f>
        <v>12</v>
      </c>
      <c r="B17" s="172">
        <v>2011</v>
      </c>
      <c r="C17" s="155">
        <v>5834</v>
      </c>
      <c r="D17" s="155">
        <v>86.036000000000001</v>
      </c>
      <c r="E17" s="155">
        <v>823.9</v>
      </c>
      <c r="F17" s="155">
        <v>897.71199999999999</v>
      </c>
      <c r="G17" s="155">
        <v>179.16300000000001</v>
      </c>
      <c r="H17" s="155">
        <v>126.49</v>
      </c>
      <c r="I17" s="155">
        <v>56.1</v>
      </c>
      <c r="J17" s="155">
        <v>119.824</v>
      </c>
      <c r="K17" s="158">
        <v>430.61399999999998</v>
      </c>
      <c r="L17" s="158">
        <v>604.87400000000002</v>
      </c>
      <c r="M17" s="158">
        <v>1463.28</v>
      </c>
      <c r="N17" s="158">
        <v>313.27199999999999</v>
      </c>
      <c r="O17" s="152">
        <v>82.141999999999996</v>
      </c>
      <c r="P17" s="158">
        <v>215.91399999999999</v>
      </c>
      <c r="Q17" s="158">
        <v>115.32599999999999</v>
      </c>
      <c r="R17" s="158">
        <v>211.9</v>
      </c>
      <c r="S17" s="158">
        <v>107.453</v>
      </c>
    </row>
    <row r="18" spans="1:19" s="92" customFormat="1" ht="11.45" customHeight="1" x14ac:dyDescent="0.15">
      <c r="A18" s="32">
        <f>IF(D18&lt;&gt;"",COUNTA($D$6:D18),"")</f>
        <v>13</v>
      </c>
      <c r="B18" s="172">
        <v>2012</v>
      </c>
      <c r="C18" s="155">
        <v>5724</v>
      </c>
      <c r="D18" s="155">
        <v>82.45</v>
      </c>
      <c r="E18" s="155">
        <v>814.21500000000003</v>
      </c>
      <c r="F18" s="155">
        <v>886.25400000000002</v>
      </c>
      <c r="G18" s="155">
        <v>177.767</v>
      </c>
      <c r="H18" s="155">
        <v>121.401</v>
      </c>
      <c r="I18" s="155">
        <v>55.478999999999999</v>
      </c>
      <c r="J18" s="155">
        <v>119.05800000000001</v>
      </c>
      <c r="K18" s="158">
        <v>424.47800000000001</v>
      </c>
      <c r="L18" s="158">
        <v>590.88199999999995</v>
      </c>
      <c r="M18" s="158">
        <v>1434.0920000000001</v>
      </c>
      <c r="N18" s="158">
        <v>308.37799999999999</v>
      </c>
      <c r="O18" s="152">
        <v>80.278999999999996</v>
      </c>
      <c r="P18" s="158">
        <v>210.77500000000001</v>
      </c>
      <c r="Q18" s="158">
        <v>109.571</v>
      </c>
      <c r="R18" s="158">
        <v>206.03200000000001</v>
      </c>
      <c r="S18" s="158">
        <v>102.889</v>
      </c>
    </row>
    <row r="19" spans="1:19" s="92" customFormat="1" ht="11.45" customHeight="1" x14ac:dyDescent="0.15">
      <c r="A19" s="32">
        <f>IF(D19&lt;&gt;"",COUNTA($D$6:D19),"")</f>
        <v>14</v>
      </c>
      <c r="B19" s="172">
        <v>2013</v>
      </c>
      <c r="C19" s="155">
        <v>5726</v>
      </c>
      <c r="D19" s="155">
        <v>82.376000000000005</v>
      </c>
      <c r="E19" s="155">
        <v>813.55</v>
      </c>
      <c r="F19" s="155">
        <v>888.12199999999996</v>
      </c>
      <c r="G19" s="155">
        <v>181.46299999999999</v>
      </c>
      <c r="H19" s="155">
        <v>121.688</v>
      </c>
      <c r="I19" s="155">
        <v>55.591999999999999</v>
      </c>
      <c r="J19" s="155">
        <v>119.88800000000001</v>
      </c>
      <c r="K19" s="158">
        <v>423.96</v>
      </c>
      <c r="L19" s="158">
        <v>587.93799999999999</v>
      </c>
      <c r="M19" s="158">
        <v>1438.7280000000001</v>
      </c>
      <c r="N19" s="158">
        <v>307.99700000000001</v>
      </c>
      <c r="O19" s="152">
        <v>79.686999999999998</v>
      </c>
      <c r="P19" s="158">
        <v>210.69</v>
      </c>
      <c r="Q19" s="158">
        <v>109.086</v>
      </c>
      <c r="R19" s="158">
        <v>204.81200000000001</v>
      </c>
      <c r="S19" s="158">
        <v>100.423</v>
      </c>
    </row>
    <row r="20" spans="1:19" s="94" customFormat="1" ht="11.45" customHeight="1" x14ac:dyDescent="0.2">
      <c r="A20" s="32">
        <f>IF(D20&lt;&gt;"",COUNTA($D$6:D20),"")</f>
        <v>15</v>
      </c>
      <c r="B20" s="93">
        <v>2014</v>
      </c>
      <c r="C20" s="155">
        <v>5677</v>
      </c>
      <c r="D20" s="155">
        <v>80.78</v>
      </c>
      <c r="E20" s="155">
        <v>809.07600000000002</v>
      </c>
      <c r="F20" s="155">
        <v>885.29499999999996</v>
      </c>
      <c r="G20" s="155">
        <v>176.84299999999999</v>
      </c>
      <c r="H20" s="155">
        <v>116.825</v>
      </c>
      <c r="I20" s="155">
        <v>54.917000000000002</v>
      </c>
      <c r="J20" s="155">
        <v>119.372</v>
      </c>
      <c r="K20" s="158">
        <v>426.065</v>
      </c>
      <c r="L20" s="158">
        <v>586.38300000000004</v>
      </c>
      <c r="M20" s="158">
        <v>1424.423</v>
      </c>
      <c r="N20" s="158">
        <v>308.69</v>
      </c>
      <c r="O20" s="152">
        <v>79.405000000000001</v>
      </c>
      <c r="P20" s="158">
        <v>202.26599999999999</v>
      </c>
      <c r="Q20" s="158">
        <v>104.444</v>
      </c>
      <c r="R20" s="158">
        <v>203.80799999999999</v>
      </c>
      <c r="S20" s="158">
        <v>98.408000000000001</v>
      </c>
    </row>
    <row r="21" spans="1:19" s="94" customFormat="1" ht="11.45" customHeight="1" x14ac:dyDescent="0.2">
      <c r="A21" s="32">
        <f>IF(D21&lt;&gt;"",COUNTA($D$6:D21),"")</f>
        <v>16</v>
      </c>
      <c r="B21" s="93">
        <v>2015</v>
      </c>
      <c r="C21" s="155">
        <v>5494</v>
      </c>
      <c r="D21" s="155">
        <v>75.909000000000006</v>
      </c>
      <c r="E21" s="155">
        <v>782.22500000000002</v>
      </c>
      <c r="F21" s="155">
        <v>870.94799999999998</v>
      </c>
      <c r="G21" s="155">
        <v>169.732</v>
      </c>
      <c r="H21" s="155">
        <v>106.79</v>
      </c>
      <c r="I21" s="155">
        <v>52.524000000000001</v>
      </c>
      <c r="J21" s="155">
        <v>114.133</v>
      </c>
      <c r="K21" s="158">
        <v>418.46199999999999</v>
      </c>
      <c r="L21" s="158">
        <v>568.28499999999997</v>
      </c>
      <c r="M21" s="158">
        <v>1384.95</v>
      </c>
      <c r="N21" s="158">
        <v>302.54199999999997</v>
      </c>
      <c r="O21" s="152">
        <v>76.533000000000001</v>
      </c>
      <c r="P21" s="158">
        <v>183.167</v>
      </c>
      <c r="Q21" s="158">
        <v>96.593000000000004</v>
      </c>
      <c r="R21" s="158">
        <v>197.84</v>
      </c>
      <c r="S21" s="158">
        <v>93.367000000000004</v>
      </c>
    </row>
    <row r="22" spans="1:19" s="94" customFormat="1" ht="11.45" customHeight="1" x14ac:dyDescent="0.2">
      <c r="A22" s="32">
        <f>IF(D22&lt;&gt;"",COUNTA($D$6:D22),"")</f>
        <v>17</v>
      </c>
      <c r="B22" s="93">
        <v>2016</v>
      </c>
      <c r="C22" s="155">
        <v>5422</v>
      </c>
      <c r="D22" s="155">
        <v>73.894000000000005</v>
      </c>
      <c r="E22" s="155">
        <v>773.62199999999996</v>
      </c>
      <c r="F22" s="155">
        <v>863.83299999999997</v>
      </c>
      <c r="G22" s="155">
        <v>167.05099999999999</v>
      </c>
      <c r="H22" s="155">
        <v>105.69799999999999</v>
      </c>
      <c r="I22" s="155">
        <v>50.758000000000003</v>
      </c>
      <c r="J22" s="155">
        <v>112.488</v>
      </c>
      <c r="K22" s="158">
        <v>412.52800000000002</v>
      </c>
      <c r="L22" s="158">
        <v>563.54600000000005</v>
      </c>
      <c r="M22" s="158">
        <v>1363.5219999999999</v>
      </c>
      <c r="N22" s="158">
        <v>299.37099999999998</v>
      </c>
      <c r="O22" s="152">
        <v>76.643000000000001</v>
      </c>
      <c r="P22" s="158">
        <v>179.67599999999999</v>
      </c>
      <c r="Q22" s="158">
        <v>93.03</v>
      </c>
      <c r="R22" s="158">
        <v>196.084</v>
      </c>
      <c r="S22" s="158">
        <v>90.256</v>
      </c>
    </row>
    <row r="23" spans="1:19" s="94" customFormat="1" ht="11.45" customHeight="1" x14ac:dyDescent="0.2">
      <c r="A23" s="32">
        <f>IF(D23&lt;&gt;"",COUNTA($D$6:D23),"")</f>
        <v>18</v>
      </c>
      <c r="B23" s="93">
        <v>2017</v>
      </c>
      <c r="C23" s="155">
        <v>5372</v>
      </c>
      <c r="D23" s="155">
        <v>72.980999999999995</v>
      </c>
      <c r="E23" s="155">
        <v>765.50599999999997</v>
      </c>
      <c r="F23" s="155">
        <v>858.87300000000005</v>
      </c>
      <c r="G23" s="155">
        <v>166.261</v>
      </c>
      <c r="H23" s="155">
        <v>105.55500000000001</v>
      </c>
      <c r="I23" s="155">
        <v>49.93</v>
      </c>
      <c r="J23" s="155">
        <v>111.19199999999999</v>
      </c>
      <c r="K23" s="158">
        <v>408.90100000000001</v>
      </c>
      <c r="L23" s="158">
        <v>560.71799999999996</v>
      </c>
      <c r="M23" s="158">
        <v>1347.8820000000001</v>
      </c>
      <c r="N23" s="158">
        <v>297.23599999999999</v>
      </c>
      <c r="O23" s="152">
        <v>75.739000000000004</v>
      </c>
      <c r="P23" s="158">
        <v>177.477</v>
      </c>
      <c r="Q23" s="158">
        <v>90.245999999999995</v>
      </c>
      <c r="R23" s="158">
        <v>194.24700000000001</v>
      </c>
      <c r="S23" s="158">
        <v>89.256</v>
      </c>
    </row>
    <row r="24" spans="1:19" s="94" customFormat="1" ht="11.45" customHeight="1" x14ac:dyDescent="0.2">
      <c r="A24" s="32">
        <f>IF(D24&lt;&gt;"",COUNTA($D$6:D24),"")</f>
        <v>19</v>
      </c>
      <c r="B24" s="93">
        <v>2018</v>
      </c>
      <c r="C24" s="155">
        <v>5285</v>
      </c>
      <c r="D24" s="155">
        <v>71.275999999999996</v>
      </c>
      <c r="E24" s="155">
        <v>752.34100000000001</v>
      </c>
      <c r="F24" s="155">
        <v>847.11199999999997</v>
      </c>
      <c r="G24" s="155">
        <v>163.86699999999999</v>
      </c>
      <c r="H24" s="155">
        <v>101.95099999999999</v>
      </c>
      <c r="I24" s="155">
        <v>49.09</v>
      </c>
      <c r="J24" s="155">
        <v>110.083</v>
      </c>
      <c r="K24" s="158">
        <v>404.73</v>
      </c>
      <c r="L24" s="158">
        <v>552.20000000000005</v>
      </c>
      <c r="M24" s="158">
        <v>1326.0350000000001</v>
      </c>
      <c r="N24" s="158">
        <v>292.57900000000001</v>
      </c>
      <c r="O24" s="152">
        <v>73.908000000000001</v>
      </c>
      <c r="P24" s="158">
        <v>173.423</v>
      </c>
      <c r="Q24" s="158">
        <v>86.77</v>
      </c>
      <c r="R24" s="158">
        <v>192.06899999999999</v>
      </c>
      <c r="S24" s="158">
        <v>87.566000000000003</v>
      </c>
    </row>
    <row r="25" spans="1:19" s="94" customFormat="1" ht="11.45" customHeight="1" x14ac:dyDescent="0.2">
      <c r="A25" s="32">
        <f>IF(D25&lt;&gt;"",COUNTA($D$6:D25),"")</f>
        <v>20</v>
      </c>
      <c r="B25" s="93">
        <v>2019</v>
      </c>
      <c r="C25" s="155">
        <v>5220</v>
      </c>
      <c r="D25" s="155">
        <v>70.819999999999993</v>
      </c>
      <c r="E25" s="155">
        <v>741.48299999999995</v>
      </c>
      <c r="F25" s="155">
        <v>839.101</v>
      </c>
      <c r="G25" s="155">
        <v>163.13399999999999</v>
      </c>
      <c r="H25" s="155">
        <v>101.443</v>
      </c>
      <c r="I25" s="155">
        <v>47.67</v>
      </c>
      <c r="J25" s="155">
        <v>107.996</v>
      </c>
      <c r="K25" s="158">
        <v>400.58600000000001</v>
      </c>
      <c r="L25" s="158">
        <v>545.53499999999997</v>
      </c>
      <c r="M25" s="158">
        <v>1306.989</v>
      </c>
      <c r="N25" s="158">
        <v>288.79000000000002</v>
      </c>
      <c r="O25" s="152">
        <v>72.203999999999994</v>
      </c>
      <c r="P25" s="158">
        <v>171.221</v>
      </c>
      <c r="Q25" s="158">
        <v>86.341999999999999</v>
      </c>
      <c r="R25" s="158">
        <v>189.72300000000001</v>
      </c>
      <c r="S25" s="158">
        <v>86.962999999999994</v>
      </c>
    </row>
    <row r="26" spans="1:19" s="94" customFormat="1" ht="11.45" customHeight="1" x14ac:dyDescent="0.2">
      <c r="A26" s="32">
        <f>IF(D26&lt;&gt;"",COUNTA($D$6:D26),"")</f>
        <v>21</v>
      </c>
      <c r="B26" s="93">
        <v>2020</v>
      </c>
      <c r="C26" s="155">
        <v>4913</v>
      </c>
      <c r="D26" s="155">
        <v>66.088999999999999</v>
      </c>
      <c r="E26" s="155">
        <v>701.55600000000004</v>
      </c>
      <c r="F26" s="155">
        <v>797.90800000000002</v>
      </c>
      <c r="G26" s="155">
        <v>144.80000000000001</v>
      </c>
      <c r="H26" s="155">
        <v>95.811000000000007</v>
      </c>
      <c r="I26" s="155">
        <v>44.476999999999997</v>
      </c>
      <c r="J26" s="155">
        <v>100.092</v>
      </c>
      <c r="K26" s="158">
        <v>378.565</v>
      </c>
      <c r="L26" s="158">
        <v>514.76499999999999</v>
      </c>
      <c r="M26" s="158">
        <v>1229.9290000000001</v>
      </c>
      <c r="N26" s="158">
        <v>272.76400000000001</v>
      </c>
      <c r="O26" s="152">
        <v>67.92</v>
      </c>
      <c r="P26" s="158">
        <v>158.19499999999999</v>
      </c>
      <c r="Q26" s="158">
        <v>80.638999999999996</v>
      </c>
      <c r="R26" s="158">
        <v>178.08799999999999</v>
      </c>
      <c r="S26" s="158">
        <v>81.402000000000001</v>
      </c>
    </row>
    <row r="27" spans="1:19" s="94" customFormat="1" ht="11.45" customHeight="1" x14ac:dyDescent="0.2">
      <c r="A27" s="32">
        <f>IF(D27&lt;&gt;"",COUNTA($D$6:D27),"")</f>
        <v>22</v>
      </c>
      <c r="B27" s="93">
        <v>2021</v>
      </c>
      <c r="C27" s="155">
        <v>4764</v>
      </c>
      <c r="D27" s="155">
        <v>63.893000000000001</v>
      </c>
      <c r="E27" s="155">
        <v>682.346</v>
      </c>
      <c r="F27" s="155">
        <v>775.173</v>
      </c>
      <c r="G27" s="155">
        <v>140.327</v>
      </c>
      <c r="H27" s="155">
        <v>92.643000000000001</v>
      </c>
      <c r="I27" s="155">
        <v>42.74</v>
      </c>
      <c r="J27" s="155">
        <v>96.466999999999999</v>
      </c>
      <c r="K27" s="158">
        <v>368.52</v>
      </c>
      <c r="L27" s="158">
        <v>500.34199999999998</v>
      </c>
      <c r="M27" s="158">
        <v>1189.904</v>
      </c>
      <c r="N27" s="158">
        <v>263.74599999999998</v>
      </c>
      <c r="O27" s="152">
        <v>65.796000000000006</v>
      </c>
      <c r="P27" s="158">
        <v>152.928</v>
      </c>
      <c r="Q27" s="158">
        <v>76.438000000000002</v>
      </c>
      <c r="R27" s="158">
        <v>174.495</v>
      </c>
      <c r="S27" s="158">
        <v>78.242000000000004</v>
      </c>
    </row>
    <row r="28" spans="1:19" s="94" customFormat="1" ht="11.45" customHeight="1" x14ac:dyDescent="0.2">
      <c r="A28" s="32">
        <f>IF(D28&lt;&gt;"",COUNTA($D$6:D28),"")</f>
        <v>23</v>
      </c>
      <c r="B28" s="93">
        <v>2022</v>
      </c>
      <c r="C28" s="155">
        <v>4800</v>
      </c>
      <c r="D28" s="155">
        <v>64.569000000000003</v>
      </c>
      <c r="E28" s="155">
        <v>688.52099999999996</v>
      </c>
      <c r="F28" s="155">
        <v>782.71600000000001</v>
      </c>
      <c r="G28" s="155">
        <v>146.49700000000001</v>
      </c>
      <c r="H28" s="155">
        <v>92.296999999999997</v>
      </c>
      <c r="I28" s="155">
        <v>43.298999999999999</v>
      </c>
      <c r="J28" s="155">
        <v>99.924999999999997</v>
      </c>
      <c r="K28" s="158">
        <v>370.13099999999997</v>
      </c>
      <c r="L28" s="158">
        <v>505.57900000000001</v>
      </c>
      <c r="M28" s="158">
        <v>1189.4960000000001</v>
      </c>
      <c r="N28" s="158">
        <v>265.459</v>
      </c>
      <c r="O28" s="152">
        <v>65.516999999999996</v>
      </c>
      <c r="P28" s="158">
        <v>155.495</v>
      </c>
      <c r="Q28" s="158">
        <v>75.960999999999999</v>
      </c>
      <c r="R28" s="158">
        <v>175.61099999999999</v>
      </c>
      <c r="S28" s="158">
        <v>78.927000000000007</v>
      </c>
    </row>
    <row r="29" spans="1:19" s="94" customFormat="1" ht="11.45" customHeight="1" x14ac:dyDescent="0.2">
      <c r="A29" s="32">
        <f>IF(D29&lt;&gt;"",COUNTA($D$6:D29),"")</f>
        <v>24</v>
      </c>
      <c r="B29" s="93">
        <v>2023</v>
      </c>
      <c r="C29" s="155">
        <v>4873</v>
      </c>
      <c r="D29" s="155">
        <v>65.846999999999994</v>
      </c>
      <c r="E29" s="155">
        <v>701.73099999999999</v>
      </c>
      <c r="F29" s="155">
        <v>798.15200000000004</v>
      </c>
      <c r="G29" s="155">
        <v>154.94800000000001</v>
      </c>
      <c r="H29" s="155">
        <v>94.325000000000003</v>
      </c>
      <c r="I29" s="155">
        <v>44.366999999999997</v>
      </c>
      <c r="J29" s="155">
        <v>104.72199999999999</v>
      </c>
      <c r="K29" s="158">
        <v>377.80799999999999</v>
      </c>
      <c r="L29" s="158">
        <v>510.69499999999999</v>
      </c>
      <c r="M29" s="158">
        <v>1190.886</v>
      </c>
      <c r="N29" s="158">
        <v>268.58</v>
      </c>
      <c r="O29" s="152">
        <v>65.741</v>
      </c>
      <c r="P29" s="158">
        <v>160.03700000000001</v>
      </c>
      <c r="Q29" s="158">
        <v>77.168000000000006</v>
      </c>
      <c r="R29" s="158">
        <v>177.364</v>
      </c>
      <c r="S29" s="158">
        <v>80.629000000000005</v>
      </c>
    </row>
    <row r="30" spans="1:19" s="94" customFormat="1" ht="11.45" customHeight="1" x14ac:dyDescent="0.2">
      <c r="A30" s="32">
        <f>IF(D30&lt;&gt;"",COUNTA($D$6:D30),"")</f>
        <v>25</v>
      </c>
      <c r="B30" s="93">
        <v>2024</v>
      </c>
      <c r="C30" s="155">
        <v>4849</v>
      </c>
      <c r="D30" s="155">
        <v>66.256</v>
      </c>
      <c r="E30" s="155">
        <v>696.28700000000003</v>
      </c>
      <c r="F30" s="155">
        <v>799.33699999999999</v>
      </c>
      <c r="G30" s="155">
        <v>156.345</v>
      </c>
      <c r="H30" s="155">
        <v>95.087999999999994</v>
      </c>
      <c r="I30" s="155">
        <v>43.930999999999997</v>
      </c>
      <c r="J30" s="155">
        <v>104.871</v>
      </c>
      <c r="K30" s="158">
        <v>377.04300000000001</v>
      </c>
      <c r="L30" s="158">
        <v>506.97300000000001</v>
      </c>
      <c r="M30" s="158">
        <v>1174.855</v>
      </c>
      <c r="N30" s="158">
        <v>266.36700000000002</v>
      </c>
      <c r="O30" s="152">
        <v>64.834999999999994</v>
      </c>
      <c r="P30" s="158">
        <v>160.84</v>
      </c>
      <c r="Q30" s="158">
        <v>77.661000000000001</v>
      </c>
      <c r="R30" s="158">
        <v>176.59</v>
      </c>
      <c r="S30" s="158">
        <v>81.721000000000004</v>
      </c>
    </row>
    <row r="31" spans="1:19" s="94" customFormat="1" ht="11.45" customHeight="1" x14ac:dyDescent="0.2">
      <c r="A31" s="32">
        <f>IF(D31&lt;&gt;"",COUNTA($D$6:D31),"")</f>
        <v>26</v>
      </c>
      <c r="B31" s="93">
        <v>2025</v>
      </c>
      <c r="C31" s="155">
        <v>4810</v>
      </c>
      <c r="D31" s="155">
        <v>66.582999999999998</v>
      </c>
      <c r="E31" s="155">
        <v>689.34299999999996</v>
      </c>
      <c r="F31" s="155">
        <v>797.75599999999997</v>
      </c>
      <c r="G31" s="155">
        <v>156.28</v>
      </c>
      <c r="H31" s="155">
        <v>95.796000000000006</v>
      </c>
      <c r="I31" s="155">
        <v>43.372</v>
      </c>
      <c r="J31" s="155">
        <v>105.24</v>
      </c>
      <c r="K31" s="158">
        <v>374.60700000000003</v>
      </c>
      <c r="L31" s="158">
        <v>500.99700000000001</v>
      </c>
      <c r="M31" s="158">
        <v>1158.5329999999999</v>
      </c>
      <c r="N31" s="158">
        <v>263.38600000000002</v>
      </c>
      <c r="O31" s="152">
        <v>64.216999999999999</v>
      </c>
      <c r="P31" s="158">
        <v>159.53200000000001</v>
      </c>
      <c r="Q31" s="158">
        <v>76.75</v>
      </c>
      <c r="R31" s="158">
        <v>175.50700000000001</v>
      </c>
      <c r="S31" s="158">
        <v>82.100999999999999</v>
      </c>
    </row>
    <row r="32" spans="1:19" s="95" customFormat="1" ht="24.95" customHeight="1" x14ac:dyDescent="0.15">
      <c r="A32" s="32" t="str">
        <f>IF(D32&lt;&gt;"",COUNTA($D$6:D32),"")</f>
        <v/>
      </c>
      <c r="B32" s="93"/>
      <c r="C32" s="247" t="s">
        <v>40</v>
      </c>
      <c r="D32" s="249"/>
      <c r="E32" s="249"/>
      <c r="F32" s="249"/>
      <c r="G32" s="249"/>
      <c r="H32" s="249"/>
      <c r="I32" s="249"/>
      <c r="J32" s="249"/>
      <c r="K32" s="249" t="s">
        <v>40</v>
      </c>
      <c r="L32" s="249"/>
      <c r="M32" s="249"/>
      <c r="N32" s="249"/>
      <c r="O32" s="249"/>
      <c r="P32" s="249"/>
      <c r="Q32" s="249"/>
      <c r="R32" s="249"/>
      <c r="S32" s="249"/>
    </row>
    <row r="33" spans="1:19" s="95" customFormat="1" ht="11.45" customHeight="1" x14ac:dyDescent="0.15">
      <c r="A33" s="32">
        <f>IF(D33&lt;&gt;"",COUNTA($D$6:D33),"")</f>
        <v>27</v>
      </c>
      <c r="B33" s="172">
        <v>2000</v>
      </c>
      <c r="C33" s="155">
        <v>10.594639865996641</v>
      </c>
      <c r="D33" s="155">
        <v>16.875171844927124</v>
      </c>
      <c r="E33" s="155">
        <v>7.9984415006122589</v>
      </c>
      <c r="F33" s="155">
        <v>6.3988720076524572</v>
      </c>
      <c r="G33" s="155">
        <v>16.883608055721893</v>
      </c>
      <c r="H33" s="155">
        <v>17.99694777721254</v>
      </c>
      <c r="I33" s="155">
        <v>8.3309101482989263</v>
      </c>
      <c r="J33" s="155">
        <v>5.3980829238214483</v>
      </c>
      <c r="K33" s="158">
        <v>9.2358903160580468</v>
      </c>
      <c r="L33" s="158">
        <v>10.451740733719419</v>
      </c>
      <c r="M33" s="158">
        <v>13.033040654142695</v>
      </c>
      <c r="N33" s="158">
        <v>10.836650497171689</v>
      </c>
      <c r="O33" s="152">
        <v>14.479045615686744</v>
      </c>
      <c r="P33" s="158">
        <v>16.786220523173398</v>
      </c>
      <c r="Q33" s="158">
        <v>18.239325250395353</v>
      </c>
      <c r="R33" s="158">
        <v>8.4033471197955123</v>
      </c>
      <c r="S33" s="158">
        <v>14.31350489851404</v>
      </c>
    </row>
    <row r="34" spans="1:19" s="95" customFormat="1" ht="11.45" customHeight="1" x14ac:dyDescent="0.15">
      <c r="A34" s="32">
        <f>IF(D34&lt;&gt;"",COUNTA($D$6:D34),"")</f>
        <v>28</v>
      </c>
      <c r="B34" s="172">
        <v>2001</v>
      </c>
      <c r="C34" s="155">
        <v>-1.5713744793638682</v>
      </c>
      <c r="D34" s="155">
        <v>3.4773275304358151</v>
      </c>
      <c r="E34" s="155">
        <v>-1.7599082616090271</v>
      </c>
      <c r="F34" s="155">
        <v>-1.4578290886291541</v>
      </c>
      <c r="G34" s="155">
        <v>-5.0032357223750239</v>
      </c>
      <c r="H34" s="155">
        <v>1.6687346217745187</v>
      </c>
      <c r="I34" s="155">
        <v>-4.8833330137853039</v>
      </c>
      <c r="J34" s="155">
        <v>-3.7290809814210775</v>
      </c>
      <c r="K34" s="158">
        <v>-3.5605546947709286</v>
      </c>
      <c r="L34" s="158">
        <v>-1.5735214324470945</v>
      </c>
      <c r="M34" s="158">
        <v>-2.6341020144694767</v>
      </c>
      <c r="N34" s="158">
        <v>-0.30861392724852976</v>
      </c>
      <c r="O34" s="152">
        <v>-2.3283305921052602</v>
      </c>
      <c r="P34" s="158">
        <v>4.5459560851815155</v>
      </c>
      <c r="Q34" s="158">
        <v>2.2780901014538557</v>
      </c>
      <c r="R34" s="158">
        <v>-0.50281074328543696</v>
      </c>
      <c r="S34" s="158">
        <v>3.3963463391630597</v>
      </c>
    </row>
    <row r="35" spans="1:19" s="95" customFormat="1" ht="11.45" customHeight="1" x14ac:dyDescent="0.15">
      <c r="A35" s="32">
        <f>IF(D35&lt;&gt;"",COUNTA($D$6:D35),"")</f>
        <v>29</v>
      </c>
      <c r="B35" s="172">
        <v>2002</v>
      </c>
      <c r="C35" s="155">
        <v>0.53856510867473162</v>
      </c>
      <c r="D35" s="155">
        <v>5.7504582463020455</v>
      </c>
      <c r="E35" s="155">
        <v>-0.76659658657951013</v>
      </c>
      <c r="F35" s="155">
        <v>-0.30486034836782494</v>
      </c>
      <c r="G35" s="155">
        <v>-6.1303416074140387</v>
      </c>
      <c r="H35" s="155">
        <v>3.8959964422012945</v>
      </c>
      <c r="I35" s="155">
        <v>0.6994557548881204</v>
      </c>
      <c r="J35" s="155">
        <v>-1.6674492905744387</v>
      </c>
      <c r="K35" s="158">
        <v>-0.15130534273600915</v>
      </c>
      <c r="L35" s="158">
        <v>1.4379842344876153</v>
      </c>
      <c r="M35" s="158">
        <v>3.0616179833046431E-2</v>
      </c>
      <c r="N35" s="158">
        <v>1.4785671572130781</v>
      </c>
      <c r="O35" s="152">
        <v>1.3155817502499474</v>
      </c>
      <c r="P35" s="158">
        <v>9.3313230305314789</v>
      </c>
      <c r="Q35" s="158">
        <v>5.0341278785430319</v>
      </c>
      <c r="R35" s="158">
        <v>-5.5452671667865161E-2</v>
      </c>
      <c r="S35" s="158">
        <v>2.9347901525892581</v>
      </c>
    </row>
    <row r="36" spans="1:19" s="95" customFormat="1" ht="11.45" customHeight="1" x14ac:dyDescent="0.15">
      <c r="A36" s="32">
        <f>IF(D36&lt;&gt;"",COUNTA($D$6:D36),"")</f>
        <v>30</v>
      </c>
      <c r="B36" s="172">
        <v>2003</v>
      </c>
      <c r="C36" s="155">
        <v>2.5253491486512303</v>
      </c>
      <c r="D36" s="155">
        <v>7.6453832097173091</v>
      </c>
      <c r="E36" s="155">
        <v>0.49390972435159597</v>
      </c>
      <c r="F36" s="155">
        <v>0.50937700553825493</v>
      </c>
      <c r="G36" s="155">
        <v>7.5867647392333168</v>
      </c>
      <c r="H36" s="155">
        <v>8.3339969737994863</v>
      </c>
      <c r="I36" s="155">
        <v>2.8864823748423731</v>
      </c>
      <c r="J36" s="155">
        <v>2.4579111968388929</v>
      </c>
      <c r="K36" s="158">
        <v>1.9391612585405511</v>
      </c>
      <c r="L36" s="158">
        <v>2.4043180494838197</v>
      </c>
      <c r="M36" s="158">
        <v>3.6941562022011993</v>
      </c>
      <c r="N36" s="158">
        <v>1.4893624666285916</v>
      </c>
      <c r="O36" s="152">
        <v>0.85441229938192009</v>
      </c>
      <c r="P36" s="158">
        <v>4.2492943891294601</v>
      </c>
      <c r="Q36" s="158">
        <v>7.6908282975514624</v>
      </c>
      <c r="R36" s="158">
        <v>2.3742724341526724</v>
      </c>
      <c r="S36" s="158">
        <v>1.8753792658376511</v>
      </c>
    </row>
    <row r="37" spans="1:19" s="95" customFormat="1" ht="11.45" customHeight="1" x14ac:dyDescent="0.15">
      <c r="A37" s="32">
        <f>IF(D37&lt;&gt;"",COUNTA($D$6:D37),"")</f>
        <v>31</v>
      </c>
      <c r="B37" s="172">
        <v>2004</v>
      </c>
      <c r="C37" s="155">
        <v>8.0985258443739667</v>
      </c>
      <c r="D37" s="155">
        <v>10.852035848915293</v>
      </c>
      <c r="E37" s="155">
        <v>6.6733477739944362</v>
      </c>
      <c r="F37" s="155">
        <v>5.0803707198482613</v>
      </c>
      <c r="G37" s="155">
        <v>16.44615265705913</v>
      </c>
      <c r="H37" s="155">
        <v>12.068585290550217</v>
      </c>
      <c r="I37" s="155">
        <v>7.7978170781532867</v>
      </c>
      <c r="J37" s="155">
        <v>10.609286895807998</v>
      </c>
      <c r="K37" s="158">
        <v>8.9117674094890447</v>
      </c>
      <c r="L37" s="158">
        <v>7.8004736530491385</v>
      </c>
      <c r="M37" s="158">
        <v>9.1214018875491689</v>
      </c>
      <c r="N37" s="158">
        <v>9.1682834605525869</v>
      </c>
      <c r="O37" s="152">
        <v>5.9469550663061597</v>
      </c>
      <c r="P37" s="158">
        <v>5.5933787799952341</v>
      </c>
      <c r="Q37" s="158">
        <v>9.3870722147550083</v>
      </c>
      <c r="R37" s="158">
        <v>7.4387475458115091</v>
      </c>
      <c r="S37" s="158">
        <v>12.398124160883455</v>
      </c>
    </row>
    <row r="38" spans="1:19" s="95" customFormat="1" ht="11.45" customHeight="1" x14ac:dyDescent="0.15">
      <c r="A38" s="32">
        <f>IF(D38&lt;&gt;"",COUNTA($D$6:D38),"")</f>
        <v>32</v>
      </c>
      <c r="B38" s="172">
        <v>2005</v>
      </c>
      <c r="C38" s="155">
        <v>2.4684964612463318</v>
      </c>
      <c r="D38" s="155">
        <v>6.658183947392132</v>
      </c>
      <c r="E38" s="155">
        <v>1.4740584938367221</v>
      </c>
      <c r="F38" s="155">
        <v>1.7700588856843495</v>
      </c>
      <c r="G38" s="155">
        <v>9.0644139387539724</v>
      </c>
      <c r="H38" s="155">
        <v>4.0381430281562984</v>
      </c>
      <c r="I38" s="155">
        <v>2.1567671954807253</v>
      </c>
      <c r="J38" s="155">
        <v>7.0609425606451168</v>
      </c>
      <c r="K38" s="158">
        <v>2.4121807531945763</v>
      </c>
      <c r="L38" s="158">
        <v>1.7094603872030802</v>
      </c>
      <c r="M38" s="158">
        <v>1.4530149837223263</v>
      </c>
      <c r="N38" s="158">
        <v>4.0927782894651443</v>
      </c>
      <c r="O38" s="152">
        <v>3.9580016770163695</v>
      </c>
      <c r="P38" s="158">
        <v>3.3482133536002294</v>
      </c>
      <c r="Q38" s="158">
        <v>4.6237261338053486</v>
      </c>
      <c r="R38" s="158">
        <v>1.5247486115936226</v>
      </c>
      <c r="S38" s="158">
        <v>4.9714415498111464</v>
      </c>
    </row>
    <row r="39" spans="1:19" s="95" customFormat="1" ht="11.45" customHeight="1" x14ac:dyDescent="0.15">
      <c r="A39" s="32">
        <f>IF(D39&lt;&gt;"",COUNTA($D$6:D39),"")</f>
        <v>33</v>
      </c>
      <c r="B39" s="172">
        <v>2006</v>
      </c>
      <c r="C39" s="155">
        <v>1.2803234501347731</v>
      </c>
      <c r="D39" s="155">
        <v>2.4841376252362295</v>
      </c>
      <c r="E39" s="155">
        <v>0.93675961363221916</v>
      </c>
      <c r="F39" s="155">
        <v>-0.16331251292291427</v>
      </c>
      <c r="G39" s="155">
        <v>6.0017593653006713</v>
      </c>
      <c r="H39" s="155">
        <v>2.6819138288398392</v>
      </c>
      <c r="I39" s="155">
        <v>5.867283841560365</v>
      </c>
      <c r="J39" s="155">
        <v>-3.8370711077497646</v>
      </c>
      <c r="K39" s="158">
        <v>1.9684946666980636</v>
      </c>
      <c r="L39" s="158">
        <v>1.0826206135837992</v>
      </c>
      <c r="M39" s="158">
        <v>1.1500514578828955</v>
      </c>
      <c r="N39" s="158">
        <v>0.25049226091073251</v>
      </c>
      <c r="O39" s="152">
        <v>0.7820353961611346</v>
      </c>
      <c r="P39" s="158">
        <v>3.8607776507238754</v>
      </c>
      <c r="Q39" s="158">
        <v>6.3757093931454705</v>
      </c>
      <c r="R39" s="158">
        <v>0.78139281981091813</v>
      </c>
      <c r="S39" s="158">
        <v>1.9777384224570937</v>
      </c>
    </row>
    <row r="40" spans="1:19" s="95" customFormat="1" ht="11.45" customHeight="1" x14ac:dyDescent="0.15">
      <c r="A40" s="32">
        <f>IF(D40&lt;&gt;"",COUNTA($D$6:D40),"")</f>
        <v>34</v>
      </c>
      <c r="B40" s="172">
        <v>2007</v>
      </c>
      <c r="C40" s="155">
        <v>0.8150365934797037</v>
      </c>
      <c r="D40" s="155">
        <v>1.6461668417908015</v>
      </c>
      <c r="E40" s="155">
        <v>1.3656170253743625</v>
      </c>
      <c r="F40" s="155">
        <v>1.0612188844243917</v>
      </c>
      <c r="G40" s="155">
        <v>0.66494428351471413</v>
      </c>
      <c r="H40" s="155">
        <v>-1.0975516156266849</v>
      </c>
      <c r="I40" s="155">
        <v>-3.1707357775815126E-2</v>
      </c>
      <c r="J40" s="155">
        <v>-0.23514116495192638</v>
      </c>
      <c r="K40" s="158">
        <v>1.9404225839972185</v>
      </c>
      <c r="L40" s="158">
        <v>1.1843821814977673</v>
      </c>
      <c r="M40" s="158">
        <v>1.0234256421813228</v>
      </c>
      <c r="N40" s="158">
        <v>1.1069950151038768</v>
      </c>
      <c r="O40" s="152">
        <v>-0.22153917531751688</v>
      </c>
      <c r="P40" s="158">
        <v>-2.6462395543175603</v>
      </c>
      <c r="Q40" s="158">
        <v>2.1617949074297371E-2</v>
      </c>
      <c r="R40" s="158">
        <v>0.73952112518836088</v>
      </c>
      <c r="S40" s="158">
        <v>-1.7114972064405123</v>
      </c>
    </row>
    <row r="41" spans="1:19" s="95" customFormat="1" ht="11.45" customHeight="1" x14ac:dyDescent="0.15">
      <c r="A41" s="32">
        <f>IF(D41&lt;&gt;"",COUNTA($D$6:D41),"")</f>
        <v>35</v>
      </c>
      <c r="B41" s="172">
        <v>2008</v>
      </c>
      <c r="C41" s="155">
        <v>-0.31347962382444905</v>
      </c>
      <c r="D41" s="155">
        <v>-1.1360872385276508</v>
      </c>
      <c r="E41" s="155">
        <v>-0.21161256612892032</v>
      </c>
      <c r="F41" s="155">
        <v>-0.18136867045257077</v>
      </c>
      <c r="G41" s="155">
        <v>0.47700770989635544</v>
      </c>
      <c r="H41" s="155">
        <v>1.7259040819493947</v>
      </c>
      <c r="I41" s="155">
        <v>-1.5357905982906033</v>
      </c>
      <c r="J41" s="155">
        <v>0.2332821185234053</v>
      </c>
      <c r="K41" s="158">
        <v>-0.13093126561604151</v>
      </c>
      <c r="L41" s="158">
        <v>-0.10704001364962323</v>
      </c>
      <c r="M41" s="158">
        <v>-0.35685073746940077</v>
      </c>
      <c r="N41" s="158">
        <v>0.33504029704856464</v>
      </c>
      <c r="O41" s="152">
        <v>-1.4402957314237881</v>
      </c>
      <c r="P41" s="158">
        <v>-2.0556101693560578</v>
      </c>
      <c r="Q41" s="158">
        <v>-1.800077190274024</v>
      </c>
      <c r="R41" s="158">
        <v>0.35642723251798714</v>
      </c>
      <c r="S41" s="158">
        <v>-2.7862390968907675</v>
      </c>
    </row>
    <row r="42" spans="1:19" s="95" customFormat="1" ht="11.45" customHeight="1" x14ac:dyDescent="0.15">
      <c r="A42" s="32">
        <f>IF(D42&lt;&gt;"",COUNTA($D$6:D42),"")</f>
        <v>36</v>
      </c>
      <c r="B42" s="172">
        <v>2009</v>
      </c>
      <c r="C42" s="155">
        <v>0.2482621648460821</v>
      </c>
      <c r="D42" s="155">
        <v>-0.39466535453249207</v>
      </c>
      <c r="E42" s="155">
        <v>0.14577727849886912</v>
      </c>
      <c r="F42" s="155">
        <v>0.67431445977443616</v>
      </c>
      <c r="G42" s="155">
        <v>-1.294707129919658</v>
      </c>
      <c r="H42" s="155">
        <v>3.6823716090445942</v>
      </c>
      <c r="I42" s="155">
        <v>0.30855825308557883</v>
      </c>
      <c r="J42" s="155">
        <v>0.13402566551367556</v>
      </c>
      <c r="K42" s="158">
        <v>0.63668840374255353</v>
      </c>
      <c r="L42" s="158">
        <v>0.97873341518986479</v>
      </c>
      <c r="M42" s="158">
        <v>-2.8650297796531277E-2</v>
      </c>
      <c r="N42" s="158">
        <v>-0.45891233487733984</v>
      </c>
      <c r="O42" s="152">
        <v>0.47767883469953176</v>
      </c>
      <c r="P42" s="158">
        <v>-1.3378322140531651</v>
      </c>
      <c r="Q42" s="158">
        <v>-1.4565548900312848</v>
      </c>
      <c r="R42" s="158">
        <v>2.3062484473192626</v>
      </c>
      <c r="S42" s="158">
        <v>-1.5527081928384519</v>
      </c>
    </row>
    <row r="43" spans="1:19" s="95" customFormat="1" ht="11.45" customHeight="1" x14ac:dyDescent="0.15">
      <c r="A43" s="32">
        <f>IF(D43&lt;&gt;"",COUNTA($D$6:D43),"")</f>
        <v>37</v>
      </c>
      <c r="B43" s="172">
        <v>2010</v>
      </c>
      <c r="C43" s="155">
        <v>-1.3703153376258825</v>
      </c>
      <c r="D43" s="155">
        <v>-3.5845872012843927</v>
      </c>
      <c r="E43" s="155">
        <v>-1.0140835698023096</v>
      </c>
      <c r="F43" s="155">
        <v>-0.79531686719528238</v>
      </c>
      <c r="G43" s="155">
        <v>0.19813885403596032</v>
      </c>
      <c r="H43" s="155">
        <v>0.14494779671991864</v>
      </c>
      <c r="I43" s="155">
        <v>-2.5808741506946546</v>
      </c>
      <c r="J43" s="155">
        <v>-1.5284122785926115</v>
      </c>
      <c r="K43" s="158">
        <v>-1.6137684197240389</v>
      </c>
      <c r="L43" s="158">
        <v>-1.8896647688104764</v>
      </c>
      <c r="M43" s="158">
        <v>-1.058831919180335</v>
      </c>
      <c r="N43" s="158">
        <v>-2.0386180237961895</v>
      </c>
      <c r="O43" s="152">
        <v>-1.5236530109167745</v>
      </c>
      <c r="P43" s="158">
        <v>-3.3843494514492249</v>
      </c>
      <c r="Q43" s="158">
        <v>-1.1542296494236837</v>
      </c>
      <c r="R43" s="158">
        <v>-2.1085624092202977</v>
      </c>
      <c r="S43" s="158">
        <v>-3.0917414331779582</v>
      </c>
    </row>
    <row r="44" spans="1:19" s="95" customFormat="1" ht="11.45" customHeight="1" x14ac:dyDescent="0.15">
      <c r="A44" s="32">
        <f>IF(D44&lt;&gt;"",COUNTA($D$6:D44),"")</f>
        <v>38</v>
      </c>
      <c r="B44" s="172">
        <v>2011</v>
      </c>
      <c r="C44" s="155">
        <v>-2.3434884499497883</v>
      </c>
      <c r="D44" s="155">
        <v>-8.1626335621190549</v>
      </c>
      <c r="E44" s="155">
        <v>-1.0940992588359961</v>
      </c>
      <c r="F44" s="155">
        <v>-1.3177970759591062</v>
      </c>
      <c r="G44" s="155">
        <v>-6.5199129704318608</v>
      </c>
      <c r="H44" s="155">
        <v>-7.0664472330796144</v>
      </c>
      <c r="I44" s="155">
        <v>-2.6700671420392439</v>
      </c>
      <c r="J44" s="155">
        <v>-2.4734867291210492</v>
      </c>
      <c r="K44" s="158">
        <v>-1.3534254860007024</v>
      </c>
      <c r="L44" s="158">
        <v>-1.619309402599086</v>
      </c>
      <c r="M44" s="158">
        <v>-1.4320934430867425</v>
      </c>
      <c r="N44" s="158">
        <v>-1.580260255983319</v>
      </c>
      <c r="O44" s="152">
        <v>-2.0860153530729946</v>
      </c>
      <c r="P44" s="158">
        <v>-7.5849080831211069</v>
      </c>
      <c r="Q44" s="158">
        <v>-6.9336173921464166</v>
      </c>
      <c r="R44" s="158">
        <v>-2.6597455096697047</v>
      </c>
      <c r="S44" s="158">
        <v>-7.3720960303435277</v>
      </c>
    </row>
    <row r="45" spans="1:19" s="95" customFormat="1" ht="11.45" customHeight="1" x14ac:dyDescent="0.15">
      <c r="A45" s="32">
        <f>IF(D45&lt;&gt;"",COUNTA($D$6:D45),"")</f>
        <v>39</v>
      </c>
      <c r="B45" s="172">
        <v>2012</v>
      </c>
      <c r="C45" s="155">
        <v>-1.8854988001371282</v>
      </c>
      <c r="D45" s="155">
        <v>-4.1680226881770466</v>
      </c>
      <c r="E45" s="155">
        <v>-1.1755067362543912</v>
      </c>
      <c r="F45" s="155">
        <v>-1.2763558914217441</v>
      </c>
      <c r="G45" s="155">
        <v>-0.77917873668111781</v>
      </c>
      <c r="H45" s="155">
        <v>-4.0232429441062578</v>
      </c>
      <c r="I45" s="155">
        <v>-1.1069518716577562</v>
      </c>
      <c r="J45" s="155">
        <v>-0.63927093069835905</v>
      </c>
      <c r="K45" s="158">
        <v>-1.424942059477857</v>
      </c>
      <c r="L45" s="158">
        <v>-2.3132090319636802</v>
      </c>
      <c r="M45" s="158">
        <v>-1.9946968454431158</v>
      </c>
      <c r="N45" s="158">
        <v>-1.5622206900074076</v>
      </c>
      <c r="O45" s="152">
        <v>-2.2680236663339031</v>
      </c>
      <c r="P45" s="158">
        <v>-2.3801143047694922</v>
      </c>
      <c r="Q45" s="158">
        <v>-4.9902016891247456</v>
      </c>
      <c r="R45" s="158">
        <v>-2.7692307692307736</v>
      </c>
      <c r="S45" s="158">
        <v>-4.2474384149349049</v>
      </c>
    </row>
    <row r="46" spans="1:19" s="95" customFormat="1" ht="11.45" customHeight="1" x14ac:dyDescent="0.15">
      <c r="A46" s="32">
        <f>IF(D46&lt;&gt;"",COUNTA($D$6:D46),"")</f>
        <v>40</v>
      </c>
      <c r="B46" s="172">
        <v>2013</v>
      </c>
      <c r="C46" s="155">
        <v>3.4940600978330849E-2</v>
      </c>
      <c r="D46" s="155">
        <v>-8.9751364463310779E-2</v>
      </c>
      <c r="E46" s="155">
        <v>-8.1673759387882683E-2</v>
      </c>
      <c r="F46" s="155">
        <v>0.210774789168795</v>
      </c>
      <c r="G46" s="155">
        <v>2.0791260470166151</v>
      </c>
      <c r="H46" s="155">
        <v>0.23640661938533469</v>
      </c>
      <c r="I46" s="155">
        <v>0.2036806719659694</v>
      </c>
      <c r="J46" s="155">
        <v>0.69713920946092856</v>
      </c>
      <c r="K46" s="158">
        <v>-0.12203223724198153</v>
      </c>
      <c r="L46" s="158">
        <v>-0.4982382269217851</v>
      </c>
      <c r="M46" s="158">
        <v>0.3232707525040297</v>
      </c>
      <c r="N46" s="158">
        <v>-0.12354966956138469</v>
      </c>
      <c r="O46" s="152">
        <v>-0.73742821908592759</v>
      </c>
      <c r="P46" s="158">
        <v>-4.0327363302097297E-2</v>
      </c>
      <c r="Q46" s="158">
        <v>-0.44263536884760413</v>
      </c>
      <c r="R46" s="158">
        <v>-0.59214102663663937</v>
      </c>
      <c r="S46" s="158">
        <v>-2.3967576708880358</v>
      </c>
    </row>
    <row r="47" spans="1:19" s="94" customFormat="1" ht="11.45" customHeight="1" x14ac:dyDescent="0.2">
      <c r="A47" s="32">
        <f>IF(D47&lt;&gt;"",COUNTA($D$6:D47),"")</f>
        <v>41</v>
      </c>
      <c r="B47" s="93">
        <v>2014</v>
      </c>
      <c r="C47" s="155">
        <v>-0.85574572127138993</v>
      </c>
      <c r="D47" s="155">
        <v>-1.9374575118966675</v>
      </c>
      <c r="E47" s="155">
        <v>-0.54993546801057391</v>
      </c>
      <c r="F47" s="155">
        <v>-0.31831212378479279</v>
      </c>
      <c r="G47" s="155">
        <v>-2.545973559348198</v>
      </c>
      <c r="H47" s="155">
        <v>-3.9962855828019173</v>
      </c>
      <c r="I47" s="155">
        <v>-1.2142034825154724</v>
      </c>
      <c r="J47" s="155">
        <v>-0.43040170826104429</v>
      </c>
      <c r="K47" s="158">
        <v>0.49650910463250852</v>
      </c>
      <c r="L47" s="158">
        <v>-0.26448367004684314</v>
      </c>
      <c r="M47" s="158">
        <v>-0.99428105938022782</v>
      </c>
      <c r="N47" s="158">
        <v>0.22500219157979018</v>
      </c>
      <c r="O47" s="152">
        <v>-0.35388457339340107</v>
      </c>
      <c r="P47" s="158">
        <v>-3.9982913284921011</v>
      </c>
      <c r="Q47" s="158">
        <v>-4.2553581577837605</v>
      </c>
      <c r="R47" s="158">
        <v>-0.49020565201257682</v>
      </c>
      <c r="S47" s="158">
        <v>-2.0065124523266604</v>
      </c>
    </row>
    <row r="48" spans="1:19" s="94" customFormat="1" ht="11.45" customHeight="1" x14ac:dyDescent="0.2">
      <c r="A48" s="32">
        <f>IF(D48&lt;&gt;"",COUNTA($D$6:D48),"")</f>
        <v>42</v>
      </c>
      <c r="B48" s="93">
        <v>2015</v>
      </c>
      <c r="C48" s="155">
        <v>-3.2235335564558767</v>
      </c>
      <c r="D48" s="155">
        <v>-6.0299579103738523</v>
      </c>
      <c r="E48" s="155">
        <v>-3.3187240753649832</v>
      </c>
      <c r="F48" s="155">
        <v>-1.6205897469205155</v>
      </c>
      <c r="G48" s="155">
        <v>-4.0210808457219116</v>
      </c>
      <c r="H48" s="155">
        <v>-8.5897710250374502</v>
      </c>
      <c r="I48" s="155">
        <v>-4.3574849318061837</v>
      </c>
      <c r="J48" s="155">
        <v>-4.3888013939617281</v>
      </c>
      <c r="K48" s="158">
        <v>-1.7844695058265785</v>
      </c>
      <c r="L48" s="158">
        <v>-3.08637869788177</v>
      </c>
      <c r="M48" s="158">
        <v>-2.7711571632864604</v>
      </c>
      <c r="N48" s="158">
        <v>-1.9916421004891731</v>
      </c>
      <c r="O48" s="152">
        <v>-3.6169006989484274</v>
      </c>
      <c r="P48" s="158">
        <v>-9.4425162904294382</v>
      </c>
      <c r="Q48" s="158">
        <v>-7.5169468806250137</v>
      </c>
      <c r="R48" s="158">
        <v>-2.9282461924948961</v>
      </c>
      <c r="S48" s="158">
        <v>-5.1225510121128366</v>
      </c>
    </row>
    <row r="49" spans="1:19" s="94" customFormat="1" ht="11.45" customHeight="1" x14ac:dyDescent="0.2">
      <c r="A49" s="32">
        <f>IF(D49&lt;&gt;"",COUNTA($D$6:D49),"")</f>
        <v>43</v>
      </c>
      <c r="B49" s="93">
        <v>2016</v>
      </c>
      <c r="C49" s="155">
        <v>-1.3105205678922545</v>
      </c>
      <c r="D49" s="155">
        <v>-2.654494196999039</v>
      </c>
      <c r="E49" s="155">
        <v>-1.0998114353287178</v>
      </c>
      <c r="F49" s="155">
        <v>-0.81692592439502221</v>
      </c>
      <c r="G49" s="155">
        <v>-1.5795489359696404</v>
      </c>
      <c r="H49" s="155">
        <v>-1.0225676561475723</v>
      </c>
      <c r="I49" s="155">
        <v>-3.3622724849592629</v>
      </c>
      <c r="J49" s="155">
        <v>-1.4413009383789017</v>
      </c>
      <c r="K49" s="158">
        <v>-1.4180499065626009</v>
      </c>
      <c r="L49" s="158">
        <v>-0.83391256147884008</v>
      </c>
      <c r="M49" s="158">
        <v>-1.5472038701758208</v>
      </c>
      <c r="N49" s="158">
        <v>-1.0481189388580816</v>
      </c>
      <c r="O49" s="152">
        <v>0.14372884899324845</v>
      </c>
      <c r="P49" s="158">
        <v>-1.9059109992520433</v>
      </c>
      <c r="Q49" s="158">
        <v>-3.6886730922530546</v>
      </c>
      <c r="R49" s="158">
        <v>-0.88758592802264502</v>
      </c>
      <c r="S49" s="158">
        <v>-3.332012381248191</v>
      </c>
    </row>
    <row r="50" spans="1:19" s="94" customFormat="1" ht="11.45" customHeight="1" x14ac:dyDescent="0.2">
      <c r="A50" s="32">
        <f>IF(D50&lt;&gt;"",COUNTA($D$6:D50),"")</f>
        <v>44</v>
      </c>
      <c r="B50" s="93">
        <v>2017</v>
      </c>
      <c r="C50" s="155">
        <v>-0.92216894135005134</v>
      </c>
      <c r="D50" s="155">
        <v>-1.2355536308766659</v>
      </c>
      <c r="E50" s="155">
        <v>-1.0490911582142246</v>
      </c>
      <c r="F50" s="155">
        <v>-0.57418505660237429</v>
      </c>
      <c r="G50" s="155">
        <v>-0.47290947076042755</v>
      </c>
      <c r="H50" s="155">
        <v>-0.13529111241462033</v>
      </c>
      <c r="I50" s="155">
        <v>-1.6312699475944754</v>
      </c>
      <c r="J50" s="155">
        <v>-1.1521228931085972</v>
      </c>
      <c r="K50" s="158">
        <v>-0.87921304735678518</v>
      </c>
      <c r="L50" s="158">
        <v>-0.50182238894429076</v>
      </c>
      <c r="M50" s="158">
        <v>-1.1470295308766509</v>
      </c>
      <c r="N50" s="158">
        <v>-0.71316192951221069</v>
      </c>
      <c r="O50" s="152">
        <v>-1.1794945396187586</v>
      </c>
      <c r="P50" s="158">
        <v>-1.2238696320042664</v>
      </c>
      <c r="Q50" s="158">
        <v>-2.9925830377297729</v>
      </c>
      <c r="R50" s="158">
        <v>-0.93684339364762081</v>
      </c>
      <c r="S50" s="158">
        <v>-1.1079595816344607</v>
      </c>
    </row>
    <row r="51" spans="1:19" s="94" customFormat="1" ht="11.45" customHeight="1" x14ac:dyDescent="0.2">
      <c r="A51" s="32">
        <f>IF(D51&lt;&gt;"",COUNTA($D$6:D51),"")</f>
        <v>45</v>
      </c>
      <c r="B51" s="93">
        <v>2018</v>
      </c>
      <c r="C51" s="155">
        <v>-1.6195085629188384</v>
      </c>
      <c r="D51" s="155">
        <v>-2.3362244967868264</v>
      </c>
      <c r="E51" s="155">
        <v>-1.7197775066426573</v>
      </c>
      <c r="F51" s="155">
        <v>-1.3693526283862667</v>
      </c>
      <c r="G51" s="155">
        <v>-1.4399047281082034</v>
      </c>
      <c r="H51" s="155">
        <v>-3.4143337596513703</v>
      </c>
      <c r="I51" s="155">
        <v>-1.6823552974163789</v>
      </c>
      <c r="J51" s="155">
        <v>-0.99737391179220936</v>
      </c>
      <c r="K51" s="158">
        <v>-1.0200513082628788</v>
      </c>
      <c r="L51" s="158">
        <v>-1.5191236949767983</v>
      </c>
      <c r="M51" s="158">
        <v>-1.6208392129281322</v>
      </c>
      <c r="N51" s="158">
        <v>-1.5667684937221651</v>
      </c>
      <c r="O51" s="152">
        <v>-2.41751277413222</v>
      </c>
      <c r="P51" s="158">
        <v>-2.2842396479543794</v>
      </c>
      <c r="Q51" s="158">
        <v>-3.8516942579172451</v>
      </c>
      <c r="R51" s="158">
        <v>-1.12125283788167</v>
      </c>
      <c r="S51" s="158">
        <v>-1.8934301335484491</v>
      </c>
    </row>
    <row r="52" spans="1:19" s="94" customFormat="1" ht="11.45" customHeight="1" x14ac:dyDescent="0.2">
      <c r="A52" s="32">
        <f>IF(D52&lt;&gt;"",COUNTA($D$6:D52),"")</f>
        <v>46</v>
      </c>
      <c r="B52" s="93">
        <v>2019</v>
      </c>
      <c r="C52" s="155">
        <v>-1.2298959318826803</v>
      </c>
      <c r="D52" s="155">
        <v>-0.6397665413322926</v>
      </c>
      <c r="E52" s="155">
        <v>-1.4432285359963117</v>
      </c>
      <c r="F52" s="155">
        <v>-0.9456836876351673</v>
      </c>
      <c r="G52" s="155">
        <v>-0.44731398024006808</v>
      </c>
      <c r="H52" s="155">
        <v>-0.49827858481035037</v>
      </c>
      <c r="I52" s="155">
        <v>-2.8926461601140829</v>
      </c>
      <c r="J52" s="155">
        <v>-1.8958422281369423</v>
      </c>
      <c r="K52" s="158">
        <v>-1.0238924715242206</v>
      </c>
      <c r="L52" s="158">
        <v>-1.2069902209344434</v>
      </c>
      <c r="M52" s="158">
        <v>-1.4363120128805065</v>
      </c>
      <c r="N52" s="158">
        <v>-1.2950348452896492</v>
      </c>
      <c r="O52" s="152">
        <v>-2.3055690858905677</v>
      </c>
      <c r="P52" s="158">
        <v>-1.2697277754392502</v>
      </c>
      <c r="Q52" s="158">
        <v>-0.49325803849255578</v>
      </c>
      <c r="R52" s="158">
        <v>-1.2214360464208198</v>
      </c>
      <c r="S52" s="158">
        <v>-0.68862343832081763</v>
      </c>
    </row>
    <row r="53" spans="1:19" s="94" customFormat="1" ht="11.45" customHeight="1" x14ac:dyDescent="0.2">
      <c r="A53" s="32">
        <f>IF(D53&lt;&gt;"",COUNTA($D$6:D53),"")</f>
        <v>47</v>
      </c>
      <c r="B53" s="93">
        <v>2020</v>
      </c>
      <c r="C53" s="155">
        <v>-5.8812260536398497</v>
      </c>
      <c r="D53" s="155">
        <v>-6.6803162948319681</v>
      </c>
      <c r="E53" s="155">
        <v>-5.3847492120520712</v>
      </c>
      <c r="F53" s="155">
        <v>-4.9091825656267787</v>
      </c>
      <c r="G53" s="155">
        <v>-11.238613655032054</v>
      </c>
      <c r="H53" s="155">
        <v>-5.5518862809656611</v>
      </c>
      <c r="I53" s="155">
        <v>-6.6981329976924684</v>
      </c>
      <c r="J53" s="155">
        <v>-7.3187895847994326</v>
      </c>
      <c r="K53" s="158">
        <v>-5.4971966069707889</v>
      </c>
      <c r="L53" s="158">
        <v>-5.6403347172958718</v>
      </c>
      <c r="M53" s="158">
        <v>-5.8959945340014315</v>
      </c>
      <c r="N53" s="158">
        <v>-5.5493611274628591</v>
      </c>
      <c r="O53" s="152">
        <v>-5.9331892969918556</v>
      </c>
      <c r="P53" s="158">
        <v>-7.6077116708814856</v>
      </c>
      <c r="Q53" s="158">
        <v>-6.6051284427045829</v>
      </c>
      <c r="R53" s="158">
        <v>-6.1326249321379152</v>
      </c>
      <c r="S53" s="158">
        <v>-6.3946735968170287</v>
      </c>
    </row>
    <row r="54" spans="1:19" s="94" customFormat="1" ht="11.45" customHeight="1" x14ac:dyDescent="0.2">
      <c r="A54" s="32">
        <f>IF(D54&lt;&gt;"",COUNTA($D$6:D54),"")</f>
        <v>48</v>
      </c>
      <c r="B54" s="93">
        <v>2021</v>
      </c>
      <c r="C54" s="155">
        <v>-3.0327702015062101</v>
      </c>
      <c r="D54" s="155">
        <v>-3.3227919926160183</v>
      </c>
      <c r="E54" s="155">
        <v>-2.7381990888824248</v>
      </c>
      <c r="F54" s="155">
        <v>-2.8493259874571919</v>
      </c>
      <c r="G54" s="155">
        <v>-3.0890883977900501</v>
      </c>
      <c r="H54" s="155">
        <v>-3.3065096909540586</v>
      </c>
      <c r="I54" s="155">
        <v>-3.9053893023360331</v>
      </c>
      <c r="J54" s="155">
        <v>-3.6216680653798505</v>
      </c>
      <c r="K54" s="158">
        <v>-2.6534412848520077</v>
      </c>
      <c r="L54" s="158">
        <v>-2.8018610433887261</v>
      </c>
      <c r="M54" s="158">
        <v>-3.2542528877683168</v>
      </c>
      <c r="N54" s="158">
        <v>-3.3061547711574946</v>
      </c>
      <c r="O54" s="152">
        <v>-3.1272084805653719</v>
      </c>
      <c r="P54" s="158">
        <v>-3.329435190745599</v>
      </c>
      <c r="Q54" s="158">
        <v>-5.2096380163444564</v>
      </c>
      <c r="R54" s="158">
        <v>-2.0175418894029917</v>
      </c>
      <c r="S54" s="158">
        <v>-3.8819685020024082</v>
      </c>
    </row>
    <row r="55" spans="1:19" s="94" customFormat="1" ht="11.45" customHeight="1" x14ac:dyDescent="0.2">
      <c r="A55" s="32">
        <f>IF(D55&lt;&gt;"",COUNTA($D$6:D55),"")</f>
        <v>49</v>
      </c>
      <c r="B55" s="93">
        <v>2022</v>
      </c>
      <c r="C55" s="155">
        <v>0.7556675062972289</v>
      </c>
      <c r="D55" s="155">
        <v>1.0580188753071695</v>
      </c>
      <c r="E55" s="155">
        <v>0.90496610224137441</v>
      </c>
      <c r="F55" s="155">
        <v>0.97307310755148535</v>
      </c>
      <c r="G55" s="155">
        <v>4.3968730180221911</v>
      </c>
      <c r="H55" s="155">
        <v>-0.37347667929579131</v>
      </c>
      <c r="I55" s="155">
        <v>1.3079082826392039</v>
      </c>
      <c r="J55" s="155">
        <v>3.5846455264494637</v>
      </c>
      <c r="K55" s="158">
        <v>0.43715402149138072</v>
      </c>
      <c r="L55" s="158">
        <v>1.0466840680974201</v>
      </c>
      <c r="M55" s="158">
        <v>-3.4288480415227696E-2</v>
      </c>
      <c r="N55" s="158">
        <v>0.64948852304868865</v>
      </c>
      <c r="O55" s="152">
        <v>-0.42403793543680024</v>
      </c>
      <c r="P55" s="158">
        <v>1.6785676919857764</v>
      </c>
      <c r="Q55" s="158">
        <v>-0.62403516575525941</v>
      </c>
      <c r="R55" s="158">
        <v>0.63955987277573456</v>
      </c>
      <c r="S55" s="158">
        <v>0.87548886787148206</v>
      </c>
    </row>
    <row r="56" spans="1:19" s="94" customFormat="1" ht="11.45" customHeight="1" x14ac:dyDescent="0.2">
      <c r="A56" s="32">
        <f>IF(D56&lt;&gt;"",COUNTA($D$6:D56),"")</f>
        <v>50</v>
      </c>
      <c r="B56" s="93">
        <v>2023</v>
      </c>
      <c r="C56" s="155">
        <v>1.5208333333333286</v>
      </c>
      <c r="D56" s="155">
        <v>1.9792779816939969</v>
      </c>
      <c r="E56" s="155">
        <v>1.9186052422511324</v>
      </c>
      <c r="F56" s="155">
        <v>1.9721073799436937</v>
      </c>
      <c r="G56" s="155">
        <v>5.7687188133545391</v>
      </c>
      <c r="H56" s="155">
        <v>2.1972545153146967</v>
      </c>
      <c r="I56" s="155">
        <v>2.4665696667359498</v>
      </c>
      <c r="J56" s="155">
        <v>4.8006004503377397</v>
      </c>
      <c r="K56" s="158">
        <v>2.0741305105489687</v>
      </c>
      <c r="L56" s="158">
        <v>1.0119091180606858</v>
      </c>
      <c r="M56" s="158">
        <v>0.11685621473296237</v>
      </c>
      <c r="N56" s="158">
        <v>1.175699448879115</v>
      </c>
      <c r="O56" s="152">
        <v>0.34189599645893054</v>
      </c>
      <c r="P56" s="158">
        <v>2.9209942441879235</v>
      </c>
      <c r="Q56" s="158">
        <v>1.5889732889245778</v>
      </c>
      <c r="R56" s="158">
        <v>0.99822904032207305</v>
      </c>
      <c r="S56" s="158">
        <v>2.1564230238068092</v>
      </c>
    </row>
    <row r="57" spans="1:19" s="94" customFormat="1" ht="11.45" customHeight="1" x14ac:dyDescent="0.2">
      <c r="A57" s="32">
        <f>IF(D57&lt;&gt;"",COUNTA($D$6:D57),"")</f>
        <v>51</v>
      </c>
      <c r="B57" s="93">
        <v>2024</v>
      </c>
      <c r="C57" s="155">
        <v>-0.49250974758875543</v>
      </c>
      <c r="D57" s="155">
        <v>0.62113687791394057</v>
      </c>
      <c r="E57" s="155">
        <v>-0.775795853396815</v>
      </c>
      <c r="F57" s="155">
        <v>0.14846796098989046</v>
      </c>
      <c r="G57" s="155">
        <v>0.90159279242068635</v>
      </c>
      <c r="H57" s="155">
        <v>0.80890538033395387</v>
      </c>
      <c r="I57" s="155">
        <v>-0.98271237631573172</v>
      </c>
      <c r="J57" s="155">
        <v>0.14228146903229799</v>
      </c>
      <c r="K57" s="158">
        <v>-0.20248380129589805</v>
      </c>
      <c r="L57" s="158">
        <v>-0.72881073830760101</v>
      </c>
      <c r="M57" s="158">
        <v>-1.3461406045582862</v>
      </c>
      <c r="N57" s="158">
        <v>-0.82396306500855587</v>
      </c>
      <c r="O57" s="152">
        <v>-1.3781354101702163</v>
      </c>
      <c r="P57" s="158">
        <v>0.50175896823859034</v>
      </c>
      <c r="Q57" s="158">
        <v>0.63886585112999228</v>
      </c>
      <c r="R57" s="158">
        <v>-0.43639069935274222</v>
      </c>
      <c r="S57" s="158">
        <v>1.3543514120229787</v>
      </c>
    </row>
    <row r="58" spans="1:19" s="94" customFormat="1" ht="11.45" customHeight="1" x14ac:dyDescent="0.2">
      <c r="A58" s="32">
        <f>IF(D58&lt;&gt;"",COUNTA($D$6:D58),"")</f>
        <v>52</v>
      </c>
      <c r="B58" s="93">
        <v>2025</v>
      </c>
      <c r="C58" s="155">
        <v>-0.80428954423592813</v>
      </c>
      <c r="D58" s="155">
        <v>0.49354020767931672</v>
      </c>
      <c r="E58" s="155">
        <v>-0.99728991062593764</v>
      </c>
      <c r="F58" s="155">
        <v>-0.1977889175654326</v>
      </c>
      <c r="G58" s="155">
        <v>-4.1574722568682887E-2</v>
      </c>
      <c r="H58" s="155">
        <v>0.74457344775365186</v>
      </c>
      <c r="I58" s="155">
        <v>-1.2724499783751781</v>
      </c>
      <c r="J58" s="155">
        <v>0.35186085762508412</v>
      </c>
      <c r="K58" s="158">
        <v>-0.64608015531385377</v>
      </c>
      <c r="L58" s="158">
        <v>-1.1787609991064585</v>
      </c>
      <c r="M58" s="158">
        <v>-1.3892778257742435</v>
      </c>
      <c r="N58" s="158">
        <v>-1.1191326252876621</v>
      </c>
      <c r="O58" s="152">
        <v>-0.95318886403948966</v>
      </c>
      <c r="P58" s="158">
        <v>-0.81323053966674763</v>
      </c>
      <c r="Q58" s="158">
        <v>-1.1730469605078468</v>
      </c>
      <c r="R58" s="158">
        <v>-0.61328501047624684</v>
      </c>
      <c r="S58" s="158">
        <v>0.46499675725945622</v>
      </c>
    </row>
    <row r="59" spans="1:19" s="95" customFormat="1" ht="24.95" customHeight="1" x14ac:dyDescent="0.15">
      <c r="A59" s="32" t="str">
        <f>IF(D59&lt;&gt;"",COUNTA($D$6:D59),"")</f>
        <v/>
      </c>
      <c r="B59" s="93"/>
      <c r="C59" s="247" t="s">
        <v>41</v>
      </c>
      <c r="D59" s="248"/>
      <c r="E59" s="248"/>
      <c r="F59" s="248"/>
      <c r="G59" s="248"/>
      <c r="H59" s="248"/>
      <c r="I59" s="248"/>
      <c r="J59" s="248"/>
      <c r="K59" s="249" t="s">
        <v>41</v>
      </c>
      <c r="L59" s="249"/>
      <c r="M59" s="249"/>
      <c r="N59" s="249"/>
      <c r="O59" s="249"/>
      <c r="P59" s="249"/>
      <c r="Q59" s="249"/>
      <c r="R59" s="249"/>
      <c r="S59" s="249"/>
    </row>
    <row r="60" spans="1:19" s="95" customFormat="1" ht="11.45" customHeight="1" x14ac:dyDescent="0.15">
      <c r="A60" s="32">
        <f>IF(D60&lt;&gt;"",COUNTA($D$6:D60),"")</f>
        <v>53</v>
      </c>
      <c r="B60" s="172">
        <v>2000</v>
      </c>
      <c r="C60" s="156">
        <v>100</v>
      </c>
      <c r="D60" s="155">
        <v>1.2876183263915184</v>
      </c>
      <c r="E60" s="155">
        <v>14.69367663763726</v>
      </c>
      <c r="F60" s="155">
        <v>16.215051117001135</v>
      </c>
      <c r="G60" s="155">
        <v>2.8084816357440365</v>
      </c>
      <c r="H60" s="155">
        <v>1.8004922377887165</v>
      </c>
      <c r="I60" s="155">
        <v>0.98744793638773187</v>
      </c>
      <c r="J60" s="155">
        <v>2.135857629685725</v>
      </c>
      <c r="K60" s="158">
        <v>7.3436009087466863</v>
      </c>
      <c r="L60" s="158">
        <v>10.258273381294963</v>
      </c>
      <c r="M60" s="158">
        <v>24.959522907989399</v>
      </c>
      <c r="N60" s="158">
        <v>5.2082733812949638</v>
      </c>
      <c r="O60" s="152">
        <v>1.4733812949640288</v>
      </c>
      <c r="P60" s="158">
        <v>3.6032374100719426</v>
      </c>
      <c r="Q60" s="158">
        <v>1.7410639909125332</v>
      </c>
      <c r="R60" s="158">
        <v>3.6372586141613024</v>
      </c>
      <c r="S60" s="158">
        <v>1.8467625899280575</v>
      </c>
    </row>
    <row r="61" spans="1:19" s="95" customFormat="1" ht="11.45" customHeight="1" x14ac:dyDescent="0.15">
      <c r="A61" s="32">
        <f>IF(D61&lt;&gt;"",COUNTA($D$6:D61),"")</f>
        <v>54</v>
      </c>
      <c r="B61" s="172">
        <v>2001</v>
      </c>
      <c r="C61" s="156">
        <v>100</v>
      </c>
      <c r="D61" s="155">
        <v>1.3536641661858049</v>
      </c>
      <c r="E61" s="155">
        <v>14.665531833044817</v>
      </c>
      <c r="F61" s="155">
        <v>16.233756491633006</v>
      </c>
      <c r="G61" s="155">
        <v>2.7105597230236587</v>
      </c>
      <c r="H61" s="155">
        <v>1.8597614925947297</v>
      </c>
      <c r="I61" s="155">
        <v>0.95422196576264662</v>
      </c>
      <c r="J61" s="155">
        <v>2.0890363531448357</v>
      </c>
      <c r="K61" s="158">
        <v>7.1951913829582619</v>
      </c>
      <c r="L61" s="158">
        <v>10.258049624927871</v>
      </c>
      <c r="M61" s="158">
        <v>24.690036545489516</v>
      </c>
      <c r="N61" s="158">
        <v>5.2750913637237931</v>
      </c>
      <c r="O61" s="152">
        <v>1.4620503943065974</v>
      </c>
      <c r="P61" s="158">
        <v>3.8271783035199078</v>
      </c>
      <c r="Q61" s="158">
        <v>1.8091556068474706</v>
      </c>
      <c r="R61" s="158">
        <v>3.6767455279861512</v>
      </c>
      <c r="S61" s="158">
        <v>1.9399692248509328</v>
      </c>
    </row>
    <row r="62" spans="1:19" s="95" customFormat="1" ht="11.45" customHeight="1" x14ac:dyDescent="0.15">
      <c r="A62" s="32">
        <f>IF(D62&lt;&gt;"",COUNTA($D$6:D62),"")</f>
        <v>55</v>
      </c>
      <c r="B62" s="172">
        <v>2002</v>
      </c>
      <c r="C62" s="156">
        <v>100</v>
      </c>
      <c r="D62" s="155">
        <v>1.4238377654486321</v>
      </c>
      <c r="E62" s="155">
        <v>14.475148268605317</v>
      </c>
      <c r="F62" s="155">
        <v>16.097570308016071</v>
      </c>
      <c r="G62" s="155">
        <v>2.5307633441744786</v>
      </c>
      <c r="H62" s="155">
        <v>1.9218672278553666</v>
      </c>
      <c r="I62" s="155">
        <v>0.95574899559977033</v>
      </c>
      <c r="J62" s="155">
        <v>2.0431987755882912</v>
      </c>
      <c r="K62" s="158">
        <v>7.1458197819016647</v>
      </c>
      <c r="L62" s="158">
        <v>10.349818251387029</v>
      </c>
      <c r="M62" s="158">
        <v>24.565295580638992</v>
      </c>
      <c r="N62" s="158">
        <v>5.324411708436962</v>
      </c>
      <c r="O62" s="152">
        <v>1.4733499139085517</v>
      </c>
      <c r="P62" s="158">
        <v>4.1618901855748991</v>
      </c>
      <c r="Q62" s="158">
        <v>1.8900516548689497</v>
      </c>
      <c r="R62" s="158">
        <v>3.655022001147886</v>
      </c>
      <c r="S62" s="158">
        <v>1.9862062368471398</v>
      </c>
    </row>
    <row r="63" spans="1:19" s="95" customFormat="1" ht="11.45" customHeight="1" x14ac:dyDescent="0.15">
      <c r="A63" s="32">
        <f>IF(D63&lt;&gt;"",COUNTA($D$6:D63),"")</f>
        <v>56</v>
      </c>
      <c r="B63" s="172">
        <v>2003</v>
      </c>
      <c r="C63" s="156">
        <v>100</v>
      </c>
      <c r="D63" s="155">
        <v>1.4949430863967157</v>
      </c>
      <c r="E63" s="155">
        <v>14.18833737637619</v>
      </c>
      <c r="F63" s="155">
        <v>15.781041239037133</v>
      </c>
      <c r="G63" s="155">
        <v>2.6557006904273184</v>
      </c>
      <c r="H63" s="155">
        <v>2.0307520059712632</v>
      </c>
      <c r="I63" s="155">
        <v>0.95911550662437017</v>
      </c>
      <c r="J63" s="155">
        <v>2.0418548236611307</v>
      </c>
      <c r="K63" s="158">
        <v>7.1049636126142941</v>
      </c>
      <c r="L63" s="158">
        <v>10.337600298563165</v>
      </c>
      <c r="M63" s="158">
        <v>24.845344280649375</v>
      </c>
      <c r="N63" s="158">
        <v>5.2706101884679981</v>
      </c>
      <c r="O63" s="152">
        <v>1.4493375629781675</v>
      </c>
      <c r="P63" s="158">
        <v>4.2318716178391487</v>
      </c>
      <c r="Q63" s="158">
        <v>1.9852771039373016</v>
      </c>
      <c r="R63" s="158">
        <v>3.6496361261429371</v>
      </c>
      <c r="S63" s="158">
        <v>1.9736144803134914</v>
      </c>
    </row>
    <row r="64" spans="1:19" s="95" customFormat="1" ht="11.45" customHeight="1" x14ac:dyDescent="0.15">
      <c r="A64" s="32">
        <f>IF(D64&lt;&gt;"",COUNTA($D$6:D64),"")</f>
        <v>57</v>
      </c>
      <c r="B64" s="172">
        <v>2004</v>
      </c>
      <c r="C64" s="156">
        <v>100</v>
      </c>
      <c r="D64" s="155">
        <v>1.5330226134990506</v>
      </c>
      <c r="E64" s="155">
        <v>14.001277403763163</v>
      </c>
      <c r="F64" s="155">
        <v>15.34042810288279</v>
      </c>
      <c r="G64" s="155">
        <v>2.8607802520283099</v>
      </c>
      <c r="H64" s="155">
        <v>2.1053340238218539</v>
      </c>
      <c r="I64" s="155">
        <v>0.9564474365613671</v>
      </c>
      <c r="J64" s="155">
        <v>2.0892801657172453</v>
      </c>
      <c r="K64" s="158">
        <v>7.158415328845158</v>
      </c>
      <c r="L64" s="158">
        <v>10.309097186259278</v>
      </c>
      <c r="M64" s="158">
        <v>25.0804419126532</v>
      </c>
      <c r="N64" s="158">
        <v>5.32276885896772</v>
      </c>
      <c r="O64" s="152">
        <v>1.4204902468496461</v>
      </c>
      <c r="P64" s="158">
        <v>4.1337994130847573</v>
      </c>
      <c r="Q64" s="158">
        <v>2.008941826342137</v>
      </c>
      <c r="R64" s="158">
        <v>3.6273606076298979</v>
      </c>
      <c r="S64" s="158">
        <v>2.0521146210944243</v>
      </c>
    </row>
    <row r="65" spans="1:19" s="95" customFormat="1" ht="11.45" customHeight="1" x14ac:dyDescent="0.15">
      <c r="A65" s="32">
        <f>IF(D65&lt;&gt;"",COUNTA($D$6:D65),"")</f>
        <v>58</v>
      </c>
      <c r="B65" s="172">
        <v>2005</v>
      </c>
      <c r="C65" s="156">
        <v>100</v>
      </c>
      <c r="D65" s="155">
        <v>1.595704177897574</v>
      </c>
      <c r="E65" s="155">
        <v>13.865397574123989</v>
      </c>
      <c r="F65" s="155">
        <v>15.23586590296496</v>
      </c>
      <c r="G65" s="155">
        <v>3.044929245283019</v>
      </c>
      <c r="H65" s="155">
        <v>2.1375842318059299</v>
      </c>
      <c r="I65" s="155">
        <v>0.95353773584905666</v>
      </c>
      <c r="J65" s="155">
        <v>2.1829177897574126</v>
      </c>
      <c r="K65" s="158">
        <v>7.1544811320754711</v>
      </c>
      <c r="L65" s="158">
        <v>10.232732479784366</v>
      </c>
      <c r="M65" s="158">
        <v>24.831890161725067</v>
      </c>
      <c r="N65" s="158">
        <v>5.4071428571428566</v>
      </c>
      <c r="O65" s="152">
        <v>1.4411388140161725</v>
      </c>
      <c r="P65" s="158">
        <v>4.1692890835579508</v>
      </c>
      <c r="Q65" s="158">
        <v>2.0511960916442051</v>
      </c>
      <c r="R65" s="158">
        <v>3.593952156334232</v>
      </c>
      <c r="S65" s="158">
        <v>2.1022405660377359</v>
      </c>
    </row>
    <row r="66" spans="1:19" s="95" customFormat="1" ht="11.45" customHeight="1" x14ac:dyDescent="0.15">
      <c r="A66" s="32">
        <f>IF(D66&lt;&gt;"",COUNTA($D$6:D66),"")</f>
        <v>59</v>
      </c>
      <c r="B66" s="172">
        <v>2006</v>
      </c>
      <c r="C66" s="156">
        <v>100</v>
      </c>
      <c r="D66" s="155">
        <v>1.6146706586826349</v>
      </c>
      <c r="E66" s="155">
        <v>13.818363273453095</v>
      </c>
      <c r="F66" s="155">
        <v>15.018695941450433</v>
      </c>
      <c r="G66" s="155">
        <v>3.1868762475049897</v>
      </c>
      <c r="H66" s="155">
        <v>2.1671656686626748</v>
      </c>
      <c r="I66" s="155">
        <v>0.99672322022621418</v>
      </c>
      <c r="J66" s="155">
        <v>2.0726214238190286</v>
      </c>
      <c r="K66" s="158">
        <v>7.2030938123752497</v>
      </c>
      <c r="L66" s="158">
        <v>10.212757817697938</v>
      </c>
      <c r="M66" s="158">
        <v>24.799950099800398</v>
      </c>
      <c r="N66" s="158">
        <v>5.3521623419827007</v>
      </c>
      <c r="O66" s="152">
        <v>1.4340485695276115</v>
      </c>
      <c r="P66" s="158">
        <v>4.275515635395875</v>
      </c>
      <c r="Q66" s="158">
        <v>2.1543912175648701</v>
      </c>
      <c r="R66" s="158">
        <v>3.5762475049900195</v>
      </c>
      <c r="S66" s="158">
        <v>2.1167165668662675</v>
      </c>
    </row>
    <row r="67" spans="1:19" s="95" customFormat="1" ht="11.45" customHeight="1" x14ac:dyDescent="0.15">
      <c r="A67" s="32">
        <f>IF(D67&lt;&gt;"",COUNTA($D$6:D67),"")</f>
        <v>60</v>
      </c>
      <c r="B67" s="172">
        <v>2007</v>
      </c>
      <c r="C67" s="156">
        <v>100</v>
      </c>
      <c r="D67" s="155">
        <v>1.6279821811582247</v>
      </c>
      <c r="E67" s="155">
        <v>13.893829401088928</v>
      </c>
      <c r="F67" s="155">
        <v>15.055370400923939</v>
      </c>
      <c r="G67" s="155">
        <v>3.1821316614420065</v>
      </c>
      <c r="H67" s="155">
        <v>2.1260518066325691</v>
      </c>
      <c r="I67" s="155">
        <v>0.98835175713578616</v>
      </c>
      <c r="J67" s="155">
        <v>2.0510311829731069</v>
      </c>
      <c r="K67" s="158">
        <v>7.2835010724302913</v>
      </c>
      <c r="L67" s="158">
        <v>10.250173238739482</v>
      </c>
      <c r="M67" s="158">
        <v>24.851212671176373</v>
      </c>
      <c r="N67" s="158">
        <v>5.367662101963373</v>
      </c>
      <c r="O67" s="152">
        <v>1.4193037452565582</v>
      </c>
      <c r="P67" s="158">
        <v>4.1287246328988614</v>
      </c>
      <c r="Q67" s="158">
        <v>2.1374360666556673</v>
      </c>
      <c r="R67" s="158">
        <v>3.5735687180333278</v>
      </c>
      <c r="S67" s="158">
        <v>2.0636693614915029</v>
      </c>
    </row>
    <row r="68" spans="1:19" s="95" customFormat="1" ht="11.45" customHeight="1" x14ac:dyDescent="0.15">
      <c r="A68" s="32">
        <f>IF(D68&lt;&gt;"",COUNTA($D$6:D68),"")</f>
        <v>61</v>
      </c>
      <c r="B68" s="172">
        <v>2008</v>
      </c>
      <c r="C68" s="156">
        <v>100</v>
      </c>
      <c r="D68" s="155">
        <v>1.61454816285998</v>
      </c>
      <c r="E68" s="155">
        <v>13.908027143330024</v>
      </c>
      <c r="F68" s="155">
        <v>15.0753227408143</v>
      </c>
      <c r="G68" s="155">
        <v>3.207365110890434</v>
      </c>
      <c r="H68" s="155">
        <v>2.1695465077788811</v>
      </c>
      <c r="I68" s="155">
        <v>0.97623303541873541</v>
      </c>
      <c r="J68" s="155">
        <v>2.062280701754386</v>
      </c>
      <c r="K68" s="158">
        <v>7.2968387951009603</v>
      </c>
      <c r="L68" s="158">
        <v>10.271400198609731</v>
      </c>
      <c r="M68" s="158">
        <v>24.840400529625953</v>
      </c>
      <c r="N68" s="158">
        <v>5.4025819265143991</v>
      </c>
      <c r="O68" s="152">
        <v>1.4032605097649784</v>
      </c>
      <c r="P68" s="158">
        <v>4.056570671962926</v>
      </c>
      <c r="Q68" s="158">
        <v>2.1055610724925522</v>
      </c>
      <c r="R68" s="158">
        <v>3.5975835815954982</v>
      </c>
      <c r="S68" s="158">
        <v>2.0124793114862629</v>
      </c>
    </row>
    <row r="69" spans="1:19" s="95" customFormat="1" ht="11.45" customHeight="1" x14ac:dyDescent="0.15">
      <c r="A69" s="32">
        <f>IF(D69&lt;&gt;"",COUNTA($D$6:D69),"")</f>
        <v>62</v>
      </c>
      <c r="B69" s="172">
        <v>2009</v>
      </c>
      <c r="C69" s="156">
        <v>100</v>
      </c>
      <c r="D69" s="155">
        <v>1.6041934951296022</v>
      </c>
      <c r="E69" s="155">
        <v>13.893808816245667</v>
      </c>
      <c r="F69" s="155">
        <v>15.139392438500909</v>
      </c>
      <c r="G69" s="155">
        <v>3.1579990094105996</v>
      </c>
      <c r="H69" s="155">
        <v>2.2438666006273733</v>
      </c>
      <c r="I69" s="155">
        <v>0.97682020802377423</v>
      </c>
      <c r="J69" s="155">
        <v>2.0599306587419512</v>
      </c>
      <c r="K69" s="158">
        <v>7.3251114413075777</v>
      </c>
      <c r="L69" s="158">
        <v>10.346244015189038</v>
      </c>
      <c r="M69" s="158">
        <v>24.771784711903582</v>
      </c>
      <c r="N69" s="158">
        <v>5.3644708601617968</v>
      </c>
      <c r="O69" s="152">
        <v>1.4064718507511971</v>
      </c>
      <c r="P69" s="158">
        <v>3.9923889714380061</v>
      </c>
      <c r="Q69" s="158">
        <v>2.0697540036321613</v>
      </c>
      <c r="R69" s="158">
        <v>3.6714380056133402</v>
      </c>
      <c r="S69" s="158">
        <v>1.9763249133234275</v>
      </c>
    </row>
    <row r="70" spans="1:19" s="95" customFormat="1" ht="11.45" customHeight="1" x14ac:dyDescent="0.15">
      <c r="A70" s="32">
        <f>IF(D70&lt;&gt;"",COUNTA($D$6:D70),"")</f>
        <v>63</v>
      </c>
      <c r="B70" s="172">
        <v>2010</v>
      </c>
      <c r="C70" s="156">
        <v>100</v>
      </c>
      <c r="D70" s="155">
        <v>1.5681787746903246</v>
      </c>
      <c r="E70" s="155">
        <v>13.943990626046201</v>
      </c>
      <c r="F70" s="155">
        <v>15.227653163709407</v>
      </c>
      <c r="G70" s="155">
        <v>3.2082189487780384</v>
      </c>
      <c r="H70" s="155">
        <v>2.2783394710411784</v>
      </c>
      <c r="I70" s="155">
        <v>0.96483093404753939</v>
      </c>
      <c r="J70" s="155">
        <v>2.0566287244727151</v>
      </c>
      <c r="K70" s="158">
        <v>7.3070304653498495</v>
      </c>
      <c r="L70" s="158">
        <v>10.291764312018747</v>
      </c>
      <c r="M70" s="158">
        <v>24.850016739203216</v>
      </c>
      <c r="N70" s="158">
        <v>5.3281218613993975</v>
      </c>
      <c r="O70" s="152">
        <v>1.4042852360227653</v>
      </c>
      <c r="P70" s="158">
        <v>3.9108637428858386</v>
      </c>
      <c r="Q70" s="158">
        <v>2.074288583863408</v>
      </c>
      <c r="R70" s="158">
        <v>3.6439571476397723</v>
      </c>
      <c r="S70" s="158">
        <v>1.9418312688316037</v>
      </c>
    </row>
    <row r="71" spans="1:19" s="95" customFormat="1" ht="11.45" customHeight="1" x14ac:dyDescent="0.15">
      <c r="A71" s="32">
        <f>IF(D71&lt;&gt;"",COUNTA($D$6:D71),"")</f>
        <v>64</v>
      </c>
      <c r="B71" s="172">
        <v>2011</v>
      </c>
      <c r="C71" s="156">
        <v>100</v>
      </c>
      <c r="D71" s="155">
        <v>1.4747343160781625</v>
      </c>
      <c r="E71" s="155">
        <v>14.122386013027082</v>
      </c>
      <c r="F71" s="155">
        <v>15.387589989715462</v>
      </c>
      <c r="G71" s="155">
        <v>3.0710147411724376</v>
      </c>
      <c r="H71" s="155">
        <v>2.1681522111758658</v>
      </c>
      <c r="I71" s="155">
        <v>0.96160438806993476</v>
      </c>
      <c r="J71" s="155">
        <v>2.0538909838875559</v>
      </c>
      <c r="K71" s="158">
        <v>7.3811107302022627</v>
      </c>
      <c r="L71" s="158">
        <v>10.368083647583132</v>
      </c>
      <c r="M71" s="158">
        <v>25.081933493315052</v>
      </c>
      <c r="N71" s="158">
        <v>5.3697634556050735</v>
      </c>
      <c r="O71" s="152">
        <v>1.4079876585533082</v>
      </c>
      <c r="P71" s="158">
        <v>3.7009598902982512</v>
      </c>
      <c r="Q71" s="158">
        <v>1.9767912238601304</v>
      </c>
      <c r="R71" s="158">
        <v>3.6321563249914299</v>
      </c>
      <c r="S71" s="158">
        <v>1.841840932464861</v>
      </c>
    </row>
    <row r="72" spans="1:19" s="95" customFormat="1" ht="11.45" customHeight="1" x14ac:dyDescent="0.15">
      <c r="A72" s="32">
        <f>IF(D72&lt;&gt;"",COUNTA($D$6:D72),"")</f>
        <v>65</v>
      </c>
      <c r="B72" s="172">
        <v>2012</v>
      </c>
      <c r="C72" s="156">
        <v>100</v>
      </c>
      <c r="D72" s="155">
        <v>1.4404262753319357</v>
      </c>
      <c r="E72" s="155">
        <v>14.22458071278826</v>
      </c>
      <c r="F72" s="155">
        <v>15.483123689727464</v>
      </c>
      <c r="G72" s="155">
        <v>3.1056429070580016</v>
      </c>
      <c r="H72" s="155">
        <v>2.1209119496855346</v>
      </c>
      <c r="I72" s="155">
        <v>0.96923480083857438</v>
      </c>
      <c r="J72" s="155">
        <v>2.079979035639413</v>
      </c>
      <c r="K72" s="158">
        <v>7.4157582110412301</v>
      </c>
      <c r="L72" s="158">
        <v>10.322886093640811</v>
      </c>
      <c r="M72" s="158">
        <v>25.054018169112506</v>
      </c>
      <c r="N72" s="158">
        <v>5.3874563242487774</v>
      </c>
      <c r="O72" s="152">
        <v>1.402498252969951</v>
      </c>
      <c r="P72" s="158">
        <v>3.6823025856044724</v>
      </c>
      <c r="Q72" s="158">
        <v>1.9142382948986723</v>
      </c>
      <c r="R72" s="158">
        <v>3.5994409503843463</v>
      </c>
      <c r="S72" s="158">
        <v>1.7975017470300489</v>
      </c>
    </row>
    <row r="73" spans="1:19" s="95" customFormat="1" ht="11.45" customHeight="1" x14ac:dyDescent="0.15">
      <c r="A73" s="32">
        <f>IF(D73&lt;&gt;"",COUNTA($D$6:D73),"")</f>
        <v>66</v>
      </c>
      <c r="B73" s="172">
        <v>2013</v>
      </c>
      <c r="C73" s="156">
        <v>100</v>
      </c>
      <c r="D73" s="155">
        <v>1.4386308068459659</v>
      </c>
      <c r="E73" s="155">
        <v>14.207998602864128</v>
      </c>
      <c r="F73" s="155">
        <v>15.510338805448832</v>
      </c>
      <c r="G73" s="155">
        <v>3.1691058330422637</v>
      </c>
      <c r="H73" s="155">
        <v>2.1251833740831296</v>
      </c>
      <c r="I73" s="155">
        <v>0.97086971707998604</v>
      </c>
      <c r="J73" s="155">
        <v>2.0937478169752008</v>
      </c>
      <c r="K73" s="158">
        <v>7.4041215508208174</v>
      </c>
      <c r="L73" s="158">
        <v>10.267865874956339</v>
      </c>
      <c r="M73" s="158">
        <v>25.126231225986729</v>
      </c>
      <c r="N73" s="158">
        <v>5.3789207125392942</v>
      </c>
      <c r="O73" s="152">
        <v>1.391669577366399</v>
      </c>
      <c r="P73" s="158">
        <v>3.6795319594830596</v>
      </c>
      <c r="Q73" s="158">
        <v>1.905099545930842</v>
      </c>
      <c r="R73" s="158">
        <v>3.576877401327279</v>
      </c>
      <c r="S73" s="158">
        <v>1.7538071952497383</v>
      </c>
    </row>
    <row r="74" spans="1:19" s="94" customFormat="1" ht="11.45" customHeight="1" x14ac:dyDescent="0.2">
      <c r="A74" s="32">
        <f>IF(D74&lt;&gt;"",COUNTA($D$6:D74),"")</f>
        <v>67</v>
      </c>
      <c r="B74" s="93">
        <v>2014</v>
      </c>
      <c r="C74" s="156">
        <v>100</v>
      </c>
      <c r="D74" s="155">
        <v>1.4229346485819976</v>
      </c>
      <c r="E74" s="155">
        <v>14.251823146027832</v>
      </c>
      <c r="F74" s="155">
        <v>15.594416064822969</v>
      </c>
      <c r="G74" s="155">
        <v>3.115078386471728</v>
      </c>
      <c r="H74" s="155">
        <v>2.0578650695790031</v>
      </c>
      <c r="I74" s="155">
        <v>0.96735952087370092</v>
      </c>
      <c r="J74" s="155">
        <v>2.1027303153073809</v>
      </c>
      <c r="K74" s="158">
        <v>7.5051083318654221</v>
      </c>
      <c r="L74" s="158">
        <v>10.329099876695439</v>
      </c>
      <c r="M74" s="158">
        <v>25.091122071516647</v>
      </c>
      <c r="N74" s="158">
        <v>5.4375550466795843</v>
      </c>
      <c r="O74" s="152">
        <v>1.3987141095649109</v>
      </c>
      <c r="P74" s="158">
        <v>3.5629029416945568</v>
      </c>
      <c r="Q74" s="158">
        <v>1.8397745288004228</v>
      </c>
      <c r="R74" s="158">
        <v>3.5900651752686281</v>
      </c>
      <c r="S74" s="158">
        <v>1.7334507662497798</v>
      </c>
    </row>
    <row r="75" spans="1:19" s="94" customFormat="1" ht="11.45" customHeight="1" x14ac:dyDescent="0.2">
      <c r="A75" s="32">
        <f>IF(D75&lt;&gt;"",COUNTA($D$6:D75),"")</f>
        <v>68</v>
      </c>
      <c r="B75" s="93">
        <v>2015</v>
      </c>
      <c r="C75" s="156">
        <v>100</v>
      </c>
      <c r="D75" s="155">
        <v>1.3816709137240626</v>
      </c>
      <c r="E75" s="155">
        <v>14.237804878048779</v>
      </c>
      <c r="F75" s="155">
        <v>15.852712049508554</v>
      </c>
      <c r="G75" s="155">
        <v>3.0894066254095378</v>
      </c>
      <c r="H75" s="155">
        <v>1.9437568256279576</v>
      </c>
      <c r="I75" s="155">
        <v>0.95602475427739364</v>
      </c>
      <c r="J75" s="155">
        <v>2.0774117218784127</v>
      </c>
      <c r="K75" s="158">
        <v>7.6167091372406261</v>
      </c>
      <c r="L75" s="158">
        <v>10.343738623953405</v>
      </c>
      <c r="M75" s="158">
        <v>25.208409173643975</v>
      </c>
      <c r="N75" s="158">
        <v>5.5067710229341102</v>
      </c>
      <c r="O75" s="152">
        <v>1.3930287586457955</v>
      </c>
      <c r="P75" s="158">
        <v>3.3339461230433201</v>
      </c>
      <c r="Q75" s="158">
        <v>1.7581543502002184</v>
      </c>
      <c r="R75" s="158">
        <v>3.6010192937750269</v>
      </c>
      <c r="S75" s="158">
        <v>1.699435748088824</v>
      </c>
    </row>
    <row r="76" spans="1:19" s="94" customFormat="1" ht="11.45" customHeight="1" x14ac:dyDescent="0.2">
      <c r="A76" s="32">
        <f>IF(D76&lt;&gt;"",COUNTA($D$6:D76),"")</f>
        <v>69</v>
      </c>
      <c r="B76" s="93">
        <v>2016</v>
      </c>
      <c r="C76" s="156">
        <v>100</v>
      </c>
      <c r="D76" s="155">
        <v>1.3628550350424198</v>
      </c>
      <c r="E76" s="155">
        <v>14.26820361490225</v>
      </c>
      <c r="F76" s="155">
        <v>15.931999262264847</v>
      </c>
      <c r="G76" s="155">
        <v>3.0809848764293619</v>
      </c>
      <c r="H76" s="155">
        <v>1.9494282552563629</v>
      </c>
      <c r="I76" s="155">
        <v>0.93614902250092213</v>
      </c>
      <c r="J76" s="155">
        <v>2.0746587974917006</v>
      </c>
      <c r="K76" s="158">
        <v>7.6084101807451123</v>
      </c>
      <c r="L76" s="158">
        <v>10.393692364441165</v>
      </c>
      <c r="M76" s="158">
        <v>25.147952784950199</v>
      </c>
      <c r="N76" s="158">
        <v>5.521412762818148</v>
      </c>
      <c r="O76" s="152">
        <v>1.4135558834378459</v>
      </c>
      <c r="P76" s="158">
        <v>3.3138325341202508</v>
      </c>
      <c r="Q76" s="158">
        <v>1.7157875322759129</v>
      </c>
      <c r="R76" s="158">
        <v>3.6164514939136847</v>
      </c>
      <c r="S76" s="158">
        <v>1.6646255994098118</v>
      </c>
    </row>
    <row r="77" spans="1:19" s="94" customFormat="1" ht="11.45" customHeight="1" x14ac:dyDescent="0.2">
      <c r="A77" s="32">
        <f>IF(D77&lt;&gt;"",COUNTA($D$6:D77),"")</f>
        <v>70</v>
      </c>
      <c r="B77" s="93">
        <v>2017</v>
      </c>
      <c r="C77" s="156">
        <v>100</v>
      </c>
      <c r="D77" s="155">
        <v>1.3585443037974683</v>
      </c>
      <c r="E77" s="155">
        <v>14.249925539836186</v>
      </c>
      <c r="F77" s="155">
        <v>15.987956068503351</v>
      </c>
      <c r="G77" s="155">
        <v>3.0949553239017127</v>
      </c>
      <c r="H77" s="155">
        <v>1.9649106478034251</v>
      </c>
      <c r="I77" s="155">
        <v>0.92944899478778853</v>
      </c>
      <c r="J77" s="155">
        <v>2.069843633655994</v>
      </c>
      <c r="K77" s="158">
        <v>7.6117088607594932</v>
      </c>
      <c r="L77" s="158">
        <v>10.437788533134773</v>
      </c>
      <c r="M77" s="158">
        <v>25.090878629932984</v>
      </c>
      <c r="N77" s="158">
        <v>5.5330603127326876</v>
      </c>
      <c r="O77" s="152">
        <v>1.409884586746091</v>
      </c>
      <c r="P77" s="158">
        <v>3.3037416232315708</v>
      </c>
      <c r="Q77" s="158">
        <v>1.6799329858525689</v>
      </c>
      <c r="R77" s="158">
        <v>3.615915860014892</v>
      </c>
      <c r="S77" s="158">
        <v>1.6615040953090097</v>
      </c>
    </row>
    <row r="78" spans="1:19" s="94" customFormat="1" ht="11.45" customHeight="1" x14ac:dyDescent="0.2">
      <c r="A78" s="32">
        <f>IF(D78&lt;&gt;"",COUNTA($D$6:D78),"")</f>
        <v>71</v>
      </c>
      <c r="B78" s="93">
        <v>2018</v>
      </c>
      <c r="C78" s="156">
        <v>100</v>
      </c>
      <c r="D78" s="155">
        <v>1.348647114474929</v>
      </c>
      <c r="E78" s="155">
        <v>14.235402081362347</v>
      </c>
      <c r="F78" s="155">
        <v>16.028609271523177</v>
      </c>
      <c r="G78" s="155">
        <v>3.100605487228004</v>
      </c>
      <c r="H78" s="155">
        <v>1.9290633869441816</v>
      </c>
      <c r="I78" s="155">
        <v>0.92885525070955532</v>
      </c>
      <c r="J78" s="155">
        <v>2.0829328287606432</v>
      </c>
      <c r="K78" s="158">
        <v>7.6580889309366125</v>
      </c>
      <c r="L78" s="158">
        <v>10.448438978240302</v>
      </c>
      <c r="M78" s="158">
        <v>25.090539262062439</v>
      </c>
      <c r="N78" s="158">
        <v>5.5360264900662255</v>
      </c>
      <c r="O78" s="152">
        <v>1.3984484389782403</v>
      </c>
      <c r="P78" s="158">
        <v>3.2814191106906336</v>
      </c>
      <c r="Q78" s="158">
        <v>1.6418164616840112</v>
      </c>
      <c r="R78" s="158">
        <v>3.6342289498580893</v>
      </c>
      <c r="S78" s="158">
        <v>1.6568779564806055</v>
      </c>
    </row>
    <row r="79" spans="1:19" s="94" customFormat="1" ht="11.45" customHeight="1" x14ac:dyDescent="0.2">
      <c r="A79" s="32">
        <f>IF(D79&lt;&gt;"",COUNTA($D$6:D79),"")</f>
        <v>72</v>
      </c>
      <c r="B79" s="93">
        <v>2019</v>
      </c>
      <c r="C79" s="156">
        <v>100</v>
      </c>
      <c r="D79" s="155">
        <v>1.3567049808429119</v>
      </c>
      <c r="E79" s="155">
        <v>14.204655172413794</v>
      </c>
      <c r="F79" s="155">
        <v>16.074731800766283</v>
      </c>
      <c r="G79" s="155">
        <v>3.1251724137931038</v>
      </c>
      <c r="H79" s="155">
        <v>1.9433524904214559</v>
      </c>
      <c r="I79" s="155">
        <v>0.91321839080459777</v>
      </c>
      <c r="J79" s="155">
        <v>2.068888888888889</v>
      </c>
      <c r="K79" s="158">
        <v>7.6740613026819924</v>
      </c>
      <c r="L79" s="158">
        <v>10.450862068965519</v>
      </c>
      <c r="M79" s="158">
        <v>25.038103448275862</v>
      </c>
      <c r="N79" s="158">
        <v>5.5323754789272028</v>
      </c>
      <c r="O79" s="152">
        <v>1.3832183908045976</v>
      </c>
      <c r="P79" s="158">
        <v>3.2800957854406128</v>
      </c>
      <c r="Q79" s="158">
        <v>1.6540613026819924</v>
      </c>
      <c r="R79" s="158">
        <v>3.6345402298850575</v>
      </c>
      <c r="S79" s="158">
        <v>1.6659578544061304</v>
      </c>
    </row>
    <row r="80" spans="1:19" s="94" customFormat="1" ht="11.45" customHeight="1" x14ac:dyDescent="0.2">
      <c r="A80" s="32">
        <f>IF(D80&lt;&gt;"",COUNTA($D$6:D80),"")</f>
        <v>73</v>
      </c>
      <c r="B80" s="93">
        <v>2020</v>
      </c>
      <c r="C80" s="156">
        <v>100</v>
      </c>
      <c r="D80" s="155">
        <v>1.3451862405861998</v>
      </c>
      <c r="E80" s="155">
        <v>14.279584775086503</v>
      </c>
      <c r="F80" s="155">
        <v>16.240749033177284</v>
      </c>
      <c r="G80" s="155">
        <v>2.9472827193161</v>
      </c>
      <c r="H80" s="155">
        <v>1.9501526562181966</v>
      </c>
      <c r="I80" s="155">
        <v>0.90529208223081614</v>
      </c>
      <c r="J80" s="155">
        <v>2.0372888255648278</v>
      </c>
      <c r="K80" s="158">
        <v>7.7053734988805216</v>
      </c>
      <c r="L80" s="158">
        <v>10.477610421331162</v>
      </c>
      <c r="M80" s="158">
        <v>25.034174638713619</v>
      </c>
      <c r="N80" s="158">
        <v>5.5518827600244247</v>
      </c>
      <c r="O80" s="152">
        <v>1.3824547119886017</v>
      </c>
      <c r="P80" s="158">
        <v>3.2199267250152661</v>
      </c>
      <c r="Q80" s="158">
        <v>1.6413393038876449</v>
      </c>
      <c r="R80" s="158">
        <v>3.6248320781599834</v>
      </c>
      <c r="S80" s="158">
        <v>1.6568695298188478</v>
      </c>
    </row>
    <row r="81" spans="1:19" s="94" customFormat="1" ht="11.45" customHeight="1" x14ac:dyDescent="0.2">
      <c r="A81" s="32">
        <f>IF(D81&lt;&gt;"",COUNTA($D$6:D81),"")</f>
        <v>74</v>
      </c>
      <c r="B81" s="93">
        <v>2021</v>
      </c>
      <c r="C81" s="156">
        <v>100</v>
      </c>
      <c r="D81" s="155">
        <v>1.3411628883291351</v>
      </c>
      <c r="E81" s="155">
        <v>14.32296389588581</v>
      </c>
      <c r="F81" s="155">
        <v>16.271473551637282</v>
      </c>
      <c r="G81" s="155">
        <v>2.9455709487825357</v>
      </c>
      <c r="H81" s="155">
        <v>1.944647355163728</v>
      </c>
      <c r="I81" s="155">
        <v>0.89714525608732154</v>
      </c>
      <c r="J81" s="155">
        <v>2.0249160369437447</v>
      </c>
      <c r="K81" s="158">
        <v>7.7355163727959697</v>
      </c>
      <c r="L81" s="158">
        <v>10.502560873215785</v>
      </c>
      <c r="M81" s="158">
        <v>24.976994122586063</v>
      </c>
      <c r="N81" s="158">
        <v>5.5362300587741391</v>
      </c>
      <c r="O81" s="152">
        <v>1.3811083123425694</v>
      </c>
      <c r="P81" s="158">
        <v>3.2100755667506293</v>
      </c>
      <c r="Q81" s="158">
        <v>1.6044920235096558</v>
      </c>
      <c r="R81" s="158">
        <v>3.6627833753148611</v>
      </c>
      <c r="S81" s="158">
        <v>1.6423593618807724</v>
      </c>
    </row>
    <row r="82" spans="1:19" s="94" customFormat="1" ht="11.45" customHeight="1" x14ac:dyDescent="0.2">
      <c r="A82" s="32">
        <f>IF(D82&lt;&gt;"",COUNTA($D$6:D82),"")</f>
        <v>75</v>
      </c>
      <c r="B82" s="93">
        <v>2022</v>
      </c>
      <c r="C82" s="156">
        <v>100</v>
      </c>
      <c r="D82" s="155">
        <v>1.3451875</v>
      </c>
      <c r="E82" s="155">
        <v>14.3441875</v>
      </c>
      <c r="F82" s="155">
        <v>16.306583333333332</v>
      </c>
      <c r="G82" s="155">
        <v>3.0520208333333332</v>
      </c>
      <c r="H82" s="155">
        <v>1.9228541666666668</v>
      </c>
      <c r="I82" s="155">
        <v>0.9020625000000001</v>
      </c>
      <c r="J82" s="155">
        <v>2.0817708333333336</v>
      </c>
      <c r="K82" s="158">
        <v>7.7110625000000006</v>
      </c>
      <c r="L82" s="158">
        <v>10.532895833333333</v>
      </c>
      <c r="M82" s="158">
        <v>24.781166666666667</v>
      </c>
      <c r="N82" s="158">
        <v>5.5303958333333334</v>
      </c>
      <c r="O82" s="152">
        <v>1.3649374999999999</v>
      </c>
      <c r="P82" s="158">
        <v>3.2394791666666665</v>
      </c>
      <c r="Q82" s="158">
        <v>1.5825208333333334</v>
      </c>
      <c r="R82" s="158">
        <v>3.6585624999999995</v>
      </c>
      <c r="S82" s="158">
        <v>1.6443124999999998</v>
      </c>
    </row>
    <row r="83" spans="1:19" s="94" customFormat="1" ht="11.45" customHeight="1" x14ac:dyDescent="0.2">
      <c r="A83" s="32">
        <f>IF(D83&lt;&gt;"",COUNTA($D$6:D83),"")</f>
        <v>76</v>
      </c>
      <c r="B83" s="93">
        <v>2023</v>
      </c>
      <c r="C83" s="156">
        <v>100</v>
      </c>
      <c r="D83" s="155">
        <v>1.3512620562281963</v>
      </c>
      <c r="E83" s="155">
        <v>14.400389903550174</v>
      </c>
      <c r="F83" s="155">
        <v>16.379068335727478</v>
      </c>
      <c r="G83" s="155">
        <v>3.1797250153909293</v>
      </c>
      <c r="H83" s="155">
        <v>1.9356659142212189</v>
      </c>
      <c r="I83" s="155">
        <v>0.91046583213626098</v>
      </c>
      <c r="J83" s="155">
        <v>2.1490252411245638</v>
      </c>
      <c r="K83" s="158">
        <v>7.7530884465421712</v>
      </c>
      <c r="L83" s="158">
        <v>10.48009439770162</v>
      </c>
      <c r="M83" s="158">
        <v>24.438456802790888</v>
      </c>
      <c r="N83" s="158">
        <v>5.5115945003078179</v>
      </c>
      <c r="O83" s="152">
        <v>1.3490868048430127</v>
      </c>
      <c r="P83" s="158">
        <v>3.2841576031192283</v>
      </c>
      <c r="Q83" s="158">
        <v>1.5835830084137081</v>
      </c>
      <c r="R83" s="158">
        <v>3.6397291196388264</v>
      </c>
      <c r="S83" s="158">
        <v>1.6546070182639032</v>
      </c>
    </row>
    <row r="84" spans="1:19" s="94" customFormat="1" ht="11.45" customHeight="1" x14ac:dyDescent="0.2">
      <c r="A84" s="32">
        <f>IF(D84&lt;&gt;"",COUNTA($D$6:D84),"")</f>
        <v>77</v>
      </c>
      <c r="B84" s="93">
        <v>2024</v>
      </c>
      <c r="C84" s="156">
        <v>100</v>
      </c>
      <c r="D84" s="155">
        <v>1.3663848216127035</v>
      </c>
      <c r="E84" s="155">
        <v>14.3593936894205</v>
      </c>
      <c r="F84" s="155">
        <v>16.484574138997733</v>
      </c>
      <c r="G84" s="155">
        <v>3.224273045988864</v>
      </c>
      <c r="H84" s="155">
        <v>1.9609816457001443</v>
      </c>
      <c r="I84" s="155">
        <v>0.90598061455970313</v>
      </c>
      <c r="J84" s="155">
        <v>2.1627345844504022</v>
      </c>
      <c r="K84" s="158">
        <v>7.7756857083934827</v>
      </c>
      <c r="L84" s="158">
        <v>10.455207259228708</v>
      </c>
      <c r="M84" s="158">
        <v>24.228810063930709</v>
      </c>
      <c r="N84" s="158">
        <v>5.4932357187048879</v>
      </c>
      <c r="O84" s="152">
        <v>1.3370798102701589</v>
      </c>
      <c r="P84" s="158">
        <v>3.3169725716642602</v>
      </c>
      <c r="Q84" s="158">
        <v>1.6015879562796451</v>
      </c>
      <c r="R84" s="158">
        <v>3.6417818106826152</v>
      </c>
      <c r="S84" s="158">
        <v>1.6853165601154876</v>
      </c>
    </row>
    <row r="85" spans="1:19" s="94" customFormat="1" ht="11.45" customHeight="1" x14ac:dyDescent="0.2">
      <c r="A85" s="32">
        <f>IF(D85&lt;&gt;"",COUNTA($D$6:D85),"")</f>
        <v>78</v>
      </c>
      <c r="B85" s="93">
        <v>2025</v>
      </c>
      <c r="C85" s="156">
        <v>100</v>
      </c>
      <c r="D85" s="155">
        <v>1.3842619542619541</v>
      </c>
      <c r="E85" s="155">
        <v>14.331455301455302</v>
      </c>
      <c r="F85" s="155">
        <v>16.585363825363824</v>
      </c>
      <c r="G85" s="155">
        <v>3.2490644490644489</v>
      </c>
      <c r="H85" s="155">
        <v>1.9916008316008316</v>
      </c>
      <c r="I85" s="155">
        <v>0.90170478170478163</v>
      </c>
      <c r="J85" s="155">
        <v>2.1879417879417882</v>
      </c>
      <c r="K85" s="158">
        <v>7.7880873180873182</v>
      </c>
      <c r="L85" s="158">
        <v>10.415738045738046</v>
      </c>
      <c r="M85" s="158">
        <v>24.085925155925157</v>
      </c>
      <c r="N85" s="158">
        <v>5.4758004158004159</v>
      </c>
      <c r="O85" s="152">
        <v>1.335072765072765</v>
      </c>
      <c r="P85" s="158">
        <v>3.3166735966735965</v>
      </c>
      <c r="Q85" s="158">
        <v>1.5956340956340958</v>
      </c>
      <c r="R85" s="158">
        <v>3.6487941787941791</v>
      </c>
      <c r="S85" s="158">
        <v>1.7068814968814967</v>
      </c>
    </row>
    <row r="86" spans="1:19" s="95" customFormat="1" ht="24.95" customHeight="1" x14ac:dyDescent="0.15">
      <c r="A86" s="32" t="str">
        <f>IF(D86&lt;&gt;"",COUNTA($D$6:D86),"")</f>
        <v/>
      </c>
      <c r="B86" s="93"/>
      <c r="C86" s="247" t="s">
        <v>66</v>
      </c>
      <c r="D86" s="248"/>
      <c r="E86" s="248"/>
      <c r="F86" s="248"/>
      <c r="G86" s="248"/>
      <c r="H86" s="248"/>
      <c r="I86" s="248"/>
      <c r="J86" s="248"/>
      <c r="K86" s="249" t="s">
        <v>66</v>
      </c>
      <c r="L86" s="249"/>
      <c r="M86" s="249"/>
      <c r="N86" s="249"/>
      <c r="O86" s="249"/>
      <c r="P86" s="249"/>
      <c r="Q86" s="249"/>
      <c r="R86" s="249"/>
      <c r="S86" s="249"/>
    </row>
    <row r="87" spans="1:19" s="95" customFormat="1" ht="11.45" customHeight="1" x14ac:dyDescent="0.15">
      <c r="A87" s="32">
        <f>IF(D87&lt;&gt;"",COUNTA($D$6:D87),"")</f>
        <v>79</v>
      </c>
      <c r="B87" s="172">
        <v>2000</v>
      </c>
      <c r="C87" s="155">
        <v>13.212927756653992</v>
      </c>
      <c r="D87" s="155">
        <v>8.8641778361667622</v>
      </c>
      <c r="E87" s="155">
        <v>14.10205767358566</v>
      </c>
      <c r="F87" s="155">
        <v>13.257796866996657</v>
      </c>
      <c r="G87" s="155">
        <v>9.1619064206346703</v>
      </c>
      <c r="H87" s="155">
        <v>8.7263551487624156</v>
      </c>
      <c r="I87" s="155">
        <v>13.220369056068131</v>
      </c>
      <c r="J87" s="155">
        <v>10.717688803598657</v>
      </c>
      <c r="K87" s="158">
        <v>12.430395502241957</v>
      </c>
      <c r="L87" s="158">
        <v>15.113577344668288</v>
      </c>
      <c r="M87" s="158">
        <v>15.296861535162737</v>
      </c>
      <c r="N87" s="158">
        <v>15.20917655683407</v>
      </c>
      <c r="O87" s="152">
        <v>15.032063663756471</v>
      </c>
      <c r="P87" s="158">
        <v>9.5104057149481704</v>
      </c>
      <c r="Q87" s="158">
        <v>8.5809273742808259</v>
      </c>
      <c r="R87" s="158">
        <v>14.946122542334511</v>
      </c>
      <c r="S87" s="158">
        <v>9.0331159925583702</v>
      </c>
    </row>
    <row r="88" spans="1:19" s="95" customFormat="1" ht="11.45" customHeight="1" x14ac:dyDescent="0.15">
      <c r="A88" s="32">
        <f>IF(D88&lt;&gt;"",COUNTA($D$6:D88),"")</f>
        <v>80</v>
      </c>
      <c r="B88" s="172">
        <v>2001</v>
      </c>
      <c r="C88" s="155">
        <v>13.04151511350809</v>
      </c>
      <c r="D88" s="155">
        <v>9.388456961734871</v>
      </c>
      <c r="E88" s="155">
        <v>13.743739068662187</v>
      </c>
      <c r="F88" s="155">
        <v>12.992595083031686</v>
      </c>
      <c r="G88" s="155">
        <v>8.8081369729615542</v>
      </c>
      <c r="H88" s="155">
        <v>9.0877732516499901</v>
      </c>
      <c r="I88" s="155">
        <v>12.526986932643142</v>
      </c>
      <c r="J88" s="155">
        <v>10.244141232930204</v>
      </c>
      <c r="K88" s="158">
        <v>11.950594913302774</v>
      </c>
      <c r="L88" s="158">
        <v>14.933678312514175</v>
      </c>
      <c r="M88" s="158">
        <v>14.96006426731773</v>
      </c>
      <c r="N88" s="158">
        <v>15.145793421168168</v>
      </c>
      <c r="O88" s="152">
        <v>14.754655232320015</v>
      </c>
      <c r="P88" s="158">
        <v>10.176630191564611</v>
      </c>
      <c r="Q88" s="158">
        <v>9.016797329606133</v>
      </c>
      <c r="R88" s="158">
        <v>14.840377092185422</v>
      </c>
      <c r="S88" s="158">
        <v>9.5378187815377178</v>
      </c>
    </row>
    <row r="89" spans="1:19" s="95" customFormat="1" ht="11.45" customHeight="1" x14ac:dyDescent="0.15">
      <c r="A89" s="32">
        <f>IF(D89&lt;&gt;"",COUNTA($D$6:D89),"")</f>
        <v>81</v>
      </c>
      <c r="B89" s="172">
        <v>2002</v>
      </c>
      <c r="C89" s="155">
        <v>13.174875233150175</v>
      </c>
      <c r="D89" s="155">
        <v>10.054240264784358</v>
      </c>
      <c r="E89" s="155">
        <v>13.639801129198778</v>
      </c>
      <c r="F89" s="155">
        <v>12.990652171127318</v>
      </c>
      <c r="G89" s="155">
        <v>8.4074882658200885</v>
      </c>
      <c r="H89" s="155">
        <v>9.6311153210435698</v>
      </c>
      <c r="I89" s="155">
        <v>12.635697736769155</v>
      </c>
      <c r="J89" s="155">
        <v>10.142366159570518</v>
      </c>
      <c r="K89" s="158">
        <v>11.975188591137876</v>
      </c>
      <c r="L89" s="158">
        <v>15.131689909791929</v>
      </c>
      <c r="M89" s="158">
        <v>15.027444969912413</v>
      </c>
      <c r="N89" s="158">
        <v>15.294492637340596</v>
      </c>
      <c r="O89" s="152">
        <v>14.998256967747089</v>
      </c>
      <c r="P89" s="158">
        <v>11.25314057192162</v>
      </c>
      <c r="Q89" s="158">
        <v>9.6377208882159788</v>
      </c>
      <c r="R89" s="158">
        <v>14.936605739062859</v>
      </c>
      <c r="S89" s="158">
        <v>10.025474336392573</v>
      </c>
    </row>
    <row r="90" spans="1:19" s="95" customFormat="1" ht="11.45" customHeight="1" x14ac:dyDescent="0.15">
      <c r="A90" s="32">
        <f>IF(D90&lt;&gt;"",COUNTA($D$6:D90),"")</f>
        <v>82</v>
      </c>
      <c r="B90" s="172">
        <v>2003</v>
      </c>
      <c r="C90" s="155">
        <v>13.654894766345615</v>
      </c>
      <c r="D90" s="155">
        <v>11.02294601076235</v>
      </c>
      <c r="E90" s="155">
        <v>13.84306917119604</v>
      </c>
      <c r="F90" s="155">
        <v>13.217547376998912</v>
      </c>
      <c r="G90" s="155">
        <v>9.1764420662098605</v>
      </c>
      <c r="H90" s="155">
        <v>10.597927703334371</v>
      </c>
      <c r="I90" s="155">
        <v>13.092451316275458</v>
      </c>
      <c r="J90" s="155">
        <v>10.504997945523739</v>
      </c>
      <c r="K90" s="158">
        <v>12.375659972359495</v>
      </c>
      <c r="L90" s="158">
        <v>15.56895516750639</v>
      </c>
      <c r="M90" s="158">
        <v>15.741266953379101</v>
      </c>
      <c r="N90" s="158">
        <v>15.654875756757821</v>
      </c>
      <c r="O90" s="152">
        <v>15.200649750961418</v>
      </c>
      <c r="P90" s="158">
        <v>11.793613582422063</v>
      </c>
      <c r="Q90" s="158">
        <v>10.509953689068723</v>
      </c>
      <c r="R90" s="158">
        <v>15.515791544629796</v>
      </c>
      <c r="S90" s="158">
        <v>10.453210305553249</v>
      </c>
    </row>
    <row r="91" spans="1:19" s="95" customFormat="1" ht="11.45" customHeight="1" x14ac:dyDescent="0.15">
      <c r="A91" s="32">
        <f>IF(D91&lt;&gt;"",COUNTA($D$6:D91),"")</f>
        <v>83</v>
      </c>
      <c r="B91" s="172">
        <v>2004</v>
      </c>
      <c r="C91" s="155">
        <v>14.714249428498857</v>
      </c>
      <c r="D91" s="155">
        <v>12.248923143551895</v>
      </c>
      <c r="E91" s="155">
        <v>14.737225387461439</v>
      </c>
      <c r="F91" s="155">
        <v>13.888149163620769</v>
      </c>
      <c r="G91" s="155">
        <v>10.627001079212118</v>
      </c>
      <c r="H91" s="155">
        <v>11.84608884420939</v>
      </c>
      <c r="I91" s="155">
        <v>14.050031063381976</v>
      </c>
      <c r="J91" s="155">
        <v>11.581765742730775</v>
      </c>
      <c r="K91" s="158">
        <v>13.454401871930324</v>
      </c>
      <c r="L91" s="158">
        <v>16.684327701265254</v>
      </c>
      <c r="M91" s="158">
        <v>17.084542681489243</v>
      </c>
      <c r="N91" s="158">
        <v>16.926192320338846</v>
      </c>
      <c r="O91" s="152">
        <v>15.987107578668832</v>
      </c>
      <c r="P91" s="158">
        <v>12.451487912014777</v>
      </c>
      <c r="Q91" s="158">
        <v>11.52588366956849</v>
      </c>
      <c r="R91" s="158">
        <v>16.658923848724893</v>
      </c>
      <c r="S91" s="158">
        <v>11.683726872896139</v>
      </c>
    </row>
    <row r="92" spans="1:19" s="95" customFormat="1" ht="11.45" customHeight="1" x14ac:dyDescent="0.15">
      <c r="A92" s="32">
        <f>IF(D92&lt;&gt;"",COUNTA($D$6:D92),"")</f>
        <v>84</v>
      </c>
      <c r="B92" s="172">
        <v>2005</v>
      </c>
      <c r="C92" s="155">
        <v>15.095875082650934</v>
      </c>
      <c r="D92" s="155">
        <v>13.096324440315016</v>
      </c>
      <c r="E92" s="155">
        <v>14.942588000686987</v>
      </c>
      <c r="F92" s="155">
        <v>14.087626999178326</v>
      </c>
      <c r="G92" s="155">
        <v>11.587334048351559</v>
      </c>
      <c r="H92" s="155">
        <v>12.421440290705188</v>
      </c>
      <c r="I92" s="155">
        <v>14.375074602985135</v>
      </c>
      <c r="J92" s="155">
        <v>12.290406354156589</v>
      </c>
      <c r="K92" s="158">
        <v>13.820567258640418</v>
      </c>
      <c r="L92" s="158">
        <v>17.027484945036274</v>
      </c>
      <c r="M92" s="158">
        <v>17.36003961895609</v>
      </c>
      <c r="N92" s="158">
        <v>17.581757847120961</v>
      </c>
      <c r="O92" s="152">
        <v>16.563466892815516</v>
      </c>
      <c r="P92" s="158">
        <v>12.991794070649105</v>
      </c>
      <c r="Q92" s="158">
        <v>12.228519318628056</v>
      </c>
      <c r="R92" s="158">
        <v>16.946746558611832</v>
      </c>
      <c r="S92" s="158">
        <v>12.370215288475455</v>
      </c>
    </row>
    <row r="93" spans="1:19" s="95" customFormat="1" ht="11.45" customHeight="1" x14ac:dyDescent="0.15">
      <c r="A93" s="32">
        <f>IF(D93&lt;&gt;"",COUNTA($D$6:D93),"")</f>
        <v>85</v>
      </c>
      <c r="B93" s="172">
        <v>2006</v>
      </c>
      <c r="C93" s="155">
        <v>15.178751767319735</v>
      </c>
      <c r="D93" s="155">
        <v>13.29372904752514</v>
      </c>
      <c r="E93" s="155">
        <v>14.993140145686629</v>
      </c>
      <c r="F93" s="155">
        <v>13.940588947594568</v>
      </c>
      <c r="G93" s="155">
        <v>12.08843971774397</v>
      </c>
      <c r="H93" s="155">
        <v>12.683637241549839</v>
      </c>
      <c r="I93" s="155">
        <v>15.017430072953189</v>
      </c>
      <c r="J93" s="155">
        <v>11.688306815474347</v>
      </c>
      <c r="K93" s="158">
        <v>14.034843228159785</v>
      </c>
      <c r="L93" s="158">
        <v>17.089893601327574</v>
      </c>
      <c r="M93" s="158">
        <v>17.474136403398973</v>
      </c>
      <c r="N93" s="158">
        <v>17.490660055368355</v>
      </c>
      <c r="O93" s="152">
        <v>16.717696539340832</v>
      </c>
      <c r="P93" s="158">
        <v>13.351312100243398</v>
      </c>
      <c r="Q93" s="158">
        <v>12.87445118926801</v>
      </c>
      <c r="R93" s="158">
        <v>16.945847595823043</v>
      </c>
      <c r="S93" s="158">
        <v>12.519257444736297</v>
      </c>
    </row>
    <row r="94" spans="1:19" s="95" customFormat="1" ht="11.45" customHeight="1" x14ac:dyDescent="0.15">
      <c r="A94" s="32">
        <f>IF(D94&lt;&gt;"",COUNTA($D$6:D94),"")</f>
        <v>86</v>
      </c>
      <c r="B94" s="172">
        <v>2007</v>
      </c>
      <c r="C94" s="155">
        <v>15.046796256299496</v>
      </c>
      <c r="D94" s="155">
        <v>13.264968663205412</v>
      </c>
      <c r="E94" s="155">
        <v>14.94970636898802</v>
      </c>
      <c r="F94" s="155">
        <v>13.83480757084209</v>
      </c>
      <c r="G94" s="155">
        <v>11.921823782081752</v>
      </c>
      <c r="H94" s="155">
        <v>12.298946677203713</v>
      </c>
      <c r="I94" s="155">
        <v>14.761660686827268</v>
      </c>
      <c r="J94" s="155">
        <v>11.391902789487188</v>
      </c>
      <c r="K94" s="158">
        <v>14.126975186998344</v>
      </c>
      <c r="L94" s="158">
        <v>16.988844066320873</v>
      </c>
      <c r="M94" s="158">
        <v>17.368342641915323</v>
      </c>
      <c r="N94" s="158">
        <v>17.33376667661225</v>
      </c>
      <c r="O94" s="152">
        <v>16.628104093818198</v>
      </c>
      <c r="P94" s="158">
        <v>12.809786631530129</v>
      </c>
      <c r="Q94" s="158">
        <v>12.696760586432548</v>
      </c>
      <c r="R94" s="158">
        <v>16.796156783981946</v>
      </c>
      <c r="S94" s="158">
        <v>12.093737853470063</v>
      </c>
    </row>
    <row r="95" spans="1:19" s="95" customFormat="1" ht="11.45" customHeight="1" x14ac:dyDescent="0.15">
      <c r="A95" s="32">
        <f>IF(D95&lt;&gt;"",COUNTA($D$6:D95),"")</f>
        <v>87</v>
      </c>
      <c r="B95" s="172">
        <v>2008</v>
      </c>
      <c r="C95" s="155">
        <v>14.79033560989939</v>
      </c>
      <c r="D95" s="155">
        <v>13.006158362854098</v>
      </c>
      <c r="E95" s="155">
        <v>14.687520755627178</v>
      </c>
      <c r="F95" s="155">
        <v>13.588363951438492</v>
      </c>
      <c r="G95" s="155">
        <v>11.747500483444966</v>
      </c>
      <c r="H95" s="155">
        <v>12.327896233654846</v>
      </c>
      <c r="I95" s="155">
        <v>14.40971331549953</v>
      </c>
      <c r="J95" s="155">
        <v>11.117624490305772</v>
      </c>
      <c r="K95" s="158">
        <v>13.952433712687625</v>
      </c>
      <c r="L95" s="158">
        <v>16.731375366084265</v>
      </c>
      <c r="M95" s="158">
        <v>17.064035454735635</v>
      </c>
      <c r="N95" s="158">
        <v>17.115522858082162</v>
      </c>
      <c r="O95" s="152">
        <v>16.289990066727768</v>
      </c>
      <c r="P95" s="158">
        <v>12.478413339741449</v>
      </c>
      <c r="Q95" s="158">
        <v>12.381084923977074</v>
      </c>
      <c r="R95" s="158">
        <v>16.611223576648641</v>
      </c>
      <c r="S95" s="158">
        <v>11.679938523605975</v>
      </c>
    </row>
    <row r="96" spans="1:19" s="95" customFormat="1" ht="11.45" customHeight="1" x14ac:dyDescent="0.15">
      <c r="A96" s="32">
        <f>IF(D96&lt;&gt;"",COUNTA($D$6:D96),"")</f>
        <v>88</v>
      </c>
      <c r="B96" s="172">
        <v>2009</v>
      </c>
      <c r="C96" s="155">
        <v>14.808204777155709</v>
      </c>
      <c r="D96" s="155">
        <v>12.859483481957337</v>
      </c>
      <c r="E96" s="155">
        <v>14.805595932150432</v>
      </c>
      <c r="F96" s="155">
        <v>13.632867205642295</v>
      </c>
      <c r="G96" s="155">
        <v>11.402104811380646</v>
      </c>
      <c r="H96" s="155">
        <v>12.624598604625673</v>
      </c>
      <c r="I96" s="155">
        <v>14.533815452035412</v>
      </c>
      <c r="J96" s="155">
        <v>10.970093153912771</v>
      </c>
      <c r="K96" s="158">
        <v>13.990871035640803</v>
      </c>
      <c r="L96" s="158">
        <v>16.75249126583331</v>
      </c>
      <c r="M96" s="158">
        <v>17.101465463446047</v>
      </c>
      <c r="N96" s="158">
        <v>17.050468286252826</v>
      </c>
      <c r="O96" s="152">
        <v>16.4516309690028</v>
      </c>
      <c r="P96" s="158">
        <v>12.366367555001208</v>
      </c>
      <c r="Q96" s="158">
        <v>12.244923872742261</v>
      </c>
      <c r="R96" s="158">
        <v>16.919107767547242</v>
      </c>
      <c r="S96" s="158">
        <v>11.558203306040475</v>
      </c>
    </row>
    <row r="97" spans="1:19" s="95" customFormat="1" ht="11.45" customHeight="1" x14ac:dyDescent="0.15">
      <c r="A97" s="32">
        <f>IF(D97&lt;&gt;"",COUNTA($D$6:D97),"")</f>
        <v>89</v>
      </c>
      <c r="B97" s="172">
        <v>2010</v>
      </c>
      <c r="C97" s="155">
        <v>14.535633470400738</v>
      </c>
      <c r="D97" s="155">
        <v>12.461988693049552</v>
      </c>
      <c r="E97" s="155">
        <v>14.642852246084379</v>
      </c>
      <c r="F97" s="155">
        <v>13.404590685511389</v>
      </c>
      <c r="G97" s="155">
        <v>11.292319167877938</v>
      </c>
      <c r="H97" s="155">
        <v>12.582158235606247</v>
      </c>
      <c r="I97" s="155">
        <v>14.155238806263384</v>
      </c>
      <c r="J97" s="155">
        <v>10.701307886338613</v>
      </c>
      <c r="K97" s="158">
        <v>13.73069935278664</v>
      </c>
      <c r="L97" s="158">
        <v>16.322823572638995</v>
      </c>
      <c r="M97" s="158">
        <v>16.861476114593614</v>
      </c>
      <c r="N97" s="158">
        <v>16.655068016923913</v>
      </c>
      <c r="O97" s="152">
        <v>16.106563042376397</v>
      </c>
      <c r="P97" s="158">
        <v>11.877623895663385</v>
      </c>
      <c r="Q97" s="158">
        <v>12.087520837946377</v>
      </c>
      <c r="R97" s="158">
        <v>16.503193897555718</v>
      </c>
      <c r="S97" s="158">
        <v>11.110227864782862</v>
      </c>
    </row>
    <row r="98" spans="1:19" s="95" customFormat="1" ht="11.45" customHeight="1" x14ac:dyDescent="0.15">
      <c r="A98" s="32">
        <f>IF(D98&lt;&gt;"",COUNTA($D$6:D98),"")</f>
        <v>90</v>
      </c>
      <c r="B98" s="172">
        <v>2011</v>
      </c>
      <c r="C98" s="155">
        <v>14.034159249458744</v>
      </c>
      <c r="D98" s="155">
        <v>11.606019114939196</v>
      </c>
      <c r="E98" s="155">
        <v>14.296760418987569</v>
      </c>
      <c r="F98" s="155">
        <v>13.001378037856576</v>
      </c>
      <c r="G98" s="155">
        <v>10.462903915289038</v>
      </c>
      <c r="H98" s="155">
        <v>11.702220174557269</v>
      </c>
      <c r="I98" s="155">
        <v>13.590774746838511</v>
      </c>
      <c r="J98" s="155">
        <v>10.28872202401652</v>
      </c>
      <c r="K98" s="158">
        <v>13.382839319778547</v>
      </c>
      <c r="L98" s="158">
        <v>15.80348595626565</v>
      </c>
      <c r="M98" s="158">
        <v>16.405696340121988</v>
      </c>
      <c r="N98" s="158">
        <v>16.239829759439303</v>
      </c>
      <c r="O98" s="152">
        <v>15.607893061744113</v>
      </c>
      <c r="P98" s="158">
        <v>10.958671888997221</v>
      </c>
      <c r="Q98" s="158">
        <v>11.304209746286038</v>
      </c>
      <c r="R98" s="158">
        <v>15.910522644525585</v>
      </c>
      <c r="S98" s="158">
        <v>10.249569329795129</v>
      </c>
    </row>
    <row r="99" spans="1:19" s="95" customFormat="1" ht="11.45" customHeight="1" x14ac:dyDescent="0.15">
      <c r="A99" s="32">
        <f>IF(D99&lt;&gt;"",COUNTA($D$6:D99),"")</f>
        <v>91</v>
      </c>
      <c r="B99" s="172">
        <v>2012</v>
      </c>
      <c r="C99" s="155">
        <v>13.607512183525497</v>
      </c>
      <c r="D99" s="155">
        <v>11.220129552011322</v>
      </c>
      <c r="E99" s="155">
        <v>13.926896940295558</v>
      </c>
      <c r="F99" s="155">
        <v>12.622717541674009</v>
      </c>
      <c r="G99" s="155">
        <v>10.15252169661969</v>
      </c>
      <c r="H99" s="155">
        <v>11.204481017144378</v>
      </c>
      <c r="I99" s="155">
        <v>13.231306388489413</v>
      </c>
      <c r="J99" s="155">
        <v>10.03192643018021</v>
      </c>
      <c r="K99" s="158">
        <v>13.037654513427638</v>
      </c>
      <c r="L99" s="158">
        <v>15.200013994008298</v>
      </c>
      <c r="M99" s="158">
        <v>15.910195040486855</v>
      </c>
      <c r="N99" s="158">
        <v>15.851682639421485</v>
      </c>
      <c r="O99" s="152">
        <v>15.230576883308574</v>
      </c>
      <c r="P99" s="158">
        <v>10.606002662885357</v>
      </c>
      <c r="Q99" s="158">
        <v>10.793311498017584</v>
      </c>
      <c r="R99" s="158">
        <v>15.359933202123221</v>
      </c>
      <c r="S99" s="158">
        <v>9.808499320290796</v>
      </c>
    </row>
    <row r="100" spans="1:19" s="95" customFormat="1" ht="11.45" customHeight="1" x14ac:dyDescent="0.15">
      <c r="A100" s="32">
        <f>IF(D100&lt;&gt;"",COUNTA($D$6:D100),"")</f>
        <v>92</v>
      </c>
      <c r="B100" s="172">
        <v>2013</v>
      </c>
      <c r="C100" s="155">
        <v>13.511727783283781</v>
      </c>
      <c r="D100" s="155">
        <v>11.227064016998149</v>
      </c>
      <c r="E100" s="155">
        <v>13.753457171644767</v>
      </c>
      <c r="F100" s="155">
        <v>12.508219715006689</v>
      </c>
      <c r="G100" s="155">
        <v>10.170358820647966</v>
      </c>
      <c r="H100" s="155">
        <v>11.248306117204672</v>
      </c>
      <c r="I100" s="155">
        <v>13.211340573682834</v>
      </c>
      <c r="J100" s="155">
        <v>9.9753129974114856</v>
      </c>
      <c r="K100" s="158">
        <v>12.96926239537957</v>
      </c>
      <c r="L100" s="158">
        <v>14.989634900161819</v>
      </c>
      <c r="M100" s="158">
        <v>15.856834320191826</v>
      </c>
      <c r="N100" s="158">
        <v>15.767888280351688</v>
      </c>
      <c r="O100" s="152">
        <v>15.238996777678974</v>
      </c>
      <c r="P100" s="158">
        <v>10.540792853333441</v>
      </c>
      <c r="Q100" s="158">
        <v>10.802497865960534</v>
      </c>
      <c r="R100" s="158">
        <v>15.202271893922861</v>
      </c>
      <c r="S100" s="158">
        <v>9.6243989722269347</v>
      </c>
    </row>
    <row r="101" spans="1:19" s="94" customFormat="1" ht="11.45" customHeight="1" x14ac:dyDescent="0.2">
      <c r="A101" s="32">
        <f>IF(D101&lt;&gt;"",COUNTA($D$6:D101),"")</f>
        <v>93</v>
      </c>
      <c r="B101" s="93">
        <v>2014</v>
      </c>
      <c r="C101" s="155">
        <v>13.277668631303207</v>
      </c>
      <c r="D101" s="155">
        <v>10.902779277431057</v>
      </c>
      <c r="E101" s="155">
        <v>13.512717713442054</v>
      </c>
      <c r="F101" s="155">
        <v>12.322424824154259</v>
      </c>
      <c r="G101" s="155">
        <v>9.725834455730439</v>
      </c>
      <c r="H101" s="155">
        <v>10.790861874196979</v>
      </c>
      <c r="I101" s="155">
        <v>13.005247852074985</v>
      </c>
      <c r="J101" s="155">
        <v>9.8554768932279302</v>
      </c>
      <c r="K101" s="158">
        <v>12.893420063156016</v>
      </c>
      <c r="L101" s="158">
        <v>14.819859187037403</v>
      </c>
      <c r="M101" s="158">
        <v>15.567956190091689</v>
      </c>
      <c r="N101" s="158">
        <v>15.67996196457443</v>
      </c>
      <c r="O101" s="152">
        <v>15.195006247930912</v>
      </c>
      <c r="P101" s="158">
        <v>10.085086969203653</v>
      </c>
      <c r="Q101" s="158">
        <v>10.399619239554477</v>
      </c>
      <c r="R101" s="158">
        <v>15.021923924828466</v>
      </c>
      <c r="S101" s="158">
        <v>9.4633814221228949</v>
      </c>
    </row>
    <row r="102" spans="1:19" s="94" customFormat="1" ht="11.45" customHeight="1" x14ac:dyDescent="0.2">
      <c r="A102" s="32">
        <f>IF(D102&lt;&gt;"",COUNTA($D$6:D102),"")</f>
        <v>94</v>
      </c>
      <c r="B102" s="93">
        <v>2015</v>
      </c>
      <c r="C102" s="155">
        <v>12.736166168254631</v>
      </c>
      <c r="D102" s="155">
        <v>10.217970997325336</v>
      </c>
      <c r="E102" s="155">
        <v>12.942700844541324</v>
      </c>
      <c r="F102" s="155">
        <v>11.963995427310472</v>
      </c>
      <c r="G102" s="155">
        <v>9.1394196028090473</v>
      </c>
      <c r="H102" s="155">
        <v>9.8429678405289902</v>
      </c>
      <c r="I102" s="155">
        <v>12.413705085875405</v>
      </c>
      <c r="J102" s="155">
        <v>9.3380492801717487</v>
      </c>
      <c r="K102" s="158">
        <v>12.522537377258264</v>
      </c>
      <c r="L102" s="158">
        <v>14.249967527371041</v>
      </c>
      <c r="M102" s="158">
        <v>14.993541718248297</v>
      </c>
      <c r="N102" s="158">
        <v>15.264657460707159</v>
      </c>
      <c r="O102" s="152">
        <v>14.616971294333354</v>
      </c>
      <c r="P102" s="158">
        <v>9.1550724840507112</v>
      </c>
      <c r="Q102" s="158">
        <v>9.6514051505868199</v>
      </c>
      <c r="R102" s="158">
        <v>14.441919525571556</v>
      </c>
      <c r="S102" s="158">
        <v>8.9814391734925039</v>
      </c>
    </row>
    <row r="103" spans="1:19" ht="11.45" customHeight="1" x14ac:dyDescent="0.2">
      <c r="A103" s="32">
        <f>IF(D103&lt;&gt;"",COUNTA($D$6:D103),"")</f>
        <v>95</v>
      </c>
      <c r="B103" s="93">
        <v>2016</v>
      </c>
      <c r="C103" s="155">
        <v>12.411298814265439</v>
      </c>
      <c r="D103" s="155">
        <v>9.9003586659288825</v>
      </c>
      <c r="E103" s="155">
        <v>12.634936500470367</v>
      </c>
      <c r="F103" s="155">
        <v>11.675458968708991</v>
      </c>
      <c r="G103" s="155">
        <v>8.7461622875907334</v>
      </c>
      <c r="H103" s="155">
        <v>9.6172936223489387</v>
      </c>
      <c r="I103" s="155">
        <v>11.86264405290256</v>
      </c>
      <c r="J103" s="155">
        <v>9.0464360879519976</v>
      </c>
      <c r="K103" s="158">
        <v>12.185228901342086</v>
      </c>
      <c r="L103" s="158">
        <v>13.959804494467193</v>
      </c>
      <c r="M103" s="158">
        <v>14.606336916211218</v>
      </c>
      <c r="N103" s="158">
        <v>14.97863811276895</v>
      </c>
      <c r="O103" s="152">
        <v>14.489238418420877</v>
      </c>
      <c r="P103" s="158">
        <v>8.9010778331575509</v>
      </c>
      <c r="Q103" s="158">
        <v>9.2773203771959221</v>
      </c>
      <c r="R103" s="158">
        <v>14.105676757256816</v>
      </c>
      <c r="S103" s="158">
        <v>8.6696585005993914</v>
      </c>
    </row>
    <row r="104" spans="1:19" ht="11.45" customHeight="1" x14ac:dyDescent="0.2">
      <c r="A104" s="32">
        <f>IF(D104&lt;&gt;"",COUNTA($D$6:D104),"")</f>
        <v>96</v>
      </c>
      <c r="B104" s="93">
        <v>2017</v>
      </c>
      <c r="C104" s="155">
        <v>12.129148792052382</v>
      </c>
      <c r="D104" s="155">
        <v>9.6935380397751025</v>
      </c>
      <c r="E104" s="155">
        <v>12.323045750095742</v>
      </c>
      <c r="F104" s="155">
        <v>11.414444131390509</v>
      </c>
      <c r="G104" s="155">
        <v>8.4417101036903439</v>
      </c>
      <c r="H104" s="155">
        <v>9.4820639827094162</v>
      </c>
      <c r="I104" s="155">
        <v>11.574079439956421</v>
      </c>
      <c r="J104" s="155">
        <v>8.8241035986204199</v>
      </c>
      <c r="K104" s="158">
        <v>11.88481552131603</v>
      </c>
      <c r="L104" s="158">
        <v>13.715740796231044</v>
      </c>
      <c r="M104" s="158">
        <v>14.266485504542761</v>
      </c>
      <c r="N104" s="158">
        <v>14.726252211519073</v>
      </c>
      <c r="O104" s="152">
        <v>14.218373369577462</v>
      </c>
      <c r="P104" s="158">
        <v>8.7005054790874023</v>
      </c>
      <c r="Q104" s="158">
        <v>8.9681187878739692</v>
      </c>
      <c r="R104" s="158">
        <v>13.78711933122389</v>
      </c>
      <c r="S104" s="158">
        <v>8.5512518478563901</v>
      </c>
    </row>
    <row r="105" spans="1:19" ht="11.45" customHeight="1" x14ac:dyDescent="0.2">
      <c r="A105" s="32">
        <f>IF(D105&lt;&gt;"",COUNTA($D$6:D105),"")</f>
        <v>97</v>
      </c>
      <c r="B105" s="93">
        <v>2018</v>
      </c>
      <c r="C105" s="155">
        <v>11.776371496055974</v>
      </c>
      <c r="D105" s="155">
        <v>9.4034267440126946</v>
      </c>
      <c r="E105" s="155">
        <v>11.946670858809734</v>
      </c>
      <c r="F105" s="155">
        <v>11.079904586774854</v>
      </c>
      <c r="G105" s="155">
        <v>8.1012549339112958</v>
      </c>
      <c r="H105" s="155">
        <v>9.0709950770648877</v>
      </c>
      <c r="I105" s="155">
        <v>11.263126739429206</v>
      </c>
      <c r="J105" s="155">
        <v>8.606265484484048</v>
      </c>
      <c r="K105" s="158">
        <v>11.581917751299974</v>
      </c>
      <c r="L105" s="158">
        <v>13.333848464506659</v>
      </c>
      <c r="M105" s="158">
        <v>13.858687756956387</v>
      </c>
      <c r="N105" s="158">
        <v>14.35677427332628</v>
      </c>
      <c r="O105" s="152">
        <v>13.803717074974644</v>
      </c>
      <c r="P105" s="158">
        <v>8.4271707655803016</v>
      </c>
      <c r="Q105" s="158">
        <v>8.6139459158956431</v>
      </c>
      <c r="R105" s="158">
        <v>13.464881902128651</v>
      </c>
      <c r="S105" s="158">
        <v>8.3688302503500314</v>
      </c>
    </row>
    <row r="106" spans="1:19" ht="11.45" customHeight="1" x14ac:dyDescent="0.2">
      <c r="A106" s="32">
        <f>IF(D106&lt;&gt;"",COUNTA($D$6:D106),"")</f>
        <v>98</v>
      </c>
      <c r="B106" s="93">
        <v>2019</v>
      </c>
      <c r="C106" s="155">
        <v>11.525468636152878</v>
      </c>
      <c r="D106" s="155">
        <v>9.2995527495528787</v>
      </c>
      <c r="E106" s="155">
        <v>11.689900120401637</v>
      </c>
      <c r="F106" s="155">
        <v>10.851957158681394</v>
      </c>
      <c r="G106" s="155">
        <v>7.8742924388276654</v>
      </c>
      <c r="H106" s="155">
        <v>8.9790127095653212</v>
      </c>
      <c r="I106" s="155">
        <v>10.861441994841556</v>
      </c>
      <c r="J106" s="155">
        <v>8.3214478622718531</v>
      </c>
      <c r="K106" s="158">
        <v>11.348344304821628</v>
      </c>
      <c r="L106" s="158">
        <v>13.04165723368696</v>
      </c>
      <c r="M106" s="158">
        <v>13.531035819344762</v>
      </c>
      <c r="N106" s="158">
        <v>14.084589472185144</v>
      </c>
      <c r="O106" s="152">
        <v>13.470543679829255</v>
      </c>
      <c r="P106" s="158">
        <v>8.2930919073806262</v>
      </c>
      <c r="Q106" s="158">
        <v>8.5739082769961623</v>
      </c>
      <c r="R106" s="158">
        <v>13.161169752264252</v>
      </c>
      <c r="S106" s="158">
        <v>8.3270614415584152</v>
      </c>
    </row>
    <row r="107" spans="1:19" ht="11.45" customHeight="1" x14ac:dyDescent="0.2">
      <c r="A107" s="32">
        <f>IF(D107&lt;&gt;"",COUNTA($D$6:D107),"")</f>
        <v>99</v>
      </c>
      <c r="B107" s="93">
        <v>2020</v>
      </c>
      <c r="C107" s="155">
        <v>10.92603300271316</v>
      </c>
      <c r="D107" s="155">
        <v>8.736153337739589</v>
      </c>
      <c r="E107" s="155">
        <v>11.165033556085691</v>
      </c>
      <c r="F107" s="155">
        <v>10.3855135838136</v>
      </c>
      <c r="G107" s="155">
        <v>7.0079899797358731</v>
      </c>
      <c r="H107" s="155">
        <v>8.5330457249272591</v>
      </c>
      <c r="I107" s="155">
        <v>10.232878099059468</v>
      </c>
      <c r="J107" s="155">
        <v>7.7372016765019174</v>
      </c>
      <c r="K107" s="158">
        <v>10.799428427488085</v>
      </c>
      <c r="L107" s="158">
        <v>12.378794750533974</v>
      </c>
      <c r="M107" s="158">
        <v>12.822310774250607</v>
      </c>
      <c r="N107" s="158">
        <v>13.445094825567782</v>
      </c>
      <c r="O107" s="152">
        <v>12.858108351144489</v>
      </c>
      <c r="P107" s="158">
        <v>7.7151056007974796</v>
      </c>
      <c r="Q107" s="158">
        <v>8.0934004446206416</v>
      </c>
      <c r="R107" s="158">
        <v>12.390885371368933</v>
      </c>
      <c r="S107" s="158">
        <v>7.9123942569482049</v>
      </c>
    </row>
    <row r="108" spans="1:19" ht="11.45" customHeight="1" x14ac:dyDescent="0.2">
      <c r="A108" s="32">
        <f>IF(D108&lt;&gt;"",COUNTA($D$6:D108),"")</f>
        <v>100</v>
      </c>
      <c r="B108" s="93">
        <v>2021</v>
      </c>
      <c r="C108" s="155">
        <v>10.577029817277591</v>
      </c>
      <c r="D108" s="155">
        <v>8.4378161226166171</v>
      </c>
      <c r="E108" s="155">
        <v>10.868677382442065</v>
      </c>
      <c r="F108" s="155">
        <v>10.092230209289575</v>
      </c>
      <c r="G108" s="155">
        <v>6.7395693653056279</v>
      </c>
      <c r="H108" s="155">
        <v>8.1981763541950574</v>
      </c>
      <c r="I108" s="155">
        <v>9.8588527838456912</v>
      </c>
      <c r="J108" s="155">
        <v>7.4576373389778237</v>
      </c>
      <c r="K108" s="158">
        <v>10.479267531844155</v>
      </c>
      <c r="L108" s="158">
        <v>12.00686131043542</v>
      </c>
      <c r="M108" s="158">
        <v>12.353887916071503</v>
      </c>
      <c r="N108" s="158">
        <v>12.983926270856438</v>
      </c>
      <c r="O108" s="152">
        <v>12.526224808002043</v>
      </c>
      <c r="P108" s="158">
        <v>7.4524572524619321</v>
      </c>
      <c r="Q108" s="158">
        <v>7.6883540114966227</v>
      </c>
      <c r="R108" s="158">
        <v>12.074842641954394</v>
      </c>
      <c r="S108" s="158">
        <v>7.6558254312896468</v>
      </c>
    </row>
    <row r="109" spans="1:19" ht="11.45" customHeight="1" x14ac:dyDescent="0.2">
      <c r="A109" s="32">
        <f>IF(D109&lt;&gt;"",COUNTA($D$6:D109),"")</f>
        <v>101</v>
      </c>
      <c r="B109" s="93">
        <v>2022</v>
      </c>
      <c r="C109" s="155">
        <v>10.519625676653007</v>
      </c>
      <c r="D109" s="155">
        <v>8.4923564977331889</v>
      </c>
      <c r="E109" s="155">
        <v>10.838963729069119</v>
      </c>
      <c r="F109" s="155">
        <v>10.05836353115234</v>
      </c>
      <c r="G109" s="155">
        <v>6.8066179336914976</v>
      </c>
      <c r="H109" s="155">
        <v>8.0845692702804026</v>
      </c>
      <c r="I109" s="155">
        <v>9.8400332705344411</v>
      </c>
      <c r="J109" s="155">
        <v>7.5612714589148835</v>
      </c>
      <c r="K109" s="158">
        <v>10.372646978130149</v>
      </c>
      <c r="L109" s="158">
        <v>11.999419940655468</v>
      </c>
      <c r="M109" s="158">
        <v>12.17784774987528</v>
      </c>
      <c r="N109" s="158">
        <v>12.929132055805981</v>
      </c>
      <c r="O109" s="152">
        <v>12.442693001614282</v>
      </c>
      <c r="P109" s="158">
        <v>7.520366096422415</v>
      </c>
      <c r="Q109" s="158">
        <v>7.6350386973565181</v>
      </c>
      <c r="R109" s="158">
        <v>12.014786292507511</v>
      </c>
      <c r="S109" s="158">
        <v>7.6937023877410775</v>
      </c>
    </row>
    <row r="110" spans="1:19" ht="11.45" customHeight="1" x14ac:dyDescent="0.2">
      <c r="A110" s="32">
        <f>IF(D110&lt;&gt;"",COUNTA($D$6:D110),"")</f>
        <v>102</v>
      </c>
      <c r="B110" s="93">
        <v>2023</v>
      </c>
      <c r="C110" s="155">
        <v>10.608468488080984</v>
      </c>
      <c r="D110" s="155">
        <v>8.6741912281949727</v>
      </c>
      <c r="E110" s="155">
        <v>10.949175259420954</v>
      </c>
      <c r="F110" s="155">
        <v>10.171523196277983</v>
      </c>
      <c r="G110" s="155">
        <v>7.0723414704726508</v>
      </c>
      <c r="H110" s="155">
        <v>8.2365741440119038</v>
      </c>
      <c r="I110" s="155">
        <v>9.9868543670962993</v>
      </c>
      <c r="J110" s="155">
        <v>7.767513100752482</v>
      </c>
      <c r="K110" s="158">
        <v>10.502123174120293</v>
      </c>
      <c r="L110" s="158">
        <v>12.059426374674722</v>
      </c>
      <c r="M110" s="158">
        <v>12.13285185785905</v>
      </c>
      <c r="N110" s="158">
        <v>13.028788198512201</v>
      </c>
      <c r="O110" s="152">
        <v>12.51403858087555</v>
      </c>
      <c r="P110" s="158">
        <v>7.7315473723164452</v>
      </c>
      <c r="Q110" s="158">
        <v>7.7811658035267737</v>
      </c>
      <c r="R110" s="158">
        <v>12.050429120398302</v>
      </c>
      <c r="S110" s="158">
        <v>7.8777877436008668</v>
      </c>
    </row>
    <row r="111" spans="1:19" x14ac:dyDescent="0.2">
      <c r="A111" s="32">
        <f>IF(D111&lt;&gt;"",COUNTA($D$6:D111),"")</f>
        <v>103</v>
      </c>
      <c r="B111" s="93">
        <v>2024</v>
      </c>
      <c r="C111" s="155">
        <v>10.544284254245765</v>
      </c>
      <c r="D111" s="155">
        <v>8.8084830307477961</v>
      </c>
      <c r="E111" s="155">
        <v>10.854016442980589</v>
      </c>
      <c r="F111" s="155">
        <v>10.156872128065457</v>
      </c>
      <c r="G111" s="155">
        <v>7.1149024087229176</v>
      </c>
      <c r="H111" s="155">
        <v>8.2926642084956903</v>
      </c>
      <c r="I111" s="155">
        <v>9.8677220748474266</v>
      </c>
      <c r="J111" s="155">
        <v>7.7195376713085029</v>
      </c>
      <c r="K111" s="158">
        <v>10.433771234246318</v>
      </c>
      <c r="L111" s="158">
        <v>11.964597066605998</v>
      </c>
      <c r="M111" s="158">
        <v>11.958437316720691</v>
      </c>
      <c r="N111" s="158">
        <v>12.930794687037455</v>
      </c>
      <c r="O111" s="152">
        <v>12.449092839683486</v>
      </c>
      <c r="P111" s="158">
        <v>7.7907068550373442</v>
      </c>
      <c r="Q111" s="158">
        <v>7.8516674721110666</v>
      </c>
      <c r="R111" s="158">
        <v>11.956688067145413</v>
      </c>
      <c r="S111" s="158">
        <v>8.0483248127054043</v>
      </c>
    </row>
    <row r="112" spans="1:19" x14ac:dyDescent="0.2">
      <c r="A112" s="32">
        <f>IF(D112&lt;&gt;"",COUNTA($D$6:D112),"")</f>
        <v>104</v>
      </c>
      <c r="B112" s="93">
        <v>2025</v>
      </c>
      <c r="C112" s="155">
        <v>10.460615023269975</v>
      </c>
      <c r="D112" s="155">
        <v>8.8703531994713725</v>
      </c>
      <c r="E112" s="155">
        <v>10.748850141248202</v>
      </c>
      <c r="F112" s="155">
        <v>10.130646578654625</v>
      </c>
      <c r="G112" s="155">
        <v>7.1238096974614473</v>
      </c>
      <c r="H112" s="155">
        <v>8.3822097232442783</v>
      </c>
      <c r="I112" s="155">
        <v>9.7199780374931386</v>
      </c>
      <c r="J112" s="155">
        <v>7.6847640279437996</v>
      </c>
      <c r="K112" s="158">
        <v>10.344199141718127</v>
      </c>
      <c r="L112" s="158">
        <v>11.814660123679715</v>
      </c>
      <c r="M112" s="158">
        <v>11.77448474249117</v>
      </c>
      <c r="N112" s="158">
        <v>12.800448671311818</v>
      </c>
      <c r="O112" s="152">
        <v>12.437947778322252</v>
      </c>
      <c r="P112" s="158">
        <v>7.7838219731031417</v>
      </c>
      <c r="Q112" s="158">
        <v>7.8011445066729008</v>
      </c>
      <c r="R112" s="158">
        <v>11.868741686294957</v>
      </c>
      <c r="S112" s="158">
        <v>8.1777814078760738</v>
      </c>
    </row>
  </sheetData>
  <mergeCells count="30">
    <mergeCell ref="A1:B1"/>
    <mergeCell ref="C1:J1"/>
    <mergeCell ref="K1:S1"/>
    <mergeCell ref="A2:A3"/>
    <mergeCell ref="B2:B3"/>
    <mergeCell ref="C2:C3"/>
    <mergeCell ref="D2:D3"/>
    <mergeCell ref="E2:E3"/>
    <mergeCell ref="F2:F3"/>
    <mergeCell ref="G2:G3"/>
    <mergeCell ref="S2:S3"/>
    <mergeCell ref="H2:H3"/>
    <mergeCell ref="I2:I3"/>
    <mergeCell ref="J2:J3"/>
    <mergeCell ref="K2:K3"/>
    <mergeCell ref="L2:L3"/>
    <mergeCell ref="R2:R3"/>
    <mergeCell ref="C86:J86"/>
    <mergeCell ref="K86:S86"/>
    <mergeCell ref="C5:J5"/>
    <mergeCell ref="K5:S5"/>
    <mergeCell ref="C32:J32"/>
    <mergeCell ref="K32:S32"/>
    <mergeCell ref="C59:J59"/>
    <mergeCell ref="K59:S59"/>
    <mergeCell ref="M2:M3"/>
    <mergeCell ref="N2:N3"/>
    <mergeCell ref="O2:O3"/>
    <mergeCell ref="P2:P3"/>
    <mergeCell ref="Q2:Q3"/>
  </mergeCells>
  <pageMargins left="0.59055118110236227" right="0.59055118110236227" top="0.59055118110236227" bottom="0.59055118110236227" header="0.39370078740157483" footer="0.39370078740157483"/>
  <pageSetup paperSize="9" pageOrder="overThenDown" orientation="portrait" r:id="rId1"/>
  <headerFooter differentOddEven="1" scaleWithDoc="0">
    <oddFooter>&amp;L&amp;"Calibri,Standard"&amp;7StatA MV, Statistischer Bericht A663L 2025 00&amp;R&amp;"Calibri,Standard"&amp;7&amp;P</oddFooter>
    <evenFooter>&amp;L&amp;"Calibri,Standard"&amp;7&amp;P&amp;R&amp;"Calibri,Standard"&amp;7StatA MV, Statistischer Bericht A663L 2025 00</evenFooter>
  </headerFooter>
  <rowBreaks count="1" manualBreakCount="1">
    <brk id="5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L45"/>
  <sheetViews>
    <sheetView topLeftCell="A13" zoomScale="130" zoomScaleNormal="130" workbookViewId="0">
      <selection sqref="A1:B1"/>
    </sheetView>
  </sheetViews>
  <sheetFormatPr baseColWidth="10" defaultRowHeight="12.75" x14ac:dyDescent="0.2"/>
  <cols>
    <col min="1" max="1" width="21.28515625" style="8" customWidth="1"/>
    <col min="2" max="2" width="13" style="8" customWidth="1"/>
    <col min="3" max="3" width="23.7109375" style="8" customWidth="1"/>
    <col min="4" max="16384" width="11.42578125" style="8"/>
  </cols>
  <sheetData>
    <row r="1" spans="1:6" x14ac:dyDescent="0.2">
      <c r="A1" s="119" t="s">
        <v>118</v>
      </c>
    </row>
    <row r="3" spans="1:6" s="10" customFormat="1" ht="12" x14ac:dyDescent="0.2">
      <c r="A3" s="137" t="s">
        <v>102</v>
      </c>
    </row>
    <row r="4" spans="1:6" s="122" customFormat="1" ht="25.5" x14ac:dyDescent="0.2">
      <c r="A4" s="120" t="s">
        <v>42</v>
      </c>
      <c r="B4" s="121" t="s">
        <v>137</v>
      </c>
      <c r="C4" s="123" t="s">
        <v>138</v>
      </c>
    </row>
    <row r="5" spans="1:6" s="122" customFormat="1" x14ac:dyDescent="0.2">
      <c r="A5" s="173">
        <v>1991</v>
      </c>
      <c r="B5" s="125">
        <v>800.20100000000002</v>
      </c>
      <c r="C5" s="125">
        <v>35.871000000000002</v>
      </c>
    </row>
    <row r="6" spans="1:6" s="122" customFormat="1" x14ac:dyDescent="0.2">
      <c r="A6" s="173">
        <v>1995</v>
      </c>
      <c r="B6" s="125">
        <v>727.351</v>
      </c>
      <c r="C6" s="125">
        <v>56.975999999999999</v>
      </c>
    </row>
    <row r="7" spans="1:6" s="122" customFormat="1" x14ac:dyDescent="0.2">
      <c r="A7" s="173">
        <v>2000</v>
      </c>
      <c r="B7" s="125">
        <v>706.24599999999998</v>
      </c>
      <c r="C7" s="125">
        <v>61.021999999999998</v>
      </c>
    </row>
    <row r="8" spans="1:6" s="122" customFormat="1" x14ac:dyDescent="0.2">
      <c r="A8" s="173">
        <v>2005</v>
      </c>
      <c r="B8" s="125">
        <v>644.21699999999998</v>
      </c>
      <c r="C8" s="125">
        <v>79.046999999999997</v>
      </c>
    </row>
    <row r="9" spans="1:6" s="122" customFormat="1" x14ac:dyDescent="0.2">
      <c r="A9" s="173">
        <v>2010</v>
      </c>
      <c r="B9" s="125">
        <v>666.91899999999998</v>
      </c>
      <c r="C9" s="125">
        <v>84.831000000000003</v>
      </c>
    </row>
    <row r="10" spans="1:6" s="122" customFormat="1" x14ac:dyDescent="0.2">
      <c r="A10" s="173"/>
      <c r="B10" s="125"/>
      <c r="C10" s="125"/>
    </row>
    <row r="11" spans="1:6" s="126" customFormat="1" x14ac:dyDescent="0.2">
      <c r="A11" s="124">
        <v>2015</v>
      </c>
      <c r="B11" s="125">
        <v>665.947</v>
      </c>
      <c r="C11" s="125">
        <v>76.95</v>
      </c>
      <c r="D11" s="125"/>
      <c r="E11" s="122"/>
      <c r="F11" s="122"/>
    </row>
    <row r="12" spans="1:6" s="126" customFormat="1" x14ac:dyDescent="0.2">
      <c r="A12" s="124">
        <v>2016</v>
      </c>
      <c r="B12" s="125">
        <v>671.13199999999995</v>
      </c>
      <c r="C12" s="125">
        <v>75.245000000000005</v>
      </c>
      <c r="D12" s="125"/>
      <c r="E12" s="122"/>
      <c r="F12" s="122"/>
    </row>
    <row r="13" spans="1:6" s="126" customFormat="1" x14ac:dyDescent="0.2">
      <c r="A13" s="124">
        <v>2017</v>
      </c>
      <c r="B13" s="125">
        <v>678.25400000000002</v>
      </c>
      <c r="C13" s="125">
        <v>74.629000000000005</v>
      </c>
      <c r="D13" s="125"/>
      <c r="E13" s="122"/>
      <c r="F13" s="122"/>
    </row>
    <row r="14" spans="1:6" s="126" customFormat="1" x14ac:dyDescent="0.2">
      <c r="A14" s="124">
        <v>2018</v>
      </c>
      <c r="B14" s="125">
        <v>684.52800000000002</v>
      </c>
      <c r="C14" s="125">
        <v>73.450999999999993</v>
      </c>
      <c r="D14" s="125"/>
      <c r="E14" s="122"/>
      <c r="F14" s="122"/>
    </row>
    <row r="15" spans="1:6" s="126" customFormat="1" x14ac:dyDescent="0.2">
      <c r="A15" s="124">
        <v>2019</v>
      </c>
      <c r="B15" s="125">
        <v>689.87900000000002</v>
      </c>
      <c r="C15" s="125">
        <v>71.662999999999997</v>
      </c>
      <c r="D15" s="125"/>
      <c r="E15" s="122"/>
      <c r="F15" s="122"/>
    </row>
    <row r="16" spans="1:6" s="126" customFormat="1" x14ac:dyDescent="0.2">
      <c r="A16" s="124">
        <v>2020</v>
      </c>
      <c r="B16" s="125">
        <v>685.25900000000001</v>
      </c>
      <c r="C16" s="125">
        <v>71.241</v>
      </c>
      <c r="D16" s="125"/>
      <c r="E16" s="122"/>
      <c r="F16" s="122"/>
    </row>
    <row r="17" spans="1:12" s="126" customFormat="1" x14ac:dyDescent="0.2">
      <c r="A17" s="124">
        <v>2021</v>
      </c>
      <c r="B17" s="125">
        <v>686.65599999999995</v>
      </c>
      <c r="C17" s="125">
        <v>70.566000000000003</v>
      </c>
      <c r="D17" s="125"/>
      <c r="E17" s="122"/>
      <c r="F17" s="122"/>
    </row>
    <row r="18" spans="1:12" s="126" customFormat="1" x14ac:dyDescent="0.2">
      <c r="A18" s="124">
        <v>2022</v>
      </c>
      <c r="B18" s="125">
        <v>690.78599999999994</v>
      </c>
      <c r="C18" s="125">
        <v>69.533000000000001</v>
      </c>
      <c r="D18" s="125"/>
      <c r="E18" s="122"/>
      <c r="F18" s="122"/>
    </row>
    <row r="19" spans="1:12" x14ac:dyDescent="0.2">
      <c r="A19" s="124">
        <v>2023</v>
      </c>
      <c r="B19" s="125">
        <v>691.98800000000006</v>
      </c>
      <c r="C19" s="125">
        <v>67.126000000000005</v>
      </c>
      <c r="D19" s="125"/>
      <c r="E19" s="122"/>
      <c r="F19" s="122"/>
      <c r="G19" s="126"/>
      <c r="H19" s="126"/>
      <c r="I19" s="126"/>
      <c r="J19" s="126"/>
      <c r="K19" s="126"/>
      <c r="L19" s="126"/>
    </row>
    <row r="20" spans="1:12" x14ac:dyDescent="0.2">
      <c r="A20" s="124">
        <v>2024</v>
      </c>
      <c r="B20" s="125">
        <v>689.56500000000005</v>
      </c>
      <c r="C20" s="125">
        <v>62.619</v>
      </c>
      <c r="D20" s="125"/>
      <c r="E20" s="122"/>
      <c r="F20" s="122"/>
      <c r="G20" s="126"/>
      <c r="H20" s="126"/>
      <c r="I20" s="126"/>
      <c r="J20" s="126"/>
      <c r="K20" s="126"/>
      <c r="L20" s="126"/>
    </row>
    <row r="21" spans="1:12" x14ac:dyDescent="0.2">
      <c r="A21" s="124">
        <v>2025</v>
      </c>
      <c r="B21" s="125">
        <v>689.31500000000005</v>
      </c>
      <c r="C21" s="125">
        <v>61.308999999999997</v>
      </c>
      <c r="D21" s="125"/>
      <c r="E21" s="122"/>
      <c r="F21" s="126"/>
      <c r="G21" s="126"/>
      <c r="H21" s="126"/>
      <c r="I21" s="126"/>
      <c r="J21" s="126"/>
      <c r="K21" s="126"/>
      <c r="L21" s="126"/>
    </row>
    <row r="23" spans="1:12" x14ac:dyDescent="0.2">
      <c r="D23" s="118"/>
    </row>
    <row r="24" spans="1:12" s="55" customFormat="1" ht="12" x14ac:dyDescent="0.2">
      <c r="A24" s="136" t="s">
        <v>139</v>
      </c>
      <c r="B24" s="71"/>
      <c r="C24" s="71"/>
      <c r="D24" s="127"/>
      <c r="E24" s="71"/>
    </row>
    <row r="25" spans="1:12" s="57" customFormat="1" ht="11.25" x14ac:dyDescent="0.2">
      <c r="A25" s="134" t="s">
        <v>119</v>
      </c>
      <c r="B25" s="135">
        <v>2025</v>
      </c>
      <c r="C25" s="128"/>
      <c r="D25" s="129"/>
      <c r="E25" s="68"/>
    </row>
    <row r="26" spans="1:12" s="57" customFormat="1" ht="12.75" customHeight="1" x14ac:dyDescent="0.2">
      <c r="A26" s="130" t="s">
        <v>103</v>
      </c>
      <c r="B26" s="131">
        <v>10.748850141248202</v>
      </c>
      <c r="C26" s="130"/>
      <c r="D26" s="131"/>
      <c r="E26" s="68"/>
    </row>
    <row r="27" spans="1:12" s="57" customFormat="1" ht="11.25" x14ac:dyDescent="0.2">
      <c r="A27" s="128" t="s">
        <v>104</v>
      </c>
      <c r="B27" s="131">
        <v>10.130646578654625</v>
      </c>
      <c r="C27" s="128"/>
      <c r="D27" s="131"/>
      <c r="E27" s="68"/>
    </row>
    <row r="28" spans="1:12" s="57" customFormat="1" ht="11.25" x14ac:dyDescent="0.2">
      <c r="A28" s="128" t="s">
        <v>105</v>
      </c>
      <c r="B28" s="131">
        <v>7.1238096974614473</v>
      </c>
      <c r="C28" s="128"/>
      <c r="D28" s="131"/>
      <c r="E28" s="68"/>
    </row>
    <row r="29" spans="1:12" s="57" customFormat="1" ht="11.25" x14ac:dyDescent="0.2">
      <c r="A29" s="130" t="s">
        <v>44</v>
      </c>
      <c r="B29" s="131">
        <v>8.3822097232442783</v>
      </c>
      <c r="C29" s="130"/>
      <c r="D29" s="131"/>
      <c r="E29" s="68"/>
    </row>
    <row r="30" spans="1:12" s="133" customFormat="1" ht="11.25" x14ac:dyDescent="0.2">
      <c r="A30" s="128" t="s">
        <v>106</v>
      </c>
      <c r="B30" s="131">
        <v>9.7199780374931386</v>
      </c>
      <c r="C30" s="128"/>
      <c r="D30" s="131"/>
      <c r="E30" s="132"/>
    </row>
    <row r="31" spans="1:12" s="57" customFormat="1" ht="11.25" x14ac:dyDescent="0.2">
      <c r="A31" s="128" t="s">
        <v>107</v>
      </c>
      <c r="B31" s="131">
        <v>7.6847640279437996</v>
      </c>
      <c r="C31" s="128"/>
      <c r="D31" s="131"/>
      <c r="E31" s="68"/>
    </row>
    <row r="32" spans="1:12" s="57" customFormat="1" ht="11.25" x14ac:dyDescent="0.2">
      <c r="A32" s="128" t="s">
        <v>108</v>
      </c>
      <c r="B32" s="131">
        <v>10.344199141718127</v>
      </c>
      <c r="C32" s="128"/>
      <c r="D32" s="131"/>
      <c r="E32" s="68"/>
    </row>
    <row r="33" spans="1:11" s="57" customFormat="1" ht="12.75" customHeight="1" x14ac:dyDescent="0.2">
      <c r="A33" s="139" t="s">
        <v>109</v>
      </c>
      <c r="B33" s="138">
        <v>8.8703531994713725</v>
      </c>
      <c r="C33" s="130"/>
      <c r="D33" s="131"/>
      <c r="E33" s="68"/>
    </row>
    <row r="34" spans="1:11" s="57" customFormat="1" ht="11.25" x14ac:dyDescent="0.2">
      <c r="A34" s="130" t="s">
        <v>110</v>
      </c>
      <c r="B34" s="131">
        <v>11.814660123679715</v>
      </c>
      <c r="C34" s="130"/>
      <c r="D34" s="131"/>
      <c r="E34" s="68"/>
    </row>
    <row r="35" spans="1:11" s="57" customFormat="1" ht="12.75" customHeight="1" x14ac:dyDescent="0.2">
      <c r="A35" s="130" t="s">
        <v>111</v>
      </c>
      <c r="B35" s="131">
        <v>11.77448474249117</v>
      </c>
      <c r="C35" s="130"/>
      <c r="D35" s="131"/>
      <c r="E35" s="68"/>
    </row>
    <row r="36" spans="1:11" s="57" customFormat="1" ht="12.75" customHeight="1" x14ac:dyDescent="0.2">
      <c r="A36" s="130" t="s">
        <v>112</v>
      </c>
      <c r="B36" s="131">
        <v>12.800448671311818</v>
      </c>
      <c r="C36" s="130"/>
      <c r="D36" s="131"/>
      <c r="E36" s="132"/>
      <c r="F36" s="133"/>
      <c r="G36" s="133"/>
      <c r="H36" s="133"/>
      <c r="I36" s="133"/>
      <c r="J36" s="133"/>
      <c r="K36" s="133"/>
    </row>
    <row r="37" spans="1:11" s="57" customFormat="1" ht="11.25" x14ac:dyDescent="0.2">
      <c r="A37" s="128" t="s">
        <v>113</v>
      </c>
      <c r="B37" s="131">
        <v>12.437947778322252</v>
      </c>
      <c r="C37" s="128"/>
      <c r="D37" s="131"/>
      <c r="E37" s="68"/>
    </row>
    <row r="38" spans="1:11" s="57" customFormat="1" ht="11.25" x14ac:dyDescent="0.2">
      <c r="A38" s="128" t="s">
        <v>114</v>
      </c>
      <c r="B38" s="131">
        <v>7.7838219731031417</v>
      </c>
      <c r="C38" s="128"/>
      <c r="D38" s="131"/>
      <c r="E38" s="68"/>
    </row>
    <row r="39" spans="1:11" s="57" customFormat="1" ht="12.75" customHeight="1" x14ac:dyDescent="0.2">
      <c r="A39" s="130" t="s">
        <v>115</v>
      </c>
      <c r="B39" s="131">
        <v>7.8011445066729008</v>
      </c>
      <c r="C39" s="130"/>
      <c r="D39" s="131"/>
      <c r="E39" s="68"/>
    </row>
    <row r="40" spans="1:11" s="57" customFormat="1" ht="12.75" customHeight="1" x14ac:dyDescent="0.2">
      <c r="A40" s="130" t="s">
        <v>116</v>
      </c>
      <c r="B40" s="131">
        <v>11.868741686294957</v>
      </c>
      <c r="C40" s="130"/>
      <c r="D40" s="131"/>
      <c r="E40" s="68"/>
    </row>
    <row r="41" spans="1:11" s="57" customFormat="1" ht="11.25" x14ac:dyDescent="0.2">
      <c r="A41" s="128" t="s">
        <v>117</v>
      </c>
      <c r="B41" s="131">
        <v>8.1777814078760738</v>
      </c>
      <c r="C41" s="128"/>
      <c r="D41" s="131"/>
      <c r="E41" s="68"/>
    </row>
    <row r="42" spans="1:11" s="57" customFormat="1" ht="11.25" x14ac:dyDescent="0.2">
      <c r="A42" s="139" t="s">
        <v>43</v>
      </c>
      <c r="B42" s="138">
        <v>10.460615023269975</v>
      </c>
      <c r="C42" s="130"/>
      <c r="D42" s="131"/>
      <c r="E42" s="68"/>
    </row>
    <row r="43" spans="1:11" s="57" customFormat="1" ht="11.25" x14ac:dyDescent="0.2">
      <c r="A43" s="68"/>
      <c r="B43" s="68"/>
      <c r="C43" s="68"/>
      <c r="D43" s="68"/>
      <c r="E43" s="68"/>
    </row>
    <row r="44" spans="1:11" s="57" customFormat="1" ht="11.25" x14ac:dyDescent="0.2">
      <c r="A44" s="68"/>
      <c r="B44" s="68"/>
      <c r="C44" s="68"/>
      <c r="D44" s="68"/>
      <c r="E44" s="68"/>
    </row>
    <row r="45" spans="1:11" s="55" customFormat="1" ht="11.25" x14ac:dyDescent="0.2">
      <c r="A45" s="71"/>
      <c r="B45" s="71"/>
      <c r="C45" s="71"/>
      <c r="D45" s="71"/>
      <c r="E45" s="71"/>
    </row>
  </sheetData>
  <pageMargins left="0.59055118110236227" right="0.59055118110236227" top="0.59055118110236227" bottom="0.59055118110236227" header="0.39370078740157483" footer="0.39370078740157483"/>
  <pageSetup paperSize="9" pageOrder="overThenDown" orientation="portrait"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C93"/>
  <sheetViews>
    <sheetView zoomScale="140" zoomScaleNormal="140" workbookViewId="0">
      <selection sqref="A1:C1"/>
    </sheetView>
  </sheetViews>
  <sheetFormatPr baseColWidth="10" defaultRowHeight="11.45" customHeight="1" x14ac:dyDescent="0.2"/>
  <cols>
    <col min="1" max="1" width="9.7109375" style="23" customWidth="1"/>
    <col min="2" max="2" width="74.7109375" style="24" customWidth="1"/>
    <col min="3" max="3" width="7.7109375" style="25" customWidth="1"/>
    <col min="4" max="16384" width="11.42578125" style="8"/>
  </cols>
  <sheetData>
    <row r="1" spans="1:3" s="51" customFormat="1" ht="24.95" customHeight="1" x14ac:dyDescent="0.25">
      <c r="A1" s="202" t="s">
        <v>120</v>
      </c>
      <c r="B1" s="202"/>
      <c r="C1" s="202"/>
    </row>
    <row r="2" spans="1:3" s="10" customFormat="1" ht="12.75" customHeight="1" x14ac:dyDescent="0.2">
      <c r="A2" s="9"/>
      <c r="B2" s="203" t="s">
        <v>18</v>
      </c>
      <c r="C2" s="203"/>
    </row>
    <row r="3" spans="1:3" s="10" customFormat="1" ht="30" customHeight="1" x14ac:dyDescent="0.2">
      <c r="A3" s="204" t="s">
        <v>121</v>
      </c>
      <c r="B3" s="204"/>
      <c r="C3" s="11">
        <v>3</v>
      </c>
    </row>
    <row r="4" spans="1:3" s="10" customFormat="1" ht="30" customHeight="1" x14ac:dyDescent="0.2">
      <c r="A4" s="204" t="s">
        <v>122</v>
      </c>
      <c r="B4" s="204"/>
      <c r="C4" s="11">
        <v>3</v>
      </c>
    </row>
    <row r="5" spans="1:3" s="10" customFormat="1" ht="30" customHeight="1" x14ac:dyDescent="0.2">
      <c r="A5" s="204" t="s">
        <v>123</v>
      </c>
      <c r="B5" s="204"/>
      <c r="C5" s="11">
        <v>4</v>
      </c>
    </row>
    <row r="6" spans="1:3" s="15" customFormat="1" ht="30" customHeight="1" x14ac:dyDescent="0.2">
      <c r="A6" s="12" t="s">
        <v>45</v>
      </c>
      <c r="B6" s="13"/>
      <c r="C6" s="14"/>
    </row>
    <row r="7" spans="1:3" s="10" customFormat="1" ht="12" customHeight="1" x14ac:dyDescent="0.2">
      <c r="A7" s="9" t="s">
        <v>47</v>
      </c>
      <c r="B7" s="16" t="s">
        <v>124</v>
      </c>
      <c r="C7" s="17">
        <v>5</v>
      </c>
    </row>
    <row r="8" spans="1:3" s="10" customFormat="1" ht="9" customHeight="1" x14ac:dyDescent="0.2">
      <c r="A8" s="9"/>
      <c r="B8" s="16"/>
      <c r="C8" s="17"/>
    </row>
    <row r="9" spans="1:3" s="10" customFormat="1" ht="12" customHeight="1" x14ac:dyDescent="0.2">
      <c r="A9" s="9" t="s">
        <v>48</v>
      </c>
      <c r="B9" s="16" t="s">
        <v>136</v>
      </c>
      <c r="C9" s="17">
        <v>5</v>
      </c>
    </row>
    <row r="10" spans="1:3" s="10" customFormat="1" ht="9" customHeight="1" x14ac:dyDescent="0.2">
      <c r="A10" s="9"/>
      <c r="B10" s="18"/>
      <c r="C10" s="17"/>
    </row>
    <row r="11" spans="1:3" s="15" customFormat="1" ht="30" customHeight="1" x14ac:dyDescent="0.2">
      <c r="A11" s="12" t="s">
        <v>19</v>
      </c>
      <c r="B11" s="12"/>
      <c r="C11" s="14"/>
    </row>
    <row r="12" spans="1:3" s="10" customFormat="1" ht="24" customHeight="1" x14ac:dyDescent="0.2">
      <c r="A12" s="19" t="s">
        <v>49</v>
      </c>
      <c r="B12" s="16" t="s">
        <v>125</v>
      </c>
      <c r="C12" s="20">
        <v>6</v>
      </c>
    </row>
    <row r="13" spans="1:3" s="10" customFormat="1" ht="9" customHeight="1" x14ac:dyDescent="0.2">
      <c r="A13" s="9"/>
      <c r="B13" s="16"/>
      <c r="C13" s="20"/>
    </row>
    <row r="14" spans="1:3" s="10" customFormat="1" ht="24" customHeight="1" x14ac:dyDescent="0.2">
      <c r="A14" s="19" t="s">
        <v>50</v>
      </c>
      <c r="B14" s="21" t="s">
        <v>126</v>
      </c>
      <c r="C14" s="20">
        <v>22</v>
      </c>
    </row>
    <row r="15" spans="1:3" s="10" customFormat="1" ht="9" customHeight="1" x14ac:dyDescent="0.2">
      <c r="A15" s="9"/>
      <c r="B15" s="16"/>
      <c r="C15" s="20"/>
    </row>
    <row r="16" spans="1:3" s="10" customFormat="1" ht="12" customHeight="1" x14ac:dyDescent="0.2">
      <c r="A16" s="19" t="s">
        <v>51</v>
      </c>
      <c r="B16" s="16" t="s">
        <v>127</v>
      </c>
      <c r="C16" s="20">
        <v>38</v>
      </c>
    </row>
    <row r="17" spans="1:3" s="10" customFormat="1" ht="9" customHeight="1" x14ac:dyDescent="0.2">
      <c r="A17" s="9"/>
      <c r="B17" s="16"/>
      <c r="C17" s="20"/>
    </row>
    <row r="18" spans="1:3" s="10" customFormat="1" ht="12" customHeight="1" x14ac:dyDescent="0.2">
      <c r="A18" s="19" t="s">
        <v>52</v>
      </c>
      <c r="B18" s="16" t="s">
        <v>128</v>
      </c>
      <c r="C18" s="20">
        <v>42</v>
      </c>
    </row>
    <row r="19" spans="1:3" s="10" customFormat="1" ht="9" customHeight="1" x14ac:dyDescent="0.2">
      <c r="A19" s="9"/>
      <c r="B19" s="16"/>
      <c r="C19" s="20"/>
    </row>
    <row r="20" spans="1:3" s="10" customFormat="1" ht="12" customHeight="1" x14ac:dyDescent="0.2">
      <c r="A20" s="19" t="s">
        <v>53</v>
      </c>
      <c r="B20" s="16" t="s">
        <v>129</v>
      </c>
      <c r="C20" s="20">
        <v>46</v>
      </c>
    </row>
    <row r="21" spans="1:3" s="10" customFormat="1" ht="9" customHeight="1" x14ac:dyDescent="0.2">
      <c r="A21" s="9"/>
      <c r="B21" s="21"/>
      <c r="C21" s="17"/>
    </row>
    <row r="22" spans="1:3" s="10" customFormat="1" ht="11.45" customHeight="1" x14ac:dyDescent="0.2">
      <c r="A22" s="9"/>
      <c r="B22" s="22"/>
      <c r="C22" s="17"/>
    </row>
    <row r="23" spans="1:3" s="10" customFormat="1" ht="11.45" customHeight="1" x14ac:dyDescent="0.2">
      <c r="A23" s="9"/>
      <c r="B23" s="21"/>
    </row>
    <row r="24" spans="1:3" s="10" customFormat="1" ht="11.45" customHeight="1" x14ac:dyDescent="0.2">
      <c r="A24" s="9"/>
      <c r="B24" s="21"/>
    </row>
    <row r="25" spans="1:3" s="10" customFormat="1" ht="11.45" customHeight="1" x14ac:dyDescent="0.2">
      <c r="A25" s="9"/>
      <c r="B25" s="21"/>
    </row>
    <row r="26" spans="1:3" s="10" customFormat="1" ht="11.45" customHeight="1" x14ac:dyDescent="0.2">
      <c r="A26" s="9"/>
      <c r="B26" s="21"/>
    </row>
    <row r="27" spans="1:3" s="10" customFormat="1" ht="11.45" customHeight="1" x14ac:dyDescent="0.2">
      <c r="A27" s="9"/>
      <c r="B27" s="21"/>
    </row>
    <row r="28" spans="1:3" s="10" customFormat="1" ht="11.45" customHeight="1" x14ac:dyDescent="0.2">
      <c r="A28" s="9"/>
      <c r="B28" s="21"/>
    </row>
    <row r="29" spans="1:3" s="10" customFormat="1" ht="11.45" customHeight="1" x14ac:dyDescent="0.2">
      <c r="A29" s="9"/>
      <c r="B29" s="21"/>
    </row>
    <row r="30" spans="1:3" s="10" customFormat="1" ht="11.45" customHeight="1" x14ac:dyDescent="0.2">
      <c r="A30" s="9"/>
      <c r="B30" s="21"/>
    </row>
    <row r="31" spans="1:3" s="10" customFormat="1" ht="11.45" customHeight="1" x14ac:dyDescent="0.2">
      <c r="A31" s="9"/>
      <c r="B31" s="21"/>
    </row>
    <row r="32" spans="1:3" s="10" customFormat="1" ht="11.45" customHeight="1" x14ac:dyDescent="0.2">
      <c r="A32" s="9"/>
      <c r="B32" s="21"/>
    </row>
    <row r="33" spans="1:2" s="10" customFormat="1" ht="11.45" customHeight="1" x14ac:dyDescent="0.2">
      <c r="A33" s="9"/>
      <c r="B33" s="21"/>
    </row>
    <row r="34" spans="1:2" s="10" customFormat="1" ht="11.45" customHeight="1" x14ac:dyDescent="0.2">
      <c r="A34" s="9"/>
      <c r="B34" s="21"/>
    </row>
    <row r="35" spans="1:2" s="10" customFormat="1" ht="11.45" customHeight="1" x14ac:dyDescent="0.2">
      <c r="A35" s="9"/>
      <c r="B35" s="21"/>
    </row>
    <row r="36" spans="1:2" s="10" customFormat="1" ht="11.45" customHeight="1" x14ac:dyDescent="0.2">
      <c r="A36" s="9"/>
      <c r="B36" s="21"/>
    </row>
    <row r="37" spans="1:2" s="10" customFormat="1" ht="11.45" customHeight="1" x14ac:dyDescent="0.2">
      <c r="A37" s="9"/>
      <c r="B37" s="21"/>
    </row>
    <row r="38" spans="1:2" s="10" customFormat="1" ht="11.45" customHeight="1" x14ac:dyDescent="0.2">
      <c r="A38" s="9"/>
      <c r="B38" s="21"/>
    </row>
    <row r="39" spans="1:2" s="10" customFormat="1" ht="11.45" customHeight="1" x14ac:dyDescent="0.2">
      <c r="A39" s="9"/>
      <c r="B39" s="21"/>
    </row>
    <row r="40" spans="1:2" s="10" customFormat="1" ht="11.45" customHeight="1" x14ac:dyDescent="0.2">
      <c r="A40" s="9"/>
      <c r="B40" s="21"/>
    </row>
    <row r="41" spans="1:2" s="10" customFormat="1" ht="11.45" customHeight="1" x14ac:dyDescent="0.2">
      <c r="A41" s="9"/>
      <c r="B41" s="21"/>
    </row>
    <row r="42" spans="1:2" s="10" customFormat="1" ht="11.45" customHeight="1" x14ac:dyDescent="0.2">
      <c r="A42" s="9"/>
      <c r="B42" s="21"/>
    </row>
    <row r="43" spans="1:2" s="10" customFormat="1" ht="11.45" customHeight="1" x14ac:dyDescent="0.2">
      <c r="A43" s="9"/>
      <c r="B43" s="21"/>
    </row>
    <row r="44" spans="1:2" s="10" customFormat="1" ht="11.45" customHeight="1" x14ac:dyDescent="0.2">
      <c r="A44" s="9"/>
      <c r="B44" s="21"/>
    </row>
    <row r="45" spans="1:2" s="10" customFormat="1" ht="11.45" customHeight="1" x14ac:dyDescent="0.2">
      <c r="A45" s="9"/>
      <c r="B45" s="21"/>
    </row>
    <row r="46" spans="1:2" s="10" customFormat="1" ht="11.45" customHeight="1" x14ac:dyDescent="0.2">
      <c r="A46" s="9"/>
      <c r="B46" s="21"/>
    </row>
    <row r="47" spans="1:2" s="10" customFormat="1" ht="11.45" customHeight="1" x14ac:dyDescent="0.2">
      <c r="A47" s="9"/>
      <c r="B47" s="21"/>
    </row>
    <row r="48" spans="1:2" s="10" customFormat="1" ht="11.45" customHeight="1" x14ac:dyDescent="0.2">
      <c r="A48" s="9"/>
      <c r="B48" s="21"/>
    </row>
    <row r="49" spans="1:2" s="10" customFormat="1" ht="11.45" customHeight="1" x14ac:dyDescent="0.2">
      <c r="A49" s="9"/>
      <c r="B49" s="21"/>
    </row>
    <row r="50" spans="1:2" s="10" customFormat="1" ht="11.45" customHeight="1" x14ac:dyDescent="0.2">
      <c r="A50" s="9"/>
      <c r="B50" s="21"/>
    </row>
    <row r="51" spans="1:2" s="10" customFormat="1" ht="11.45" customHeight="1" x14ac:dyDescent="0.2">
      <c r="A51" s="9"/>
      <c r="B51" s="21"/>
    </row>
    <row r="52" spans="1:2" s="10" customFormat="1" ht="11.45" customHeight="1" x14ac:dyDescent="0.2">
      <c r="A52" s="9"/>
      <c r="B52" s="21"/>
    </row>
    <row r="53" spans="1:2" s="10" customFormat="1" ht="11.45" customHeight="1" x14ac:dyDescent="0.2">
      <c r="A53" s="9"/>
      <c r="B53" s="21"/>
    </row>
    <row r="54" spans="1:2" s="10" customFormat="1" ht="11.45" customHeight="1" x14ac:dyDescent="0.2">
      <c r="A54" s="9"/>
      <c r="B54" s="21"/>
    </row>
    <row r="55" spans="1:2" s="10" customFormat="1" ht="11.45" customHeight="1" x14ac:dyDescent="0.2">
      <c r="A55" s="9"/>
      <c r="B55" s="21"/>
    </row>
    <row r="56" spans="1:2" s="10" customFormat="1" ht="11.45" customHeight="1" x14ac:dyDescent="0.2">
      <c r="A56" s="9"/>
      <c r="B56" s="21"/>
    </row>
    <row r="57" spans="1:2" s="10" customFormat="1" ht="11.45" customHeight="1" x14ac:dyDescent="0.2">
      <c r="A57" s="9"/>
      <c r="B57" s="21"/>
    </row>
    <row r="58" spans="1:2" s="10" customFormat="1" ht="11.45" customHeight="1" x14ac:dyDescent="0.2">
      <c r="A58" s="9"/>
      <c r="B58" s="21"/>
    </row>
    <row r="59" spans="1:2" s="10" customFormat="1" ht="11.45" customHeight="1" x14ac:dyDescent="0.2">
      <c r="A59" s="9"/>
      <c r="B59" s="21"/>
    </row>
    <row r="60" spans="1:2" s="10" customFormat="1" ht="11.45" customHeight="1" x14ac:dyDescent="0.2">
      <c r="A60" s="9"/>
      <c r="B60" s="21"/>
    </row>
    <row r="61" spans="1:2" s="10" customFormat="1" ht="11.45" customHeight="1" x14ac:dyDescent="0.2">
      <c r="A61" s="9"/>
      <c r="B61" s="21"/>
    </row>
    <row r="62" spans="1:2" s="10" customFormat="1" ht="11.45" customHeight="1" x14ac:dyDescent="0.2">
      <c r="A62" s="9"/>
      <c r="B62" s="21"/>
    </row>
    <row r="63" spans="1:2" s="10" customFormat="1" ht="11.45" customHeight="1" x14ac:dyDescent="0.2">
      <c r="A63" s="9"/>
      <c r="B63" s="21"/>
    </row>
    <row r="64" spans="1:2" s="10" customFormat="1" ht="11.45" customHeight="1" x14ac:dyDescent="0.2">
      <c r="A64" s="9"/>
      <c r="B64" s="21"/>
    </row>
    <row r="65" spans="1:2" s="10" customFormat="1" ht="11.45" customHeight="1" x14ac:dyDescent="0.2">
      <c r="A65" s="9"/>
      <c r="B65" s="21"/>
    </row>
    <row r="66" spans="1:2" s="10" customFormat="1" ht="11.45" customHeight="1" x14ac:dyDescent="0.2">
      <c r="A66" s="9"/>
      <c r="B66" s="21"/>
    </row>
    <row r="67" spans="1:2" s="10" customFormat="1" ht="11.45" customHeight="1" x14ac:dyDescent="0.2">
      <c r="A67" s="9"/>
      <c r="B67" s="21"/>
    </row>
    <row r="68" spans="1:2" s="10" customFormat="1" ht="11.45" customHeight="1" x14ac:dyDescent="0.2">
      <c r="A68" s="9"/>
      <c r="B68" s="21"/>
    </row>
    <row r="69" spans="1:2" s="10" customFormat="1" ht="11.45" customHeight="1" x14ac:dyDescent="0.2">
      <c r="A69" s="9"/>
      <c r="B69" s="21"/>
    </row>
    <row r="70" spans="1:2" s="10" customFormat="1" ht="11.45" customHeight="1" x14ac:dyDescent="0.2">
      <c r="A70" s="9"/>
      <c r="B70" s="21"/>
    </row>
    <row r="71" spans="1:2" s="10" customFormat="1" ht="11.45" customHeight="1" x14ac:dyDescent="0.2">
      <c r="A71" s="9"/>
      <c r="B71" s="21"/>
    </row>
    <row r="72" spans="1:2" s="10" customFormat="1" ht="11.45" customHeight="1" x14ac:dyDescent="0.2">
      <c r="A72" s="9"/>
      <c r="B72" s="21"/>
    </row>
    <row r="73" spans="1:2" s="10" customFormat="1" ht="11.45" customHeight="1" x14ac:dyDescent="0.2">
      <c r="A73" s="9"/>
      <c r="B73" s="21"/>
    </row>
    <row r="74" spans="1:2" s="10" customFormat="1" ht="11.45" customHeight="1" x14ac:dyDescent="0.2">
      <c r="A74" s="9"/>
      <c r="B74" s="21"/>
    </row>
    <row r="75" spans="1:2" s="10" customFormat="1" ht="11.45" customHeight="1" x14ac:dyDescent="0.2">
      <c r="A75" s="9"/>
      <c r="B75" s="21"/>
    </row>
    <row r="76" spans="1:2" s="10" customFormat="1" ht="11.45" customHeight="1" x14ac:dyDescent="0.2">
      <c r="A76" s="9"/>
      <c r="B76" s="21"/>
    </row>
    <row r="77" spans="1:2" s="10" customFormat="1" ht="11.45" customHeight="1" x14ac:dyDescent="0.2">
      <c r="A77" s="9"/>
      <c r="B77" s="21"/>
    </row>
    <row r="78" spans="1:2" s="10" customFormat="1" ht="11.45" customHeight="1" x14ac:dyDescent="0.2">
      <c r="A78" s="9"/>
      <c r="B78" s="21"/>
    </row>
    <row r="79" spans="1:2" s="10" customFormat="1" ht="11.45" customHeight="1" x14ac:dyDescent="0.2">
      <c r="A79" s="9"/>
      <c r="B79" s="21"/>
    </row>
    <row r="80" spans="1:2" s="10" customFormat="1" ht="11.45" customHeight="1" x14ac:dyDescent="0.2">
      <c r="A80" s="9"/>
      <c r="B80" s="21"/>
    </row>
    <row r="81" spans="1:2" s="10" customFormat="1" ht="11.45" customHeight="1" x14ac:dyDescent="0.2">
      <c r="A81" s="9"/>
      <c r="B81" s="21"/>
    </row>
    <row r="82" spans="1:2" s="10" customFormat="1" ht="11.45" customHeight="1" x14ac:dyDescent="0.2">
      <c r="A82" s="9"/>
      <c r="B82" s="21"/>
    </row>
    <row r="83" spans="1:2" s="10" customFormat="1" ht="11.45" customHeight="1" x14ac:dyDescent="0.2">
      <c r="A83" s="9"/>
      <c r="B83" s="21"/>
    </row>
    <row r="84" spans="1:2" s="10" customFormat="1" ht="11.45" customHeight="1" x14ac:dyDescent="0.2">
      <c r="A84" s="9"/>
      <c r="B84" s="21"/>
    </row>
    <row r="85" spans="1:2" s="10" customFormat="1" ht="11.45" customHeight="1" x14ac:dyDescent="0.2">
      <c r="A85" s="9"/>
      <c r="B85" s="21"/>
    </row>
    <row r="86" spans="1:2" s="10" customFormat="1" ht="11.45" customHeight="1" x14ac:dyDescent="0.2">
      <c r="A86" s="9"/>
      <c r="B86" s="21"/>
    </row>
    <row r="87" spans="1:2" s="10" customFormat="1" ht="11.45" customHeight="1" x14ac:dyDescent="0.2">
      <c r="A87" s="9"/>
      <c r="B87" s="21"/>
    </row>
    <row r="88" spans="1:2" s="10" customFormat="1" ht="11.45" customHeight="1" x14ac:dyDescent="0.2">
      <c r="A88" s="9"/>
      <c r="B88" s="21"/>
    </row>
    <row r="89" spans="1:2" s="10" customFormat="1" ht="11.45" customHeight="1" x14ac:dyDescent="0.2">
      <c r="A89" s="9"/>
      <c r="B89" s="21"/>
    </row>
    <row r="90" spans="1:2" s="10" customFormat="1" ht="11.45" customHeight="1" x14ac:dyDescent="0.2">
      <c r="A90" s="9"/>
      <c r="B90" s="21"/>
    </row>
    <row r="91" spans="1:2" s="10" customFormat="1" ht="11.45" customHeight="1" x14ac:dyDescent="0.2">
      <c r="A91" s="9"/>
      <c r="B91" s="21"/>
    </row>
    <row r="92" spans="1:2" s="10" customFormat="1" ht="11.45" customHeight="1" x14ac:dyDescent="0.2">
      <c r="A92" s="9"/>
      <c r="B92" s="21"/>
    </row>
    <row r="93" spans="1:2" s="10" customFormat="1" ht="11.45" customHeight="1" x14ac:dyDescent="0.2">
      <c r="A93" s="9"/>
      <c r="B93" s="21"/>
    </row>
  </sheetData>
  <mergeCells count="5">
    <mergeCell ref="A1:C1"/>
    <mergeCell ref="B2:C2"/>
    <mergeCell ref="A5:B5"/>
    <mergeCell ref="A3:B3"/>
    <mergeCell ref="A4:B4"/>
  </mergeCells>
  <pageMargins left="0.59055118110236227" right="0.59055118110236227" top="0.59055118110236227" bottom="0.59055118110236227" header="0.39370078740157483" footer="0.39370078740157483"/>
  <pageSetup paperSize="9" pageOrder="overThenDown" orientation="portrait" r:id="rId1"/>
  <headerFooter differentOddEven="1" scaleWithDoc="0">
    <oddFooter>&amp;L&amp;"Calibri,Standard"&amp;7StatA MV, Statistischer Bericht A663L 2025 00&amp;R&amp;"Calibri,Standard"&amp;7&amp;P</oddFooter>
    <evenFooter>&amp;L&amp;"Calibri,Standard"&amp;7&amp;P&amp;R&amp;"Calibri,Standard"&amp;7StatA MV, Statistischer Bericht A663L 2025 00</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63"/>
  <sheetViews>
    <sheetView zoomScale="140" zoomScaleNormal="140" zoomScaleSheetLayoutView="115" zoomScalePageLayoutView="115" workbookViewId="0"/>
  </sheetViews>
  <sheetFormatPr baseColWidth="10" defaultRowHeight="11.45" customHeight="1" x14ac:dyDescent="0.2"/>
  <cols>
    <col min="1" max="1" width="95.7109375" style="50" customWidth="1"/>
    <col min="2" max="16384" width="11.42578125" style="39"/>
  </cols>
  <sheetData>
    <row r="1" spans="1:1" s="53" customFormat="1" ht="24.95" customHeight="1" x14ac:dyDescent="0.25">
      <c r="A1" s="52" t="s">
        <v>121</v>
      </c>
    </row>
    <row r="2" spans="1:1" ht="11.45" customHeight="1" x14ac:dyDescent="0.2">
      <c r="A2" s="40"/>
    </row>
    <row r="3" spans="1:1" s="42" customFormat="1" ht="11.45" customHeight="1" x14ac:dyDescent="0.2">
      <c r="A3" s="41"/>
    </row>
    <row r="4" spans="1:1" ht="11.45" customHeight="1" x14ac:dyDescent="0.2">
      <c r="A4" s="40"/>
    </row>
    <row r="5" spans="1:1" ht="11.45" customHeight="1" x14ac:dyDescent="0.2">
      <c r="A5" s="43"/>
    </row>
    <row r="6" spans="1:1" ht="11.45" customHeight="1" x14ac:dyDescent="0.2">
      <c r="A6" s="40"/>
    </row>
    <row r="7" spans="1:1" ht="11.45" customHeight="1" x14ac:dyDescent="0.2">
      <c r="A7" s="44"/>
    </row>
    <row r="8" spans="1:1" ht="11.45" customHeight="1" x14ac:dyDescent="0.2">
      <c r="A8" s="40"/>
    </row>
    <row r="9" spans="1:1" ht="11.45" customHeight="1" x14ac:dyDescent="0.2">
      <c r="A9" s="43"/>
    </row>
    <row r="10" spans="1:1" ht="11.45" customHeight="1" x14ac:dyDescent="0.2">
      <c r="A10" s="40"/>
    </row>
    <row r="11" spans="1:1" ht="11.45" customHeight="1" x14ac:dyDescent="0.2">
      <c r="A11" s="44"/>
    </row>
    <row r="12" spans="1:1" ht="11.45" customHeight="1" x14ac:dyDescent="0.2">
      <c r="A12" s="40"/>
    </row>
    <row r="13" spans="1:1" ht="11.45" customHeight="1" x14ac:dyDescent="0.2">
      <c r="A13" s="44"/>
    </row>
    <row r="14" spans="1:1" ht="11.45" customHeight="1" x14ac:dyDescent="0.2">
      <c r="A14" s="40"/>
    </row>
    <row r="15" spans="1:1" ht="11.45" customHeight="1" x14ac:dyDescent="0.2">
      <c r="A15" s="44"/>
    </row>
    <row r="16" spans="1:1" ht="11.45" customHeight="1" x14ac:dyDescent="0.2">
      <c r="A16" s="40"/>
    </row>
    <row r="17" spans="1:1" ht="11.45" customHeight="1" x14ac:dyDescent="0.2">
      <c r="A17" s="45"/>
    </row>
    <row r="18" spans="1:1" ht="11.45" customHeight="1" x14ac:dyDescent="0.2">
      <c r="A18" s="40"/>
    </row>
    <row r="19" spans="1:1" ht="11.45" customHeight="1" x14ac:dyDescent="0.2">
      <c r="A19" s="44"/>
    </row>
    <row r="20" spans="1:1" ht="11.45" customHeight="1" x14ac:dyDescent="0.2">
      <c r="A20" s="40"/>
    </row>
    <row r="21" spans="1:1" ht="11.45" customHeight="1" x14ac:dyDescent="0.2">
      <c r="A21" s="44"/>
    </row>
    <row r="22" spans="1:1" ht="11.45" customHeight="1" x14ac:dyDescent="0.2">
      <c r="A22" s="40"/>
    </row>
    <row r="23" spans="1:1" ht="11.45" customHeight="1" x14ac:dyDescent="0.2">
      <c r="A23" s="44"/>
    </row>
    <row r="24" spans="1:1" ht="11.45" customHeight="1" x14ac:dyDescent="0.2">
      <c r="A24" s="44"/>
    </row>
    <row r="25" spans="1:1" ht="11.45" customHeight="1" x14ac:dyDescent="0.2">
      <c r="A25" s="44"/>
    </row>
    <row r="26" spans="1:1" ht="11.45" customHeight="1" x14ac:dyDescent="0.2">
      <c r="A26" s="40"/>
    </row>
    <row r="27" spans="1:1" ht="11.45" customHeight="1" x14ac:dyDescent="0.2">
      <c r="A27" s="43"/>
    </row>
    <row r="28" spans="1:1" ht="11.45" customHeight="1" x14ac:dyDescent="0.2">
      <c r="A28" s="40"/>
    </row>
    <row r="29" spans="1:1" ht="11.45" customHeight="1" x14ac:dyDescent="0.2">
      <c r="A29" s="45"/>
    </row>
    <row r="30" spans="1:1" ht="11.45" customHeight="1" x14ac:dyDescent="0.2">
      <c r="A30" s="40"/>
    </row>
    <row r="31" spans="1:1" ht="11.45" customHeight="1" x14ac:dyDescent="0.2">
      <c r="A31" s="46"/>
    </row>
    <row r="32" spans="1:1" ht="11.45" customHeight="1" x14ac:dyDescent="0.2">
      <c r="A32" s="40"/>
    </row>
    <row r="33" spans="1:1" ht="11.45" customHeight="1" x14ac:dyDescent="0.2">
      <c r="A33" s="44"/>
    </row>
    <row r="34" spans="1:1" ht="11.45" customHeight="1" x14ac:dyDescent="0.2">
      <c r="A34" s="44"/>
    </row>
    <row r="35" spans="1:1" ht="11.45" customHeight="1" x14ac:dyDescent="0.2">
      <c r="A35" s="40"/>
    </row>
    <row r="36" spans="1:1" ht="11.45" customHeight="1" x14ac:dyDescent="0.2">
      <c r="A36" s="44"/>
    </row>
    <row r="37" spans="1:1" ht="11.45" customHeight="1" x14ac:dyDescent="0.2">
      <c r="A37" s="44"/>
    </row>
    <row r="38" spans="1:1" ht="11.45" customHeight="1" x14ac:dyDescent="0.2">
      <c r="A38" s="44"/>
    </row>
    <row r="39" spans="1:1" ht="11.45" customHeight="1" x14ac:dyDescent="0.2">
      <c r="A39" s="44"/>
    </row>
    <row r="40" spans="1:1" ht="11.45" customHeight="1" x14ac:dyDescent="0.2">
      <c r="A40" s="44"/>
    </row>
    <row r="41" spans="1:1" ht="11.45" customHeight="1" x14ac:dyDescent="0.2">
      <c r="A41" s="44"/>
    </row>
    <row r="42" spans="1:1" ht="11.45" customHeight="1" x14ac:dyDescent="0.2">
      <c r="A42" s="44"/>
    </row>
    <row r="43" spans="1:1" ht="11.45" customHeight="1" x14ac:dyDescent="0.2">
      <c r="A43" s="44"/>
    </row>
    <row r="44" spans="1:1" ht="11.45" customHeight="1" x14ac:dyDescent="0.2">
      <c r="A44" s="44"/>
    </row>
    <row r="45" spans="1:1" ht="11.45" customHeight="1" x14ac:dyDescent="0.2">
      <c r="A45" s="44"/>
    </row>
    <row r="46" spans="1:1" ht="11.45" customHeight="1" x14ac:dyDescent="0.2">
      <c r="A46" s="44"/>
    </row>
    <row r="47" spans="1:1" ht="11.45" customHeight="1" x14ac:dyDescent="0.2">
      <c r="A47" s="44"/>
    </row>
    <row r="48" spans="1:1" ht="11.45" customHeight="1" x14ac:dyDescent="0.2">
      <c r="A48" s="44"/>
    </row>
    <row r="49" spans="1:1" ht="11.45" customHeight="1" x14ac:dyDescent="0.2">
      <c r="A49" s="44"/>
    </row>
    <row r="50" spans="1:1" ht="11.45" customHeight="1" x14ac:dyDescent="0.2">
      <c r="A50" s="40"/>
    </row>
    <row r="51" spans="1:1" ht="11.45" customHeight="1" x14ac:dyDescent="0.2">
      <c r="A51" s="47"/>
    </row>
    <row r="52" spans="1:1" ht="11.45" customHeight="1" x14ac:dyDescent="0.2">
      <c r="A52" s="47"/>
    </row>
    <row r="53" spans="1:1" ht="11.45" customHeight="1" x14ac:dyDescent="0.2">
      <c r="A53" s="47"/>
    </row>
    <row r="54" spans="1:1" ht="11.45" customHeight="1" x14ac:dyDescent="0.2">
      <c r="A54" s="40"/>
    </row>
    <row r="55" spans="1:1" ht="11.45" customHeight="1" x14ac:dyDescent="0.2">
      <c r="A55" s="43"/>
    </row>
    <row r="56" spans="1:1" ht="11.45" customHeight="1" x14ac:dyDescent="0.2">
      <c r="A56" s="40"/>
    </row>
    <row r="57" spans="1:1" ht="11.45" customHeight="1" x14ac:dyDescent="0.2">
      <c r="A57" s="45"/>
    </row>
    <row r="59" spans="1:1" ht="11.45" customHeight="1" x14ac:dyDescent="0.2">
      <c r="A59" s="48"/>
    </row>
    <row r="60" spans="1:1" ht="11.45" customHeight="1" x14ac:dyDescent="0.2">
      <c r="A60" s="40"/>
    </row>
    <row r="61" spans="1:1" ht="11.45" customHeight="1" x14ac:dyDescent="0.2">
      <c r="A61" s="49"/>
    </row>
    <row r="62" spans="1:1" ht="11.45" customHeight="1" x14ac:dyDescent="0.2">
      <c r="A62" s="49"/>
    </row>
    <row r="63" spans="1:1" ht="11.45" customHeight="1" x14ac:dyDescent="0.2">
      <c r="A63" s="49"/>
    </row>
  </sheetData>
  <pageMargins left="0.59055118110236227" right="0.59055118110236227" top="0.59055118110236227" bottom="0.59055118110236227" header="0.39370078740157483" footer="0.39370078740157483"/>
  <pageSetup paperSize="9" pageOrder="overThenDown" orientation="portrait" r:id="rId1"/>
  <headerFooter differentOddEven="1" scaleWithDoc="0">
    <oddFooter>&amp;L&amp;"Calibri,Standard"&amp;7StatA MV, Statistischer Bericht A663L 2025 00&amp;R&amp;"Calibri,Standard"&amp;7&amp;P</oddFooter>
    <evenFooter>&amp;L&amp;"Calibri,Standard"&amp;7&amp;P&amp;R&amp;"Calibri,Standard"&amp;7StatA MV, Statistischer Bericht A663L 2025 00</evenFooter>
  </headerFooter>
  <rowBreaks count="1" manualBreakCount="1">
    <brk id="9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
  <sheetViews>
    <sheetView zoomScale="140" zoomScaleNormal="140" workbookViewId="0"/>
  </sheetViews>
  <sheetFormatPr baseColWidth="10" defaultRowHeight="12.75" x14ac:dyDescent="0.2"/>
  <cols>
    <col min="1" max="16384" width="11.42578125" style="8"/>
  </cols>
  <sheetData>
    <row r="1" spans="1:1" x14ac:dyDescent="0.2">
      <c r="A1" s="38"/>
    </row>
  </sheetData>
  <pageMargins left="0.59055118110236227" right="0.59055118110236227" top="0.59055118110236227" bottom="0.59055118110236227" header="0.39370078740157483" footer="0.39370078740157483"/>
  <pageSetup paperSize="9" pageOrder="overThenDown" orientation="portrait" r:id="rId1"/>
  <headerFooter differentOddEven="1" scaleWithDoc="0">
    <oddFooter>&amp;L&amp;"Calibri,Standard"&amp;7StatA MV, Statistischer Bericht A663L 2025 00&amp;R&amp;"Calibri,Standard"&amp;7&amp;P</oddFooter>
    <evenFooter>&amp;L&amp;"Calibri,Standard"&amp;7&amp;P&amp;R&amp;"Calibri,Standard"&amp;7StatA MV, Statistischer Bericht A663L 2025 00</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L8"/>
  <sheetViews>
    <sheetView zoomScale="140" zoomScaleNormal="140" workbookViewId="0"/>
  </sheetViews>
  <sheetFormatPr baseColWidth="10" defaultRowHeight="12.75" x14ac:dyDescent="0.2"/>
  <cols>
    <col min="1" max="2" width="45.7109375" customWidth="1"/>
    <col min="257" max="258" width="45.7109375" customWidth="1"/>
    <col min="513" max="514" width="45.7109375" customWidth="1"/>
    <col min="769" max="770" width="45.7109375" customWidth="1"/>
    <col min="1025" max="1026" width="45.7109375" customWidth="1"/>
    <col min="1281" max="1282" width="45.7109375" customWidth="1"/>
    <col min="1537" max="1538" width="45.7109375" customWidth="1"/>
    <col min="1793" max="1794" width="45.7109375" customWidth="1"/>
    <col min="2049" max="2050" width="45.7109375" customWidth="1"/>
    <col min="2305" max="2306" width="45.7109375" customWidth="1"/>
    <col min="2561" max="2562" width="45.7109375" customWidth="1"/>
    <col min="2817" max="2818" width="45.7109375" customWidth="1"/>
    <col min="3073" max="3074" width="45.7109375" customWidth="1"/>
    <col min="3329" max="3330" width="45.7109375" customWidth="1"/>
    <col min="3585" max="3586" width="45.7109375" customWidth="1"/>
    <col min="3841" max="3842" width="45.7109375" customWidth="1"/>
    <col min="4097" max="4098" width="45.7109375" customWidth="1"/>
    <col min="4353" max="4354" width="45.7109375" customWidth="1"/>
    <col min="4609" max="4610" width="45.7109375" customWidth="1"/>
    <col min="4865" max="4866" width="45.7109375" customWidth="1"/>
    <col min="5121" max="5122" width="45.7109375" customWidth="1"/>
    <col min="5377" max="5378" width="45.7109375" customWidth="1"/>
    <col min="5633" max="5634" width="45.7109375" customWidth="1"/>
    <col min="5889" max="5890" width="45.7109375" customWidth="1"/>
    <col min="6145" max="6146" width="45.7109375" customWidth="1"/>
    <col min="6401" max="6402" width="45.7109375" customWidth="1"/>
    <col min="6657" max="6658" width="45.7109375" customWidth="1"/>
    <col min="6913" max="6914" width="45.7109375" customWidth="1"/>
    <col min="7169" max="7170" width="45.7109375" customWidth="1"/>
    <col min="7425" max="7426" width="45.7109375" customWidth="1"/>
    <col min="7681" max="7682" width="45.7109375" customWidth="1"/>
    <col min="7937" max="7938" width="45.7109375" customWidth="1"/>
    <col min="8193" max="8194" width="45.7109375" customWidth="1"/>
    <col min="8449" max="8450" width="45.7109375" customWidth="1"/>
    <col min="8705" max="8706" width="45.7109375" customWidth="1"/>
    <col min="8961" max="8962" width="45.7109375" customWidth="1"/>
    <col min="9217" max="9218" width="45.7109375" customWidth="1"/>
    <col min="9473" max="9474" width="45.7109375" customWidth="1"/>
    <col min="9729" max="9730" width="45.7109375" customWidth="1"/>
    <col min="9985" max="9986" width="45.7109375" customWidth="1"/>
    <col min="10241" max="10242" width="45.7109375" customWidth="1"/>
    <col min="10497" max="10498" width="45.7109375" customWidth="1"/>
    <col min="10753" max="10754" width="45.7109375" customWidth="1"/>
    <col min="11009" max="11010" width="45.7109375" customWidth="1"/>
    <col min="11265" max="11266" width="45.7109375" customWidth="1"/>
    <col min="11521" max="11522" width="45.7109375" customWidth="1"/>
    <col min="11777" max="11778" width="45.7109375" customWidth="1"/>
    <col min="12033" max="12034" width="45.7109375" customWidth="1"/>
    <col min="12289" max="12290" width="45.7109375" customWidth="1"/>
    <col min="12545" max="12546" width="45.7109375" customWidth="1"/>
    <col min="12801" max="12802" width="45.7109375" customWidth="1"/>
    <col min="13057" max="13058" width="45.7109375" customWidth="1"/>
    <col min="13313" max="13314" width="45.7109375" customWidth="1"/>
    <col min="13569" max="13570" width="45.7109375" customWidth="1"/>
    <col min="13825" max="13826" width="45.7109375" customWidth="1"/>
    <col min="14081" max="14082" width="45.7109375" customWidth="1"/>
    <col min="14337" max="14338" width="45.7109375" customWidth="1"/>
    <col min="14593" max="14594" width="45.7109375" customWidth="1"/>
    <col min="14849" max="14850" width="45.7109375" customWidth="1"/>
    <col min="15105" max="15106" width="45.7109375" customWidth="1"/>
    <col min="15361" max="15362" width="45.7109375" customWidth="1"/>
    <col min="15617" max="15618" width="45.7109375" customWidth="1"/>
    <col min="15873" max="15874" width="45.7109375" customWidth="1"/>
    <col min="16129" max="16130" width="45.7109375" customWidth="1"/>
  </cols>
  <sheetData>
    <row r="1" spans="1:12" ht="30" customHeight="1" x14ac:dyDescent="0.2">
      <c r="A1" s="54" t="s">
        <v>45</v>
      </c>
      <c r="B1" s="116"/>
      <c r="C1" s="116"/>
      <c r="D1" s="116"/>
      <c r="E1" s="116"/>
      <c r="F1" s="116"/>
      <c r="G1" s="116"/>
      <c r="H1" s="116"/>
    </row>
    <row r="8" spans="1:12" x14ac:dyDescent="0.2">
      <c r="L8" s="117"/>
    </row>
  </sheetData>
  <pageMargins left="0.59055118110236227" right="0.59055118110236227" top="0.59055118110236227" bottom="0.59055118110236227" header="0.39370078740157483" footer="0.39370078740157483"/>
  <pageSetup paperSize="9" pageOrder="overThenDown" orientation="portrait" r:id="rId1"/>
  <headerFooter differentOddEven="1" scaleWithDoc="0">
    <oddFooter>&amp;L&amp;"Calibri,Standard"&amp;7StatA MV, Statistischer Bericht A663L 2025 00&amp;R&amp;"Calibri,Standard"&amp;7&amp;P</oddFooter>
    <evenFooter>&amp;L&amp;"Calibri,Standard"&amp;7&amp;P&amp;R&amp;"Calibri,Standard"&amp;7StatA MV, Statistischer Bericht A663L 2025 00</evenFooter>
  </headerFooter>
  <rowBreaks count="1" manualBreakCount="1">
    <brk id="5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AB195"/>
  <sheetViews>
    <sheetView zoomScale="140" zoomScaleNormal="140" workbookViewId="0">
      <pane xSplit="2" ySplit="4" topLeftCell="C5" activePane="bottomRight" state="frozen"/>
      <selection sqref="A1:B1"/>
      <selection pane="topRight" sqref="A1:B1"/>
      <selection pane="bottomLeft" sqref="A1:B1"/>
      <selection pane="bottomRight" activeCell="C5" sqref="C5:I5"/>
    </sheetView>
  </sheetViews>
  <sheetFormatPr baseColWidth="10" defaultRowHeight="11.25" x14ac:dyDescent="0.2"/>
  <cols>
    <col min="1" max="1" width="3.7109375" style="114" customWidth="1"/>
    <col min="2" max="2" width="41.85546875" style="70" customWidth="1"/>
    <col min="3" max="16" width="6.5703125" style="70" customWidth="1"/>
    <col min="17" max="18" width="7.7109375" style="70" customWidth="1"/>
    <col min="19" max="19" width="7.7109375" style="115" customWidth="1"/>
    <col min="20" max="28" width="7.7109375" style="70" customWidth="1"/>
    <col min="29" max="16384" width="11.42578125" style="70"/>
  </cols>
  <sheetData>
    <row r="1" spans="1:28" ht="24.95" customHeight="1" x14ac:dyDescent="0.2">
      <c r="A1" s="210" t="s">
        <v>49</v>
      </c>
      <c r="B1" s="211"/>
      <c r="C1" s="215" t="s">
        <v>79</v>
      </c>
      <c r="D1" s="216"/>
      <c r="E1" s="216"/>
      <c r="F1" s="216"/>
      <c r="G1" s="216"/>
      <c r="H1" s="216"/>
      <c r="I1" s="216"/>
      <c r="J1" s="215" t="s">
        <v>79</v>
      </c>
      <c r="K1" s="216"/>
      <c r="L1" s="216"/>
      <c r="M1" s="216"/>
      <c r="N1" s="216"/>
      <c r="O1" s="216"/>
      <c r="P1" s="216"/>
      <c r="Q1" s="215" t="s">
        <v>79</v>
      </c>
      <c r="R1" s="216"/>
      <c r="S1" s="216"/>
      <c r="T1" s="216"/>
      <c r="U1" s="216"/>
      <c r="V1" s="216"/>
      <c r="W1" s="215" t="s">
        <v>79</v>
      </c>
      <c r="X1" s="216"/>
      <c r="Y1" s="216"/>
      <c r="Z1" s="216"/>
      <c r="AA1" s="216"/>
      <c r="AB1" s="216"/>
    </row>
    <row r="2" spans="1:28" ht="11.45" customHeight="1" x14ac:dyDescent="0.2">
      <c r="A2" s="212" t="s">
        <v>54</v>
      </c>
      <c r="B2" s="207" t="s">
        <v>20</v>
      </c>
      <c r="C2" s="207">
        <v>2000</v>
      </c>
      <c r="D2" s="207">
        <v>2001</v>
      </c>
      <c r="E2" s="207">
        <v>2002</v>
      </c>
      <c r="F2" s="207">
        <v>2003</v>
      </c>
      <c r="G2" s="207">
        <v>2004</v>
      </c>
      <c r="H2" s="207">
        <v>2005</v>
      </c>
      <c r="I2" s="213">
        <v>2006</v>
      </c>
      <c r="J2" s="212">
        <v>2007</v>
      </c>
      <c r="K2" s="207">
        <v>2008</v>
      </c>
      <c r="L2" s="207">
        <v>2009</v>
      </c>
      <c r="M2" s="207">
        <v>2010</v>
      </c>
      <c r="N2" s="207">
        <v>2011</v>
      </c>
      <c r="O2" s="212">
        <v>2012</v>
      </c>
      <c r="P2" s="213">
        <v>2013</v>
      </c>
      <c r="Q2" s="212">
        <v>2014</v>
      </c>
      <c r="R2" s="207">
        <v>2015</v>
      </c>
      <c r="S2" s="207">
        <v>2016</v>
      </c>
      <c r="T2" s="207">
        <v>2017</v>
      </c>
      <c r="U2" s="212">
        <v>2018</v>
      </c>
      <c r="V2" s="213">
        <v>2019</v>
      </c>
      <c r="W2" s="212">
        <v>2020</v>
      </c>
      <c r="X2" s="207">
        <v>2021</v>
      </c>
      <c r="Y2" s="207">
        <v>2022</v>
      </c>
      <c r="Z2" s="207">
        <v>2023</v>
      </c>
      <c r="AA2" s="217">
        <v>2024</v>
      </c>
      <c r="AB2" s="213">
        <v>2025</v>
      </c>
    </row>
    <row r="3" spans="1:28" ht="11.45" customHeight="1" x14ac:dyDescent="0.2">
      <c r="A3" s="212"/>
      <c r="B3" s="207"/>
      <c r="C3" s="207"/>
      <c r="D3" s="207"/>
      <c r="E3" s="207"/>
      <c r="F3" s="207"/>
      <c r="G3" s="207"/>
      <c r="H3" s="207"/>
      <c r="I3" s="214"/>
      <c r="J3" s="212"/>
      <c r="K3" s="207"/>
      <c r="L3" s="207"/>
      <c r="M3" s="207"/>
      <c r="N3" s="207"/>
      <c r="O3" s="212"/>
      <c r="P3" s="214"/>
      <c r="Q3" s="212"/>
      <c r="R3" s="207"/>
      <c r="S3" s="207"/>
      <c r="T3" s="207"/>
      <c r="U3" s="212"/>
      <c r="V3" s="214"/>
      <c r="W3" s="212"/>
      <c r="X3" s="207"/>
      <c r="Y3" s="207"/>
      <c r="Z3" s="207"/>
      <c r="AA3" s="217"/>
      <c r="AB3" s="214"/>
    </row>
    <row r="4" spans="1:28" s="101" customFormat="1" ht="11.45" customHeight="1" x14ac:dyDescent="0.2">
      <c r="A4" s="96">
        <v>1</v>
      </c>
      <c r="B4" s="97">
        <v>2</v>
      </c>
      <c r="C4" s="97">
        <v>3</v>
      </c>
      <c r="D4" s="97">
        <v>4</v>
      </c>
      <c r="E4" s="97">
        <v>5</v>
      </c>
      <c r="F4" s="97">
        <v>6</v>
      </c>
      <c r="G4" s="97">
        <v>7</v>
      </c>
      <c r="H4" s="97">
        <v>8</v>
      </c>
      <c r="I4" s="159">
        <v>9</v>
      </c>
      <c r="J4" s="160">
        <v>10</v>
      </c>
      <c r="K4" s="97">
        <v>11</v>
      </c>
      <c r="L4" s="97">
        <v>12</v>
      </c>
      <c r="M4" s="97">
        <v>13</v>
      </c>
      <c r="N4" s="97">
        <v>14</v>
      </c>
      <c r="O4" s="160">
        <v>15</v>
      </c>
      <c r="P4" s="159">
        <v>16</v>
      </c>
      <c r="Q4" s="160">
        <v>17</v>
      </c>
      <c r="R4" s="97">
        <v>18</v>
      </c>
      <c r="S4" s="100">
        <v>19</v>
      </c>
      <c r="T4" s="100">
        <v>20</v>
      </c>
      <c r="U4" s="99">
        <v>21</v>
      </c>
      <c r="V4" s="98">
        <v>22</v>
      </c>
      <c r="W4" s="99">
        <v>23</v>
      </c>
      <c r="X4" s="100">
        <v>24</v>
      </c>
      <c r="Y4" s="100">
        <v>25</v>
      </c>
      <c r="Z4" s="100">
        <v>26</v>
      </c>
      <c r="AA4" s="98">
        <v>27</v>
      </c>
      <c r="AB4" s="98">
        <v>28</v>
      </c>
    </row>
    <row r="5" spans="1:28" s="104" customFormat="1" ht="24.95" customHeight="1" x14ac:dyDescent="0.2">
      <c r="A5" s="102"/>
      <c r="B5" s="103"/>
      <c r="C5" s="208" t="s">
        <v>130</v>
      </c>
      <c r="D5" s="209"/>
      <c r="E5" s="209"/>
      <c r="F5" s="209"/>
      <c r="G5" s="209"/>
      <c r="H5" s="209"/>
      <c r="I5" s="209"/>
      <c r="J5" s="209" t="s">
        <v>130</v>
      </c>
      <c r="K5" s="209"/>
      <c r="L5" s="209"/>
      <c r="M5" s="209"/>
      <c r="N5" s="209"/>
      <c r="O5" s="209"/>
      <c r="P5" s="209"/>
      <c r="Q5" s="209" t="s">
        <v>130</v>
      </c>
      <c r="R5" s="209"/>
      <c r="S5" s="209"/>
      <c r="T5" s="209"/>
      <c r="U5" s="209"/>
      <c r="V5" s="209"/>
      <c r="W5" s="209" t="s">
        <v>130</v>
      </c>
      <c r="X5" s="209"/>
      <c r="Y5" s="209"/>
      <c r="Z5" s="209"/>
      <c r="AA5" s="209"/>
      <c r="AB5" s="209"/>
    </row>
    <row r="6" spans="1:28" s="106" customFormat="1" ht="11.45" customHeight="1" x14ac:dyDescent="0.2">
      <c r="A6" s="37">
        <f>IF(R6&lt;&gt;"",COUNTA($R6:R$6),"")</f>
        <v>1</v>
      </c>
      <c r="B6" s="105" t="s">
        <v>21</v>
      </c>
      <c r="C6" s="161">
        <v>767.26800000000003</v>
      </c>
      <c r="D6" s="143">
        <v>749.61199999999997</v>
      </c>
      <c r="E6" s="143">
        <v>740.22500000000002</v>
      </c>
      <c r="F6" s="143">
        <v>726.79300000000001</v>
      </c>
      <c r="G6" s="143">
        <v>725.02700000000004</v>
      </c>
      <c r="H6" s="143">
        <v>723.26400000000001</v>
      </c>
      <c r="I6" s="143">
        <v>730.22400000000005</v>
      </c>
      <c r="J6" s="143">
        <v>743.85400000000004</v>
      </c>
      <c r="K6" s="143">
        <v>750.03700000000003</v>
      </c>
      <c r="L6" s="143">
        <v>755.59799999999996</v>
      </c>
      <c r="M6" s="143">
        <v>751.75</v>
      </c>
      <c r="N6" s="143">
        <v>741.30499999999995</v>
      </c>
      <c r="O6" s="143">
        <v>734.84</v>
      </c>
      <c r="P6" s="143">
        <v>733.72699999999998</v>
      </c>
      <c r="Q6" s="142">
        <v>740.91200000000003</v>
      </c>
      <c r="R6" s="143">
        <v>742.89700000000005</v>
      </c>
      <c r="S6" s="143">
        <v>746.37699999999995</v>
      </c>
      <c r="T6" s="143">
        <v>752.88300000000004</v>
      </c>
      <c r="U6" s="143">
        <v>757.97900000000004</v>
      </c>
      <c r="V6" s="143">
        <v>761.54200000000003</v>
      </c>
      <c r="W6" s="143">
        <v>756.5</v>
      </c>
      <c r="X6" s="143">
        <v>757.22199999999998</v>
      </c>
      <c r="Y6" s="143">
        <v>760.31899999999996</v>
      </c>
      <c r="Z6" s="143">
        <v>759.11400000000003</v>
      </c>
      <c r="AA6" s="143">
        <v>752.18399999999997</v>
      </c>
      <c r="AB6" s="143">
        <v>750.62400000000002</v>
      </c>
    </row>
    <row r="7" spans="1:28" ht="11.45" customHeight="1" x14ac:dyDescent="0.2">
      <c r="A7" s="37" t="str">
        <f>IF(R7&lt;&gt;"",COUNTA($R$6:R7),"")</f>
        <v/>
      </c>
      <c r="B7" s="107" t="s">
        <v>22</v>
      </c>
      <c r="C7" s="162"/>
      <c r="D7" s="141"/>
      <c r="E7" s="141"/>
      <c r="F7" s="141"/>
      <c r="G7" s="141"/>
      <c r="H7" s="141"/>
      <c r="I7" s="141"/>
      <c r="J7" s="141"/>
      <c r="K7" s="141"/>
      <c r="L7" s="141"/>
      <c r="M7" s="141"/>
      <c r="N7" s="141"/>
      <c r="O7" s="141"/>
      <c r="P7" s="141"/>
      <c r="Q7" s="140"/>
      <c r="R7" s="141"/>
      <c r="S7" s="141"/>
      <c r="T7" s="141"/>
      <c r="U7" s="141"/>
      <c r="V7" s="141"/>
      <c r="W7" s="141"/>
      <c r="X7" s="141"/>
      <c r="Y7" s="141"/>
      <c r="Z7" s="141"/>
      <c r="AA7" s="141"/>
      <c r="AB7" s="141"/>
    </row>
    <row r="8" spans="1:28" s="106" customFormat="1" ht="11.45" customHeight="1" x14ac:dyDescent="0.2">
      <c r="A8" s="37">
        <f>IF(R8&lt;&gt;"",COUNTA($R$6:R8),"")</f>
        <v>2</v>
      </c>
      <c r="B8" s="108" t="s">
        <v>23</v>
      </c>
      <c r="C8" s="161">
        <v>26.673999999999999</v>
      </c>
      <c r="D8" s="143">
        <v>25.117999999999999</v>
      </c>
      <c r="E8" s="143">
        <v>24.672000000000001</v>
      </c>
      <c r="F8" s="143">
        <v>24.111999999999998</v>
      </c>
      <c r="G8" s="143">
        <v>23.981999999999999</v>
      </c>
      <c r="H8" s="143">
        <v>22.574999999999999</v>
      </c>
      <c r="I8" s="143">
        <v>22.184000000000001</v>
      </c>
      <c r="J8" s="143">
        <v>22.468</v>
      </c>
      <c r="K8" s="143">
        <v>22.731999999999999</v>
      </c>
      <c r="L8" s="143">
        <v>23.038</v>
      </c>
      <c r="M8" s="143">
        <v>23.225000000000001</v>
      </c>
      <c r="N8" s="143">
        <v>23.654</v>
      </c>
      <c r="O8" s="143">
        <v>23.658000000000001</v>
      </c>
      <c r="P8" s="143">
        <v>23.527000000000001</v>
      </c>
      <c r="Q8" s="142">
        <v>23.77</v>
      </c>
      <c r="R8" s="143">
        <v>23.462</v>
      </c>
      <c r="S8" s="143">
        <v>23.001999999999999</v>
      </c>
      <c r="T8" s="143">
        <v>22.638000000000002</v>
      </c>
      <c r="U8" s="143">
        <v>22.791</v>
      </c>
      <c r="V8" s="143">
        <v>22.606000000000002</v>
      </c>
      <c r="W8" s="143">
        <v>21.96</v>
      </c>
      <c r="X8" s="143">
        <v>21.523</v>
      </c>
      <c r="Y8" s="143">
        <v>21.867999999999999</v>
      </c>
      <c r="Z8" s="143">
        <v>21.241</v>
      </c>
      <c r="AA8" s="143">
        <v>19.916</v>
      </c>
      <c r="AB8" s="143">
        <v>19.713999999999999</v>
      </c>
    </row>
    <row r="9" spans="1:28" s="106" customFormat="1" ht="11.45" customHeight="1" x14ac:dyDescent="0.2">
      <c r="A9" s="37">
        <f>IF(R9&lt;&gt;"",COUNTA($R$6:R9),"")</f>
        <v>3</v>
      </c>
      <c r="B9" s="108" t="s">
        <v>86</v>
      </c>
      <c r="C9" s="161">
        <v>177.596</v>
      </c>
      <c r="D9" s="143">
        <v>163.114</v>
      </c>
      <c r="E9" s="143">
        <v>154.09100000000001</v>
      </c>
      <c r="F9" s="143">
        <v>143.864</v>
      </c>
      <c r="G9" s="143">
        <v>140.41800000000001</v>
      </c>
      <c r="H9" s="143">
        <v>137.15799999999999</v>
      </c>
      <c r="I9" s="143">
        <v>139.488</v>
      </c>
      <c r="J9" s="143">
        <v>143.042</v>
      </c>
      <c r="K9" s="143">
        <v>144.38499999999999</v>
      </c>
      <c r="L9" s="143">
        <v>144.14699999999999</v>
      </c>
      <c r="M9" s="143">
        <v>142.80099999999999</v>
      </c>
      <c r="N9" s="143">
        <v>144.69</v>
      </c>
      <c r="O9" s="143">
        <v>147.10599999999999</v>
      </c>
      <c r="P9" s="143">
        <v>142.70099999999999</v>
      </c>
      <c r="Q9" s="142">
        <v>142.84100000000001</v>
      </c>
      <c r="R9" s="143">
        <v>143.47</v>
      </c>
      <c r="S9" s="143">
        <v>144.22800000000001</v>
      </c>
      <c r="T9" s="143">
        <v>143.715</v>
      </c>
      <c r="U9" s="143">
        <v>146.20099999999999</v>
      </c>
      <c r="V9" s="143">
        <v>148.346</v>
      </c>
      <c r="W9" s="143">
        <v>148.601</v>
      </c>
      <c r="X9" s="143">
        <v>148.65899999999999</v>
      </c>
      <c r="Y9" s="143">
        <v>146.72499999999999</v>
      </c>
      <c r="Z9" s="143">
        <v>144.756</v>
      </c>
      <c r="AA9" s="143">
        <v>141.48099999999999</v>
      </c>
      <c r="AB9" s="143">
        <v>137.995</v>
      </c>
    </row>
    <row r="10" spans="1:28" ht="11.45" customHeight="1" x14ac:dyDescent="0.2">
      <c r="A10" s="37" t="str">
        <f>IF(R10&lt;&gt;"",COUNTA($R$6:R10),"")</f>
        <v/>
      </c>
      <c r="B10" s="109" t="s">
        <v>22</v>
      </c>
      <c r="C10" s="162"/>
      <c r="D10" s="141"/>
      <c r="E10" s="141"/>
      <c r="F10" s="141"/>
      <c r="G10" s="141"/>
      <c r="H10" s="141"/>
      <c r="I10" s="141"/>
      <c r="J10" s="141"/>
      <c r="K10" s="141"/>
      <c r="L10" s="141"/>
      <c r="M10" s="141"/>
      <c r="N10" s="141"/>
      <c r="O10" s="141"/>
      <c r="P10" s="141"/>
      <c r="Q10" s="140"/>
      <c r="R10" s="141"/>
      <c r="S10" s="141"/>
      <c r="T10" s="141"/>
      <c r="U10" s="141"/>
      <c r="V10" s="141"/>
      <c r="W10" s="141"/>
      <c r="X10" s="141"/>
      <c r="Y10" s="141"/>
      <c r="Z10" s="141"/>
      <c r="AA10" s="141"/>
      <c r="AB10" s="141"/>
    </row>
    <row r="11" spans="1:28" ht="11.45" customHeight="1" x14ac:dyDescent="0.2">
      <c r="A11" s="37">
        <f>IF(R11&lt;&gt;"",COUNTA($R$6:R11),"")</f>
        <v>4</v>
      </c>
      <c r="B11" s="109" t="s">
        <v>87</v>
      </c>
      <c r="C11" s="162">
        <v>87.679000000000002</v>
      </c>
      <c r="D11" s="141">
        <v>86.144000000000005</v>
      </c>
      <c r="E11" s="141">
        <v>84.265000000000001</v>
      </c>
      <c r="F11" s="141">
        <v>82.174000000000007</v>
      </c>
      <c r="G11" s="141">
        <v>82.873999999999995</v>
      </c>
      <c r="H11" s="141">
        <v>81.855999999999995</v>
      </c>
      <c r="I11" s="141">
        <v>83.391999999999996</v>
      </c>
      <c r="J11" s="141">
        <v>86.406999999999996</v>
      </c>
      <c r="K11" s="141">
        <v>89.540999999999997</v>
      </c>
      <c r="L11" s="141">
        <v>90.075999999999993</v>
      </c>
      <c r="M11" s="141">
        <v>88.430999999999997</v>
      </c>
      <c r="N11" s="141">
        <v>89.176000000000002</v>
      </c>
      <c r="O11" s="141">
        <v>91.215000000000003</v>
      </c>
      <c r="P11" s="141">
        <v>88.326999999999998</v>
      </c>
      <c r="Q11" s="140">
        <v>88.43</v>
      </c>
      <c r="R11" s="141">
        <v>89.296999999999997</v>
      </c>
      <c r="S11" s="141">
        <v>90.56</v>
      </c>
      <c r="T11" s="141">
        <v>90.412999999999997</v>
      </c>
      <c r="U11" s="141">
        <v>92.096999999999994</v>
      </c>
      <c r="V11" s="141">
        <v>94.054000000000002</v>
      </c>
      <c r="W11" s="141">
        <v>93.938000000000002</v>
      </c>
      <c r="X11" s="141">
        <v>93.063000000000002</v>
      </c>
      <c r="Y11" s="141">
        <v>91.072000000000003</v>
      </c>
      <c r="Z11" s="141">
        <v>89.921999999999997</v>
      </c>
      <c r="AA11" s="141">
        <v>88.881</v>
      </c>
      <c r="AB11" s="141">
        <v>87.504000000000005</v>
      </c>
    </row>
    <row r="12" spans="1:28" ht="11.45" customHeight="1" x14ac:dyDescent="0.2">
      <c r="A12" s="37" t="str">
        <f>IF(R12&lt;&gt;"",COUNTA($R$6:R12),"")</f>
        <v/>
      </c>
      <c r="B12" s="110" t="s">
        <v>22</v>
      </c>
      <c r="C12" s="162"/>
      <c r="D12" s="141"/>
      <c r="E12" s="141"/>
      <c r="F12" s="141"/>
      <c r="G12" s="141"/>
      <c r="H12" s="141"/>
      <c r="I12" s="141"/>
      <c r="J12" s="141"/>
      <c r="K12" s="141"/>
      <c r="L12" s="141"/>
      <c r="M12" s="141"/>
      <c r="N12" s="141"/>
      <c r="O12" s="141"/>
      <c r="P12" s="141"/>
      <c r="Q12" s="140"/>
      <c r="R12" s="141"/>
      <c r="S12" s="141"/>
      <c r="T12" s="141"/>
      <c r="U12" s="141"/>
      <c r="V12" s="141"/>
      <c r="W12" s="141"/>
      <c r="X12" s="141"/>
      <c r="Y12" s="141"/>
      <c r="Z12" s="141"/>
      <c r="AA12" s="141"/>
      <c r="AB12" s="141"/>
    </row>
    <row r="13" spans="1:28" ht="11.45" customHeight="1" x14ac:dyDescent="0.2">
      <c r="A13" s="37">
        <f>IF(R13&lt;&gt;"",COUNTA($R$6:R13),"")</f>
        <v>5</v>
      </c>
      <c r="B13" s="110" t="s">
        <v>55</v>
      </c>
      <c r="C13" s="162" t="s">
        <v>5</v>
      </c>
      <c r="D13" s="141" t="s">
        <v>5</v>
      </c>
      <c r="E13" s="141" t="s">
        <v>5</v>
      </c>
      <c r="F13" s="141" t="s">
        <v>5</v>
      </c>
      <c r="G13" s="141" t="s">
        <v>5</v>
      </c>
      <c r="H13" s="141" t="s">
        <v>5</v>
      </c>
      <c r="I13" s="141" t="s">
        <v>5</v>
      </c>
      <c r="J13" s="141" t="s">
        <v>5</v>
      </c>
      <c r="K13" s="141">
        <v>0.61599999999999999</v>
      </c>
      <c r="L13" s="141">
        <v>0.58099999999999996</v>
      </c>
      <c r="M13" s="141">
        <v>0.58899999999999997</v>
      </c>
      <c r="N13" s="141">
        <v>0.55800000000000005</v>
      </c>
      <c r="O13" s="141">
        <v>0.58299999999999996</v>
      </c>
      <c r="P13" s="141">
        <v>0.61099999999999999</v>
      </c>
      <c r="Q13" s="140">
        <v>0.61099999999999999</v>
      </c>
      <c r="R13" s="141">
        <v>0.61599999999999999</v>
      </c>
      <c r="S13" s="141">
        <v>0.61699999999999999</v>
      </c>
      <c r="T13" s="141">
        <v>0.66300000000000003</v>
      </c>
      <c r="U13" s="141">
        <v>0.66500000000000004</v>
      </c>
      <c r="V13" s="141">
        <v>0.65700000000000003</v>
      </c>
      <c r="W13" s="141">
        <v>0.623</v>
      </c>
      <c r="X13" s="141">
        <v>0.63800000000000001</v>
      </c>
      <c r="Y13" s="141">
        <v>0.60599999999999998</v>
      </c>
      <c r="Z13" s="141">
        <v>0.56100000000000005</v>
      </c>
      <c r="AA13" s="141">
        <v>0.54400000000000004</v>
      </c>
      <c r="AB13" s="141" t="s">
        <v>5</v>
      </c>
    </row>
    <row r="14" spans="1:28" ht="11.45" customHeight="1" x14ac:dyDescent="0.2">
      <c r="A14" s="37">
        <f>IF(R14&lt;&gt;"",COUNTA($R$6:R14),"")</f>
        <v>6</v>
      </c>
      <c r="B14" s="110" t="s">
        <v>24</v>
      </c>
      <c r="C14" s="162">
        <v>73.706999999999994</v>
      </c>
      <c r="D14" s="141">
        <v>72.864999999999995</v>
      </c>
      <c r="E14" s="141">
        <v>71.322999999999993</v>
      </c>
      <c r="F14" s="141">
        <v>69.805000000000007</v>
      </c>
      <c r="G14" s="141">
        <v>70.84</v>
      </c>
      <c r="H14" s="141">
        <v>70.221000000000004</v>
      </c>
      <c r="I14" s="141">
        <v>71.891999999999996</v>
      </c>
      <c r="J14" s="141">
        <v>74.876999999999995</v>
      </c>
      <c r="K14" s="141">
        <v>78.058000000000007</v>
      </c>
      <c r="L14" s="141">
        <v>78.394999999999996</v>
      </c>
      <c r="M14" s="141">
        <v>76.784999999999997</v>
      </c>
      <c r="N14" s="141">
        <v>77.137</v>
      </c>
      <c r="O14" s="141">
        <v>78.930999999999997</v>
      </c>
      <c r="P14" s="141">
        <v>76.116</v>
      </c>
      <c r="Q14" s="140">
        <v>76.317999999999998</v>
      </c>
      <c r="R14" s="141">
        <v>77.322999999999993</v>
      </c>
      <c r="S14" s="141">
        <v>78.647999999999996</v>
      </c>
      <c r="T14" s="141">
        <v>78.278000000000006</v>
      </c>
      <c r="U14" s="141">
        <v>79.475999999999999</v>
      </c>
      <c r="V14" s="141">
        <v>81.260000000000005</v>
      </c>
      <c r="W14" s="141">
        <v>80.879000000000005</v>
      </c>
      <c r="X14" s="141">
        <v>79.86</v>
      </c>
      <c r="Y14" s="141">
        <v>77.605000000000004</v>
      </c>
      <c r="Z14" s="141">
        <v>76.248999999999995</v>
      </c>
      <c r="AA14" s="141">
        <v>75.001999999999995</v>
      </c>
      <c r="AB14" s="141">
        <v>73.59</v>
      </c>
    </row>
    <row r="15" spans="1:28" ht="11.45" customHeight="1" x14ac:dyDescent="0.2">
      <c r="A15" s="37">
        <f>IF(R15&lt;&gt;"",COUNTA($R$6:R15),"")</f>
        <v>7</v>
      </c>
      <c r="B15" s="110" t="s">
        <v>25</v>
      </c>
      <c r="C15" s="162" t="s">
        <v>5</v>
      </c>
      <c r="D15" s="141" t="s">
        <v>5</v>
      </c>
      <c r="E15" s="141" t="s">
        <v>5</v>
      </c>
      <c r="F15" s="141" t="s">
        <v>5</v>
      </c>
      <c r="G15" s="141" t="s">
        <v>5</v>
      </c>
      <c r="H15" s="141" t="s">
        <v>5</v>
      </c>
      <c r="I15" s="141" t="s">
        <v>5</v>
      </c>
      <c r="J15" s="141" t="s">
        <v>5</v>
      </c>
      <c r="K15" s="141">
        <v>4.1390000000000002</v>
      </c>
      <c r="L15" s="141">
        <v>4.266</v>
      </c>
      <c r="M15" s="141">
        <v>4.3460000000000001</v>
      </c>
      <c r="N15" s="141">
        <v>4.6470000000000002</v>
      </c>
      <c r="O15" s="141">
        <v>4.83</v>
      </c>
      <c r="P15" s="141">
        <v>4.8159999999999998</v>
      </c>
      <c r="Q15" s="140">
        <v>4.8140000000000001</v>
      </c>
      <c r="R15" s="141">
        <v>4.899</v>
      </c>
      <c r="S15" s="141">
        <v>4.91</v>
      </c>
      <c r="T15" s="141">
        <v>4.9269999999999996</v>
      </c>
      <c r="U15" s="141">
        <v>5.093</v>
      </c>
      <c r="V15" s="141">
        <v>5.0730000000000004</v>
      </c>
      <c r="W15" s="141">
        <v>5.26</v>
      </c>
      <c r="X15" s="141">
        <v>5.391</v>
      </c>
      <c r="Y15" s="141">
        <v>5.5229999999999997</v>
      </c>
      <c r="Z15" s="141">
        <v>5.7060000000000004</v>
      </c>
      <c r="AA15" s="141">
        <v>5.98</v>
      </c>
      <c r="AB15" s="141" t="s">
        <v>5</v>
      </c>
    </row>
    <row r="16" spans="1:28" ht="11.45" customHeight="1" x14ac:dyDescent="0.2">
      <c r="A16" s="37">
        <f>IF(R16&lt;&gt;"",COUNTA($R$6:R16),"")</f>
        <v>8</v>
      </c>
      <c r="B16" s="110" t="s">
        <v>26</v>
      </c>
      <c r="C16" s="162" t="s">
        <v>5</v>
      </c>
      <c r="D16" s="141" t="s">
        <v>5</v>
      </c>
      <c r="E16" s="141" t="s">
        <v>5</v>
      </c>
      <c r="F16" s="141" t="s">
        <v>5</v>
      </c>
      <c r="G16" s="141" t="s">
        <v>5</v>
      </c>
      <c r="H16" s="141" t="s">
        <v>5</v>
      </c>
      <c r="I16" s="141" t="s">
        <v>5</v>
      </c>
      <c r="J16" s="141" t="s">
        <v>5</v>
      </c>
      <c r="K16" s="141">
        <v>6.7279999999999998</v>
      </c>
      <c r="L16" s="141">
        <v>6.8339999999999996</v>
      </c>
      <c r="M16" s="141">
        <v>6.7110000000000003</v>
      </c>
      <c r="N16" s="141">
        <v>6.8339999999999996</v>
      </c>
      <c r="O16" s="141">
        <v>6.8710000000000004</v>
      </c>
      <c r="P16" s="141">
        <v>6.7839999999999998</v>
      </c>
      <c r="Q16" s="140">
        <v>6.6870000000000003</v>
      </c>
      <c r="R16" s="141">
        <v>6.4589999999999996</v>
      </c>
      <c r="S16" s="141">
        <v>6.3849999999999998</v>
      </c>
      <c r="T16" s="141">
        <v>6.5449999999999999</v>
      </c>
      <c r="U16" s="141">
        <v>6.8630000000000004</v>
      </c>
      <c r="V16" s="141">
        <v>7.0640000000000001</v>
      </c>
      <c r="W16" s="141">
        <v>7.1760000000000002</v>
      </c>
      <c r="X16" s="141">
        <v>7.1740000000000004</v>
      </c>
      <c r="Y16" s="141">
        <v>7.3380000000000001</v>
      </c>
      <c r="Z16" s="141">
        <v>7.4059999999999997</v>
      </c>
      <c r="AA16" s="141">
        <v>7.3550000000000004</v>
      </c>
      <c r="AB16" s="141" t="s">
        <v>5</v>
      </c>
    </row>
    <row r="17" spans="1:28" ht="11.45" customHeight="1" x14ac:dyDescent="0.2">
      <c r="A17" s="37">
        <f>IF(R17&lt;&gt;"",COUNTA($R$6:R17),"")</f>
        <v>9</v>
      </c>
      <c r="B17" s="109" t="s">
        <v>27</v>
      </c>
      <c r="C17" s="162">
        <v>89.917000000000002</v>
      </c>
      <c r="D17" s="141">
        <v>76.97</v>
      </c>
      <c r="E17" s="141">
        <v>69.825999999999993</v>
      </c>
      <c r="F17" s="141">
        <v>61.69</v>
      </c>
      <c r="G17" s="141">
        <v>57.543999999999997</v>
      </c>
      <c r="H17" s="141">
        <v>55.302</v>
      </c>
      <c r="I17" s="141">
        <v>56.095999999999997</v>
      </c>
      <c r="J17" s="141">
        <v>56.634999999999998</v>
      </c>
      <c r="K17" s="141">
        <v>54.844000000000001</v>
      </c>
      <c r="L17" s="141">
        <v>54.070999999999998</v>
      </c>
      <c r="M17" s="141">
        <v>54.37</v>
      </c>
      <c r="N17" s="141">
        <v>55.514000000000003</v>
      </c>
      <c r="O17" s="141">
        <v>55.890999999999998</v>
      </c>
      <c r="P17" s="141">
        <v>54.374000000000002</v>
      </c>
      <c r="Q17" s="140">
        <v>54.411000000000001</v>
      </c>
      <c r="R17" s="141">
        <v>54.173000000000002</v>
      </c>
      <c r="S17" s="141">
        <v>53.667999999999999</v>
      </c>
      <c r="T17" s="141">
        <v>53.302</v>
      </c>
      <c r="U17" s="141">
        <v>54.103999999999999</v>
      </c>
      <c r="V17" s="141">
        <v>54.292000000000002</v>
      </c>
      <c r="W17" s="141">
        <v>54.662999999999997</v>
      </c>
      <c r="X17" s="141">
        <v>55.595999999999997</v>
      </c>
      <c r="Y17" s="141">
        <v>55.652999999999999</v>
      </c>
      <c r="Z17" s="141">
        <v>54.834000000000003</v>
      </c>
      <c r="AA17" s="141">
        <v>52.6</v>
      </c>
      <c r="AB17" s="141">
        <v>50.491</v>
      </c>
    </row>
    <row r="18" spans="1:28" s="106" customFormat="1" ht="11.45" customHeight="1" x14ac:dyDescent="0.2">
      <c r="A18" s="37">
        <f>IF(R18&lt;&gt;"",COUNTA($R$6:R18),"")</f>
        <v>10</v>
      </c>
      <c r="B18" s="108" t="s">
        <v>88</v>
      </c>
      <c r="C18" s="161">
        <v>562.99800000000005</v>
      </c>
      <c r="D18" s="143">
        <v>561.38</v>
      </c>
      <c r="E18" s="143">
        <v>561.46199999999999</v>
      </c>
      <c r="F18" s="143">
        <v>558.81700000000001</v>
      </c>
      <c r="G18" s="143">
        <v>560.62699999999995</v>
      </c>
      <c r="H18" s="143">
        <v>563.53099999999995</v>
      </c>
      <c r="I18" s="143">
        <v>568.55200000000002</v>
      </c>
      <c r="J18" s="143">
        <v>578.34400000000005</v>
      </c>
      <c r="K18" s="143">
        <v>582.91999999999996</v>
      </c>
      <c r="L18" s="143">
        <v>588.41300000000001</v>
      </c>
      <c r="M18" s="143">
        <v>585.72400000000005</v>
      </c>
      <c r="N18" s="143">
        <v>572.96100000000001</v>
      </c>
      <c r="O18" s="143">
        <v>564.07600000000002</v>
      </c>
      <c r="P18" s="143">
        <v>567.49900000000002</v>
      </c>
      <c r="Q18" s="142">
        <v>574.30100000000004</v>
      </c>
      <c r="R18" s="143">
        <v>575.96500000000003</v>
      </c>
      <c r="S18" s="143">
        <v>579.14700000000005</v>
      </c>
      <c r="T18" s="143">
        <v>586.53</v>
      </c>
      <c r="U18" s="143">
        <v>588.98699999999997</v>
      </c>
      <c r="V18" s="143">
        <v>590.59</v>
      </c>
      <c r="W18" s="143">
        <v>585.93899999999996</v>
      </c>
      <c r="X18" s="143">
        <v>587.04</v>
      </c>
      <c r="Y18" s="143">
        <v>591.726</v>
      </c>
      <c r="Z18" s="143">
        <v>593.11699999999996</v>
      </c>
      <c r="AA18" s="143">
        <v>590.78700000000003</v>
      </c>
      <c r="AB18" s="143">
        <v>592.91499999999996</v>
      </c>
    </row>
    <row r="19" spans="1:28" ht="11.45" customHeight="1" x14ac:dyDescent="0.2">
      <c r="A19" s="37" t="str">
        <f>IF(R19&lt;&gt;"",COUNTA($R$6:R19),"")</f>
        <v/>
      </c>
      <c r="B19" s="109" t="s">
        <v>22</v>
      </c>
      <c r="C19" s="163"/>
      <c r="D19" s="145"/>
      <c r="E19" s="145"/>
      <c r="F19" s="145"/>
      <c r="G19" s="145"/>
      <c r="H19" s="145"/>
      <c r="I19" s="145"/>
      <c r="J19" s="145"/>
      <c r="K19" s="145"/>
      <c r="L19" s="145"/>
      <c r="M19" s="145"/>
      <c r="N19" s="145"/>
      <c r="O19" s="145"/>
      <c r="P19" s="145"/>
      <c r="Q19" s="146"/>
      <c r="R19" s="145"/>
      <c r="S19" s="145"/>
      <c r="T19" s="145"/>
      <c r="U19" s="145"/>
      <c r="V19" s="145"/>
      <c r="W19" s="145"/>
      <c r="X19" s="145"/>
      <c r="Y19" s="145"/>
      <c r="Z19" s="145"/>
      <c r="AA19" s="145"/>
      <c r="AB19" s="145"/>
    </row>
    <row r="20" spans="1:28" ht="23.45" customHeight="1" x14ac:dyDescent="0.2">
      <c r="A20" s="37">
        <f>IF(R20&lt;&gt;"",COUNTA($R$6:R20),"")</f>
        <v>11</v>
      </c>
      <c r="B20" s="109" t="s">
        <v>89</v>
      </c>
      <c r="C20" s="162">
        <v>195.149</v>
      </c>
      <c r="D20" s="141">
        <v>192.47900000000001</v>
      </c>
      <c r="E20" s="141">
        <v>191.345</v>
      </c>
      <c r="F20" s="141">
        <v>188.935</v>
      </c>
      <c r="G20" s="141">
        <v>189.84399999999999</v>
      </c>
      <c r="H20" s="141">
        <v>188.01</v>
      </c>
      <c r="I20" s="141">
        <v>186.71600000000001</v>
      </c>
      <c r="J20" s="141">
        <v>191.54599999999999</v>
      </c>
      <c r="K20" s="141">
        <v>193.87799999999999</v>
      </c>
      <c r="L20" s="141">
        <v>194.351</v>
      </c>
      <c r="M20" s="141">
        <v>194.852</v>
      </c>
      <c r="N20" s="141">
        <v>195.86799999999999</v>
      </c>
      <c r="O20" s="141">
        <v>192.80500000000001</v>
      </c>
      <c r="P20" s="141">
        <v>194.49100000000001</v>
      </c>
      <c r="Q20" s="140">
        <v>194.352</v>
      </c>
      <c r="R20" s="141">
        <v>192.29900000000001</v>
      </c>
      <c r="S20" s="141">
        <v>193.65199999999999</v>
      </c>
      <c r="T20" s="141">
        <v>195.399</v>
      </c>
      <c r="U20" s="141">
        <v>196.27500000000001</v>
      </c>
      <c r="V20" s="141">
        <v>196.13900000000001</v>
      </c>
      <c r="W20" s="141">
        <v>191.66900000000001</v>
      </c>
      <c r="X20" s="141">
        <v>190.274</v>
      </c>
      <c r="Y20" s="141">
        <v>192.273</v>
      </c>
      <c r="Z20" s="141">
        <v>191.55600000000001</v>
      </c>
      <c r="AA20" s="141">
        <v>189.72300000000001</v>
      </c>
      <c r="AB20" s="141">
        <v>188.97900000000001</v>
      </c>
    </row>
    <row r="21" spans="1:28" ht="11.45" customHeight="1" x14ac:dyDescent="0.2">
      <c r="A21" s="37" t="str">
        <f>IF(R21&lt;&gt;"",COUNTA($R$6:R21),"")</f>
        <v/>
      </c>
      <c r="B21" s="110" t="s">
        <v>22</v>
      </c>
      <c r="C21" s="162"/>
      <c r="D21" s="141"/>
      <c r="E21" s="141"/>
      <c r="F21" s="141"/>
      <c r="G21" s="141"/>
      <c r="H21" s="141"/>
      <c r="I21" s="141"/>
      <c r="J21" s="141"/>
      <c r="K21" s="141"/>
      <c r="L21" s="141"/>
      <c r="M21" s="141"/>
      <c r="N21" s="141"/>
      <c r="O21" s="141"/>
      <c r="P21" s="141"/>
      <c r="Q21" s="140"/>
      <c r="R21" s="141"/>
      <c r="S21" s="141"/>
      <c r="T21" s="141"/>
      <c r="U21" s="141"/>
      <c r="V21" s="141"/>
      <c r="W21" s="141"/>
      <c r="X21" s="141"/>
      <c r="Y21" s="141"/>
      <c r="Z21" s="141"/>
      <c r="AA21" s="141"/>
      <c r="AB21" s="141"/>
    </row>
    <row r="22" spans="1:28" ht="11.45" customHeight="1" x14ac:dyDescent="0.2">
      <c r="A22" s="37">
        <f>IF(R22&lt;&gt;"",COUNTA($R$6:R22),"")</f>
        <v>12</v>
      </c>
      <c r="B22" s="110" t="s">
        <v>90</v>
      </c>
      <c r="C22" s="162">
        <v>181.691</v>
      </c>
      <c r="D22" s="141">
        <v>179.05500000000001</v>
      </c>
      <c r="E22" s="141">
        <v>178.393</v>
      </c>
      <c r="F22" s="141">
        <v>176.53</v>
      </c>
      <c r="G22" s="141">
        <v>177.434</v>
      </c>
      <c r="H22" s="141">
        <v>175.69800000000001</v>
      </c>
      <c r="I22" s="141">
        <v>174.482</v>
      </c>
      <c r="J22" s="141">
        <v>178.541</v>
      </c>
      <c r="K22" s="141">
        <v>181.501</v>
      </c>
      <c r="L22" s="141">
        <v>182.59800000000001</v>
      </c>
      <c r="M22" s="141">
        <v>183.566</v>
      </c>
      <c r="N22" s="141">
        <v>185.096</v>
      </c>
      <c r="O22" s="141">
        <v>183.84800000000001</v>
      </c>
      <c r="P22" s="141">
        <v>185.97200000000001</v>
      </c>
      <c r="Q22" s="140">
        <v>185.499</v>
      </c>
      <c r="R22" s="141">
        <v>182.92099999999999</v>
      </c>
      <c r="S22" s="141">
        <v>184.17</v>
      </c>
      <c r="T22" s="141">
        <v>185.81700000000001</v>
      </c>
      <c r="U22" s="141">
        <v>186.53899999999999</v>
      </c>
      <c r="V22" s="141">
        <v>186.03800000000001</v>
      </c>
      <c r="W22" s="141">
        <v>181.51</v>
      </c>
      <c r="X22" s="141">
        <v>179.86</v>
      </c>
      <c r="Y22" s="141">
        <v>181.58</v>
      </c>
      <c r="Z22" s="141">
        <v>180.715</v>
      </c>
      <c r="AA22" s="141">
        <v>178.83699999999999</v>
      </c>
      <c r="AB22" s="141">
        <v>178.27099999999999</v>
      </c>
    </row>
    <row r="23" spans="1:28" ht="11.45" customHeight="1" x14ac:dyDescent="0.2">
      <c r="A23" s="37" t="str">
        <f>IF(R23&lt;&gt;"",COUNTA($R$6:R23),"")</f>
        <v/>
      </c>
      <c r="B23" s="111" t="s">
        <v>22</v>
      </c>
      <c r="C23" s="162"/>
      <c r="D23" s="141"/>
      <c r="E23" s="141"/>
      <c r="F23" s="141"/>
      <c r="G23" s="141"/>
      <c r="H23" s="141"/>
      <c r="I23" s="141"/>
      <c r="J23" s="141"/>
      <c r="K23" s="141"/>
      <c r="L23" s="141"/>
      <c r="M23" s="141"/>
      <c r="N23" s="141"/>
      <c r="O23" s="141"/>
      <c r="P23" s="141"/>
      <c r="Q23" s="140"/>
      <c r="R23" s="141"/>
      <c r="S23" s="141"/>
      <c r="T23" s="141"/>
      <c r="U23" s="141"/>
      <c r="V23" s="141"/>
      <c r="W23" s="141"/>
      <c r="X23" s="141"/>
      <c r="Y23" s="141"/>
      <c r="Z23" s="141"/>
      <c r="AA23" s="141"/>
      <c r="AB23" s="141"/>
    </row>
    <row r="24" spans="1:28" ht="11.45" customHeight="1" x14ac:dyDescent="0.2">
      <c r="A24" s="37">
        <f>IF(R24&lt;&gt;"",COUNTA($R$6:R24),"")</f>
        <v>13</v>
      </c>
      <c r="B24" s="111" t="s">
        <v>99</v>
      </c>
      <c r="C24" s="162" t="s">
        <v>5</v>
      </c>
      <c r="D24" s="141" t="s">
        <v>5</v>
      </c>
      <c r="E24" s="141" t="s">
        <v>5</v>
      </c>
      <c r="F24" s="141" t="s">
        <v>5</v>
      </c>
      <c r="G24" s="141" t="s">
        <v>5</v>
      </c>
      <c r="H24" s="141" t="s">
        <v>5</v>
      </c>
      <c r="I24" s="141" t="s">
        <v>5</v>
      </c>
      <c r="J24" s="141" t="s">
        <v>5</v>
      </c>
      <c r="K24" s="141">
        <v>92.795000000000002</v>
      </c>
      <c r="L24" s="141">
        <v>92.373999999999995</v>
      </c>
      <c r="M24" s="141">
        <v>92.641999999999996</v>
      </c>
      <c r="N24" s="141">
        <v>93.661000000000001</v>
      </c>
      <c r="O24" s="141">
        <v>93.923000000000002</v>
      </c>
      <c r="P24" s="141">
        <v>95.463999999999999</v>
      </c>
      <c r="Q24" s="140">
        <v>94.728999999999999</v>
      </c>
      <c r="R24" s="141">
        <v>93.442999999999998</v>
      </c>
      <c r="S24" s="141">
        <v>93.417000000000002</v>
      </c>
      <c r="T24" s="141">
        <v>93.887</v>
      </c>
      <c r="U24" s="141">
        <v>94.317999999999998</v>
      </c>
      <c r="V24" s="141">
        <v>93.563000000000002</v>
      </c>
      <c r="W24" s="141">
        <v>92.179000000000002</v>
      </c>
      <c r="X24" s="141">
        <v>92.009</v>
      </c>
      <c r="Y24" s="141">
        <v>91.781000000000006</v>
      </c>
      <c r="Z24" s="141">
        <v>91.775999999999996</v>
      </c>
      <c r="AA24" s="141">
        <v>90.53</v>
      </c>
      <c r="AB24" s="141" t="s">
        <v>5</v>
      </c>
    </row>
    <row r="25" spans="1:28" ht="11.45" customHeight="1" x14ac:dyDescent="0.2">
      <c r="A25" s="37">
        <f>IF(R25&lt;&gt;"",COUNTA($R$6:R25),"")</f>
        <v>14</v>
      </c>
      <c r="B25" s="111" t="s">
        <v>28</v>
      </c>
      <c r="C25" s="162" t="s">
        <v>5</v>
      </c>
      <c r="D25" s="141" t="s">
        <v>5</v>
      </c>
      <c r="E25" s="141" t="s">
        <v>5</v>
      </c>
      <c r="F25" s="141" t="s">
        <v>5</v>
      </c>
      <c r="G25" s="141" t="s">
        <v>5</v>
      </c>
      <c r="H25" s="141" t="s">
        <v>5</v>
      </c>
      <c r="I25" s="141" t="s">
        <v>5</v>
      </c>
      <c r="J25" s="141" t="s">
        <v>5</v>
      </c>
      <c r="K25" s="141">
        <v>41.368000000000002</v>
      </c>
      <c r="L25" s="141">
        <v>41.225999999999999</v>
      </c>
      <c r="M25" s="141">
        <v>41.552</v>
      </c>
      <c r="N25" s="141">
        <v>41.241</v>
      </c>
      <c r="O25" s="141">
        <v>39.314999999999998</v>
      </c>
      <c r="P25" s="141">
        <v>39.616999999999997</v>
      </c>
      <c r="Q25" s="140">
        <v>39.698999999999998</v>
      </c>
      <c r="R25" s="141">
        <v>38.709000000000003</v>
      </c>
      <c r="S25" s="141">
        <v>39.411000000000001</v>
      </c>
      <c r="T25" s="141">
        <v>40.131999999999998</v>
      </c>
      <c r="U25" s="141">
        <v>40.412999999999997</v>
      </c>
      <c r="V25" s="141">
        <v>40.902999999999999</v>
      </c>
      <c r="W25" s="141">
        <v>40.411000000000001</v>
      </c>
      <c r="X25" s="141">
        <v>40.195</v>
      </c>
      <c r="Y25" s="141">
        <v>39.75</v>
      </c>
      <c r="Z25" s="141">
        <v>39.139000000000003</v>
      </c>
      <c r="AA25" s="141">
        <v>38.951999999999998</v>
      </c>
      <c r="AB25" s="141" t="s">
        <v>5</v>
      </c>
    </row>
    <row r="26" spans="1:28" ht="11.45" customHeight="1" x14ac:dyDescent="0.2">
      <c r="A26" s="37">
        <f>IF(R26&lt;&gt;"",COUNTA($R$6:R26),"")</f>
        <v>15</v>
      </c>
      <c r="B26" s="111" t="s">
        <v>100</v>
      </c>
      <c r="C26" s="162" t="s">
        <v>5</v>
      </c>
      <c r="D26" s="141" t="s">
        <v>5</v>
      </c>
      <c r="E26" s="141" t="s">
        <v>5</v>
      </c>
      <c r="F26" s="141" t="s">
        <v>5</v>
      </c>
      <c r="G26" s="141" t="s">
        <v>5</v>
      </c>
      <c r="H26" s="141" t="s">
        <v>5</v>
      </c>
      <c r="I26" s="141" t="s">
        <v>5</v>
      </c>
      <c r="J26" s="141" t="s">
        <v>5</v>
      </c>
      <c r="K26" s="141">
        <v>47.338000000000001</v>
      </c>
      <c r="L26" s="141">
        <v>48.997999999999998</v>
      </c>
      <c r="M26" s="141">
        <v>49.372</v>
      </c>
      <c r="N26" s="141">
        <v>50.194000000000003</v>
      </c>
      <c r="O26" s="141">
        <v>50.61</v>
      </c>
      <c r="P26" s="141">
        <v>50.890999999999998</v>
      </c>
      <c r="Q26" s="140">
        <v>51.070999999999998</v>
      </c>
      <c r="R26" s="141">
        <v>50.768999999999998</v>
      </c>
      <c r="S26" s="141">
        <v>51.341999999999999</v>
      </c>
      <c r="T26" s="141">
        <v>51.798000000000002</v>
      </c>
      <c r="U26" s="141">
        <v>51.808</v>
      </c>
      <c r="V26" s="141">
        <v>51.572000000000003</v>
      </c>
      <c r="W26" s="141">
        <v>48.92</v>
      </c>
      <c r="X26" s="141">
        <v>47.655999999999999</v>
      </c>
      <c r="Y26" s="141">
        <v>50.048999999999999</v>
      </c>
      <c r="Z26" s="141">
        <v>49.8</v>
      </c>
      <c r="AA26" s="141">
        <v>49.354999999999997</v>
      </c>
      <c r="AB26" s="141" t="s">
        <v>5</v>
      </c>
    </row>
    <row r="27" spans="1:28" ht="11.45" customHeight="1" x14ac:dyDescent="0.2">
      <c r="A27" s="37">
        <f>IF(R27&lt;&gt;"",COUNTA($R$6:R27),"")</f>
        <v>16</v>
      </c>
      <c r="B27" s="110" t="s">
        <v>29</v>
      </c>
      <c r="C27" s="162">
        <v>13.458</v>
      </c>
      <c r="D27" s="141">
        <v>13.423999999999999</v>
      </c>
      <c r="E27" s="141">
        <v>12.952</v>
      </c>
      <c r="F27" s="141">
        <v>12.404999999999999</v>
      </c>
      <c r="G27" s="141">
        <v>12.41</v>
      </c>
      <c r="H27" s="141">
        <v>12.311999999999999</v>
      </c>
      <c r="I27" s="141">
        <v>12.234</v>
      </c>
      <c r="J27" s="141">
        <v>13.005000000000001</v>
      </c>
      <c r="K27" s="141">
        <v>12.377000000000001</v>
      </c>
      <c r="L27" s="141">
        <v>11.753</v>
      </c>
      <c r="M27" s="141">
        <v>11.286</v>
      </c>
      <c r="N27" s="141">
        <v>10.772</v>
      </c>
      <c r="O27" s="141">
        <v>8.9570000000000007</v>
      </c>
      <c r="P27" s="141">
        <v>8.5190000000000001</v>
      </c>
      <c r="Q27" s="140">
        <v>8.8529999999999998</v>
      </c>
      <c r="R27" s="141">
        <v>9.3780000000000001</v>
      </c>
      <c r="S27" s="141">
        <v>9.4819999999999993</v>
      </c>
      <c r="T27" s="141">
        <v>9.5820000000000007</v>
      </c>
      <c r="U27" s="141">
        <v>9.7360000000000007</v>
      </c>
      <c r="V27" s="141">
        <v>10.101000000000001</v>
      </c>
      <c r="W27" s="141">
        <v>10.159000000000001</v>
      </c>
      <c r="X27" s="141">
        <v>10.414</v>
      </c>
      <c r="Y27" s="141">
        <v>10.693</v>
      </c>
      <c r="Z27" s="141">
        <v>10.840999999999999</v>
      </c>
      <c r="AA27" s="141">
        <v>10.885999999999999</v>
      </c>
      <c r="AB27" s="141">
        <v>10.708</v>
      </c>
    </row>
    <row r="28" spans="1:28" ht="23.45" customHeight="1" x14ac:dyDescent="0.2">
      <c r="A28" s="37">
        <f>IF(R28&lt;&gt;"",COUNTA($R$6:R28),"")</f>
        <v>17</v>
      </c>
      <c r="B28" s="109" t="s">
        <v>91</v>
      </c>
      <c r="C28" s="162">
        <v>92.450999999999993</v>
      </c>
      <c r="D28" s="141">
        <v>94.149000000000001</v>
      </c>
      <c r="E28" s="141">
        <v>94.915999999999997</v>
      </c>
      <c r="F28" s="141">
        <v>96.012</v>
      </c>
      <c r="G28" s="141">
        <v>97.757000000000005</v>
      </c>
      <c r="H28" s="141">
        <v>99.569000000000003</v>
      </c>
      <c r="I28" s="141">
        <v>104.646</v>
      </c>
      <c r="J28" s="141">
        <v>108.627</v>
      </c>
      <c r="K28" s="141">
        <v>110.76600000000001</v>
      </c>
      <c r="L28" s="141">
        <v>115.533</v>
      </c>
      <c r="M28" s="141">
        <v>116.753</v>
      </c>
      <c r="N28" s="141">
        <v>113.249</v>
      </c>
      <c r="O28" s="141">
        <v>111.527</v>
      </c>
      <c r="P28" s="141">
        <v>112.039</v>
      </c>
      <c r="Q28" s="140">
        <v>113.312</v>
      </c>
      <c r="R28" s="141">
        <v>114.946</v>
      </c>
      <c r="S28" s="141">
        <v>114.252</v>
      </c>
      <c r="T28" s="141">
        <v>116.941</v>
      </c>
      <c r="U28" s="141">
        <v>117.21</v>
      </c>
      <c r="V28" s="141">
        <v>117.69</v>
      </c>
      <c r="W28" s="141">
        <v>113.89100000000001</v>
      </c>
      <c r="X28" s="141">
        <v>111.8</v>
      </c>
      <c r="Y28" s="141">
        <v>111.15300000000001</v>
      </c>
      <c r="Z28" s="141">
        <v>111.387</v>
      </c>
      <c r="AA28" s="141">
        <v>109.676</v>
      </c>
      <c r="AB28" s="141">
        <v>108.904</v>
      </c>
    </row>
    <row r="29" spans="1:28" ht="11.45" customHeight="1" x14ac:dyDescent="0.2">
      <c r="A29" s="37" t="str">
        <f>IF(R29&lt;&gt;"",COUNTA($R$6:R29),"")</f>
        <v/>
      </c>
      <c r="B29" s="110" t="s">
        <v>22</v>
      </c>
      <c r="C29" s="162"/>
      <c r="D29" s="141"/>
      <c r="E29" s="141"/>
      <c r="F29" s="141"/>
      <c r="G29" s="141"/>
      <c r="H29" s="141"/>
      <c r="I29" s="141"/>
      <c r="J29" s="141"/>
      <c r="K29" s="141"/>
      <c r="L29" s="141"/>
      <c r="M29" s="141"/>
      <c r="N29" s="141"/>
      <c r="O29" s="141"/>
      <c r="P29" s="141"/>
      <c r="Q29" s="140"/>
      <c r="R29" s="141"/>
      <c r="S29" s="141"/>
      <c r="T29" s="141"/>
      <c r="U29" s="141"/>
      <c r="V29" s="141"/>
      <c r="W29" s="141"/>
      <c r="X29" s="141"/>
      <c r="Y29" s="141"/>
      <c r="Z29" s="141"/>
      <c r="AA29" s="141"/>
      <c r="AB29" s="141"/>
    </row>
    <row r="30" spans="1:28" ht="11.45" customHeight="1" x14ac:dyDescent="0.2">
      <c r="A30" s="37">
        <f>IF(R30&lt;&gt;"",COUNTA($R$6:R30),"")</f>
        <v>18</v>
      </c>
      <c r="B30" s="110" t="s">
        <v>30</v>
      </c>
      <c r="C30" s="162">
        <v>14.092000000000001</v>
      </c>
      <c r="D30" s="141">
        <v>14.201000000000001</v>
      </c>
      <c r="E30" s="141">
        <v>14.458</v>
      </c>
      <c r="F30" s="141">
        <v>14.387</v>
      </c>
      <c r="G30" s="141">
        <v>14</v>
      </c>
      <c r="H30" s="141">
        <v>13.304</v>
      </c>
      <c r="I30" s="141">
        <v>12.881</v>
      </c>
      <c r="J30" s="141">
        <v>12.718</v>
      </c>
      <c r="K30" s="141">
        <v>12.96</v>
      </c>
      <c r="L30" s="141">
        <v>13.211</v>
      </c>
      <c r="M30" s="141">
        <v>13.045</v>
      </c>
      <c r="N30" s="141">
        <v>12.36</v>
      </c>
      <c r="O30" s="141">
        <v>11.952999999999999</v>
      </c>
      <c r="P30" s="141">
        <v>11.537000000000001</v>
      </c>
      <c r="Q30" s="140">
        <v>11.1</v>
      </c>
      <c r="R30" s="141">
        <v>10.667</v>
      </c>
      <c r="S30" s="141">
        <v>10.43</v>
      </c>
      <c r="T30" s="141">
        <v>10.532999999999999</v>
      </c>
      <c r="U30" s="141">
        <v>10.381</v>
      </c>
      <c r="V30" s="141">
        <v>10.241</v>
      </c>
      <c r="W30" s="141">
        <v>10.145</v>
      </c>
      <c r="X30" s="141">
        <v>10.106999999999999</v>
      </c>
      <c r="Y30" s="141">
        <v>10.224</v>
      </c>
      <c r="Z30" s="141">
        <v>10.49</v>
      </c>
      <c r="AA30" s="141">
        <v>10.471</v>
      </c>
      <c r="AB30" s="141">
        <v>10.779</v>
      </c>
    </row>
    <row r="31" spans="1:28" ht="11.45" customHeight="1" x14ac:dyDescent="0.2">
      <c r="A31" s="37">
        <f>IF(R31&lt;&gt;"",COUNTA($R$6:R31),"")</f>
        <v>19</v>
      </c>
      <c r="B31" s="110" t="s">
        <v>31</v>
      </c>
      <c r="C31" s="162">
        <v>12.202</v>
      </c>
      <c r="D31" s="141">
        <v>11.971</v>
      </c>
      <c r="E31" s="141">
        <v>11.984999999999999</v>
      </c>
      <c r="F31" s="141">
        <v>11.802</v>
      </c>
      <c r="G31" s="141">
        <v>11.685</v>
      </c>
      <c r="H31" s="141">
        <v>11.714</v>
      </c>
      <c r="I31" s="141">
        <v>11.842000000000001</v>
      </c>
      <c r="J31" s="141">
        <v>11.36</v>
      </c>
      <c r="K31" s="141">
        <v>10.887</v>
      </c>
      <c r="L31" s="141">
        <v>11.226000000000001</v>
      </c>
      <c r="M31" s="141">
        <v>10.153</v>
      </c>
      <c r="N31" s="141">
        <v>9.859</v>
      </c>
      <c r="O31" s="141">
        <v>9.7409999999999997</v>
      </c>
      <c r="P31" s="141">
        <v>9.6329999999999991</v>
      </c>
      <c r="Q31" s="140">
        <v>9.6890000000000001</v>
      </c>
      <c r="R31" s="141">
        <v>9.923</v>
      </c>
      <c r="S31" s="141">
        <v>9.5269999999999992</v>
      </c>
      <c r="T31" s="141">
        <v>9.6199999999999992</v>
      </c>
      <c r="U31" s="141">
        <v>9.8230000000000004</v>
      </c>
      <c r="V31" s="141">
        <v>10.071999999999999</v>
      </c>
      <c r="W31" s="141">
        <v>10.167999999999999</v>
      </c>
      <c r="X31" s="141">
        <v>10.198</v>
      </c>
      <c r="Y31" s="141">
        <v>10.794</v>
      </c>
      <c r="Z31" s="141">
        <v>10.706</v>
      </c>
      <c r="AA31" s="141">
        <v>10.752000000000001</v>
      </c>
      <c r="AB31" s="141">
        <v>10.884</v>
      </c>
    </row>
    <row r="32" spans="1:28" ht="11.45" customHeight="1" x14ac:dyDescent="0.2">
      <c r="A32" s="37">
        <f>IF(R32&lt;&gt;"",COUNTA($R$6:R32),"")</f>
        <v>20</v>
      </c>
      <c r="B32" s="110" t="s">
        <v>92</v>
      </c>
      <c r="C32" s="162">
        <v>66.156999999999996</v>
      </c>
      <c r="D32" s="141">
        <v>67.977000000000004</v>
      </c>
      <c r="E32" s="141">
        <v>68.472999999999999</v>
      </c>
      <c r="F32" s="141">
        <v>69.822999999999993</v>
      </c>
      <c r="G32" s="141">
        <v>72.072000000000003</v>
      </c>
      <c r="H32" s="141">
        <v>74.551000000000002</v>
      </c>
      <c r="I32" s="141">
        <v>79.923000000000002</v>
      </c>
      <c r="J32" s="141">
        <v>84.549000000000007</v>
      </c>
      <c r="K32" s="141">
        <v>86.918999999999997</v>
      </c>
      <c r="L32" s="141">
        <v>91.096000000000004</v>
      </c>
      <c r="M32" s="141">
        <v>93.555000000000007</v>
      </c>
      <c r="N32" s="141">
        <v>91.03</v>
      </c>
      <c r="O32" s="141">
        <v>89.832999999999998</v>
      </c>
      <c r="P32" s="141">
        <v>90.869</v>
      </c>
      <c r="Q32" s="140">
        <v>92.522999999999996</v>
      </c>
      <c r="R32" s="141">
        <v>94.355999999999995</v>
      </c>
      <c r="S32" s="141">
        <v>94.295000000000002</v>
      </c>
      <c r="T32" s="141">
        <v>96.787999999999997</v>
      </c>
      <c r="U32" s="141">
        <v>97.006</v>
      </c>
      <c r="V32" s="141">
        <v>97.376999999999995</v>
      </c>
      <c r="W32" s="141">
        <v>93.578000000000003</v>
      </c>
      <c r="X32" s="141">
        <v>91.495000000000005</v>
      </c>
      <c r="Y32" s="141">
        <v>90.135000000000005</v>
      </c>
      <c r="Z32" s="141">
        <v>90.191000000000003</v>
      </c>
      <c r="AA32" s="141">
        <v>88.453000000000003</v>
      </c>
      <c r="AB32" s="141">
        <v>87.241</v>
      </c>
    </row>
    <row r="33" spans="1:28" ht="11.45" customHeight="1" x14ac:dyDescent="0.2">
      <c r="A33" s="37" t="str">
        <f>IF(R33&lt;&gt;"",COUNTA($R$6:R33),"")</f>
        <v/>
      </c>
      <c r="B33" s="111" t="s">
        <v>22</v>
      </c>
      <c r="C33" s="162"/>
      <c r="D33" s="141"/>
      <c r="E33" s="141"/>
      <c r="F33" s="141"/>
      <c r="G33" s="141"/>
      <c r="H33" s="141"/>
      <c r="I33" s="141"/>
      <c r="J33" s="141"/>
      <c r="K33" s="141"/>
      <c r="L33" s="141"/>
      <c r="M33" s="141"/>
      <c r="N33" s="141"/>
      <c r="O33" s="141"/>
      <c r="P33" s="141"/>
      <c r="Q33" s="140"/>
      <c r="R33" s="141"/>
      <c r="S33" s="141"/>
      <c r="T33" s="141"/>
      <c r="U33" s="141"/>
      <c r="V33" s="141"/>
      <c r="W33" s="141"/>
      <c r="X33" s="141"/>
      <c r="Y33" s="141"/>
      <c r="Z33" s="141"/>
      <c r="AA33" s="141"/>
      <c r="AB33" s="141"/>
    </row>
    <row r="34" spans="1:28" ht="23.45" customHeight="1" x14ac:dyDescent="0.2">
      <c r="A34" s="37">
        <f>IF(R34&lt;&gt;"",COUNTA($R$6:R34),"")</f>
        <v>21</v>
      </c>
      <c r="B34" s="111" t="s">
        <v>37</v>
      </c>
      <c r="C34" s="162" t="s">
        <v>5</v>
      </c>
      <c r="D34" s="141" t="s">
        <v>5</v>
      </c>
      <c r="E34" s="141" t="s">
        <v>5</v>
      </c>
      <c r="F34" s="141" t="s">
        <v>5</v>
      </c>
      <c r="G34" s="141" t="s">
        <v>5</v>
      </c>
      <c r="H34" s="141" t="s">
        <v>5</v>
      </c>
      <c r="I34" s="141" t="s">
        <v>5</v>
      </c>
      <c r="J34" s="141" t="s">
        <v>5</v>
      </c>
      <c r="K34" s="141">
        <v>28.366</v>
      </c>
      <c r="L34" s="141">
        <v>30.577999999999999</v>
      </c>
      <c r="M34" s="141">
        <v>31.649000000000001</v>
      </c>
      <c r="N34" s="141">
        <v>29.850999999999999</v>
      </c>
      <c r="O34" s="141">
        <v>28.838999999999999</v>
      </c>
      <c r="P34" s="141">
        <v>29.533999999999999</v>
      </c>
      <c r="Q34" s="140">
        <v>30.387</v>
      </c>
      <c r="R34" s="141">
        <v>31.215</v>
      </c>
      <c r="S34" s="141">
        <v>30.948</v>
      </c>
      <c r="T34" s="141">
        <v>30.835000000000001</v>
      </c>
      <c r="U34" s="141">
        <v>31.353999999999999</v>
      </c>
      <c r="V34" s="141">
        <v>32.128999999999998</v>
      </c>
      <c r="W34" s="141">
        <v>31.666</v>
      </c>
      <c r="X34" s="141">
        <v>31.483000000000001</v>
      </c>
      <c r="Y34" s="141">
        <v>31.081</v>
      </c>
      <c r="Z34" s="141">
        <v>30.91</v>
      </c>
      <c r="AA34" s="141">
        <v>31.114999999999998</v>
      </c>
      <c r="AB34" s="141" t="s">
        <v>5</v>
      </c>
    </row>
    <row r="35" spans="1:28" ht="23.45" customHeight="1" x14ac:dyDescent="0.2">
      <c r="A35" s="37">
        <f>IF(R35&lt;&gt;"",COUNTA($R$6:R35),"")</f>
        <v>22</v>
      </c>
      <c r="B35" s="111" t="s">
        <v>38</v>
      </c>
      <c r="C35" s="162" t="s">
        <v>5</v>
      </c>
      <c r="D35" s="141" t="s">
        <v>5</v>
      </c>
      <c r="E35" s="141" t="s">
        <v>5</v>
      </c>
      <c r="F35" s="141" t="s">
        <v>5</v>
      </c>
      <c r="G35" s="141" t="s">
        <v>5</v>
      </c>
      <c r="H35" s="141" t="s">
        <v>5</v>
      </c>
      <c r="I35" s="141" t="s">
        <v>5</v>
      </c>
      <c r="J35" s="141" t="s">
        <v>5</v>
      </c>
      <c r="K35" s="141">
        <v>58.552999999999997</v>
      </c>
      <c r="L35" s="141">
        <v>60.518000000000001</v>
      </c>
      <c r="M35" s="141">
        <v>61.905999999999999</v>
      </c>
      <c r="N35" s="141">
        <v>61.179000000000002</v>
      </c>
      <c r="O35" s="141">
        <v>60.994</v>
      </c>
      <c r="P35" s="141">
        <v>61.335000000000001</v>
      </c>
      <c r="Q35" s="140">
        <v>62.136000000000003</v>
      </c>
      <c r="R35" s="141">
        <v>63.140999999999998</v>
      </c>
      <c r="S35" s="141">
        <v>63.347000000000001</v>
      </c>
      <c r="T35" s="141">
        <v>65.953000000000003</v>
      </c>
      <c r="U35" s="141">
        <v>65.652000000000001</v>
      </c>
      <c r="V35" s="141">
        <v>65.248000000000005</v>
      </c>
      <c r="W35" s="141">
        <v>61.911999999999999</v>
      </c>
      <c r="X35" s="141">
        <v>60.012</v>
      </c>
      <c r="Y35" s="141">
        <v>59.054000000000002</v>
      </c>
      <c r="Z35" s="141">
        <v>59.280999999999999</v>
      </c>
      <c r="AA35" s="141">
        <v>57.338000000000001</v>
      </c>
      <c r="AB35" s="141" t="s">
        <v>5</v>
      </c>
    </row>
    <row r="36" spans="1:28" ht="23.45" customHeight="1" x14ac:dyDescent="0.2">
      <c r="A36" s="37">
        <f>IF(R36&lt;&gt;"",COUNTA($R$6:R36),"")</f>
        <v>23</v>
      </c>
      <c r="B36" s="109" t="s">
        <v>93</v>
      </c>
      <c r="C36" s="162">
        <v>275.39800000000002</v>
      </c>
      <c r="D36" s="141">
        <v>274.75200000000001</v>
      </c>
      <c r="E36" s="141">
        <v>275.20100000000002</v>
      </c>
      <c r="F36" s="141">
        <v>273.87</v>
      </c>
      <c r="G36" s="141">
        <v>273.02600000000001</v>
      </c>
      <c r="H36" s="141">
        <v>275.952</v>
      </c>
      <c r="I36" s="141">
        <v>277.19</v>
      </c>
      <c r="J36" s="141">
        <v>278.17099999999999</v>
      </c>
      <c r="K36" s="141">
        <v>278.27600000000001</v>
      </c>
      <c r="L36" s="141">
        <v>278.529</v>
      </c>
      <c r="M36" s="141">
        <v>274.11900000000003</v>
      </c>
      <c r="N36" s="141">
        <v>263.84399999999999</v>
      </c>
      <c r="O36" s="141">
        <v>259.74400000000003</v>
      </c>
      <c r="P36" s="141">
        <v>260.96899999999999</v>
      </c>
      <c r="Q36" s="140">
        <v>266.637</v>
      </c>
      <c r="R36" s="141">
        <v>268.72000000000003</v>
      </c>
      <c r="S36" s="141">
        <v>271.24299999999999</v>
      </c>
      <c r="T36" s="141">
        <v>274.19</v>
      </c>
      <c r="U36" s="141">
        <v>275.50200000000001</v>
      </c>
      <c r="V36" s="141">
        <v>276.76100000000002</v>
      </c>
      <c r="W36" s="141">
        <v>280.37900000000002</v>
      </c>
      <c r="X36" s="141">
        <v>284.96600000000001</v>
      </c>
      <c r="Y36" s="141">
        <v>288.3</v>
      </c>
      <c r="Z36" s="141">
        <v>290.17399999999998</v>
      </c>
      <c r="AA36" s="141">
        <v>291.38799999999998</v>
      </c>
      <c r="AB36" s="141">
        <v>295.03199999999998</v>
      </c>
    </row>
    <row r="37" spans="1:28" ht="11.45" customHeight="1" x14ac:dyDescent="0.2">
      <c r="A37" s="37" t="str">
        <f>IF(R37&lt;&gt;"",COUNTA($R$6:R37),"")</f>
        <v/>
      </c>
      <c r="B37" s="110" t="s">
        <v>22</v>
      </c>
      <c r="C37" s="162"/>
      <c r="D37" s="141"/>
      <c r="E37" s="141"/>
      <c r="F37" s="141"/>
      <c r="G37" s="141"/>
      <c r="H37" s="141"/>
      <c r="I37" s="141"/>
      <c r="J37" s="141"/>
      <c r="K37" s="141"/>
      <c r="L37" s="141"/>
      <c r="M37" s="141"/>
      <c r="N37" s="141"/>
      <c r="O37" s="141"/>
      <c r="P37" s="141"/>
      <c r="Q37" s="140"/>
      <c r="R37" s="141"/>
      <c r="S37" s="141"/>
      <c r="T37" s="141"/>
      <c r="U37" s="141"/>
      <c r="V37" s="141"/>
      <c r="W37" s="141"/>
      <c r="X37" s="141"/>
      <c r="Y37" s="141"/>
      <c r="Z37" s="141"/>
      <c r="AA37" s="141"/>
      <c r="AB37" s="141"/>
    </row>
    <row r="38" spans="1:28" ht="23.45" customHeight="1" x14ac:dyDescent="0.2">
      <c r="A38" s="37">
        <f>IF(R38&lt;&gt;"",COUNTA($R$6:R38),"")</f>
        <v>24</v>
      </c>
      <c r="B38" s="110" t="s">
        <v>94</v>
      </c>
      <c r="C38" s="162">
        <v>220.947</v>
      </c>
      <c r="D38" s="141">
        <v>221.73099999999999</v>
      </c>
      <c r="E38" s="141">
        <v>222.583</v>
      </c>
      <c r="F38" s="141">
        <v>222.46600000000001</v>
      </c>
      <c r="G38" s="141">
        <v>222.47900000000001</v>
      </c>
      <c r="H38" s="141">
        <v>225.91399999999999</v>
      </c>
      <c r="I38" s="141">
        <v>227.566</v>
      </c>
      <c r="J38" s="141">
        <v>227.03700000000001</v>
      </c>
      <c r="K38" s="141">
        <v>226.429</v>
      </c>
      <c r="L38" s="141">
        <v>227.06399999999999</v>
      </c>
      <c r="M38" s="141">
        <v>224.56800000000001</v>
      </c>
      <c r="N38" s="141">
        <v>216.869</v>
      </c>
      <c r="O38" s="141">
        <v>213.72300000000001</v>
      </c>
      <c r="P38" s="141">
        <v>215.571</v>
      </c>
      <c r="Q38" s="140">
        <v>220.40100000000001</v>
      </c>
      <c r="R38" s="141">
        <v>223.69200000000001</v>
      </c>
      <c r="S38" s="141">
        <v>227.24700000000001</v>
      </c>
      <c r="T38" s="141">
        <v>229.91300000000001</v>
      </c>
      <c r="U38" s="141">
        <v>231.89699999999999</v>
      </c>
      <c r="V38" s="141">
        <v>234.078</v>
      </c>
      <c r="W38" s="141">
        <v>237.69399999999999</v>
      </c>
      <c r="X38" s="141">
        <v>242.21</v>
      </c>
      <c r="Y38" s="141">
        <v>244.768</v>
      </c>
      <c r="Z38" s="141">
        <v>246.12899999999999</v>
      </c>
      <c r="AA38" s="141">
        <v>247.49700000000001</v>
      </c>
      <c r="AB38" s="141">
        <v>251.21799999999999</v>
      </c>
    </row>
    <row r="39" spans="1:28" ht="11.45" customHeight="1" x14ac:dyDescent="0.2">
      <c r="A39" s="37" t="str">
        <f>IF(R39&lt;&gt;"",COUNTA($R$6:R39),"")</f>
        <v/>
      </c>
      <c r="B39" s="111" t="s">
        <v>22</v>
      </c>
      <c r="C39" s="162"/>
      <c r="D39" s="141"/>
      <c r="E39" s="141"/>
      <c r="F39" s="141"/>
      <c r="G39" s="141"/>
      <c r="H39" s="141"/>
      <c r="I39" s="141"/>
      <c r="J39" s="141"/>
      <c r="K39" s="141"/>
      <c r="L39" s="141"/>
      <c r="M39" s="141"/>
      <c r="N39" s="141"/>
      <c r="O39" s="141"/>
      <c r="P39" s="141"/>
      <c r="Q39" s="140"/>
      <c r="R39" s="141"/>
      <c r="S39" s="141"/>
      <c r="T39" s="141"/>
      <c r="U39" s="141"/>
      <c r="V39" s="141"/>
      <c r="W39" s="141"/>
      <c r="X39" s="141"/>
      <c r="Y39" s="141"/>
      <c r="Z39" s="141"/>
      <c r="AA39" s="141"/>
      <c r="AB39" s="141"/>
    </row>
    <row r="40" spans="1:28" ht="23.45" customHeight="1" x14ac:dyDescent="0.2">
      <c r="A40" s="37">
        <f>IF(R40&lt;&gt;"",COUNTA($R$6:R40),"")</f>
        <v>25</v>
      </c>
      <c r="B40" s="111" t="s">
        <v>39</v>
      </c>
      <c r="C40" s="162" t="s">
        <v>5</v>
      </c>
      <c r="D40" s="141" t="s">
        <v>5</v>
      </c>
      <c r="E40" s="141" t="s">
        <v>5</v>
      </c>
      <c r="F40" s="141" t="s">
        <v>5</v>
      </c>
      <c r="G40" s="141" t="s">
        <v>5</v>
      </c>
      <c r="H40" s="141" t="s">
        <v>5</v>
      </c>
      <c r="I40" s="141" t="s">
        <v>5</v>
      </c>
      <c r="J40" s="141" t="s">
        <v>5</v>
      </c>
      <c r="K40" s="141">
        <v>77.340999999999994</v>
      </c>
      <c r="L40" s="141">
        <v>77.257000000000005</v>
      </c>
      <c r="M40" s="141">
        <v>76.012</v>
      </c>
      <c r="N40" s="141">
        <v>71.811000000000007</v>
      </c>
      <c r="O40" s="141">
        <v>67.533000000000001</v>
      </c>
      <c r="P40" s="141">
        <v>67.540999999999997</v>
      </c>
      <c r="Q40" s="140">
        <v>68.063000000000002</v>
      </c>
      <c r="R40" s="141">
        <v>67.082999999999998</v>
      </c>
      <c r="S40" s="141">
        <v>66.191999999999993</v>
      </c>
      <c r="T40" s="141">
        <v>65.808000000000007</v>
      </c>
      <c r="U40" s="141">
        <v>65.048000000000002</v>
      </c>
      <c r="V40" s="141">
        <v>65.37</v>
      </c>
      <c r="W40" s="141">
        <v>66.478999999999999</v>
      </c>
      <c r="X40" s="141">
        <v>68.227999999999994</v>
      </c>
      <c r="Y40" s="141">
        <v>69.001000000000005</v>
      </c>
      <c r="Z40" s="141">
        <v>69.212999999999994</v>
      </c>
      <c r="AA40" s="141">
        <v>69.257000000000005</v>
      </c>
      <c r="AB40" s="141" t="s">
        <v>5</v>
      </c>
    </row>
    <row r="41" spans="1:28" ht="11.45" customHeight="1" x14ac:dyDescent="0.2">
      <c r="A41" s="37">
        <f>IF(R41&lt;&gt;"",COUNTA($R$6:R41),"")</f>
        <v>26</v>
      </c>
      <c r="B41" s="111" t="s">
        <v>32</v>
      </c>
      <c r="C41" s="162" t="s">
        <v>5</v>
      </c>
      <c r="D41" s="141" t="s">
        <v>5</v>
      </c>
      <c r="E41" s="141" t="s">
        <v>5</v>
      </c>
      <c r="F41" s="141" t="s">
        <v>5</v>
      </c>
      <c r="G41" s="141" t="s">
        <v>5</v>
      </c>
      <c r="H41" s="141" t="s">
        <v>5</v>
      </c>
      <c r="I41" s="141" t="s">
        <v>5</v>
      </c>
      <c r="J41" s="141" t="s">
        <v>5</v>
      </c>
      <c r="K41" s="141">
        <v>47.421999999999997</v>
      </c>
      <c r="L41" s="141">
        <v>45.707000000000001</v>
      </c>
      <c r="M41" s="141">
        <v>43.715000000000003</v>
      </c>
      <c r="N41" s="141">
        <v>40.530999999999999</v>
      </c>
      <c r="O41" s="141">
        <v>39.957000000000001</v>
      </c>
      <c r="P41" s="141">
        <v>39.781999999999996</v>
      </c>
      <c r="Q41" s="140">
        <v>40.515000000000001</v>
      </c>
      <c r="R41" s="141">
        <v>40.768000000000001</v>
      </c>
      <c r="S41" s="141">
        <v>40.292000000000002</v>
      </c>
      <c r="T41" s="141">
        <v>40.277999999999999</v>
      </c>
      <c r="U41" s="141">
        <v>41.139000000000003</v>
      </c>
      <c r="V41" s="141">
        <v>41.470999999999997</v>
      </c>
      <c r="W41" s="141">
        <v>41.558</v>
      </c>
      <c r="X41" s="141">
        <v>41.485999999999997</v>
      </c>
      <c r="Y41" s="141">
        <v>42.286999999999999</v>
      </c>
      <c r="Z41" s="141">
        <v>42.634999999999998</v>
      </c>
      <c r="AA41" s="141">
        <v>42.698999999999998</v>
      </c>
      <c r="AB41" s="141" t="s">
        <v>5</v>
      </c>
    </row>
    <row r="42" spans="1:28" ht="11.45" customHeight="1" x14ac:dyDescent="0.2">
      <c r="A42" s="37">
        <f>IF(R42&lt;&gt;"",COUNTA($R$6:R42),"")</f>
        <v>27</v>
      </c>
      <c r="B42" s="111" t="s">
        <v>33</v>
      </c>
      <c r="C42" s="162" t="s">
        <v>5</v>
      </c>
      <c r="D42" s="141" t="s">
        <v>5</v>
      </c>
      <c r="E42" s="141" t="s">
        <v>5</v>
      </c>
      <c r="F42" s="141" t="s">
        <v>5</v>
      </c>
      <c r="G42" s="141" t="s">
        <v>5</v>
      </c>
      <c r="H42" s="141" t="s">
        <v>5</v>
      </c>
      <c r="I42" s="141" t="s">
        <v>5</v>
      </c>
      <c r="J42" s="141" t="s">
        <v>5</v>
      </c>
      <c r="K42" s="141">
        <v>101.666</v>
      </c>
      <c r="L42" s="141">
        <v>104.1</v>
      </c>
      <c r="M42" s="141">
        <v>104.84099999999999</v>
      </c>
      <c r="N42" s="141">
        <v>104.527</v>
      </c>
      <c r="O42" s="141">
        <v>106.233</v>
      </c>
      <c r="P42" s="141">
        <v>108.248</v>
      </c>
      <c r="Q42" s="140">
        <v>111.82299999999999</v>
      </c>
      <c r="R42" s="141">
        <v>115.84099999999999</v>
      </c>
      <c r="S42" s="141">
        <v>120.76300000000001</v>
      </c>
      <c r="T42" s="141">
        <v>123.827</v>
      </c>
      <c r="U42" s="141">
        <v>125.71</v>
      </c>
      <c r="V42" s="141">
        <v>127.23699999999999</v>
      </c>
      <c r="W42" s="141">
        <v>129.65700000000001</v>
      </c>
      <c r="X42" s="141">
        <v>132.49600000000001</v>
      </c>
      <c r="Y42" s="141">
        <v>133.47999999999999</v>
      </c>
      <c r="Z42" s="141">
        <v>134.28100000000001</v>
      </c>
      <c r="AA42" s="141">
        <v>135.541</v>
      </c>
      <c r="AB42" s="141" t="s">
        <v>5</v>
      </c>
    </row>
    <row r="43" spans="1:28" ht="11.45" customHeight="1" x14ac:dyDescent="0.2">
      <c r="A43" s="37">
        <f>IF(R43&lt;&gt;"",COUNTA($R$6:R43),"")</f>
        <v>28</v>
      </c>
      <c r="B43" s="110" t="s">
        <v>95</v>
      </c>
      <c r="C43" s="162">
        <v>54.451000000000001</v>
      </c>
      <c r="D43" s="141">
        <v>53.021000000000001</v>
      </c>
      <c r="E43" s="141">
        <v>52.618000000000002</v>
      </c>
      <c r="F43" s="141">
        <v>51.404000000000003</v>
      </c>
      <c r="G43" s="141">
        <v>50.546999999999997</v>
      </c>
      <c r="H43" s="141">
        <v>50.037999999999997</v>
      </c>
      <c r="I43" s="141">
        <v>49.624000000000002</v>
      </c>
      <c r="J43" s="141">
        <v>51.134</v>
      </c>
      <c r="K43" s="141">
        <v>51.847000000000001</v>
      </c>
      <c r="L43" s="141">
        <v>51.465000000000003</v>
      </c>
      <c r="M43" s="141">
        <v>49.551000000000002</v>
      </c>
      <c r="N43" s="141">
        <v>46.975000000000001</v>
      </c>
      <c r="O43" s="141">
        <v>46.021000000000001</v>
      </c>
      <c r="P43" s="141">
        <v>45.398000000000003</v>
      </c>
      <c r="Q43" s="140">
        <v>46.235999999999997</v>
      </c>
      <c r="R43" s="141">
        <v>45.027999999999999</v>
      </c>
      <c r="S43" s="141">
        <v>43.996000000000002</v>
      </c>
      <c r="T43" s="141">
        <v>44.277000000000001</v>
      </c>
      <c r="U43" s="141">
        <v>43.604999999999997</v>
      </c>
      <c r="V43" s="141">
        <v>42.683</v>
      </c>
      <c r="W43" s="141">
        <v>42.685000000000002</v>
      </c>
      <c r="X43" s="141">
        <v>42.756</v>
      </c>
      <c r="Y43" s="141">
        <v>43.531999999999996</v>
      </c>
      <c r="Z43" s="141">
        <v>44.045000000000002</v>
      </c>
      <c r="AA43" s="141">
        <v>43.890999999999998</v>
      </c>
      <c r="AB43" s="141">
        <v>43.814</v>
      </c>
    </row>
    <row r="44" spans="1:28" ht="11.45" customHeight="1" x14ac:dyDescent="0.2">
      <c r="A44" s="37" t="str">
        <f>IF(R44&lt;&gt;"",COUNTA($R$6:R44),"")</f>
        <v/>
      </c>
      <c r="B44" s="111" t="s">
        <v>22</v>
      </c>
      <c r="C44" s="162"/>
      <c r="D44" s="141"/>
      <c r="E44" s="141"/>
      <c r="F44" s="141"/>
      <c r="G44" s="141"/>
      <c r="H44" s="141"/>
      <c r="I44" s="141"/>
      <c r="J44" s="141"/>
      <c r="K44" s="141"/>
      <c r="L44" s="141"/>
      <c r="M44" s="141"/>
      <c r="N44" s="141"/>
      <c r="O44" s="141"/>
      <c r="P44" s="141"/>
      <c r="Q44" s="140"/>
      <c r="R44" s="141"/>
      <c r="S44" s="141"/>
      <c r="T44" s="141"/>
      <c r="U44" s="141"/>
      <c r="V44" s="141"/>
      <c r="W44" s="141"/>
      <c r="X44" s="141"/>
      <c r="Y44" s="141"/>
      <c r="Z44" s="141"/>
      <c r="AA44" s="141"/>
      <c r="AB44" s="141"/>
    </row>
    <row r="45" spans="1:28" ht="11.45" customHeight="1" x14ac:dyDescent="0.2">
      <c r="A45" s="37">
        <f>IF(R45&lt;&gt;"",COUNTA($R$6:R45),"")</f>
        <v>29</v>
      </c>
      <c r="B45" s="111" t="s">
        <v>34</v>
      </c>
      <c r="C45" s="162" t="s">
        <v>5</v>
      </c>
      <c r="D45" s="141" t="s">
        <v>5</v>
      </c>
      <c r="E45" s="141" t="s">
        <v>5</v>
      </c>
      <c r="F45" s="141" t="s">
        <v>5</v>
      </c>
      <c r="G45" s="141" t="s">
        <v>5</v>
      </c>
      <c r="H45" s="141" t="s">
        <v>5</v>
      </c>
      <c r="I45" s="141" t="s">
        <v>5</v>
      </c>
      <c r="J45" s="141" t="s">
        <v>5</v>
      </c>
      <c r="K45" s="141">
        <v>13.95</v>
      </c>
      <c r="L45" s="141">
        <v>13.747999999999999</v>
      </c>
      <c r="M45" s="141">
        <v>13.064</v>
      </c>
      <c r="N45" s="141">
        <v>12.516999999999999</v>
      </c>
      <c r="O45" s="141">
        <v>12.984</v>
      </c>
      <c r="P45" s="141">
        <v>12.958</v>
      </c>
      <c r="Q45" s="140">
        <v>12.831</v>
      </c>
      <c r="R45" s="141">
        <v>11.801</v>
      </c>
      <c r="S45" s="141">
        <v>11.135999999999999</v>
      </c>
      <c r="T45" s="141">
        <v>11.554</v>
      </c>
      <c r="U45" s="141">
        <v>11.586</v>
      </c>
      <c r="V45" s="141">
        <v>11.467000000000001</v>
      </c>
      <c r="W45" s="141">
        <v>11.333</v>
      </c>
      <c r="X45" s="141">
        <v>11.445</v>
      </c>
      <c r="Y45" s="141">
        <v>12.124000000000001</v>
      </c>
      <c r="Z45" s="141">
        <v>12.41</v>
      </c>
      <c r="AA45" s="141">
        <v>12.148</v>
      </c>
      <c r="AB45" s="141" t="s">
        <v>5</v>
      </c>
    </row>
    <row r="46" spans="1:28" ht="11.45" customHeight="1" x14ac:dyDescent="0.2">
      <c r="A46" s="37">
        <f>IF(R46&lt;&gt;"",COUNTA($R$6:R46),"")</f>
        <v>30</v>
      </c>
      <c r="B46" s="111" t="s">
        <v>35</v>
      </c>
      <c r="C46" s="162" t="s">
        <v>5</v>
      </c>
      <c r="D46" s="141" t="s">
        <v>5</v>
      </c>
      <c r="E46" s="141" t="s">
        <v>5</v>
      </c>
      <c r="F46" s="141" t="s">
        <v>5</v>
      </c>
      <c r="G46" s="141" t="s">
        <v>5</v>
      </c>
      <c r="H46" s="141" t="s">
        <v>5</v>
      </c>
      <c r="I46" s="141" t="s">
        <v>5</v>
      </c>
      <c r="J46" s="141" t="s">
        <v>5</v>
      </c>
      <c r="K46" s="141">
        <v>32.076000000000001</v>
      </c>
      <c r="L46" s="141">
        <v>31.795999999999999</v>
      </c>
      <c r="M46" s="141">
        <v>30.460999999999999</v>
      </c>
      <c r="N46" s="141">
        <v>28.172999999999998</v>
      </c>
      <c r="O46" s="141">
        <v>26.809000000000001</v>
      </c>
      <c r="P46" s="141">
        <v>26.047999999999998</v>
      </c>
      <c r="Q46" s="140">
        <v>26.96</v>
      </c>
      <c r="R46" s="141">
        <v>26.559000000000001</v>
      </c>
      <c r="S46" s="141">
        <v>25.99</v>
      </c>
      <c r="T46" s="141">
        <v>25.74</v>
      </c>
      <c r="U46" s="141">
        <v>24.911999999999999</v>
      </c>
      <c r="V46" s="141">
        <v>23.567</v>
      </c>
      <c r="W46" s="141">
        <v>23.265000000000001</v>
      </c>
      <c r="X46" s="141">
        <v>22.754999999999999</v>
      </c>
      <c r="Y46" s="141">
        <v>22.446000000000002</v>
      </c>
      <c r="Z46" s="141">
        <v>22.213999999999999</v>
      </c>
      <c r="AA46" s="141">
        <v>22.077999999999999</v>
      </c>
      <c r="AB46" s="141" t="s">
        <v>5</v>
      </c>
    </row>
    <row r="47" spans="1:28" ht="11.45" customHeight="1" x14ac:dyDescent="0.2">
      <c r="A47" s="37">
        <f>IF(R47&lt;&gt;"",COUNTA($R$6:R47),"")</f>
        <v>31</v>
      </c>
      <c r="B47" s="111" t="s">
        <v>36</v>
      </c>
      <c r="C47" s="162" t="s">
        <v>5</v>
      </c>
      <c r="D47" s="141" t="s">
        <v>5</v>
      </c>
      <c r="E47" s="141" t="s">
        <v>5</v>
      </c>
      <c r="F47" s="141" t="s">
        <v>5</v>
      </c>
      <c r="G47" s="141" t="s">
        <v>5</v>
      </c>
      <c r="H47" s="141" t="s">
        <v>5</v>
      </c>
      <c r="I47" s="141" t="s">
        <v>5</v>
      </c>
      <c r="J47" s="141" t="s">
        <v>5</v>
      </c>
      <c r="K47" s="141">
        <v>5.8209999999999997</v>
      </c>
      <c r="L47" s="141">
        <v>5.9210000000000003</v>
      </c>
      <c r="M47" s="141">
        <v>6.0259999999999998</v>
      </c>
      <c r="N47" s="141">
        <v>6.2850000000000001</v>
      </c>
      <c r="O47" s="141">
        <v>6.2279999999999998</v>
      </c>
      <c r="P47" s="141">
        <v>6.3920000000000003</v>
      </c>
      <c r="Q47" s="140">
        <v>6.4450000000000003</v>
      </c>
      <c r="R47" s="141">
        <v>6.6680000000000001</v>
      </c>
      <c r="S47" s="141">
        <v>6.87</v>
      </c>
      <c r="T47" s="141">
        <v>6.9829999999999997</v>
      </c>
      <c r="U47" s="141">
        <v>7.1070000000000002</v>
      </c>
      <c r="V47" s="141">
        <v>7.649</v>
      </c>
      <c r="W47" s="141">
        <v>8.0869999999999997</v>
      </c>
      <c r="X47" s="141">
        <v>8.5559999999999992</v>
      </c>
      <c r="Y47" s="141">
        <v>8.9619999999999997</v>
      </c>
      <c r="Z47" s="141">
        <v>9.4209999999999994</v>
      </c>
      <c r="AA47" s="141">
        <v>9.6649999999999991</v>
      </c>
      <c r="AB47" s="141" t="s">
        <v>5</v>
      </c>
    </row>
    <row r="48" spans="1:28" s="104" customFormat="1" ht="24.95" customHeight="1" x14ac:dyDescent="0.2">
      <c r="A48" s="37" t="str">
        <f>IF(R48&lt;&gt;"",COUNTA($R$6:R48),"")</f>
        <v/>
      </c>
      <c r="B48" s="103"/>
      <c r="C48" s="205" t="s">
        <v>40</v>
      </c>
      <c r="D48" s="206"/>
      <c r="E48" s="206"/>
      <c r="F48" s="206"/>
      <c r="G48" s="206"/>
      <c r="H48" s="206"/>
      <c r="I48" s="206"/>
      <c r="J48" s="206" t="s">
        <v>40</v>
      </c>
      <c r="K48" s="206"/>
      <c r="L48" s="206"/>
      <c r="M48" s="206"/>
      <c r="N48" s="206"/>
      <c r="O48" s="206"/>
      <c r="P48" s="206"/>
      <c r="Q48" s="206" t="s">
        <v>40</v>
      </c>
      <c r="R48" s="206"/>
      <c r="S48" s="206"/>
      <c r="T48" s="206"/>
      <c r="U48" s="206"/>
      <c r="V48" s="206"/>
      <c r="W48" s="206" t="s">
        <v>40</v>
      </c>
      <c r="X48" s="206"/>
      <c r="Y48" s="206"/>
      <c r="Z48" s="206"/>
      <c r="AA48" s="206"/>
      <c r="AB48" s="206"/>
    </row>
    <row r="49" spans="1:28" s="106" customFormat="1" ht="11.45" customHeight="1" x14ac:dyDescent="0.2">
      <c r="A49" s="37">
        <f>IF(R49&lt;&gt;"",COUNTA($R$6:R49),"")</f>
        <v>32</v>
      </c>
      <c r="B49" s="105" t="s">
        <v>21</v>
      </c>
      <c r="C49" s="161">
        <v>-2.0067185981119451E-2</v>
      </c>
      <c r="D49" s="143">
        <v>-2.3011516184696887</v>
      </c>
      <c r="E49" s="143">
        <v>-1.2522478295438191</v>
      </c>
      <c r="F49" s="143">
        <v>-1.8145834036948258</v>
      </c>
      <c r="G49" s="143">
        <v>-0.24298527916477042</v>
      </c>
      <c r="H49" s="143">
        <v>-0.24316335805426093</v>
      </c>
      <c r="I49" s="143">
        <v>0.96230422086540557</v>
      </c>
      <c r="J49" s="143">
        <v>1.866550537917135</v>
      </c>
      <c r="K49" s="143">
        <v>0.8312115011816843</v>
      </c>
      <c r="L49" s="143">
        <v>0.74143008944891164</v>
      </c>
      <c r="M49" s="143">
        <v>-0.50926550890817168</v>
      </c>
      <c r="N49" s="143">
        <v>-1.3894246757565725</v>
      </c>
      <c r="O49" s="143">
        <v>-0.87211066969736351</v>
      </c>
      <c r="P49" s="143">
        <v>-0.15146154264874667</v>
      </c>
      <c r="Q49" s="142">
        <v>0.97924704965197407</v>
      </c>
      <c r="R49" s="143">
        <v>0.26791305850086644</v>
      </c>
      <c r="S49" s="143">
        <v>0.4684364050467309</v>
      </c>
      <c r="T49" s="143">
        <v>0.87167744986783191</v>
      </c>
      <c r="U49" s="143">
        <v>0.67686479838170044</v>
      </c>
      <c r="V49" s="143">
        <v>0.47006579337949006</v>
      </c>
      <c r="W49" s="143">
        <v>-0.6620777317600357</v>
      </c>
      <c r="X49" s="143">
        <v>9.5439524124259378E-2</v>
      </c>
      <c r="Y49" s="143">
        <v>0.40899498429787684</v>
      </c>
      <c r="Z49" s="143">
        <v>-0.15848610911999117</v>
      </c>
      <c r="AA49" s="143">
        <v>-0.91290636189030749</v>
      </c>
      <c r="AB49" s="143">
        <v>-0.20739606266552357</v>
      </c>
    </row>
    <row r="50" spans="1:28" ht="11.45" customHeight="1" x14ac:dyDescent="0.2">
      <c r="A50" s="37" t="str">
        <f>IF(R50&lt;&gt;"",COUNTA($R$6:R50),"")</f>
        <v/>
      </c>
      <c r="B50" s="107" t="s">
        <v>22</v>
      </c>
      <c r="C50" s="162"/>
      <c r="D50" s="141"/>
      <c r="E50" s="141"/>
      <c r="F50" s="141"/>
      <c r="G50" s="141"/>
      <c r="H50" s="141"/>
      <c r="I50" s="141"/>
      <c r="J50" s="141"/>
      <c r="K50" s="141"/>
      <c r="L50" s="141"/>
      <c r="M50" s="141"/>
      <c r="N50" s="141"/>
      <c r="O50" s="141"/>
      <c r="P50" s="141"/>
      <c r="Q50" s="140"/>
      <c r="R50" s="141"/>
      <c r="S50" s="141"/>
      <c r="T50" s="141"/>
      <c r="U50" s="141"/>
      <c r="V50" s="141"/>
      <c r="W50" s="141"/>
      <c r="X50" s="141"/>
      <c r="Y50" s="141"/>
      <c r="Z50" s="141"/>
      <c r="AA50" s="141"/>
      <c r="AB50" s="141"/>
    </row>
    <row r="51" spans="1:28" s="106" customFormat="1" ht="11.45" customHeight="1" x14ac:dyDescent="0.2">
      <c r="A51" s="37">
        <f>IF(R51&lt;&gt;"",COUNTA($R$6:R51),"")</f>
        <v>33</v>
      </c>
      <c r="B51" s="108" t="s">
        <v>23</v>
      </c>
      <c r="C51" s="161">
        <v>-3.5507665606016872</v>
      </c>
      <c r="D51" s="143">
        <v>-5.8333958161505564</v>
      </c>
      <c r="E51" s="143">
        <v>-1.775619077952058</v>
      </c>
      <c r="F51" s="143">
        <v>-2.2697795071335918</v>
      </c>
      <c r="G51" s="143">
        <v>-0.53915063039150368</v>
      </c>
      <c r="H51" s="143">
        <v>-5.8669001751313488</v>
      </c>
      <c r="I51" s="143">
        <v>-1.7320044296788524</v>
      </c>
      <c r="J51" s="143">
        <v>1.2802019473494397</v>
      </c>
      <c r="K51" s="143">
        <v>1.1750044507744235</v>
      </c>
      <c r="L51" s="143">
        <v>1.346120007038536</v>
      </c>
      <c r="M51" s="143">
        <v>0.81170240472263799</v>
      </c>
      <c r="N51" s="143">
        <v>1.8471474703982693</v>
      </c>
      <c r="O51" s="143">
        <v>1.691045911896083E-2</v>
      </c>
      <c r="P51" s="143">
        <v>-0.55372389889255658</v>
      </c>
      <c r="Q51" s="142">
        <v>1.0328558677264397</v>
      </c>
      <c r="R51" s="143">
        <v>-1.2957509465713031</v>
      </c>
      <c r="S51" s="143">
        <v>-1.9606171681868574</v>
      </c>
      <c r="T51" s="143">
        <v>-1.5824710894704879</v>
      </c>
      <c r="U51" s="143">
        <v>0.6758547574874143</v>
      </c>
      <c r="V51" s="143">
        <v>-0.81172392611118482</v>
      </c>
      <c r="W51" s="143">
        <v>-2.8576484119260357</v>
      </c>
      <c r="X51" s="143">
        <v>-1.9899817850637476</v>
      </c>
      <c r="Y51" s="143">
        <v>1.6029363936254271</v>
      </c>
      <c r="Z51" s="143">
        <v>-2.8672032193158969</v>
      </c>
      <c r="AA51" s="143">
        <v>-6.2379360670401667</v>
      </c>
      <c r="AB51" s="143">
        <v>-1.0142598915444836</v>
      </c>
    </row>
    <row r="52" spans="1:28" s="106" customFormat="1" ht="11.45" customHeight="1" x14ac:dyDescent="0.2">
      <c r="A52" s="37">
        <f>IF(R52&lt;&gt;"",COUNTA($R$6:R52),"")</f>
        <v>34</v>
      </c>
      <c r="B52" s="108" t="s">
        <v>86</v>
      </c>
      <c r="C52" s="161">
        <v>-3.9419311568334763</v>
      </c>
      <c r="D52" s="143">
        <v>-8.1544629383544702</v>
      </c>
      <c r="E52" s="143">
        <v>-5.5317140159642975</v>
      </c>
      <c r="F52" s="143">
        <v>-6.6369872348157912</v>
      </c>
      <c r="G52" s="143">
        <v>-2.3953178001445821</v>
      </c>
      <c r="H52" s="143">
        <v>-2.3216396758250397</v>
      </c>
      <c r="I52" s="143">
        <v>1.6987707607285074</v>
      </c>
      <c r="J52" s="143">
        <v>2.5478894241798571</v>
      </c>
      <c r="K52" s="143">
        <v>0.93888508270299553</v>
      </c>
      <c r="L52" s="143">
        <v>-0.16483706756241645</v>
      </c>
      <c r="M52" s="143">
        <v>-0.93376899970168381</v>
      </c>
      <c r="N52" s="143">
        <v>1.3228198682082137</v>
      </c>
      <c r="O52" s="143">
        <v>1.6697767641163921</v>
      </c>
      <c r="P52" s="143">
        <v>-2.9944393838456591</v>
      </c>
      <c r="Q52" s="142">
        <v>9.8107231203712786E-2</v>
      </c>
      <c r="R52" s="143">
        <v>0.44034975952283162</v>
      </c>
      <c r="S52" s="143">
        <v>0.52833344950163053</v>
      </c>
      <c r="T52" s="143">
        <v>-0.35568682918712113</v>
      </c>
      <c r="U52" s="143">
        <v>1.729812476081122</v>
      </c>
      <c r="V52" s="143">
        <v>1.467158227371911</v>
      </c>
      <c r="W52" s="143">
        <v>0.17189543364837334</v>
      </c>
      <c r="X52" s="143">
        <v>3.9030692929387101E-2</v>
      </c>
      <c r="Y52" s="143">
        <v>-1.3009639510557633</v>
      </c>
      <c r="Z52" s="143">
        <v>-1.3419662634179588</v>
      </c>
      <c r="AA52" s="143">
        <v>-2.2624278095553905</v>
      </c>
      <c r="AB52" s="143">
        <v>-2.4639350866900855</v>
      </c>
    </row>
    <row r="53" spans="1:28" ht="11.45" customHeight="1" x14ac:dyDescent="0.2">
      <c r="A53" s="37" t="str">
        <f>IF(R53&lt;&gt;"",COUNTA($R$6:R53),"")</f>
        <v/>
      </c>
      <c r="B53" s="109" t="s">
        <v>22</v>
      </c>
      <c r="C53" s="162"/>
      <c r="D53" s="141"/>
      <c r="E53" s="141"/>
      <c r="F53" s="141"/>
      <c r="G53" s="141"/>
      <c r="H53" s="141"/>
      <c r="I53" s="141"/>
      <c r="J53" s="141"/>
      <c r="K53" s="141"/>
      <c r="L53" s="141"/>
      <c r="M53" s="141"/>
      <c r="N53" s="141"/>
      <c r="O53" s="141"/>
      <c r="P53" s="141"/>
      <c r="Q53" s="140"/>
      <c r="R53" s="141"/>
      <c r="S53" s="141"/>
      <c r="T53" s="141"/>
      <c r="U53" s="141"/>
      <c r="V53" s="141"/>
      <c r="W53" s="141"/>
      <c r="X53" s="141"/>
      <c r="Y53" s="141"/>
      <c r="Z53" s="141"/>
      <c r="AA53" s="141"/>
      <c r="AB53" s="141"/>
    </row>
    <row r="54" spans="1:28" ht="11.45" customHeight="1" x14ac:dyDescent="0.2">
      <c r="A54" s="37">
        <f>IF(R54&lt;&gt;"",COUNTA($R$6:R54),"")</f>
        <v>35</v>
      </c>
      <c r="B54" s="109" t="s">
        <v>87</v>
      </c>
      <c r="C54" s="162">
        <v>-0.23099155686033157</v>
      </c>
      <c r="D54" s="141">
        <v>-1.7507042735432634</v>
      </c>
      <c r="E54" s="141">
        <v>-2.1812314264487327</v>
      </c>
      <c r="F54" s="141">
        <v>-2.4814573073043391</v>
      </c>
      <c r="G54" s="141">
        <v>0.85185095042228909</v>
      </c>
      <c r="H54" s="141">
        <v>-1.2283707797379151</v>
      </c>
      <c r="I54" s="141">
        <v>1.8764659890539548</v>
      </c>
      <c r="J54" s="141">
        <v>3.6154547198772065</v>
      </c>
      <c r="K54" s="141">
        <v>3.6270209589500837</v>
      </c>
      <c r="L54" s="141">
        <v>0.59749165186897812</v>
      </c>
      <c r="M54" s="141">
        <v>-1.8262356232514776</v>
      </c>
      <c r="N54" s="141">
        <v>0.84246474652553616</v>
      </c>
      <c r="O54" s="141">
        <v>2.2864896384677564</v>
      </c>
      <c r="P54" s="141">
        <v>-3.1661459189826218</v>
      </c>
      <c r="Q54" s="140">
        <v>0.11661213445492535</v>
      </c>
      <c r="R54" s="141">
        <v>0.98043650344905586</v>
      </c>
      <c r="S54" s="141">
        <v>1.4143812222135068</v>
      </c>
      <c r="T54" s="141">
        <v>-0.1623233215547657</v>
      </c>
      <c r="U54" s="141">
        <v>1.8625640118124664</v>
      </c>
      <c r="V54" s="141">
        <v>2.1249334940334705</v>
      </c>
      <c r="W54" s="141">
        <v>-0.12333340421460548</v>
      </c>
      <c r="X54" s="141">
        <v>-0.93146543464838771</v>
      </c>
      <c r="Y54" s="141">
        <v>-2.1394109366772938</v>
      </c>
      <c r="Z54" s="141">
        <v>-1.2627371749824334</v>
      </c>
      <c r="AA54" s="141">
        <v>-1.1576699806498993</v>
      </c>
      <c r="AB54" s="141">
        <v>-1.5492624970466125</v>
      </c>
    </row>
    <row r="55" spans="1:28" ht="11.45" customHeight="1" x14ac:dyDescent="0.2">
      <c r="A55" s="37" t="str">
        <f>IF(R55&lt;&gt;"",COUNTA($R$6:R55),"")</f>
        <v/>
      </c>
      <c r="B55" s="110" t="s">
        <v>22</v>
      </c>
      <c r="C55" s="162"/>
      <c r="D55" s="141"/>
      <c r="E55" s="141"/>
      <c r="F55" s="141"/>
      <c r="G55" s="141"/>
      <c r="H55" s="141"/>
      <c r="I55" s="141"/>
      <c r="J55" s="141"/>
      <c r="K55" s="141"/>
      <c r="L55" s="141"/>
      <c r="M55" s="141"/>
      <c r="N55" s="141"/>
      <c r="O55" s="141"/>
      <c r="P55" s="141"/>
      <c r="Q55" s="140"/>
      <c r="R55" s="141"/>
      <c r="S55" s="141"/>
      <c r="T55" s="141"/>
      <c r="U55" s="141"/>
      <c r="V55" s="141"/>
      <c r="W55" s="141"/>
      <c r="X55" s="141"/>
      <c r="Y55" s="141"/>
      <c r="Z55" s="141"/>
      <c r="AA55" s="141"/>
      <c r="AB55" s="141"/>
    </row>
    <row r="56" spans="1:28" ht="11.45" customHeight="1" x14ac:dyDescent="0.2">
      <c r="A56" s="37">
        <f>IF(R56&lt;&gt;"",COUNTA($R$6:R56),"")</f>
        <v>36</v>
      </c>
      <c r="B56" s="110" t="s">
        <v>55</v>
      </c>
      <c r="C56" s="162" t="s">
        <v>5</v>
      </c>
      <c r="D56" s="141" t="s">
        <v>5</v>
      </c>
      <c r="E56" s="141" t="s">
        <v>5</v>
      </c>
      <c r="F56" s="141" t="s">
        <v>5</v>
      </c>
      <c r="G56" s="141" t="s">
        <v>5</v>
      </c>
      <c r="H56" s="141" t="s">
        <v>5</v>
      </c>
      <c r="I56" s="141" t="s">
        <v>5</v>
      </c>
      <c r="J56" s="141" t="s">
        <v>5</v>
      </c>
      <c r="K56" s="141">
        <v>-6.0975609756097668</v>
      </c>
      <c r="L56" s="141">
        <v>-5.6818181818181728</v>
      </c>
      <c r="M56" s="141">
        <v>1.3769363166953497</v>
      </c>
      <c r="N56" s="141">
        <v>-5.2631578947368496</v>
      </c>
      <c r="O56" s="141">
        <v>4.4802867383512535</v>
      </c>
      <c r="P56" s="141">
        <v>4.8027444253859244</v>
      </c>
      <c r="Q56" s="174" t="s">
        <v>4</v>
      </c>
      <c r="R56" s="141">
        <v>0.81833060556463977</v>
      </c>
      <c r="S56" s="141">
        <v>0.16233766233766289</v>
      </c>
      <c r="T56" s="141">
        <v>7.455429497568872</v>
      </c>
      <c r="U56" s="141">
        <v>0.30165912518853588</v>
      </c>
      <c r="V56" s="141">
        <v>-1.2030075187969942</v>
      </c>
      <c r="W56" s="141">
        <v>-5.1750380517503771</v>
      </c>
      <c r="X56" s="141">
        <v>2.4077046548956531</v>
      </c>
      <c r="Y56" s="141">
        <v>-5.0156739811912274</v>
      </c>
      <c r="Z56" s="141">
        <v>-7.425742574257427</v>
      </c>
      <c r="AA56" s="141">
        <v>-3.0303030303030312</v>
      </c>
      <c r="AB56" s="141" t="s">
        <v>5</v>
      </c>
    </row>
    <row r="57" spans="1:28" ht="11.45" customHeight="1" x14ac:dyDescent="0.2">
      <c r="A57" s="37">
        <f>IF(R57&lt;&gt;"",COUNTA($R$6:R57),"")</f>
        <v>37</v>
      </c>
      <c r="B57" s="110" t="s">
        <v>24</v>
      </c>
      <c r="C57" s="162">
        <v>0.3799640464128089</v>
      </c>
      <c r="D57" s="141">
        <v>-1.14236096978577</v>
      </c>
      <c r="E57" s="141">
        <v>-2.1162423660193497</v>
      </c>
      <c r="F57" s="141">
        <v>-2.12834569493711</v>
      </c>
      <c r="G57" s="141">
        <v>1.4827018121910953</v>
      </c>
      <c r="H57" s="141">
        <v>-0.87380011293053883</v>
      </c>
      <c r="I57" s="141">
        <v>2.37963002520614</v>
      </c>
      <c r="J57" s="141">
        <v>4.1520614254715298</v>
      </c>
      <c r="K57" s="141">
        <v>4.2483005462291601</v>
      </c>
      <c r="L57" s="141">
        <v>0.43173025186401048</v>
      </c>
      <c r="M57" s="141">
        <v>-2.0537024044900818</v>
      </c>
      <c r="N57" s="141">
        <v>0.45842286904994012</v>
      </c>
      <c r="O57" s="141">
        <v>2.3257321389216656</v>
      </c>
      <c r="P57" s="141">
        <v>-3.5664061015317117</v>
      </c>
      <c r="Q57" s="140">
        <v>0.26538441326395912</v>
      </c>
      <c r="R57" s="141">
        <v>1.316858408239213</v>
      </c>
      <c r="S57" s="141">
        <v>1.7135910401820951</v>
      </c>
      <c r="T57" s="141">
        <v>-0.47045061540026722</v>
      </c>
      <c r="U57" s="141">
        <v>1.5304427808579675</v>
      </c>
      <c r="V57" s="141">
        <v>2.2447028033620171</v>
      </c>
      <c r="W57" s="141">
        <v>-0.46886537041595489</v>
      </c>
      <c r="X57" s="141">
        <v>-1.2599067743171872</v>
      </c>
      <c r="Y57" s="141">
        <v>-2.8236914600551017</v>
      </c>
      <c r="Z57" s="141">
        <v>-1.7473100959989694</v>
      </c>
      <c r="AA57" s="141">
        <v>-1.635431284344719</v>
      </c>
      <c r="AB57" s="141">
        <v>-1.8826164635609643</v>
      </c>
    </row>
    <row r="58" spans="1:28" ht="11.45" customHeight="1" x14ac:dyDescent="0.2">
      <c r="A58" s="37">
        <f>IF(R58&lt;&gt;"",COUNTA($R$6:R58),"")</f>
        <v>38</v>
      </c>
      <c r="B58" s="110" t="s">
        <v>25</v>
      </c>
      <c r="C58" s="162" t="s">
        <v>5</v>
      </c>
      <c r="D58" s="141" t="s">
        <v>5</v>
      </c>
      <c r="E58" s="141" t="s">
        <v>5</v>
      </c>
      <c r="F58" s="141" t="s">
        <v>5</v>
      </c>
      <c r="G58" s="141" t="s">
        <v>5</v>
      </c>
      <c r="H58" s="141" t="s">
        <v>5</v>
      </c>
      <c r="I58" s="141" t="s">
        <v>5</v>
      </c>
      <c r="J58" s="141" t="s">
        <v>5</v>
      </c>
      <c r="K58" s="141">
        <v>-4.8297512678090015E-2</v>
      </c>
      <c r="L58" s="141">
        <v>3.0683740033824733</v>
      </c>
      <c r="M58" s="141">
        <v>1.8752930145335256</v>
      </c>
      <c r="N58" s="141">
        <v>6.9259088817303223</v>
      </c>
      <c r="O58" s="141">
        <v>3.9380245319561027</v>
      </c>
      <c r="P58" s="141">
        <v>-0.28985507246376585</v>
      </c>
      <c r="Q58" s="140">
        <v>-4.1528239202662576E-2</v>
      </c>
      <c r="R58" s="141">
        <v>1.7656834233485768</v>
      </c>
      <c r="S58" s="141">
        <v>0.22453561951418521</v>
      </c>
      <c r="T58" s="141">
        <v>0.34623217922606386</v>
      </c>
      <c r="U58" s="141">
        <v>3.3691901765780443</v>
      </c>
      <c r="V58" s="141">
        <v>-0.39269585705871179</v>
      </c>
      <c r="W58" s="141">
        <v>3.6861817465010773</v>
      </c>
      <c r="X58" s="141">
        <v>2.4904942965779497</v>
      </c>
      <c r="Y58" s="141">
        <v>2.4485253199777475</v>
      </c>
      <c r="Z58" s="141">
        <v>3.3134166214014158</v>
      </c>
      <c r="AA58" s="141">
        <v>4.8019628461268837</v>
      </c>
      <c r="AB58" s="141" t="s">
        <v>5</v>
      </c>
    </row>
    <row r="59" spans="1:28" ht="11.45" customHeight="1" x14ac:dyDescent="0.2">
      <c r="A59" s="37">
        <f>IF(R59&lt;&gt;"",COUNTA($R$6:R59),"")</f>
        <v>39</v>
      </c>
      <c r="B59" s="110" t="s">
        <v>26</v>
      </c>
      <c r="C59" s="162" t="s">
        <v>5</v>
      </c>
      <c r="D59" s="141" t="s">
        <v>5</v>
      </c>
      <c r="E59" s="141" t="s">
        <v>5</v>
      </c>
      <c r="F59" s="141" t="s">
        <v>5</v>
      </c>
      <c r="G59" s="141" t="s">
        <v>5</v>
      </c>
      <c r="H59" s="141" t="s">
        <v>5</v>
      </c>
      <c r="I59" s="141" t="s">
        <v>5</v>
      </c>
      <c r="J59" s="141" t="s">
        <v>5</v>
      </c>
      <c r="K59" s="141">
        <v>-7.426110203475389E-2</v>
      </c>
      <c r="L59" s="141">
        <v>1.575505350772886</v>
      </c>
      <c r="M59" s="141">
        <v>-1.7998244073748992</v>
      </c>
      <c r="N59" s="141">
        <v>1.8328118015198811</v>
      </c>
      <c r="O59" s="141">
        <v>0.54141059408838998</v>
      </c>
      <c r="P59" s="141">
        <v>-1.2661912385387808</v>
      </c>
      <c r="Q59" s="140">
        <v>-1.4298349056603712</v>
      </c>
      <c r="R59" s="141">
        <v>-3.409600717810676</v>
      </c>
      <c r="S59" s="141">
        <v>-1.1456881870258542</v>
      </c>
      <c r="T59" s="141">
        <v>2.5058731401722696</v>
      </c>
      <c r="U59" s="141">
        <v>4.8586707410236869</v>
      </c>
      <c r="V59" s="141">
        <v>2.9287483607751739</v>
      </c>
      <c r="W59" s="141">
        <v>1.5855039637599191</v>
      </c>
      <c r="X59" s="141">
        <v>-2.7870680044600249E-2</v>
      </c>
      <c r="Y59" s="141">
        <v>2.2860328965709442</v>
      </c>
      <c r="Z59" s="141">
        <v>0.92668301989642998</v>
      </c>
      <c r="AA59" s="141">
        <v>-0.68863083985957019</v>
      </c>
      <c r="AB59" s="141" t="s">
        <v>5</v>
      </c>
    </row>
    <row r="60" spans="1:28" ht="11.45" customHeight="1" x14ac:dyDescent="0.2">
      <c r="A60" s="37">
        <f>IF(R60&lt;&gt;"",COUNTA($R$6:R60),"")</f>
        <v>40</v>
      </c>
      <c r="B60" s="109" t="s">
        <v>27</v>
      </c>
      <c r="C60" s="162">
        <v>-7.3039731139564026</v>
      </c>
      <c r="D60" s="141">
        <v>-14.398834480687754</v>
      </c>
      <c r="E60" s="141">
        <v>-9.281538261660387</v>
      </c>
      <c r="F60" s="141">
        <v>-11.651820238879495</v>
      </c>
      <c r="G60" s="141">
        <v>-6.7207002755714029</v>
      </c>
      <c r="H60" s="141">
        <v>-3.8961490337828479</v>
      </c>
      <c r="I60" s="141">
        <v>1.435752775668135</v>
      </c>
      <c r="J60" s="141">
        <v>0.96085282373074676</v>
      </c>
      <c r="K60" s="141">
        <v>-3.1623554339189468</v>
      </c>
      <c r="L60" s="141">
        <v>-1.4094522646050649</v>
      </c>
      <c r="M60" s="141">
        <v>0.55297664182279505</v>
      </c>
      <c r="N60" s="141">
        <v>2.1041015265771676</v>
      </c>
      <c r="O60" s="141">
        <v>0.67910797276363155</v>
      </c>
      <c r="P60" s="141">
        <v>-2.7142115904170652</v>
      </c>
      <c r="Q60" s="140">
        <v>6.804722845477329E-2</v>
      </c>
      <c r="R60" s="141">
        <v>-0.43741155281101385</v>
      </c>
      <c r="S60" s="141">
        <v>-0.93219869676775602</v>
      </c>
      <c r="T60" s="141">
        <v>-0.68197063426995896</v>
      </c>
      <c r="U60" s="141">
        <v>1.5046339724588194</v>
      </c>
      <c r="V60" s="141">
        <v>0.34747892946917602</v>
      </c>
      <c r="W60" s="141">
        <v>0.6833419288292788</v>
      </c>
      <c r="X60" s="141">
        <v>1.7068217990231034</v>
      </c>
      <c r="Y60" s="141">
        <v>0.1025253615368058</v>
      </c>
      <c r="Z60" s="141">
        <v>-1.47161878065873</v>
      </c>
      <c r="AA60" s="141">
        <v>-4.0741146004303914</v>
      </c>
      <c r="AB60" s="141">
        <v>-4.0095057034220503</v>
      </c>
    </row>
    <row r="61" spans="1:28" s="106" customFormat="1" ht="11.45" customHeight="1" x14ac:dyDescent="0.2">
      <c r="A61" s="37">
        <f>IF(R61&lt;&gt;"",COUNTA($R$6:R61),"")</f>
        <v>41</v>
      </c>
      <c r="B61" s="108" t="s">
        <v>88</v>
      </c>
      <c r="C61" s="161">
        <v>1.4626533208862469</v>
      </c>
      <c r="D61" s="143">
        <v>-0.28739000849026297</v>
      </c>
      <c r="E61" s="143">
        <v>1.4606861662329607E-2</v>
      </c>
      <c r="F61" s="143">
        <v>-0.47109154314985346</v>
      </c>
      <c r="G61" s="143">
        <v>0.3238985213406238</v>
      </c>
      <c r="H61" s="143">
        <v>0.51799146312967537</v>
      </c>
      <c r="I61" s="143">
        <v>0.89098913813081992</v>
      </c>
      <c r="J61" s="143">
        <v>1.7222699067103804</v>
      </c>
      <c r="K61" s="143">
        <v>0.79122459989211791</v>
      </c>
      <c r="L61" s="143">
        <v>0.94232484732039268</v>
      </c>
      <c r="M61" s="143">
        <v>-0.45699194273409205</v>
      </c>
      <c r="N61" s="143">
        <v>-2.1790126407659471</v>
      </c>
      <c r="O61" s="143">
        <v>-1.5507163663844494</v>
      </c>
      <c r="P61" s="143">
        <v>0.60683312177791038</v>
      </c>
      <c r="Q61" s="142">
        <v>1.1985924204271754</v>
      </c>
      <c r="R61" s="143">
        <v>0.28974353170201539</v>
      </c>
      <c r="S61" s="143">
        <v>0.55246412542429368</v>
      </c>
      <c r="T61" s="143">
        <v>1.2748058783003273</v>
      </c>
      <c r="U61" s="143">
        <v>0.41890440386680439</v>
      </c>
      <c r="V61" s="143">
        <v>0.27216220391960633</v>
      </c>
      <c r="W61" s="143">
        <v>-0.78751756717858257</v>
      </c>
      <c r="X61" s="143">
        <v>0.18790351896697643</v>
      </c>
      <c r="Y61" s="143">
        <v>0.79824202780049802</v>
      </c>
      <c r="Z61" s="143">
        <v>0.23507501782920315</v>
      </c>
      <c r="AA61" s="143">
        <v>-0.39283986127526305</v>
      </c>
      <c r="AB61" s="143">
        <v>0.36019749926792599</v>
      </c>
    </row>
    <row r="62" spans="1:28" ht="11.45" customHeight="1" x14ac:dyDescent="0.2">
      <c r="A62" s="37" t="str">
        <f>IF(R62&lt;&gt;"",COUNTA($R$6:R62),"")</f>
        <v/>
      </c>
      <c r="B62" s="109" t="s">
        <v>22</v>
      </c>
      <c r="C62" s="163"/>
      <c r="D62" s="145"/>
      <c r="E62" s="145"/>
      <c r="F62" s="145"/>
      <c r="G62" s="145"/>
      <c r="H62" s="145"/>
      <c r="I62" s="145"/>
      <c r="J62" s="145"/>
      <c r="K62" s="145"/>
      <c r="L62" s="145"/>
      <c r="M62" s="145"/>
      <c r="N62" s="145"/>
      <c r="O62" s="145"/>
      <c r="P62" s="145"/>
      <c r="Q62" s="140"/>
      <c r="R62" s="141"/>
      <c r="S62" s="141"/>
      <c r="T62" s="141"/>
      <c r="U62" s="141"/>
      <c r="V62" s="141"/>
      <c r="W62" s="141"/>
      <c r="X62" s="141"/>
      <c r="Y62" s="145"/>
      <c r="Z62" s="145"/>
      <c r="AA62" s="145"/>
      <c r="AB62" s="145"/>
    </row>
    <row r="63" spans="1:28" ht="23.45" customHeight="1" x14ac:dyDescent="0.2">
      <c r="A63" s="37">
        <f>IF(R63&lt;&gt;"",COUNTA($R$6:R63),"")</f>
        <v>42</v>
      </c>
      <c r="B63" s="109" t="s">
        <v>89</v>
      </c>
      <c r="C63" s="162">
        <v>1.4403933921758352</v>
      </c>
      <c r="D63" s="141">
        <v>-1.368185335307885</v>
      </c>
      <c r="E63" s="141">
        <v>-0.58915518056514316</v>
      </c>
      <c r="F63" s="141">
        <v>-1.2595050824427148</v>
      </c>
      <c r="G63" s="141">
        <v>0.48111784476144237</v>
      </c>
      <c r="H63" s="141">
        <v>-0.96605634099576321</v>
      </c>
      <c r="I63" s="141">
        <v>-0.68826126269880206</v>
      </c>
      <c r="J63" s="141">
        <v>2.5868163413954761</v>
      </c>
      <c r="K63" s="141">
        <v>1.2174621239806669</v>
      </c>
      <c r="L63" s="141">
        <v>0.24396785607443405</v>
      </c>
      <c r="M63" s="141">
        <v>0.25778102505260847</v>
      </c>
      <c r="N63" s="141">
        <v>0.52142138648821401</v>
      </c>
      <c r="O63" s="141">
        <v>-1.5638082790450767</v>
      </c>
      <c r="P63" s="141">
        <v>0.87445864993127032</v>
      </c>
      <c r="Q63" s="140">
        <v>-7.1468602660274883E-2</v>
      </c>
      <c r="R63" s="141">
        <v>-1.056330781262858</v>
      </c>
      <c r="S63" s="141">
        <v>0.7035918023494645</v>
      </c>
      <c r="T63" s="141">
        <v>0.9021337244128631</v>
      </c>
      <c r="U63" s="141">
        <v>0.44831345093885488</v>
      </c>
      <c r="V63" s="141">
        <v>-6.9290536237417655E-2</v>
      </c>
      <c r="W63" s="141">
        <v>-2.2789960181300017</v>
      </c>
      <c r="X63" s="141">
        <v>-0.72781722657289549</v>
      </c>
      <c r="Y63" s="141">
        <v>1.0505902014988919</v>
      </c>
      <c r="Z63" s="141">
        <v>-0.37290727247196287</v>
      </c>
      <c r="AA63" s="141">
        <v>-0.95690033201779556</v>
      </c>
      <c r="AB63" s="141">
        <v>-0.3921506617542434</v>
      </c>
    </row>
    <row r="64" spans="1:28" ht="11.45" customHeight="1" x14ac:dyDescent="0.2">
      <c r="A64" s="37" t="str">
        <f>IF(R64&lt;&gt;"",COUNTA($R$6:R64),"")</f>
        <v/>
      </c>
      <c r="B64" s="110" t="s">
        <v>22</v>
      </c>
      <c r="C64" s="162"/>
      <c r="D64" s="141"/>
      <c r="E64" s="141"/>
      <c r="F64" s="141"/>
      <c r="G64" s="141"/>
      <c r="H64" s="141"/>
      <c r="I64" s="141"/>
      <c r="J64" s="141"/>
      <c r="K64" s="141"/>
      <c r="L64" s="141"/>
      <c r="M64" s="141"/>
      <c r="N64" s="141"/>
      <c r="O64" s="141"/>
      <c r="P64" s="141"/>
      <c r="Q64" s="140"/>
      <c r="R64" s="141"/>
      <c r="S64" s="141"/>
      <c r="T64" s="141"/>
      <c r="U64" s="141"/>
      <c r="V64" s="141"/>
      <c r="W64" s="141"/>
      <c r="X64" s="141"/>
      <c r="Y64" s="141"/>
      <c r="Z64" s="141"/>
      <c r="AA64" s="141"/>
      <c r="AB64" s="141"/>
    </row>
    <row r="65" spans="1:28" ht="11.45" customHeight="1" x14ac:dyDescent="0.2">
      <c r="A65" s="37">
        <f>IF(R65&lt;&gt;"",COUNTA($R$6:R65),"")</f>
        <v>43</v>
      </c>
      <c r="B65" s="110" t="s">
        <v>90</v>
      </c>
      <c r="C65" s="162">
        <v>1.1912983425414296</v>
      </c>
      <c r="D65" s="141">
        <v>-1.4508148449840661</v>
      </c>
      <c r="E65" s="141">
        <v>-0.36971880148557545</v>
      </c>
      <c r="F65" s="141">
        <v>-1.0443234880292351</v>
      </c>
      <c r="G65" s="141">
        <v>0.51209426159859106</v>
      </c>
      <c r="H65" s="141">
        <v>-0.97839196546320295</v>
      </c>
      <c r="I65" s="141">
        <v>-0.69209666586984042</v>
      </c>
      <c r="J65" s="141">
        <v>2.3263144622367946</v>
      </c>
      <c r="K65" s="141">
        <v>1.6578825031785271</v>
      </c>
      <c r="L65" s="141">
        <v>0.60440438344693348</v>
      </c>
      <c r="M65" s="141">
        <v>0.53012628834927966</v>
      </c>
      <c r="N65" s="141">
        <v>0.83348768290423436</v>
      </c>
      <c r="O65" s="141">
        <v>-0.67424471625534466</v>
      </c>
      <c r="P65" s="141">
        <v>1.1553022061703047</v>
      </c>
      <c r="Q65" s="140">
        <v>-0.25433936291484827</v>
      </c>
      <c r="R65" s="141">
        <v>-1.3897649043930187</v>
      </c>
      <c r="S65" s="141">
        <v>0.68280842549515341</v>
      </c>
      <c r="T65" s="141">
        <v>0.8942824564261258</v>
      </c>
      <c r="U65" s="141">
        <v>0.38855433033575082</v>
      </c>
      <c r="V65" s="141">
        <v>-0.26857654431512401</v>
      </c>
      <c r="W65" s="141">
        <v>-2.4339113514443227</v>
      </c>
      <c r="X65" s="141">
        <v>-0.90904082419702092</v>
      </c>
      <c r="Y65" s="141">
        <v>0.9562993439341767</v>
      </c>
      <c r="Z65" s="141">
        <v>-0.4763740500055178</v>
      </c>
      <c r="AA65" s="141">
        <v>-1.0392053786348612</v>
      </c>
      <c r="AB65" s="141">
        <v>-0.31648931708762973</v>
      </c>
    </row>
    <row r="66" spans="1:28" ht="11.45" customHeight="1" x14ac:dyDescent="0.2">
      <c r="A66" s="37" t="str">
        <f>IF(R66&lt;&gt;"",COUNTA($R$6:R66),"")</f>
        <v/>
      </c>
      <c r="B66" s="111" t="s">
        <v>22</v>
      </c>
      <c r="C66" s="162"/>
      <c r="D66" s="141"/>
      <c r="E66" s="141"/>
      <c r="F66" s="141"/>
      <c r="G66" s="141"/>
      <c r="H66" s="141"/>
      <c r="I66" s="141"/>
      <c r="J66" s="141"/>
      <c r="K66" s="141"/>
      <c r="L66" s="141"/>
      <c r="M66" s="141"/>
      <c r="N66" s="141"/>
      <c r="O66" s="141"/>
      <c r="P66" s="141"/>
      <c r="Q66" s="140"/>
      <c r="R66" s="141"/>
      <c r="S66" s="141"/>
      <c r="T66" s="141"/>
      <c r="U66" s="141"/>
      <c r="V66" s="141"/>
      <c r="W66" s="141"/>
      <c r="X66" s="141"/>
      <c r="Y66" s="141"/>
      <c r="Z66" s="141"/>
      <c r="AA66" s="141"/>
      <c r="AB66" s="141"/>
    </row>
    <row r="67" spans="1:28" ht="11.45" customHeight="1" x14ac:dyDescent="0.2">
      <c r="A67" s="37">
        <f>IF(R67&lt;&gt;"",COUNTA($R$6:R67),"")</f>
        <v>44</v>
      </c>
      <c r="B67" s="111" t="s">
        <v>99</v>
      </c>
      <c r="C67" s="162" t="s">
        <v>5</v>
      </c>
      <c r="D67" s="141" t="s">
        <v>5</v>
      </c>
      <c r="E67" s="141" t="s">
        <v>5</v>
      </c>
      <c r="F67" s="141" t="s">
        <v>5</v>
      </c>
      <c r="G67" s="141" t="s">
        <v>5</v>
      </c>
      <c r="H67" s="141" t="s">
        <v>5</v>
      </c>
      <c r="I67" s="141" t="s">
        <v>5</v>
      </c>
      <c r="J67" s="141" t="s">
        <v>5</v>
      </c>
      <c r="K67" s="141">
        <v>5.175369553731457E-2</v>
      </c>
      <c r="L67" s="141">
        <v>-0.45368823751279308</v>
      </c>
      <c r="M67" s="141">
        <v>0.29012492692747571</v>
      </c>
      <c r="N67" s="141">
        <v>1.0999330757107941</v>
      </c>
      <c r="O67" s="141">
        <v>0.27973222579302615</v>
      </c>
      <c r="P67" s="141">
        <v>1.6407056844436312</v>
      </c>
      <c r="Q67" s="140">
        <v>-0.76992374088661109</v>
      </c>
      <c r="R67" s="141">
        <v>-1.3575568199812125</v>
      </c>
      <c r="S67" s="141">
        <v>-2.7824449129425943E-2</v>
      </c>
      <c r="T67" s="141">
        <v>0.503120417054717</v>
      </c>
      <c r="U67" s="141">
        <v>0.45906249001458832</v>
      </c>
      <c r="V67" s="141">
        <v>-0.80048347081151405</v>
      </c>
      <c r="W67" s="141">
        <v>-1.4792172119320668</v>
      </c>
      <c r="X67" s="141">
        <v>-0.18442378415907967</v>
      </c>
      <c r="Y67" s="141">
        <v>-0.24780184547164197</v>
      </c>
      <c r="Z67" s="141">
        <v>-5.4477506237731177E-3</v>
      </c>
      <c r="AA67" s="141">
        <v>-1.3576534170153423</v>
      </c>
      <c r="AB67" s="141" t="s">
        <v>5</v>
      </c>
    </row>
    <row r="68" spans="1:28" ht="11.45" customHeight="1" x14ac:dyDescent="0.2">
      <c r="A68" s="37">
        <f>IF(R68&lt;&gt;"",COUNTA($R$6:R68),"")</f>
        <v>45</v>
      </c>
      <c r="B68" s="111" t="s">
        <v>28</v>
      </c>
      <c r="C68" s="162" t="s">
        <v>5</v>
      </c>
      <c r="D68" s="141" t="s">
        <v>5</v>
      </c>
      <c r="E68" s="141" t="s">
        <v>5</v>
      </c>
      <c r="F68" s="141" t="s">
        <v>5</v>
      </c>
      <c r="G68" s="141" t="s">
        <v>5</v>
      </c>
      <c r="H68" s="141" t="s">
        <v>5</v>
      </c>
      <c r="I68" s="141" t="s">
        <v>5</v>
      </c>
      <c r="J68" s="141" t="s">
        <v>5</v>
      </c>
      <c r="K68" s="141">
        <v>3.6194674748891771</v>
      </c>
      <c r="L68" s="141">
        <v>-0.3432604912009225</v>
      </c>
      <c r="M68" s="141">
        <v>0.79076311065833238</v>
      </c>
      <c r="N68" s="141">
        <v>-0.74845976126299263</v>
      </c>
      <c r="O68" s="141">
        <v>-4.6701098421473688</v>
      </c>
      <c r="P68" s="141">
        <v>0.76815464835304681</v>
      </c>
      <c r="Q68" s="140">
        <v>0.20698185122547841</v>
      </c>
      <c r="R68" s="141">
        <v>-2.4937655860349111</v>
      </c>
      <c r="S68" s="141">
        <v>1.8135317368053876</v>
      </c>
      <c r="T68" s="141">
        <v>1.8294384816421854</v>
      </c>
      <c r="U68" s="141">
        <v>0.70018937506229406</v>
      </c>
      <c r="V68" s="141">
        <v>1.2124811323089233</v>
      </c>
      <c r="W68" s="141">
        <v>-1.202845757034936</v>
      </c>
      <c r="X68" s="141">
        <v>-0.53450793100888916</v>
      </c>
      <c r="Y68" s="141">
        <v>-1.1071028734917263</v>
      </c>
      <c r="Z68" s="141">
        <v>-1.5371069182389903</v>
      </c>
      <c r="AA68" s="141">
        <v>-0.47778430721275811</v>
      </c>
      <c r="AB68" s="141" t="s">
        <v>5</v>
      </c>
    </row>
    <row r="69" spans="1:28" ht="11.45" customHeight="1" x14ac:dyDescent="0.2">
      <c r="A69" s="37">
        <f>IF(R69&lt;&gt;"",COUNTA($R$6:R69),"")</f>
        <v>46</v>
      </c>
      <c r="B69" s="111" t="s">
        <v>100</v>
      </c>
      <c r="C69" s="162" t="s">
        <v>5</v>
      </c>
      <c r="D69" s="141" t="s">
        <v>5</v>
      </c>
      <c r="E69" s="141" t="s">
        <v>5</v>
      </c>
      <c r="F69" s="141" t="s">
        <v>5</v>
      </c>
      <c r="G69" s="141" t="s">
        <v>5</v>
      </c>
      <c r="H69" s="141" t="s">
        <v>5</v>
      </c>
      <c r="I69" s="141" t="s">
        <v>5</v>
      </c>
      <c r="J69" s="141" t="s">
        <v>5</v>
      </c>
      <c r="K69" s="141">
        <v>3.1980990168080154</v>
      </c>
      <c r="L69" s="141">
        <v>3.5066965228780305</v>
      </c>
      <c r="M69" s="141">
        <v>0.76329646108004567</v>
      </c>
      <c r="N69" s="141">
        <v>1.6649112857490138</v>
      </c>
      <c r="O69" s="141">
        <v>0.82878431685062992</v>
      </c>
      <c r="P69" s="141">
        <v>0.55522623987354791</v>
      </c>
      <c r="Q69" s="140">
        <v>0.35369711736849752</v>
      </c>
      <c r="R69" s="141">
        <v>-0.59133363356895075</v>
      </c>
      <c r="S69" s="141">
        <v>1.128641493824972</v>
      </c>
      <c r="T69" s="141">
        <v>0.88816173892718098</v>
      </c>
      <c r="U69" s="141">
        <v>1.9305764701343264E-2</v>
      </c>
      <c r="V69" s="141">
        <v>-0.45552810376776165</v>
      </c>
      <c r="W69" s="141">
        <v>-5.1423252927945384</v>
      </c>
      <c r="X69" s="141">
        <v>-2.5838103025347436</v>
      </c>
      <c r="Y69" s="141">
        <v>5.0214033909686151</v>
      </c>
      <c r="Z69" s="141">
        <v>-0.4975124378109399</v>
      </c>
      <c r="AA69" s="141">
        <v>-0.89357429718876347</v>
      </c>
      <c r="AB69" s="141" t="s">
        <v>5</v>
      </c>
    </row>
    <row r="70" spans="1:28" ht="11.45" customHeight="1" x14ac:dyDescent="0.2">
      <c r="A70" s="37">
        <f>IF(R70&lt;&gt;"",COUNTA($R$6:R70),"")</f>
        <v>47</v>
      </c>
      <c r="B70" s="110" t="s">
        <v>29</v>
      </c>
      <c r="C70" s="162">
        <v>4.9274910338375122</v>
      </c>
      <c r="D70" s="141">
        <v>-0.25263783623124425</v>
      </c>
      <c r="E70" s="141">
        <v>-3.5160905840286034</v>
      </c>
      <c r="F70" s="141">
        <v>-4.2232859789993853</v>
      </c>
      <c r="G70" s="141">
        <v>4.0306328093507204E-2</v>
      </c>
      <c r="H70" s="141">
        <v>-0.78968573730861635</v>
      </c>
      <c r="I70" s="141">
        <v>-0.63352826510720206</v>
      </c>
      <c r="J70" s="141">
        <v>6.3021088769004336</v>
      </c>
      <c r="K70" s="141">
        <v>-4.8289119569396348</v>
      </c>
      <c r="L70" s="141">
        <v>-5.0416094368586784</v>
      </c>
      <c r="M70" s="141">
        <v>-3.9734535863183851</v>
      </c>
      <c r="N70" s="141">
        <v>-4.5543150806308716</v>
      </c>
      <c r="O70" s="141">
        <v>-16.849238767174157</v>
      </c>
      <c r="P70" s="141">
        <v>-4.8900301440214378</v>
      </c>
      <c r="Q70" s="140">
        <v>3.9206479633759841</v>
      </c>
      <c r="R70" s="141">
        <v>5.9301931548627635</v>
      </c>
      <c r="S70" s="141">
        <v>1.1089784602260693</v>
      </c>
      <c r="T70" s="141">
        <v>1.0546298249314532</v>
      </c>
      <c r="U70" s="141">
        <v>1.6071801294093007</v>
      </c>
      <c r="V70" s="141">
        <v>3.7489728841413381</v>
      </c>
      <c r="W70" s="141">
        <v>0.57420057420057447</v>
      </c>
      <c r="X70" s="141">
        <v>2.5100895757456385</v>
      </c>
      <c r="Y70" s="141">
        <v>2.6790858459765872</v>
      </c>
      <c r="Z70" s="141">
        <v>1.3840830449827024</v>
      </c>
      <c r="AA70" s="141">
        <v>0.41509085877686402</v>
      </c>
      <c r="AB70" s="141">
        <v>-1.6351276869373521</v>
      </c>
    </row>
    <row r="71" spans="1:28" ht="23.45" customHeight="1" x14ac:dyDescent="0.2">
      <c r="A71" s="37">
        <f>IF(R71&lt;&gt;"",COUNTA($R$6:R71),"")</f>
        <v>48</v>
      </c>
      <c r="B71" s="109" t="s">
        <v>91</v>
      </c>
      <c r="C71" s="162">
        <v>2.7016518734933754</v>
      </c>
      <c r="D71" s="141">
        <v>1.8366486030437841</v>
      </c>
      <c r="E71" s="141">
        <v>0.81466611435065772</v>
      </c>
      <c r="F71" s="141">
        <v>1.1547052130304678</v>
      </c>
      <c r="G71" s="141">
        <v>1.817481148189799</v>
      </c>
      <c r="H71" s="141">
        <v>1.8535757030187199</v>
      </c>
      <c r="I71" s="141">
        <v>5.09897658909901</v>
      </c>
      <c r="J71" s="141">
        <v>3.8042543432142679</v>
      </c>
      <c r="K71" s="141">
        <v>1.9691236985279943</v>
      </c>
      <c r="L71" s="141">
        <v>4.303667190293055</v>
      </c>
      <c r="M71" s="141">
        <v>1.0559753490344832</v>
      </c>
      <c r="N71" s="141">
        <v>-3.0012076777470469</v>
      </c>
      <c r="O71" s="141">
        <v>-1.5205432277547715</v>
      </c>
      <c r="P71" s="141">
        <v>0.45908165735650641</v>
      </c>
      <c r="Q71" s="140">
        <v>1.1362114977820283</v>
      </c>
      <c r="R71" s="141">
        <v>1.4420361479808008</v>
      </c>
      <c r="S71" s="141">
        <v>-0.60376176639465484</v>
      </c>
      <c r="T71" s="141">
        <v>2.3535693029443649</v>
      </c>
      <c r="U71" s="141">
        <v>0.23003052821508163</v>
      </c>
      <c r="V71" s="141">
        <v>0.4095213718966022</v>
      </c>
      <c r="W71" s="141">
        <v>-3.2279717902965501</v>
      </c>
      <c r="X71" s="141">
        <v>-1.8359659674601119</v>
      </c>
      <c r="Y71" s="141">
        <v>-0.57871198568872728</v>
      </c>
      <c r="Z71" s="141">
        <v>0.21052063372108876</v>
      </c>
      <c r="AA71" s="141">
        <v>-1.5360858987134947</v>
      </c>
      <c r="AB71" s="141">
        <v>-0.70389146212480114</v>
      </c>
    </row>
    <row r="72" spans="1:28" ht="11.45" customHeight="1" x14ac:dyDescent="0.2">
      <c r="A72" s="37" t="str">
        <f>IF(R72&lt;&gt;"",COUNTA($R$6:R72),"")</f>
        <v/>
      </c>
      <c r="B72" s="110" t="s">
        <v>22</v>
      </c>
      <c r="C72" s="162"/>
      <c r="D72" s="141"/>
      <c r="E72" s="141"/>
      <c r="F72" s="141"/>
      <c r="G72" s="141"/>
      <c r="H72" s="141"/>
      <c r="I72" s="141"/>
      <c r="J72" s="141"/>
      <c r="K72" s="141"/>
      <c r="L72" s="141"/>
      <c r="M72" s="141"/>
      <c r="N72" s="141"/>
      <c r="O72" s="141"/>
      <c r="P72" s="141"/>
      <c r="Q72" s="140"/>
      <c r="R72" s="141"/>
      <c r="S72" s="141"/>
      <c r="T72" s="141"/>
      <c r="U72" s="141"/>
      <c r="V72" s="141"/>
      <c r="W72" s="141"/>
      <c r="X72" s="141"/>
      <c r="Y72" s="141"/>
      <c r="Z72" s="141"/>
      <c r="AA72" s="141"/>
      <c r="AB72" s="141"/>
    </row>
    <row r="73" spans="1:28" ht="11.45" customHeight="1" x14ac:dyDescent="0.2">
      <c r="A73" s="37">
        <f>IF(R73&lt;&gt;"",COUNTA($R$6:R73),"")</f>
        <v>49</v>
      </c>
      <c r="B73" s="110" t="s">
        <v>30</v>
      </c>
      <c r="C73" s="162">
        <v>-3.933465130547404</v>
      </c>
      <c r="D73" s="141">
        <v>0.77348850411580372</v>
      </c>
      <c r="E73" s="141">
        <v>1.8097317090345797</v>
      </c>
      <c r="F73" s="141">
        <v>-0.49107760409461321</v>
      </c>
      <c r="G73" s="141">
        <v>-2.6899284075901875</v>
      </c>
      <c r="H73" s="141">
        <v>-4.9714285714285751</v>
      </c>
      <c r="I73" s="141">
        <v>-3.1794948887552579</v>
      </c>
      <c r="J73" s="141">
        <v>-1.2654297026628285</v>
      </c>
      <c r="K73" s="141">
        <v>1.9028149080044159</v>
      </c>
      <c r="L73" s="141">
        <v>1.9367283950617349</v>
      </c>
      <c r="M73" s="141">
        <v>-1.256528650367116</v>
      </c>
      <c r="N73" s="141">
        <v>-5.2510540436949071</v>
      </c>
      <c r="O73" s="141">
        <v>-3.2928802588996717</v>
      </c>
      <c r="P73" s="141">
        <v>-3.4802978331799608</v>
      </c>
      <c r="Q73" s="140">
        <v>-3.7878131229955727</v>
      </c>
      <c r="R73" s="141">
        <v>-3.9009009009009077</v>
      </c>
      <c r="S73" s="141">
        <v>-2.2218055685759879</v>
      </c>
      <c r="T73" s="141">
        <v>0.98753595397892013</v>
      </c>
      <c r="U73" s="141">
        <v>-1.443083641887398</v>
      </c>
      <c r="V73" s="141">
        <v>-1.3486176668914425</v>
      </c>
      <c r="W73" s="141">
        <v>-0.93740845620544633</v>
      </c>
      <c r="X73" s="141">
        <v>-0.37456875308033943</v>
      </c>
      <c r="Y73" s="141">
        <v>1.1576135351736525</v>
      </c>
      <c r="Z73" s="141">
        <v>2.6017214397496105</v>
      </c>
      <c r="AA73" s="141">
        <v>-0.18112488083889389</v>
      </c>
      <c r="AB73" s="141">
        <v>2.9414573584184893</v>
      </c>
    </row>
    <row r="74" spans="1:28" ht="11.45" customHeight="1" x14ac:dyDescent="0.2">
      <c r="A74" s="37">
        <f>IF(R74&lt;&gt;"",COUNTA($R$6:R74),"")</f>
        <v>50</v>
      </c>
      <c r="B74" s="110" t="s">
        <v>31</v>
      </c>
      <c r="C74" s="162">
        <v>-3.6557441768653689</v>
      </c>
      <c r="D74" s="141">
        <v>-1.8931322733977964</v>
      </c>
      <c r="E74" s="141">
        <v>0.11694929412746546</v>
      </c>
      <c r="F74" s="141">
        <v>-1.5269086357947401</v>
      </c>
      <c r="G74" s="141">
        <v>-0.9913573970513454</v>
      </c>
      <c r="H74" s="141">
        <v>0.2481814291827078</v>
      </c>
      <c r="I74" s="141">
        <v>1.0927095782824097</v>
      </c>
      <c r="J74" s="141">
        <v>-4.0702584022969148</v>
      </c>
      <c r="K74" s="141">
        <v>-4.1637323943661926</v>
      </c>
      <c r="L74" s="141">
        <v>3.113805456048496</v>
      </c>
      <c r="M74" s="141">
        <v>-9.5581685373240788</v>
      </c>
      <c r="N74" s="141">
        <v>-2.8956958534423336</v>
      </c>
      <c r="O74" s="141">
        <v>-1.1968759509078097</v>
      </c>
      <c r="P74" s="141">
        <v>-1.1087157376039443</v>
      </c>
      <c r="Q74" s="140">
        <v>0.58133499429044377</v>
      </c>
      <c r="R74" s="141">
        <v>2.4151099184642248</v>
      </c>
      <c r="S74" s="141">
        <v>-3.990728610299314</v>
      </c>
      <c r="T74" s="141">
        <v>0.97617298205101122</v>
      </c>
      <c r="U74" s="141">
        <v>2.1101871101871126</v>
      </c>
      <c r="V74" s="141">
        <v>2.5348671485289458</v>
      </c>
      <c r="W74" s="141">
        <v>0.95313741064337876</v>
      </c>
      <c r="X74" s="141">
        <v>0.29504327301337696</v>
      </c>
      <c r="Y74" s="141">
        <v>5.8442831927828962</v>
      </c>
      <c r="Z74" s="141">
        <v>-0.81526774133777735</v>
      </c>
      <c r="AA74" s="141">
        <v>0.42966560807025189</v>
      </c>
      <c r="AB74" s="141">
        <v>1.2276785714285836</v>
      </c>
    </row>
    <row r="75" spans="1:28" ht="11.45" customHeight="1" x14ac:dyDescent="0.2">
      <c r="A75" s="37">
        <f>IF(R75&lt;&gt;"",COUNTA($R$6:R75),"")</f>
        <v>51</v>
      </c>
      <c r="B75" s="110" t="s">
        <v>92</v>
      </c>
      <c r="C75" s="162">
        <v>5.5388051367950766</v>
      </c>
      <c r="D75" s="141">
        <v>2.7510316368638286</v>
      </c>
      <c r="E75" s="141">
        <v>0.72965856098386439</v>
      </c>
      <c r="F75" s="141">
        <v>1.9715800388474349</v>
      </c>
      <c r="G75" s="141">
        <v>3.2210016756656188</v>
      </c>
      <c r="H75" s="141">
        <v>3.4396159396159476</v>
      </c>
      <c r="I75" s="141">
        <v>7.2058054217917942</v>
      </c>
      <c r="J75" s="141">
        <v>5.7880710183551685</v>
      </c>
      <c r="K75" s="141">
        <v>2.8031082567505194</v>
      </c>
      <c r="L75" s="141">
        <v>4.8056236265948655</v>
      </c>
      <c r="M75" s="141">
        <v>2.6993501361201311</v>
      </c>
      <c r="N75" s="141">
        <v>-2.6989471433915782</v>
      </c>
      <c r="O75" s="141">
        <v>-1.3149511150170241</v>
      </c>
      <c r="P75" s="141">
        <v>1.1532510324713741</v>
      </c>
      <c r="Q75" s="140">
        <v>1.8202027093948487</v>
      </c>
      <c r="R75" s="141">
        <v>1.9811290165688575</v>
      </c>
      <c r="S75" s="141">
        <v>-6.4648776972319411E-2</v>
      </c>
      <c r="T75" s="141">
        <v>2.6438305318415587</v>
      </c>
      <c r="U75" s="141">
        <v>0.2252345332066028</v>
      </c>
      <c r="V75" s="141">
        <v>0.38245057006783156</v>
      </c>
      <c r="W75" s="141">
        <v>-3.9013319366996342</v>
      </c>
      <c r="X75" s="141">
        <v>-2.2259505439312619</v>
      </c>
      <c r="Y75" s="141">
        <v>-1.4864200229520748</v>
      </c>
      <c r="Z75" s="141">
        <v>6.2129028679208886E-2</v>
      </c>
      <c r="AA75" s="141">
        <v>-1.9270215431694879</v>
      </c>
      <c r="AB75" s="141">
        <v>-1.3702192124631267</v>
      </c>
    </row>
    <row r="76" spans="1:28" ht="11.45" customHeight="1" x14ac:dyDescent="0.2">
      <c r="A76" s="37" t="str">
        <f>IF(R76&lt;&gt;"",COUNTA($R$6:R76),"")</f>
        <v/>
      </c>
      <c r="B76" s="111" t="s">
        <v>22</v>
      </c>
      <c r="C76" s="162"/>
      <c r="D76" s="141"/>
      <c r="E76" s="141"/>
      <c r="F76" s="141"/>
      <c r="G76" s="141"/>
      <c r="H76" s="141"/>
      <c r="I76" s="141"/>
      <c r="J76" s="141"/>
      <c r="K76" s="141"/>
      <c r="L76" s="141"/>
      <c r="M76" s="141"/>
      <c r="N76" s="141"/>
      <c r="O76" s="141"/>
      <c r="P76" s="141"/>
      <c r="Q76" s="140"/>
      <c r="R76" s="141"/>
      <c r="S76" s="141"/>
      <c r="T76" s="141"/>
      <c r="U76" s="141"/>
      <c r="V76" s="141"/>
      <c r="W76" s="141"/>
      <c r="X76" s="141"/>
      <c r="Y76" s="141"/>
      <c r="Z76" s="141"/>
      <c r="AA76" s="141"/>
      <c r="AB76" s="141"/>
    </row>
    <row r="77" spans="1:28" ht="23.45" customHeight="1" x14ac:dyDescent="0.2">
      <c r="A77" s="37">
        <f>IF(R77&lt;&gt;"",COUNTA($R$6:R77),"")</f>
        <v>52</v>
      </c>
      <c r="B77" s="111" t="s">
        <v>37</v>
      </c>
      <c r="C77" s="162" t="s">
        <v>5</v>
      </c>
      <c r="D77" s="141" t="s">
        <v>5</v>
      </c>
      <c r="E77" s="141" t="s">
        <v>5</v>
      </c>
      <c r="F77" s="141" t="s">
        <v>5</v>
      </c>
      <c r="G77" s="141" t="s">
        <v>5</v>
      </c>
      <c r="H77" s="141" t="s">
        <v>5</v>
      </c>
      <c r="I77" s="141" t="s">
        <v>5</v>
      </c>
      <c r="J77" s="141" t="s">
        <v>5</v>
      </c>
      <c r="K77" s="141">
        <v>3.4047827354914091</v>
      </c>
      <c r="L77" s="141">
        <v>7.7980681097087938</v>
      </c>
      <c r="M77" s="141">
        <v>3.5025181503041409</v>
      </c>
      <c r="N77" s="141">
        <v>-5.681064172643687</v>
      </c>
      <c r="O77" s="141">
        <v>-3.3901711835449362</v>
      </c>
      <c r="P77" s="141">
        <v>2.4099309962203961</v>
      </c>
      <c r="Q77" s="140">
        <v>2.8881966547030515</v>
      </c>
      <c r="R77" s="141">
        <v>2.7248494421956622</v>
      </c>
      <c r="S77" s="141">
        <v>-0.8553580009610755</v>
      </c>
      <c r="T77" s="141">
        <v>-0.36512860281763437</v>
      </c>
      <c r="U77" s="141">
        <v>1.6831522620398971</v>
      </c>
      <c r="V77" s="141">
        <v>2.4717739363398579</v>
      </c>
      <c r="W77" s="141">
        <v>-1.4410657038812218</v>
      </c>
      <c r="X77" s="141">
        <v>-0.57790690330323002</v>
      </c>
      <c r="Y77" s="141">
        <v>-1.2768795858082171</v>
      </c>
      <c r="Z77" s="141">
        <v>-0.550175348283517</v>
      </c>
      <c r="AA77" s="141">
        <v>0.66321578777095169</v>
      </c>
      <c r="AB77" s="141" t="s">
        <v>5</v>
      </c>
    </row>
    <row r="78" spans="1:28" ht="23.45" customHeight="1" x14ac:dyDescent="0.2">
      <c r="A78" s="37">
        <f>IF(R78&lt;&gt;"",COUNTA($R$6:R78),"")</f>
        <v>53</v>
      </c>
      <c r="B78" s="111" t="s">
        <v>38</v>
      </c>
      <c r="C78" s="162" t="s">
        <v>5</v>
      </c>
      <c r="D78" s="141" t="s">
        <v>5</v>
      </c>
      <c r="E78" s="141" t="s">
        <v>5</v>
      </c>
      <c r="F78" s="141" t="s">
        <v>5</v>
      </c>
      <c r="G78" s="141" t="s">
        <v>5</v>
      </c>
      <c r="H78" s="141" t="s">
        <v>5</v>
      </c>
      <c r="I78" s="141" t="s">
        <v>5</v>
      </c>
      <c r="J78" s="141" t="s">
        <v>5</v>
      </c>
      <c r="K78" s="141">
        <v>2.5141376472853807</v>
      </c>
      <c r="L78" s="141">
        <v>3.3559339401909369</v>
      </c>
      <c r="M78" s="141">
        <v>2.2935325027264639</v>
      </c>
      <c r="N78" s="141">
        <v>-1.1743611281620474</v>
      </c>
      <c r="O78" s="141">
        <v>-0.30239134343483443</v>
      </c>
      <c r="P78" s="141">
        <v>0.55907138407056323</v>
      </c>
      <c r="Q78" s="140">
        <v>1.3059427732942055</v>
      </c>
      <c r="R78" s="141">
        <v>1.6174198532251864</v>
      </c>
      <c r="S78" s="141">
        <v>0.32625393959551729</v>
      </c>
      <c r="T78" s="141">
        <v>4.1138491167695292</v>
      </c>
      <c r="U78" s="141">
        <v>-0.4563856079329156</v>
      </c>
      <c r="V78" s="141">
        <v>-0.61536586851886454</v>
      </c>
      <c r="W78" s="141">
        <v>-5.112800392349186</v>
      </c>
      <c r="X78" s="141">
        <v>-3.0688719472800017</v>
      </c>
      <c r="Y78" s="141">
        <v>-1.5963473971872304</v>
      </c>
      <c r="Z78" s="141">
        <v>0.38439394452534259</v>
      </c>
      <c r="AA78" s="141">
        <v>-3.2776100268214066</v>
      </c>
      <c r="AB78" s="141" t="s">
        <v>5</v>
      </c>
    </row>
    <row r="79" spans="1:28" ht="23.45" customHeight="1" x14ac:dyDescent="0.2">
      <c r="A79" s="37">
        <f>IF(R79&lt;&gt;"",COUNTA($R$6:R79),"")</f>
        <v>54</v>
      </c>
      <c r="B79" s="109" t="s">
        <v>93</v>
      </c>
      <c r="C79" s="162">
        <v>1.0690496724590446</v>
      </c>
      <c r="D79" s="141">
        <v>-0.23456960471753519</v>
      </c>
      <c r="E79" s="141">
        <v>0.16342010249243799</v>
      </c>
      <c r="F79" s="141">
        <v>-0.4836464983775528</v>
      </c>
      <c r="G79" s="141">
        <v>-0.30817541169167839</v>
      </c>
      <c r="H79" s="141">
        <v>1.0716928058133561</v>
      </c>
      <c r="I79" s="141">
        <v>0.44862874702846511</v>
      </c>
      <c r="J79" s="141">
        <v>0.35390887117139869</v>
      </c>
      <c r="K79" s="141">
        <v>3.7746565961228384E-2</v>
      </c>
      <c r="L79" s="141">
        <v>9.0916931391845424E-2</v>
      </c>
      <c r="M79" s="141">
        <v>-1.5833180745990489</v>
      </c>
      <c r="N79" s="141">
        <v>-3.748372057391137</v>
      </c>
      <c r="O79" s="141">
        <v>-1.5539485453525543</v>
      </c>
      <c r="P79" s="141">
        <v>0.47161820869779092</v>
      </c>
      <c r="Q79" s="140">
        <v>2.1719054753629621</v>
      </c>
      <c r="R79" s="141">
        <v>0.78121190982496103</v>
      </c>
      <c r="S79" s="141">
        <v>0.93889550461447868</v>
      </c>
      <c r="T79" s="141">
        <v>1.086479651087771</v>
      </c>
      <c r="U79" s="141">
        <v>0.47850031000400861</v>
      </c>
      <c r="V79" s="141">
        <v>0.45698397833773186</v>
      </c>
      <c r="W79" s="141">
        <v>1.3072651132204385</v>
      </c>
      <c r="X79" s="141">
        <v>1.6359998430695697</v>
      </c>
      <c r="Y79" s="141">
        <v>1.1699641360723803</v>
      </c>
      <c r="Z79" s="141">
        <v>0.6500173430454339</v>
      </c>
      <c r="AA79" s="141">
        <v>0.4183696678544635</v>
      </c>
      <c r="AB79" s="141">
        <v>1.2505662553022034</v>
      </c>
    </row>
    <row r="80" spans="1:28" ht="11.45" customHeight="1" x14ac:dyDescent="0.2">
      <c r="A80" s="37" t="str">
        <f>IF(R80&lt;&gt;"",COUNTA($R$6:R80),"")</f>
        <v/>
      </c>
      <c r="B80" s="110" t="s">
        <v>22</v>
      </c>
      <c r="C80" s="162"/>
      <c r="D80" s="141"/>
      <c r="E80" s="141"/>
      <c r="F80" s="141"/>
      <c r="G80" s="141"/>
      <c r="H80" s="141"/>
      <c r="I80" s="141"/>
      <c r="J80" s="141"/>
      <c r="K80" s="141"/>
      <c r="L80" s="141"/>
      <c r="M80" s="141"/>
      <c r="N80" s="141"/>
      <c r="O80" s="141"/>
      <c r="P80" s="141"/>
      <c r="Q80" s="140"/>
      <c r="R80" s="141"/>
      <c r="S80" s="141"/>
      <c r="T80" s="141"/>
      <c r="U80" s="141"/>
      <c r="V80" s="141"/>
      <c r="W80" s="141"/>
      <c r="X80" s="141"/>
      <c r="Y80" s="141"/>
      <c r="Z80" s="141"/>
      <c r="AA80" s="141"/>
      <c r="AB80" s="141"/>
    </row>
    <row r="81" spans="1:28" ht="23.45" customHeight="1" x14ac:dyDescent="0.2">
      <c r="A81" s="37">
        <f>IF(R81&lt;&gt;"",COUNTA($R$6:R81),"")</f>
        <v>55</v>
      </c>
      <c r="B81" s="110" t="s">
        <v>94</v>
      </c>
      <c r="C81" s="162">
        <v>0.45282812990166121</v>
      </c>
      <c r="D81" s="141">
        <v>0.35483622769261558</v>
      </c>
      <c r="E81" s="141">
        <v>0.38424938326168956</v>
      </c>
      <c r="F81" s="141">
        <v>-5.2564661272427315E-2</v>
      </c>
      <c r="G81" s="141">
        <v>5.8435895822270822E-3</v>
      </c>
      <c r="H81" s="141">
        <v>1.5439659473478429</v>
      </c>
      <c r="I81" s="141">
        <v>0.73125171525447286</v>
      </c>
      <c r="J81" s="141">
        <v>-0.23246003357267853</v>
      </c>
      <c r="K81" s="141">
        <v>-0.26779775983651177</v>
      </c>
      <c r="L81" s="141">
        <v>0.28044110957519308</v>
      </c>
      <c r="M81" s="141">
        <v>-1.0992495507874338</v>
      </c>
      <c r="N81" s="141">
        <v>-3.42836022941826</v>
      </c>
      <c r="O81" s="141">
        <v>-1.4506453204469096</v>
      </c>
      <c r="P81" s="141">
        <v>0.86467062506142156</v>
      </c>
      <c r="Q81" s="140">
        <v>2.2405611144356214</v>
      </c>
      <c r="R81" s="141">
        <v>1.4931874174799447</v>
      </c>
      <c r="S81" s="141">
        <v>1.5892387747438335</v>
      </c>
      <c r="T81" s="141">
        <v>1.1731728031613216</v>
      </c>
      <c r="U81" s="141">
        <v>0.86293511023735903</v>
      </c>
      <c r="V81" s="141">
        <v>0.94050375813398546</v>
      </c>
      <c r="W81" s="141">
        <v>1.5447842172267485</v>
      </c>
      <c r="X81" s="141">
        <v>1.8999217481299411</v>
      </c>
      <c r="Y81" s="141">
        <v>1.0561083357416976</v>
      </c>
      <c r="Z81" s="141">
        <v>0.55603673682833232</v>
      </c>
      <c r="AA81" s="141">
        <v>0.55580610167838529</v>
      </c>
      <c r="AB81" s="141">
        <v>1.5034525671018315</v>
      </c>
    </row>
    <row r="82" spans="1:28" ht="11.45" customHeight="1" x14ac:dyDescent="0.2">
      <c r="A82" s="37" t="str">
        <f>IF(R82&lt;&gt;"",COUNTA($R$6:R82),"")</f>
        <v/>
      </c>
      <c r="B82" s="111" t="s">
        <v>22</v>
      </c>
      <c r="C82" s="162"/>
      <c r="D82" s="141"/>
      <c r="E82" s="141"/>
      <c r="F82" s="141"/>
      <c r="G82" s="141"/>
      <c r="H82" s="141"/>
      <c r="I82" s="141"/>
      <c r="J82" s="141"/>
      <c r="K82" s="141"/>
      <c r="L82" s="141"/>
      <c r="M82" s="141"/>
      <c r="N82" s="141"/>
      <c r="O82" s="141"/>
      <c r="P82" s="141"/>
      <c r="Q82" s="140"/>
      <c r="R82" s="141"/>
      <c r="S82" s="141"/>
      <c r="T82" s="141"/>
      <c r="U82" s="141"/>
      <c r="V82" s="141"/>
      <c r="W82" s="141"/>
      <c r="X82" s="141"/>
      <c r="Y82" s="141"/>
      <c r="Z82" s="141"/>
      <c r="AA82" s="141"/>
      <c r="AB82" s="141"/>
    </row>
    <row r="83" spans="1:28" ht="23.45" customHeight="1" x14ac:dyDescent="0.2">
      <c r="A83" s="37">
        <f>IF(R83&lt;&gt;"",COUNTA($R$6:R83),"")</f>
        <v>56</v>
      </c>
      <c r="B83" s="111" t="s">
        <v>39</v>
      </c>
      <c r="C83" s="162" t="s">
        <v>5</v>
      </c>
      <c r="D83" s="141" t="s">
        <v>5</v>
      </c>
      <c r="E83" s="141" t="s">
        <v>5</v>
      </c>
      <c r="F83" s="141" t="s">
        <v>5</v>
      </c>
      <c r="G83" s="141" t="s">
        <v>5</v>
      </c>
      <c r="H83" s="141" t="s">
        <v>5</v>
      </c>
      <c r="I83" s="141" t="s">
        <v>5</v>
      </c>
      <c r="J83" s="141" t="s">
        <v>5</v>
      </c>
      <c r="K83" s="141">
        <v>-2.1879070708603621</v>
      </c>
      <c r="L83" s="141">
        <v>-0.1086099222921888</v>
      </c>
      <c r="M83" s="141">
        <v>-1.6115044591428642</v>
      </c>
      <c r="N83" s="141">
        <v>-5.5267589328000781</v>
      </c>
      <c r="O83" s="141">
        <v>-5.957304591218616</v>
      </c>
      <c r="P83" s="141">
        <v>1.1846060444526074E-2</v>
      </c>
      <c r="Q83" s="140">
        <v>0.77286389008158096</v>
      </c>
      <c r="R83" s="141">
        <v>-1.4398424988613527</v>
      </c>
      <c r="S83" s="141">
        <v>-1.3282053575421457</v>
      </c>
      <c r="T83" s="141">
        <v>-0.58013052936910015</v>
      </c>
      <c r="U83" s="141">
        <v>-1.1548747872599137</v>
      </c>
      <c r="V83" s="141">
        <v>0.49501906284589836</v>
      </c>
      <c r="W83" s="141">
        <v>1.6964968640048994</v>
      </c>
      <c r="X83" s="141">
        <v>2.6309060003911071</v>
      </c>
      <c r="Y83" s="141">
        <v>1.1329659377381773</v>
      </c>
      <c r="Z83" s="141">
        <v>0.30724192403009454</v>
      </c>
      <c r="AA83" s="141">
        <v>6.3571872336126489E-2</v>
      </c>
      <c r="AB83" s="141" t="s">
        <v>5</v>
      </c>
    </row>
    <row r="84" spans="1:28" ht="11.45" customHeight="1" x14ac:dyDescent="0.2">
      <c r="A84" s="37">
        <f>IF(R84&lt;&gt;"",COUNTA($R$6:R84),"")</f>
        <v>57</v>
      </c>
      <c r="B84" s="111" t="s">
        <v>32</v>
      </c>
      <c r="C84" s="162" t="s">
        <v>5</v>
      </c>
      <c r="D84" s="141" t="s">
        <v>5</v>
      </c>
      <c r="E84" s="141" t="s">
        <v>5</v>
      </c>
      <c r="F84" s="141" t="s">
        <v>5</v>
      </c>
      <c r="G84" s="141" t="s">
        <v>5</v>
      </c>
      <c r="H84" s="141" t="s">
        <v>5</v>
      </c>
      <c r="I84" s="141" t="s">
        <v>5</v>
      </c>
      <c r="J84" s="141" t="s">
        <v>5</v>
      </c>
      <c r="K84" s="141">
        <v>-1.2041666666666657</v>
      </c>
      <c r="L84" s="141">
        <v>-3.6164649318881459</v>
      </c>
      <c r="M84" s="141">
        <v>-4.3581945872623464</v>
      </c>
      <c r="N84" s="141">
        <v>-7.2835411186091648</v>
      </c>
      <c r="O84" s="141">
        <v>-1.4161999457205638</v>
      </c>
      <c r="P84" s="141">
        <v>-0.43797081863003484</v>
      </c>
      <c r="Q84" s="140">
        <v>1.8425418530994051</v>
      </c>
      <c r="R84" s="141">
        <v>0.62446007651486468</v>
      </c>
      <c r="S84" s="141">
        <v>-1.167582417582409</v>
      </c>
      <c r="T84" s="141">
        <v>-3.4746351633074823E-2</v>
      </c>
      <c r="U84" s="141">
        <v>2.1376433785193001</v>
      </c>
      <c r="V84" s="141">
        <v>0.80702010257907375</v>
      </c>
      <c r="W84" s="141">
        <v>0.20978515106942552</v>
      </c>
      <c r="X84" s="141">
        <v>-0.17325184080080192</v>
      </c>
      <c r="Y84" s="141">
        <v>1.9307718266403242</v>
      </c>
      <c r="Z84" s="141">
        <v>0.82294795090689377</v>
      </c>
      <c r="AA84" s="141">
        <v>0.15011141081271262</v>
      </c>
      <c r="AB84" s="141" t="s">
        <v>5</v>
      </c>
    </row>
    <row r="85" spans="1:28" ht="11.45" customHeight="1" x14ac:dyDescent="0.2">
      <c r="A85" s="37">
        <f>IF(R85&lt;&gt;"",COUNTA($R$6:R85),"")</f>
        <v>58</v>
      </c>
      <c r="B85" s="111" t="s">
        <v>33</v>
      </c>
      <c r="C85" s="162" t="s">
        <v>5</v>
      </c>
      <c r="D85" s="141" t="s">
        <v>5</v>
      </c>
      <c r="E85" s="141" t="s">
        <v>5</v>
      </c>
      <c r="F85" s="141" t="s">
        <v>5</v>
      </c>
      <c r="G85" s="141" t="s">
        <v>5</v>
      </c>
      <c r="H85" s="141" t="s">
        <v>5</v>
      </c>
      <c r="I85" s="141" t="s">
        <v>5</v>
      </c>
      <c r="J85" s="141" t="s">
        <v>5</v>
      </c>
      <c r="K85" s="141">
        <v>1.7005781965868465</v>
      </c>
      <c r="L85" s="141">
        <v>2.394114059764334</v>
      </c>
      <c r="M85" s="141">
        <v>0.71181556195965356</v>
      </c>
      <c r="N85" s="141">
        <v>-0.29950114935950012</v>
      </c>
      <c r="O85" s="141">
        <v>1.6321141905919063</v>
      </c>
      <c r="P85" s="141">
        <v>1.896774072086842</v>
      </c>
      <c r="Q85" s="140">
        <v>3.3026014337447407</v>
      </c>
      <c r="R85" s="141">
        <v>3.5931785053164447</v>
      </c>
      <c r="S85" s="141">
        <v>4.2489274091211229</v>
      </c>
      <c r="T85" s="141">
        <v>2.5372009638713848</v>
      </c>
      <c r="U85" s="141">
        <v>1.520669966970047</v>
      </c>
      <c r="V85" s="141">
        <v>1.2147005011534446</v>
      </c>
      <c r="W85" s="141">
        <v>1.901962479467457</v>
      </c>
      <c r="X85" s="141">
        <v>2.1896233909468776</v>
      </c>
      <c r="Y85" s="141">
        <v>0.74266392947710358</v>
      </c>
      <c r="Z85" s="141">
        <v>0.60008990110877392</v>
      </c>
      <c r="AA85" s="141">
        <v>0.93833081374133087</v>
      </c>
      <c r="AB85" s="141" t="s">
        <v>5</v>
      </c>
    </row>
    <row r="86" spans="1:28" ht="11.45" customHeight="1" x14ac:dyDescent="0.2">
      <c r="A86" s="37">
        <f>IF(R86&lt;&gt;"",COUNTA($R$6:R86),"")</f>
        <v>59</v>
      </c>
      <c r="B86" s="110" t="s">
        <v>95</v>
      </c>
      <c r="C86" s="162">
        <v>3.649065367190758</v>
      </c>
      <c r="D86" s="141">
        <v>-2.6262143945933047</v>
      </c>
      <c r="E86" s="141">
        <v>-0.76007619622413358</v>
      </c>
      <c r="F86" s="141">
        <v>-2.3071952563761471</v>
      </c>
      <c r="G86" s="141">
        <v>-1.6671854330402311</v>
      </c>
      <c r="H86" s="141">
        <v>-1.0069835994223126</v>
      </c>
      <c r="I86" s="141">
        <v>-0.82737119788960456</v>
      </c>
      <c r="J86" s="141">
        <v>3.0428824762211804</v>
      </c>
      <c r="K86" s="141">
        <v>1.3943755622482144</v>
      </c>
      <c r="L86" s="141">
        <v>-0.73678322757344006</v>
      </c>
      <c r="M86" s="141">
        <v>-3.7190323520839428</v>
      </c>
      <c r="N86" s="141">
        <v>-5.1986841839720626</v>
      </c>
      <c r="O86" s="141">
        <v>-2.0308674827035702</v>
      </c>
      <c r="P86" s="141">
        <v>-1.3537298189956743</v>
      </c>
      <c r="Q86" s="140">
        <v>1.8458962949909647</v>
      </c>
      <c r="R86" s="141">
        <v>-2.6126827580240501</v>
      </c>
      <c r="S86" s="141">
        <v>-2.2919072577063133</v>
      </c>
      <c r="T86" s="141">
        <v>0.63869442676607946</v>
      </c>
      <c r="U86" s="141">
        <v>-1.5177180025746964</v>
      </c>
      <c r="V86" s="141">
        <v>-2.1144364178419863</v>
      </c>
      <c r="W86" s="141">
        <v>4.6857062530705207E-3</v>
      </c>
      <c r="X86" s="141">
        <v>0.16633477802506036</v>
      </c>
      <c r="Y86" s="141">
        <v>1.8149499485452338</v>
      </c>
      <c r="Z86" s="141">
        <v>1.1784434439033475</v>
      </c>
      <c r="AA86" s="141">
        <v>-0.34964241117039307</v>
      </c>
      <c r="AB86" s="141">
        <v>-0.17543459934839234</v>
      </c>
    </row>
    <row r="87" spans="1:28" ht="11.45" customHeight="1" x14ac:dyDescent="0.2">
      <c r="A87" s="37" t="str">
        <f>IF(R87&lt;&gt;"",COUNTA($R$6:R87),"")</f>
        <v/>
      </c>
      <c r="B87" s="111" t="s">
        <v>22</v>
      </c>
      <c r="C87" s="162"/>
      <c r="D87" s="141"/>
      <c r="E87" s="141"/>
      <c r="F87" s="141"/>
      <c r="G87" s="141"/>
      <c r="H87" s="141"/>
      <c r="I87" s="141"/>
      <c r="J87" s="141"/>
      <c r="K87" s="141"/>
      <c r="L87" s="141"/>
      <c r="M87" s="141"/>
      <c r="N87" s="141"/>
      <c r="O87" s="141"/>
      <c r="P87" s="141"/>
      <c r="Q87" s="140"/>
      <c r="R87" s="141"/>
      <c r="S87" s="141"/>
      <c r="T87" s="141"/>
      <c r="U87" s="141"/>
      <c r="V87" s="141"/>
      <c r="W87" s="141"/>
      <c r="X87" s="141"/>
      <c r="Y87" s="141"/>
      <c r="Z87" s="141"/>
      <c r="AA87" s="141"/>
      <c r="AB87" s="141"/>
    </row>
    <row r="88" spans="1:28" ht="11.45" customHeight="1" x14ac:dyDescent="0.2">
      <c r="A88" s="37">
        <f>IF(R88&lt;&gt;"",COUNTA($R$6:R88),"")</f>
        <v>60</v>
      </c>
      <c r="B88" s="111" t="s">
        <v>34</v>
      </c>
      <c r="C88" s="162" t="s">
        <v>5</v>
      </c>
      <c r="D88" s="141" t="s">
        <v>5</v>
      </c>
      <c r="E88" s="141" t="s">
        <v>5</v>
      </c>
      <c r="F88" s="141" t="s">
        <v>5</v>
      </c>
      <c r="G88" s="141" t="s">
        <v>5</v>
      </c>
      <c r="H88" s="141" t="s">
        <v>5</v>
      </c>
      <c r="I88" s="141" t="s">
        <v>5</v>
      </c>
      <c r="J88" s="141" t="s">
        <v>5</v>
      </c>
      <c r="K88" s="141">
        <v>0.22991809167984911</v>
      </c>
      <c r="L88" s="141">
        <v>-1.4480286738351253</v>
      </c>
      <c r="M88" s="141">
        <v>-4.9752691300552812</v>
      </c>
      <c r="N88" s="141">
        <v>-4.1870789957134065</v>
      </c>
      <c r="O88" s="141">
        <v>3.7309259407206241</v>
      </c>
      <c r="P88" s="141">
        <v>-0.20024645717806777</v>
      </c>
      <c r="Q88" s="140">
        <v>-0.9800895199876436</v>
      </c>
      <c r="R88" s="141">
        <v>-8.0274335593484523</v>
      </c>
      <c r="S88" s="141">
        <v>-5.6351156681637207</v>
      </c>
      <c r="T88" s="141">
        <v>3.7535919540229798</v>
      </c>
      <c r="U88" s="141">
        <v>0.27696036004847713</v>
      </c>
      <c r="V88" s="141">
        <v>-1.027101674434661</v>
      </c>
      <c r="W88" s="141">
        <v>-1.1685706810848586</v>
      </c>
      <c r="X88" s="141">
        <v>0.98826436071648516</v>
      </c>
      <c r="Y88" s="141">
        <v>5.9327217125382248</v>
      </c>
      <c r="Z88" s="141">
        <v>2.3589574397888384</v>
      </c>
      <c r="AA88" s="141">
        <v>-2.1112006446414142</v>
      </c>
      <c r="AB88" s="141" t="s">
        <v>5</v>
      </c>
    </row>
    <row r="89" spans="1:28" ht="11.45" customHeight="1" x14ac:dyDescent="0.2">
      <c r="A89" s="37">
        <f>IF(R89&lt;&gt;"",COUNTA($R$6:R89),"")</f>
        <v>61</v>
      </c>
      <c r="B89" s="111" t="s">
        <v>35</v>
      </c>
      <c r="C89" s="162" t="s">
        <v>5</v>
      </c>
      <c r="D89" s="141" t="s">
        <v>5</v>
      </c>
      <c r="E89" s="141" t="s">
        <v>5</v>
      </c>
      <c r="F89" s="141" t="s">
        <v>5</v>
      </c>
      <c r="G89" s="141" t="s">
        <v>5</v>
      </c>
      <c r="H89" s="141" t="s">
        <v>5</v>
      </c>
      <c r="I89" s="141" t="s">
        <v>5</v>
      </c>
      <c r="J89" s="141" t="s">
        <v>5</v>
      </c>
      <c r="K89" s="141">
        <v>2.4530471444998057</v>
      </c>
      <c r="L89" s="141">
        <v>-0.87292679885273117</v>
      </c>
      <c r="M89" s="141">
        <v>-4.1986413385331502</v>
      </c>
      <c r="N89" s="141">
        <v>-7.5112438856242392</v>
      </c>
      <c r="O89" s="141">
        <v>-4.8415149256380232</v>
      </c>
      <c r="P89" s="141">
        <v>-2.8385989779551579</v>
      </c>
      <c r="Q89" s="140">
        <v>3.5012285012284963</v>
      </c>
      <c r="R89" s="141">
        <v>-1.4873887240356112</v>
      </c>
      <c r="S89" s="141">
        <v>-2.1423999397567712</v>
      </c>
      <c r="T89" s="141">
        <v>-0.96190842631781948</v>
      </c>
      <c r="U89" s="141">
        <v>-3.2167832167832131</v>
      </c>
      <c r="V89" s="141">
        <v>-5.3990044958253094</v>
      </c>
      <c r="W89" s="141">
        <v>-1.281452879025764</v>
      </c>
      <c r="X89" s="141">
        <v>-2.1921341070277265</v>
      </c>
      <c r="Y89" s="141">
        <v>-1.3579433091628204</v>
      </c>
      <c r="Z89" s="141">
        <v>-1.0335917312661422</v>
      </c>
      <c r="AA89" s="141">
        <v>-0.61222652381380271</v>
      </c>
      <c r="AB89" s="141" t="s">
        <v>5</v>
      </c>
    </row>
    <row r="90" spans="1:28" ht="11.45" customHeight="1" x14ac:dyDescent="0.2">
      <c r="A90" s="37">
        <f>IF(R90&lt;&gt;"",COUNTA($R$6:R90),"")</f>
        <v>62</v>
      </c>
      <c r="B90" s="111" t="s">
        <v>36</v>
      </c>
      <c r="C90" s="162" t="s">
        <v>5</v>
      </c>
      <c r="D90" s="141" t="s">
        <v>5</v>
      </c>
      <c r="E90" s="141" t="s">
        <v>5</v>
      </c>
      <c r="F90" s="141" t="s">
        <v>5</v>
      </c>
      <c r="G90" s="141" t="s">
        <v>5</v>
      </c>
      <c r="H90" s="141" t="s">
        <v>5</v>
      </c>
      <c r="I90" s="141" t="s">
        <v>5</v>
      </c>
      <c r="J90" s="141" t="s">
        <v>5</v>
      </c>
      <c r="K90" s="141">
        <v>-1.4725795531482788</v>
      </c>
      <c r="L90" s="141">
        <v>1.7179178835251747</v>
      </c>
      <c r="M90" s="141">
        <v>1.7733490964364051</v>
      </c>
      <c r="N90" s="141">
        <v>4.2980418187852649</v>
      </c>
      <c r="O90" s="141">
        <v>-0.90692124105011374</v>
      </c>
      <c r="P90" s="141">
        <v>2.6332691072575471</v>
      </c>
      <c r="Q90" s="140">
        <v>0.82916145181476963</v>
      </c>
      <c r="R90" s="141">
        <v>3.4600465477114142</v>
      </c>
      <c r="S90" s="141">
        <v>3.0293941211757556</v>
      </c>
      <c r="T90" s="141">
        <v>1.6448326055312918</v>
      </c>
      <c r="U90" s="141">
        <v>1.7757410854933369</v>
      </c>
      <c r="V90" s="141">
        <v>7.6262839454059446</v>
      </c>
      <c r="W90" s="141">
        <v>5.7262387240162127</v>
      </c>
      <c r="X90" s="141">
        <v>5.7994311858538481</v>
      </c>
      <c r="Y90" s="141">
        <v>4.7452080411407138</v>
      </c>
      <c r="Z90" s="141">
        <v>5.1216246373577263</v>
      </c>
      <c r="AA90" s="141">
        <v>2.589958603120678</v>
      </c>
      <c r="AB90" s="141" t="s">
        <v>5</v>
      </c>
    </row>
    <row r="91" spans="1:28" ht="24.95" customHeight="1" x14ac:dyDescent="0.2">
      <c r="A91" s="37" t="str">
        <f>IF(R91&lt;&gt;"",COUNTA($R$6:R91),"")</f>
        <v/>
      </c>
      <c r="B91" s="103"/>
      <c r="C91" s="205" t="s">
        <v>41</v>
      </c>
      <c r="D91" s="206"/>
      <c r="E91" s="206"/>
      <c r="F91" s="206"/>
      <c r="G91" s="206"/>
      <c r="H91" s="206"/>
      <c r="I91" s="206"/>
      <c r="J91" s="206" t="s">
        <v>41</v>
      </c>
      <c r="K91" s="206"/>
      <c r="L91" s="206"/>
      <c r="M91" s="206"/>
      <c r="N91" s="206"/>
      <c r="O91" s="206"/>
      <c r="P91" s="206"/>
      <c r="Q91" s="206" t="s">
        <v>41</v>
      </c>
      <c r="R91" s="206"/>
      <c r="S91" s="206"/>
      <c r="T91" s="206"/>
      <c r="U91" s="206"/>
      <c r="V91" s="206"/>
      <c r="W91" s="206" t="s">
        <v>41</v>
      </c>
      <c r="X91" s="206"/>
      <c r="Y91" s="206"/>
      <c r="Z91" s="206"/>
      <c r="AA91" s="206"/>
      <c r="AB91" s="206"/>
    </row>
    <row r="92" spans="1:28" s="106" customFormat="1" ht="11.45" customHeight="1" x14ac:dyDescent="0.2">
      <c r="A92" s="37">
        <f>IF(R92&lt;&gt;"",COUNTA($R$6:R92),"")</f>
        <v>63</v>
      </c>
      <c r="B92" s="105" t="s">
        <v>21</v>
      </c>
      <c r="C92" s="164">
        <v>1.9193215929557736</v>
      </c>
      <c r="D92" s="142">
        <v>1.8803762699109494</v>
      </c>
      <c r="E92" s="142">
        <v>1.8657685133840802</v>
      </c>
      <c r="F92" s="142">
        <v>1.8518906385364113</v>
      </c>
      <c r="G92" s="142">
        <v>1.8415722631445264</v>
      </c>
      <c r="H92" s="142">
        <v>1.8393367580489293</v>
      </c>
      <c r="I92" s="142">
        <v>1.8436275499899009</v>
      </c>
      <c r="J92" s="142">
        <v>1.8466621980586382</v>
      </c>
      <c r="K92" s="142">
        <v>1.8360309417150131</v>
      </c>
      <c r="L92" s="142">
        <v>1.8472923746424466</v>
      </c>
      <c r="M92" s="142">
        <v>1.8291199299253023</v>
      </c>
      <c r="N92" s="142">
        <v>1.7832691845080586</v>
      </c>
      <c r="O92" s="142">
        <v>1.7469154879353384</v>
      </c>
      <c r="P92" s="142">
        <v>1.7313865685025249</v>
      </c>
      <c r="Q92" s="142">
        <v>1.7328842735522501</v>
      </c>
      <c r="R92" s="142">
        <v>1.7221804947029233</v>
      </c>
      <c r="S92" s="142">
        <v>1.7085038685162295</v>
      </c>
      <c r="T92" s="142">
        <v>1.6998938812372997</v>
      </c>
      <c r="U92" s="142">
        <v>1.6889767814965015</v>
      </c>
      <c r="V92" s="142">
        <v>1.6814422291404472</v>
      </c>
      <c r="W92" s="142">
        <v>1.682382244362407</v>
      </c>
      <c r="X92" s="142">
        <v>1.6811838103061656</v>
      </c>
      <c r="Y92" s="142">
        <v>1.6663065155931536</v>
      </c>
      <c r="Z92" s="142">
        <v>1.6525829977141613</v>
      </c>
      <c r="AA92" s="142">
        <v>1.6356448561550003</v>
      </c>
      <c r="AB92" s="142">
        <v>1.632430081336175</v>
      </c>
    </row>
    <row r="93" spans="1:28" ht="11.45" customHeight="1" x14ac:dyDescent="0.2">
      <c r="A93" s="37" t="str">
        <f>IF(R93&lt;&gt;"",COUNTA($R$6:R93),"")</f>
        <v/>
      </c>
      <c r="B93" s="107" t="s">
        <v>22</v>
      </c>
      <c r="C93" s="165"/>
      <c r="D93" s="140"/>
      <c r="E93" s="140"/>
      <c r="F93" s="140"/>
      <c r="G93" s="140"/>
      <c r="H93" s="140"/>
      <c r="I93" s="140"/>
      <c r="J93" s="140"/>
      <c r="K93" s="140"/>
      <c r="L93" s="140"/>
      <c r="M93" s="140"/>
      <c r="N93" s="140"/>
      <c r="O93" s="140"/>
      <c r="P93" s="140"/>
      <c r="Q93" s="140"/>
      <c r="R93" s="140"/>
      <c r="S93" s="140"/>
      <c r="T93" s="140"/>
      <c r="U93" s="140"/>
      <c r="V93" s="140"/>
      <c r="W93" s="140"/>
      <c r="X93" s="140"/>
      <c r="Y93" s="140"/>
      <c r="Z93" s="140"/>
      <c r="AA93" s="140"/>
      <c r="AB93" s="140"/>
    </row>
    <row r="94" spans="1:28" s="106" customFormat="1" ht="11.45" customHeight="1" x14ac:dyDescent="0.2">
      <c r="A94" s="37">
        <f>IF(R94&lt;&gt;"",COUNTA($R$6:R94),"")</f>
        <v>64</v>
      </c>
      <c r="B94" s="108" t="s">
        <v>23</v>
      </c>
      <c r="C94" s="164">
        <v>3.4867973856209149</v>
      </c>
      <c r="D94" s="142">
        <v>3.4220708446866483</v>
      </c>
      <c r="E94" s="142">
        <v>3.4458100558659215</v>
      </c>
      <c r="F94" s="142">
        <v>3.4201418439716309</v>
      </c>
      <c r="G94" s="142">
        <v>3.4113798008534846</v>
      </c>
      <c r="H94" s="142">
        <v>3.3247422680412373</v>
      </c>
      <c r="I94" s="142">
        <v>3.346003016591252</v>
      </c>
      <c r="J94" s="142">
        <v>3.3837349397590359</v>
      </c>
      <c r="K94" s="142">
        <v>3.4494688922610011</v>
      </c>
      <c r="L94" s="142">
        <v>3.5280245022970904</v>
      </c>
      <c r="M94" s="142">
        <v>3.6007751937984493</v>
      </c>
      <c r="N94" s="142">
        <v>3.6334869431643622</v>
      </c>
      <c r="O94" s="142">
        <v>3.6453004622496148</v>
      </c>
      <c r="P94" s="142">
        <v>3.6646417445482866</v>
      </c>
      <c r="Q94" s="142">
        <v>3.7140624999999998</v>
      </c>
      <c r="R94" s="142">
        <v>3.6948031496062996</v>
      </c>
      <c r="S94" s="142">
        <v>3.6862179487179487</v>
      </c>
      <c r="T94" s="142">
        <v>3.7233552631578943</v>
      </c>
      <c r="U94" s="142">
        <v>3.7608910891089109</v>
      </c>
      <c r="V94" s="142">
        <v>3.7739565943238733</v>
      </c>
      <c r="W94" s="142">
        <v>3.7474402730375425</v>
      </c>
      <c r="X94" s="142">
        <v>3.7172711571675303</v>
      </c>
      <c r="Y94" s="142">
        <v>3.7899480069324087</v>
      </c>
      <c r="Z94" s="142">
        <v>3.7264912280701759</v>
      </c>
      <c r="AA94" s="142">
        <v>3.5249557522123895</v>
      </c>
      <c r="AB94" s="142">
        <v>3.5078291814946621</v>
      </c>
    </row>
    <row r="95" spans="1:28" s="106" customFormat="1" ht="11.45" customHeight="1" x14ac:dyDescent="0.2">
      <c r="A95" s="37">
        <f>IF(R95&lt;&gt;"",COUNTA($R$6:R95),"")</f>
        <v>65</v>
      </c>
      <c r="B95" s="108" t="s">
        <v>86</v>
      </c>
      <c r="C95" s="164">
        <v>1.5626572811262649</v>
      </c>
      <c r="D95" s="142">
        <v>1.46198798960294</v>
      </c>
      <c r="E95" s="142">
        <v>1.4224222283762578</v>
      </c>
      <c r="F95" s="142">
        <v>1.370655487804878</v>
      </c>
      <c r="G95" s="142">
        <v>1.3628845967194021</v>
      </c>
      <c r="H95" s="142">
        <v>1.359211178277673</v>
      </c>
      <c r="I95" s="142">
        <v>1.395019501950195</v>
      </c>
      <c r="J95" s="142">
        <v>1.4098363887246206</v>
      </c>
      <c r="K95" s="142">
        <v>1.3993506493506493</v>
      </c>
      <c r="L95" s="142">
        <v>1.4189093414706173</v>
      </c>
      <c r="M95" s="142">
        <v>1.4223207171314742</v>
      </c>
      <c r="N95" s="142">
        <v>1.4146460696128276</v>
      </c>
      <c r="O95" s="142">
        <v>1.4154334648320985</v>
      </c>
      <c r="P95" s="142">
        <v>1.3672607070997413</v>
      </c>
      <c r="Q95" s="142">
        <v>1.3611682866399848</v>
      </c>
      <c r="R95" s="142">
        <v>1.3644317641464574</v>
      </c>
      <c r="S95" s="142">
        <v>1.3663129973474801</v>
      </c>
      <c r="T95" s="142">
        <v>1.3472860223118026</v>
      </c>
      <c r="U95" s="142">
        <v>1.347598857037515</v>
      </c>
      <c r="V95" s="142">
        <v>1.3568645385530047</v>
      </c>
      <c r="W95" s="142">
        <v>1.3781044236297877</v>
      </c>
      <c r="X95" s="142">
        <v>1.3902459552978583</v>
      </c>
      <c r="Y95" s="142">
        <v>1.3664090147140995</v>
      </c>
      <c r="Z95" s="142">
        <v>1.345691177837687</v>
      </c>
      <c r="AA95" s="142">
        <v>1.326342926783538</v>
      </c>
      <c r="AB95" s="142">
        <v>1.3143632726926373</v>
      </c>
    </row>
    <row r="96" spans="1:28" ht="11.45" customHeight="1" x14ac:dyDescent="0.2">
      <c r="A96" s="37" t="str">
        <f>IF(R96&lt;&gt;"",COUNTA($R$6:R96),"")</f>
        <v/>
      </c>
      <c r="B96" s="109" t="s">
        <v>22</v>
      </c>
      <c r="C96" s="165"/>
      <c r="D96" s="140"/>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row>
    <row r="97" spans="1:28" ht="11.45" customHeight="1" x14ac:dyDescent="0.2">
      <c r="A97" s="37">
        <f>IF(R97&lt;&gt;"",COUNTA($R$6:R97),"")</f>
        <v>66</v>
      </c>
      <c r="B97" s="109" t="s">
        <v>87</v>
      </c>
      <c r="C97" s="165">
        <v>1.0343163855137429</v>
      </c>
      <c r="D97" s="140">
        <v>1.0180099267312692</v>
      </c>
      <c r="E97" s="140">
        <v>1.0170790585395293</v>
      </c>
      <c r="F97" s="140">
        <v>1.0186438576918309</v>
      </c>
      <c r="G97" s="140">
        <v>1.0419160170983153</v>
      </c>
      <c r="H97" s="140">
        <v>1.0466180795294719</v>
      </c>
      <c r="I97" s="140">
        <v>1.0783913099702573</v>
      </c>
      <c r="J97" s="140">
        <v>1.1019895421502359</v>
      </c>
      <c r="K97" s="140">
        <v>1.1160538451950641</v>
      </c>
      <c r="L97" s="140">
        <v>1.1476111606574084</v>
      </c>
      <c r="M97" s="140">
        <v>1.1468162365451953</v>
      </c>
      <c r="N97" s="140">
        <v>1.1348434716212779</v>
      </c>
      <c r="O97" s="140">
        <v>1.1416145181476847</v>
      </c>
      <c r="P97" s="140">
        <v>1.1013341645885288</v>
      </c>
      <c r="Q97" s="140">
        <v>1.0966021825396826</v>
      </c>
      <c r="R97" s="140">
        <v>1.1042042784716211</v>
      </c>
      <c r="S97" s="140">
        <v>1.1170593314419637</v>
      </c>
      <c r="T97" s="140">
        <v>1.1047531769305963</v>
      </c>
      <c r="U97" s="140">
        <v>1.1065361047699147</v>
      </c>
      <c r="V97" s="140">
        <v>1.1231669453069022</v>
      </c>
      <c r="W97" s="140">
        <v>1.146984126984127</v>
      </c>
      <c r="X97" s="140">
        <v>1.1520549641000248</v>
      </c>
      <c r="Y97" s="140">
        <v>1.1237907206317868</v>
      </c>
      <c r="Z97" s="140">
        <v>1.1076866223207686</v>
      </c>
      <c r="AA97" s="140">
        <v>1.102468370131481</v>
      </c>
      <c r="AB97" s="140">
        <v>1.1054067710965134</v>
      </c>
    </row>
    <row r="98" spans="1:28" ht="11.45" customHeight="1" x14ac:dyDescent="0.2">
      <c r="A98" s="37" t="str">
        <f>IF(R98&lt;&gt;"",COUNTA($R$6:R98),"")</f>
        <v/>
      </c>
      <c r="B98" s="110" t="s">
        <v>22</v>
      </c>
      <c r="C98" s="165"/>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c r="AB98" s="140"/>
    </row>
    <row r="99" spans="1:28" ht="11.45" customHeight="1" x14ac:dyDescent="0.2">
      <c r="A99" s="37">
        <f>IF(R99&lt;&gt;"",COUNTA($R$6:R99),"")</f>
        <v>67</v>
      </c>
      <c r="B99" s="110" t="s">
        <v>55</v>
      </c>
      <c r="C99" s="165" t="s">
        <v>5</v>
      </c>
      <c r="D99" s="140" t="s">
        <v>5</v>
      </c>
      <c r="E99" s="140" t="s">
        <v>5</v>
      </c>
      <c r="F99" s="140" t="s">
        <v>5</v>
      </c>
      <c r="G99" s="140" t="s">
        <v>5</v>
      </c>
      <c r="H99" s="140" t="s">
        <v>5</v>
      </c>
      <c r="I99" s="140" t="s">
        <v>5</v>
      </c>
      <c r="J99" s="140" t="s">
        <v>5</v>
      </c>
      <c r="K99" s="140">
        <v>0.81052631578947365</v>
      </c>
      <c r="L99" s="140">
        <v>0.78513513513513522</v>
      </c>
      <c r="M99" s="140">
        <v>0.8295774647887324</v>
      </c>
      <c r="N99" s="140">
        <v>0.82058823529411762</v>
      </c>
      <c r="O99" s="140">
        <v>0.87014925373134333</v>
      </c>
      <c r="P99" s="140">
        <v>0.96984126984126995</v>
      </c>
      <c r="Q99" s="140">
        <v>1.0016393442622951</v>
      </c>
      <c r="R99" s="140">
        <v>1.0440677966101695</v>
      </c>
      <c r="S99" s="140">
        <v>1.1218181818181818</v>
      </c>
      <c r="T99" s="140">
        <v>1.2509433962264151</v>
      </c>
      <c r="U99" s="140">
        <v>1.3854166666666667</v>
      </c>
      <c r="V99" s="140">
        <v>1.4282608695652173</v>
      </c>
      <c r="W99" s="140">
        <v>1.4488372093023254</v>
      </c>
      <c r="X99" s="140">
        <v>1.519047619047619</v>
      </c>
      <c r="Y99" s="140">
        <v>1.4428571428571428</v>
      </c>
      <c r="Z99" s="140">
        <v>1.4024999999999999</v>
      </c>
      <c r="AA99" s="140">
        <v>1.3948717948717948</v>
      </c>
      <c r="AB99" s="140" t="s">
        <v>5</v>
      </c>
    </row>
    <row r="100" spans="1:28" ht="11.45" customHeight="1" x14ac:dyDescent="0.2">
      <c r="A100" s="37">
        <f>IF(R100&lt;&gt;"",COUNTA($R$6:R100),"")</f>
        <v>68</v>
      </c>
      <c r="B100" s="110" t="s">
        <v>24</v>
      </c>
      <c r="C100" s="165">
        <v>0.94014030612244903</v>
      </c>
      <c r="D100" s="140">
        <v>0.92786196358079709</v>
      </c>
      <c r="E100" s="140">
        <v>0.92820145757418016</v>
      </c>
      <c r="F100" s="140">
        <v>0.93272314270443613</v>
      </c>
      <c r="G100" s="140">
        <v>0.96145494028230183</v>
      </c>
      <c r="H100" s="140">
        <v>0.96936775262286035</v>
      </c>
      <c r="I100" s="140">
        <v>1.00337752965806</v>
      </c>
      <c r="J100" s="140">
        <v>1.02937860874347</v>
      </c>
      <c r="K100" s="140">
        <v>1.0467748424299317</v>
      </c>
      <c r="L100" s="140">
        <v>1.0771503160208848</v>
      </c>
      <c r="M100" s="140">
        <v>1.0751190142817137</v>
      </c>
      <c r="N100" s="140">
        <v>1.058846945778998</v>
      </c>
      <c r="O100" s="140">
        <v>1.0647646027249427</v>
      </c>
      <c r="P100" s="140">
        <v>1.0233396074213499</v>
      </c>
      <c r="Q100" s="140">
        <v>1.0201577329234059</v>
      </c>
      <c r="R100" s="140">
        <v>1.0293264110756124</v>
      </c>
      <c r="S100" s="140">
        <v>1.0439076187947971</v>
      </c>
      <c r="T100" s="140">
        <v>1.0295672760752335</v>
      </c>
      <c r="U100" s="140">
        <v>1.0280170741171906</v>
      </c>
      <c r="V100" s="140">
        <v>1.0454136112183199</v>
      </c>
      <c r="W100" s="140">
        <v>1.066161349854996</v>
      </c>
      <c r="X100" s="140">
        <v>1.0690763052208836</v>
      </c>
      <c r="Y100" s="140">
        <v>1.036668447769169</v>
      </c>
      <c r="Z100" s="140">
        <v>1.0181466150353853</v>
      </c>
      <c r="AA100" s="140">
        <v>1.0117631188452718</v>
      </c>
      <c r="AB100" s="140">
        <v>1.0148944973107157</v>
      </c>
    </row>
    <row r="101" spans="1:28" ht="11.45" customHeight="1" x14ac:dyDescent="0.2">
      <c r="A101" s="37">
        <f>IF(R101&lt;&gt;"",COUNTA($R$6:R101),"")</f>
        <v>69</v>
      </c>
      <c r="B101" s="110" t="s">
        <v>25</v>
      </c>
      <c r="C101" s="165" t="s">
        <v>5</v>
      </c>
      <c r="D101" s="140" t="s">
        <v>5</v>
      </c>
      <c r="E101" s="140" t="s">
        <v>5</v>
      </c>
      <c r="F101" s="140" t="s">
        <v>5</v>
      </c>
      <c r="G101" s="140" t="s">
        <v>5</v>
      </c>
      <c r="H101" s="140" t="s">
        <v>5</v>
      </c>
      <c r="I101" s="140" t="s">
        <v>5</v>
      </c>
      <c r="J101" s="140" t="s">
        <v>5</v>
      </c>
      <c r="K101" s="140">
        <v>1.7032921810699586</v>
      </c>
      <c r="L101" s="140">
        <v>1.7201612903225805</v>
      </c>
      <c r="M101" s="140">
        <v>1.7453815261044177</v>
      </c>
      <c r="N101" s="140">
        <v>1.8440476190476192</v>
      </c>
      <c r="O101" s="140">
        <v>1.9090909090909092</v>
      </c>
      <c r="P101" s="140">
        <v>1.8739299610894944</v>
      </c>
      <c r="Q101" s="140">
        <v>1.8804687499999999</v>
      </c>
      <c r="R101" s="140">
        <v>1.9517928286852591</v>
      </c>
      <c r="S101" s="140">
        <v>1.9561752988047809</v>
      </c>
      <c r="T101" s="140">
        <v>1.932156862745098</v>
      </c>
      <c r="U101" s="140">
        <v>1.9664092664092663</v>
      </c>
      <c r="V101" s="140">
        <v>1.9362595419847326</v>
      </c>
      <c r="W101" s="140">
        <v>1.9626865671641791</v>
      </c>
      <c r="X101" s="140">
        <v>1.981985294117647</v>
      </c>
      <c r="Y101" s="140">
        <v>2.0010869565217391</v>
      </c>
      <c r="Z101" s="140">
        <v>1.9881533101045297</v>
      </c>
      <c r="AA101" s="140">
        <v>1.9735973597359735</v>
      </c>
      <c r="AB101" s="140" t="s">
        <v>5</v>
      </c>
    </row>
    <row r="102" spans="1:28" ht="11.45" customHeight="1" x14ac:dyDescent="0.2">
      <c r="A102" s="37">
        <f>IF(R102&lt;&gt;"",COUNTA($R$6:R102),"")</f>
        <v>70</v>
      </c>
      <c r="B102" s="110" t="s">
        <v>26</v>
      </c>
      <c r="C102" s="165" t="s">
        <v>5</v>
      </c>
      <c r="D102" s="140" t="s">
        <v>5</v>
      </c>
      <c r="E102" s="140" t="s">
        <v>5</v>
      </c>
      <c r="F102" s="140" t="s">
        <v>5</v>
      </c>
      <c r="G102" s="140" t="s">
        <v>5</v>
      </c>
      <c r="H102" s="140" t="s">
        <v>5</v>
      </c>
      <c r="I102" s="140" t="s">
        <v>5</v>
      </c>
      <c r="J102" s="140" t="s">
        <v>5</v>
      </c>
      <c r="K102" s="140">
        <v>2.7238866396761137</v>
      </c>
      <c r="L102" s="140">
        <v>2.7445783132530122</v>
      </c>
      <c r="M102" s="140">
        <v>2.6951807228915663</v>
      </c>
      <c r="N102" s="140">
        <v>2.7011857707509881</v>
      </c>
      <c r="O102" s="140">
        <v>2.6735408560311287</v>
      </c>
      <c r="P102" s="140">
        <v>2.5893129770992367</v>
      </c>
      <c r="Q102" s="140">
        <v>2.5139097744360903</v>
      </c>
      <c r="R102" s="140">
        <v>2.4373584905660377</v>
      </c>
      <c r="S102" s="140">
        <v>2.3913857677902621</v>
      </c>
      <c r="T102" s="140">
        <v>2.3974358974358974</v>
      </c>
      <c r="U102" s="140">
        <v>2.4080701754385965</v>
      </c>
      <c r="V102" s="140">
        <v>2.4109215017064844</v>
      </c>
      <c r="W102" s="140">
        <v>2.449146757679181</v>
      </c>
      <c r="X102" s="140">
        <v>2.4401360544217687</v>
      </c>
      <c r="Y102" s="140">
        <v>2.4459999999999997</v>
      </c>
      <c r="Z102" s="140">
        <v>2.4523178807947019</v>
      </c>
      <c r="AA102" s="140">
        <v>2.3957654723127035</v>
      </c>
      <c r="AB102" s="140" t="s">
        <v>5</v>
      </c>
    </row>
    <row r="103" spans="1:28" ht="11.45" customHeight="1" x14ac:dyDescent="0.2">
      <c r="A103" s="37">
        <f>IF(R103&lt;&gt;"",COUNTA($R$6:R103),"")</f>
        <v>71</v>
      </c>
      <c r="B103" s="109" t="s">
        <v>27</v>
      </c>
      <c r="C103" s="165">
        <v>3.1134695290858727</v>
      </c>
      <c r="D103" s="140">
        <v>2.8560296846011131</v>
      </c>
      <c r="E103" s="140">
        <v>2.7404238618524333</v>
      </c>
      <c r="F103" s="140">
        <v>2.5397282832441337</v>
      </c>
      <c r="G103" s="140">
        <v>2.4497232865048959</v>
      </c>
      <c r="H103" s="140">
        <v>2.4362114537444932</v>
      </c>
      <c r="I103" s="140">
        <v>2.4755516328331861</v>
      </c>
      <c r="J103" s="140">
        <v>2.4570498915401302</v>
      </c>
      <c r="K103" s="140">
        <v>2.3897167755991284</v>
      </c>
      <c r="L103" s="140">
        <v>2.3407359307359306</v>
      </c>
      <c r="M103" s="140">
        <v>2.3344783168741947</v>
      </c>
      <c r="N103" s="140">
        <v>2.342362869198312</v>
      </c>
      <c r="O103" s="140">
        <v>2.3258843112775698</v>
      </c>
      <c r="P103" s="140">
        <v>2.2496483243690522</v>
      </c>
      <c r="Q103" s="140">
        <v>2.2391358024691357</v>
      </c>
      <c r="R103" s="140">
        <v>2.2311779242174627</v>
      </c>
      <c r="S103" s="140">
        <v>2.1914250714577381</v>
      </c>
      <c r="T103" s="140">
        <v>2.1466774063632701</v>
      </c>
      <c r="U103" s="140">
        <v>2.1418844022169439</v>
      </c>
      <c r="V103" s="140">
        <v>2.1216100039077763</v>
      </c>
      <c r="W103" s="140">
        <v>2.1080987273428464</v>
      </c>
      <c r="X103" s="140">
        <v>2.1260420650095599</v>
      </c>
      <c r="Y103" s="140">
        <v>2.112870159453303</v>
      </c>
      <c r="Z103" s="140">
        <v>2.077832512315271</v>
      </c>
      <c r="AA103" s="140">
        <v>2.0191938579654511</v>
      </c>
      <c r="AB103" s="140">
        <v>1.9547425474254743</v>
      </c>
    </row>
    <row r="104" spans="1:28" s="106" customFormat="1" ht="11.45" customHeight="1" x14ac:dyDescent="0.2">
      <c r="A104" s="37">
        <f>IF(R104&lt;&gt;"",COUNTA($R$6:R104),"")</f>
        <v>72</v>
      </c>
      <c r="B104" s="108" t="s">
        <v>88</v>
      </c>
      <c r="C104" s="164">
        <v>2.0218271924154276</v>
      </c>
      <c r="D104" s="142">
        <v>2.0067920211625081</v>
      </c>
      <c r="E104" s="142">
        <v>1.9963093333333335</v>
      </c>
      <c r="F104" s="142">
        <v>1.9925726510964521</v>
      </c>
      <c r="G104" s="142">
        <v>1.9765442109716542</v>
      </c>
      <c r="H104" s="142">
        <v>1.9737006164191651</v>
      </c>
      <c r="I104" s="142">
        <v>1.9641815794928488</v>
      </c>
      <c r="J104" s="142">
        <v>1.9624172915747684</v>
      </c>
      <c r="K104" s="142">
        <v>1.9512619669277631</v>
      </c>
      <c r="L104" s="142">
        <v>1.9554451497125387</v>
      </c>
      <c r="M104" s="142">
        <v>1.9258367856908001</v>
      </c>
      <c r="N104" s="142">
        <v>1.8668697663810236</v>
      </c>
      <c r="O104" s="142">
        <v>1.8182509750830029</v>
      </c>
      <c r="P104" s="142">
        <v>1.8131537748809865</v>
      </c>
      <c r="Q104" s="142">
        <v>1.8161438239200558</v>
      </c>
      <c r="R104" s="142">
        <v>1.8006221277393941</v>
      </c>
      <c r="S104" s="142">
        <v>1.7816618470436227</v>
      </c>
      <c r="T104" s="142">
        <v>1.7765561108587007</v>
      </c>
      <c r="U104" s="142">
        <v>1.7622206265146756</v>
      </c>
      <c r="V104" s="142">
        <v>1.7494297816878464</v>
      </c>
      <c r="W104" s="142">
        <v>1.7440217876596122</v>
      </c>
      <c r="X104" s="142">
        <v>1.7383991234564244</v>
      </c>
      <c r="Y104" s="142">
        <v>1.7244448330127642</v>
      </c>
      <c r="Z104" s="142">
        <v>1.7138147249190938</v>
      </c>
      <c r="AA104" s="142">
        <v>1.6998618903754856</v>
      </c>
      <c r="AB104" s="142">
        <v>1.6978752040319578</v>
      </c>
    </row>
    <row r="105" spans="1:28" ht="11.45" customHeight="1" x14ac:dyDescent="0.2">
      <c r="A105" s="37" t="str">
        <f>IF(R105&lt;&gt;"",COUNTA($R$6:R105),"")</f>
        <v/>
      </c>
      <c r="B105" s="109" t="s">
        <v>22</v>
      </c>
      <c r="C105" s="165"/>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row>
    <row r="106" spans="1:28" ht="23.45" customHeight="1" x14ac:dyDescent="0.2">
      <c r="A106" s="37">
        <f>IF(R106&lt;&gt;"",COUNTA($R$6:R106),"")</f>
        <v>73</v>
      </c>
      <c r="B106" s="109" t="s">
        <v>89</v>
      </c>
      <c r="C106" s="165">
        <v>1.8658475953724065</v>
      </c>
      <c r="D106" s="140">
        <v>1.8389127734785515</v>
      </c>
      <c r="E106" s="140">
        <v>1.8352676002301938</v>
      </c>
      <c r="F106" s="140">
        <v>1.8405747686312712</v>
      </c>
      <c r="G106" s="140">
        <v>1.8324710424710424</v>
      </c>
      <c r="H106" s="140">
        <v>1.8184543959764001</v>
      </c>
      <c r="I106" s="140">
        <v>1.7960369372835707</v>
      </c>
      <c r="J106" s="140">
        <v>1.8161183274864892</v>
      </c>
      <c r="K106" s="140">
        <v>1.821305777360263</v>
      </c>
      <c r="L106" s="140">
        <v>1.8238644894894895</v>
      </c>
      <c r="M106" s="140">
        <v>1.832866146176277</v>
      </c>
      <c r="N106" s="140">
        <v>1.8188132602841487</v>
      </c>
      <c r="O106" s="140">
        <v>1.7717790847270722</v>
      </c>
      <c r="P106" s="140">
        <v>1.7760113231668342</v>
      </c>
      <c r="Q106" s="140">
        <v>1.7639499001633689</v>
      </c>
      <c r="R106" s="140">
        <v>1.738374615801844</v>
      </c>
      <c r="S106" s="140">
        <v>1.7288813498794753</v>
      </c>
      <c r="T106" s="140">
        <v>1.7241595341039442</v>
      </c>
      <c r="U106" s="140">
        <v>1.7051081574146469</v>
      </c>
      <c r="V106" s="140">
        <v>1.6869269803044638</v>
      </c>
      <c r="W106" s="140">
        <v>1.6752818809544621</v>
      </c>
      <c r="X106" s="140">
        <v>1.6768661320172733</v>
      </c>
      <c r="Y106" s="140">
        <v>1.6631173773894992</v>
      </c>
      <c r="Z106" s="140">
        <v>1.6431291816778177</v>
      </c>
      <c r="AA106" s="140">
        <v>1.6292228424216399</v>
      </c>
      <c r="AB106" s="140">
        <v>1.6267452870792805</v>
      </c>
    </row>
    <row r="107" spans="1:28" ht="11.45" customHeight="1" x14ac:dyDescent="0.2">
      <c r="A107" s="37" t="str">
        <f>IF(R107&lt;&gt;"",COUNTA($R$6:R107),"")</f>
        <v/>
      </c>
      <c r="B107" s="110" t="s">
        <v>22</v>
      </c>
      <c r="C107" s="165"/>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row>
    <row r="108" spans="1:28" ht="11.45" customHeight="1" x14ac:dyDescent="0.2">
      <c r="A108" s="37">
        <f>IF(R108&lt;&gt;"",COUNTA($R$6:R108),"")</f>
        <v>74</v>
      </c>
      <c r="B108" s="110" t="s">
        <v>90</v>
      </c>
      <c r="C108" s="165">
        <v>1.9378306313993172</v>
      </c>
      <c r="D108" s="140">
        <v>1.9191318327974276</v>
      </c>
      <c r="E108" s="140">
        <v>1.920889415311726</v>
      </c>
      <c r="F108" s="140">
        <v>1.9307667067702066</v>
      </c>
      <c r="G108" s="140">
        <v>1.9231953175807499</v>
      </c>
      <c r="H108" s="140">
        <v>1.9112150549331013</v>
      </c>
      <c r="I108" s="140">
        <v>1.8903791982665223</v>
      </c>
      <c r="J108" s="140">
        <v>1.9078969865355844</v>
      </c>
      <c r="K108" s="140">
        <v>1.9224764325812944</v>
      </c>
      <c r="L108" s="140">
        <v>1.9283768085331079</v>
      </c>
      <c r="M108" s="140">
        <v>1.9377810619655864</v>
      </c>
      <c r="N108" s="140">
        <v>1.9288870362651103</v>
      </c>
      <c r="O108" s="140">
        <v>1.8971004024352491</v>
      </c>
      <c r="P108" s="140">
        <v>1.9105403739469899</v>
      </c>
      <c r="Q108" s="140">
        <v>1.8959423548650858</v>
      </c>
      <c r="R108" s="140">
        <v>1.8589532520325203</v>
      </c>
      <c r="S108" s="140">
        <v>1.8511408181726807</v>
      </c>
      <c r="T108" s="140">
        <v>1.8496615568385426</v>
      </c>
      <c r="U108" s="140">
        <v>1.8322266967881349</v>
      </c>
      <c r="V108" s="140">
        <v>1.8155362545135161</v>
      </c>
      <c r="W108" s="140">
        <v>1.8084088871176647</v>
      </c>
      <c r="X108" s="140">
        <v>1.8160339256865912</v>
      </c>
      <c r="Y108" s="140">
        <v>1.8089260808926082</v>
      </c>
      <c r="Z108" s="140">
        <v>1.7908532355564364</v>
      </c>
      <c r="AA108" s="140">
        <v>1.7752332737740719</v>
      </c>
      <c r="AB108" s="140">
        <v>1.7727824184566428</v>
      </c>
    </row>
    <row r="109" spans="1:28" ht="11.45" customHeight="1" x14ac:dyDescent="0.2">
      <c r="A109" s="37" t="str">
        <f>IF(R109&lt;&gt;"",COUNTA($R$6:R109),"")</f>
        <v/>
      </c>
      <c r="B109" s="111" t="s">
        <v>22</v>
      </c>
      <c r="C109" s="165"/>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row>
    <row r="110" spans="1:28" ht="11.45" customHeight="1" x14ac:dyDescent="0.2">
      <c r="A110" s="37">
        <f>IF(R110&lt;&gt;"",COUNTA($R$6:R110),"")</f>
        <v>75</v>
      </c>
      <c r="B110" s="111" t="s">
        <v>99</v>
      </c>
      <c r="C110" s="165" t="s">
        <v>5</v>
      </c>
      <c r="D110" s="140" t="s">
        <v>5</v>
      </c>
      <c r="E110" s="140" t="s">
        <v>5</v>
      </c>
      <c r="F110" s="140" t="s">
        <v>5</v>
      </c>
      <c r="G110" s="140" t="s">
        <v>5</v>
      </c>
      <c r="H110" s="140" t="s">
        <v>5</v>
      </c>
      <c r="I110" s="140" t="s">
        <v>5</v>
      </c>
      <c r="J110" s="140" t="s">
        <v>5</v>
      </c>
      <c r="K110" s="140">
        <v>1.5840730624786616</v>
      </c>
      <c r="L110" s="140">
        <v>1.5831019708654672</v>
      </c>
      <c r="M110" s="140">
        <v>1.5931556319862423</v>
      </c>
      <c r="N110" s="140">
        <v>1.5947726885748339</v>
      </c>
      <c r="O110" s="140">
        <v>1.5938062107585269</v>
      </c>
      <c r="P110" s="140">
        <v>1.6249191489361703</v>
      </c>
      <c r="Q110" s="140">
        <v>1.6121341048332201</v>
      </c>
      <c r="R110" s="140">
        <v>1.594590443686007</v>
      </c>
      <c r="S110" s="140">
        <v>1.5830706659888154</v>
      </c>
      <c r="T110" s="140">
        <v>1.5840560148473088</v>
      </c>
      <c r="U110" s="140">
        <v>1.5782797858099062</v>
      </c>
      <c r="V110" s="140">
        <v>1.5632915622389307</v>
      </c>
      <c r="W110" s="140">
        <v>1.5568147272420199</v>
      </c>
      <c r="X110" s="140">
        <v>1.5600033909799933</v>
      </c>
      <c r="Y110" s="140">
        <v>1.5535037237643874</v>
      </c>
      <c r="Z110" s="140">
        <v>1.5648081841432224</v>
      </c>
      <c r="AA110" s="140">
        <v>1.5589805407267092</v>
      </c>
      <c r="AB110" s="140" t="s">
        <v>5</v>
      </c>
    </row>
    <row r="111" spans="1:28" ht="11.45" customHeight="1" x14ac:dyDescent="0.2">
      <c r="A111" s="37">
        <f>IF(R111&lt;&gt;"",COUNTA($R$6:R111),"")</f>
        <v>76</v>
      </c>
      <c r="B111" s="111" t="s">
        <v>28</v>
      </c>
      <c r="C111" s="165" t="s">
        <v>5</v>
      </c>
      <c r="D111" s="140" t="s">
        <v>5</v>
      </c>
      <c r="E111" s="140" t="s">
        <v>5</v>
      </c>
      <c r="F111" s="140" t="s">
        <v>5</v>
      </c>
      <c r="G111" s="140" t="s">
        <v>5</v>
      </c>
      <c r="H111" s="140" t="s">
        <v>5</v>
      </c>
      <c r="I111" s="140" t="s">
        <v>5</v>
      </c>
      <c r="J111" s="140" t="s">
        <v>5</v>
      </c>
      <c r="K111" s="140">
        <v>2.0694347173586793</v>
      </c>
      <c r="L111" s="140">
        <v>2.0758308157099696</v>
      </c>
      <c r="M111" s="140">
        <v>2.0890899949723476</v>
      </c>
      <c r="N111" s="140">
        <v>2.0305760709010339</v>
      </c>
      <c r="O111" s="140">
        <v>1.9047965116279069</v>
      </c>
      <c r="P111" s="140">
        <v>1.8901240458015267</v>
      </c>
      <c r="Q111" s="140">
        <v>1.8673095014111007</v>
      </c>
      <c r="R111" s="140">
        <v>1.7813621721122872</v>
      </c>
      <c r="S111" s="140">
        <v>1.7784747292418772</v>
      </c>
      <c r="T111" s="140">
        <v>1.7694885361552029</v>
      </c>
      <c r="U111" s="140">
        <v>1.7300085616438354</v>
      </c>
      <c r="V111" s="140">
        <v>1.7244097807757166</v>
      </c>
      <c r="W111" s="140">
        <v>1.7022325189553495</v>
      </c>
      <c r="X111" s="140">
        <v>1.6909970551114852</v>
      </c>
      <c r="Y111" s="140">
        <v>1.6659681475272421</v>
      </c>
      <c r="Z111" s="140">
        <v>1.6301124531445232</v>
      </c>
      <c r="AA111" s="140">
        <v>1.6155951887183742</v>
      </c>
      <c r="AB111" s="140" t="s">
        <v>5</v>
      </c>
    </row>
    <row r="112" spans="1:28" ht="11.45" customHeight="1" x14ac:dyDescent="0.2">
      <c r="A112" s="37">
        <f>IF(R112&lt;&gt;"",COUNTA($R$6:R112),"")</f>
        <v>77</v>
      </c>
      <c r="B112" s="111" t="s">
        <v>100</v>
      </c>
      <c r="C112" s="165" t="s">
        <v>5</v>
      </c>
      <c r="D112" s="140" t="s">
        <v>5</v>
      </c>
      <c r="E112" s="140" t="s">
        <v>5</v>
      </c>
      <c r="F112" s="140" t="s">
        <v>5</v>
      </c>
      <c r="G112" s="140" t="s">
        <v>5</v>
      </c>
      <c r="H112" s="140" t="s">
        <v>5</v>
      </c>
      <c r="I112" s="140" t="s">
        <v>5</v>
      </c>
      <c r="J112" s="140" t="s">
        <v>5</v>
      </c>
      <c r="K112" s="140">
        <v>2.9885101010101009</v>
      </c>
      <c r="L112" s="140">
        <v>2.9731796116504854</v>
      </c>
      <c r="M112" s="140">
        <v>2.9581785500299578</v>
      </c>
      <c r="N112" s="140">
        <v>2.9665484633569741</v>
      </c>
      <c r="O112" s="140">
        <v>2.9186851211072664</v>
      </c>
      <c r="P112" s="140">
        <v>2.8866137266023824</v>
      </c>
      <c r="Q112" s="140">
        <v>2.8659371492704824</v>
      </c>
      <c r="R112" s="140">
        <v>2.809573879358052</v>
      </c>
      <c r="S112" s="140">
        <v>2.8025109170305673</v>
      </c>
      <c r="T112" s="140">
        <v>2.7983792544570503</v>
      </c>
      <c r="U112" s="140">
        <v>2.7719636169074371</v>
      </c>
      <c r="V112" s="140">
        <v>2.7286772486772488</v>
      </c>
      <c r="W112" s="140">
        <v>2.8082663605051668</v>
      </c>
      <c r="X112" s="140">
        <v>2.9254757519950889</v>
      </c>
      <c r="Y112" s="140">
        <v>2.8697821100917431</v>
      </c>
      <c r="Z112" s="140">
        <v>2.7287671232876716</v>
      </c>
      <c r="AA112" s="140">
        <v>2.6592133620689657</v>
      </c>
      <c r="AB112" s="140" t="s">
        <v>5</v>
      </c>
    </row>
    <row r="113" spans="1:28" ht="11.45" customHeight="1" x14ac:dyDescent="0.2">
      <c r="A113" s="37">
        <f>IF(R113&lt;&gt;"",COUNTA($R$6:R113),"")</f>
        <v>78</v>
      </c>
      <c r="B113" s="110" t="s">
        <v>29</v>
      </c>
      <c r="C113" s="165">
        <v>1.2426592797783933</v>
      </c>
      <c r="D113" s="140">
        <v>1.1806508355321019</v>
      </c>
      <c r="E113" s="140">
        <v>1.1371378402107111</v>
      </c>
      <c r="F113" s="140">
        <v>1.1056149732620322</v>
      </c>
      <c r="G113" s="140">
        <v>1.0943562610229278</v>
      </c>
      <c r="H113" s="140">
        <v>1.0743455497382199</v>
      </c>
      <c r="I113" s="140">
        <v>1.0492281303602058</v>
      </c>
      <c r="J113" s="140">
        <v>1.093776282590412</v>
      </c>
      <c r="K113" s="140">
        <v>1.0279900332225913</v>
      </c>
      <c r="L113" s="140">
        <v>0.99014321819713569</v>
      </c>
      <c r="M113" s="140">
        <v>0.9746113989637305</v>
      </c>
      <c r="N113" s="140">
        <v>0.91832907075873826</v>
      </c>
      <c r="O113" s="140">
        <v>0.75205709487825356</v>
      </c>
      <c r="P113" s="140">
        <v>0.70000000000000007</v>
      </c>
      <c r="Q113" s="140">
        <v>0.71742301458670987</v>
      </c>
      <c r="R113" s="140">
        <v>0.76743044189852694</v>
      </c>
      <c r="S113" s="140">
        <v>0.75734824281150159</v>
      </c>
      <c r="T113" s="140">
        <v>0.74452214452214449</v>
      </c>
      <c r="U113" s="140">
        <v>0.73203007518796992</v>
      </c>
      <c r="V113" s="140">
        <v>0.73195652173913051</v>
      </c>
      <c r="W113" s="140">
        <v>0.72357549857549863</v>
      </c>
      <c r="X113" s="140">
        <v>0.72169092169092164</v>
      </c>
      <c r="Y113" s="140">
        <v>0.70210111621799076</v>
      </c>
      <c r="Z113" s="140">
        <v>0.69183152520740265</v>
      </c>
      <c r="AA113" s="140">
        <v>0.69293443666454491</v>
      </c>
      <c r="AB113" s="140">
        <v>0.68597053171044209</v>
      </c>
    </row>
    <row r="114" spans="1:28" ht="23.45" customHeight="1" x14ac:dyDescent="0.2">
      <c r="A114" s="37">
        <f>IF(R114&lt;&gt;"",COUNTA($R$6:R114),"")</f>
        <v>79</v>
      </c>
      <c r="B114" s="109" t="s">
        <v>91</v>
      </c>
      <c r="C114" s="165">
        <v>1.6580164992826398</v>
      </c>
      <c r="D114" s="140">
        <v>1.6642920275764539</v>
      </c>
      <c r="E114" s="140">
        <v>1.6643170261266</v>
      </c>
      <c r="F114" s="140">
        <v>1.6677436164669097</v>
      </c>
      <c r="G114" s="140">
        <v>1.6529759891782212</v>
      </c>
      <c r="H114" s="140">
        <v>1.6427817191882528</v>
      </c>
      <c r="I114" s="140">
        <v>1.6547438330170778</v>
      </c>
      <c r="J114" s="140">
        <v>1.652372984484332</v>
      </c>
      <c r="K114" s="140">
        <v>1.6460989745876058</v>
      </c>
      <c r="L114" s="140">
        <v>1.7254032258064518</v>
      </c>
      <c r="M114" s="140">
        <v>1.6920724637681159</v>
      </c>
      <c r="N114" s="140">
        <v>1.6038663078884012</v>
      </c>
      <c r="O114" s="140">
        <v>1.5541666666666667</v>
      </c>
      <c r="P114" s="140">
        <v>1.5455787005104151</v>
      </c>
      <c r="Q114" s="140">
        <v>1.5414501428377092</v>
      </c>
      <c r="R114" s="140">
        <v>1.5375334403424292</v>
      </c>
      <c r="S114" s="140">
        <v>1.5029202841357538</v>
      </c>
      <c r="T114" s="140">
        <v>1.5104753293722553</v>
      </c>
      <c r="U114" s="140">
        <v>1.5038491147036182</v>
      </c>
      <c r="V114" s="140">
        <v>1.5142820380854349</v>
      </c>
      <c r="W114" s="140">
        <v>1.4950249409293779</v>
      </c>
      <c r="X114" s="140">
        <v>1.4581974696752316</v>
      </c>
      <c r="Y114" s="140">
        <v>1.4272342064714945</v>
      </c>
      <c r="Z114" s="140">
        <v>1.4185812531839022</v>
      </c>
      <c r="AA114" s="140">
        <v>1.398215196328404</v>
      </c>
      <c r="AB114" s="140">
        <v>1.3958472186618816</v>
      </c>
    </row>
    <row r="115" spans="1:28" ht="11.45" customHeight="1" x14ac:dyDescent="0.2">
      <c r="A115" s="37" t="str">
        <f>IF(R115&lt;&gt;"",COUNTA($R$6:R115),"")</f>
        <v/>
      </c>
      <c r="B115" s="110" t="s">
        <v>22</v>
      </c>
      <c r="C115" s="165"/>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row>
    <row r="116" spans="1:28" ht="11.45" customHeight="1" x14ac:dyDescent="0.2">
      <c r="A116" s="37">
        <f>IF(R116&lt;&gt;"",COUNTA($R$6:R116),"")</f>
        <v>80</v>
      </c>
      <c r="B116" s="110" t="s">
        <v>30</v>
      </c>
      <c r="C116" s="165">
        <v>1.0915569326103796</v>
      </c>
      <c r="D116" s="140">
        <v>1.0966023166023167</v>
      </c>
      <c r="E116" s="140">
        <v>1.1138674884437596</v>
      </c>
      <c r="F116" s="140">
        <v>1.1266249021143304</v>
      </c>
      <c r="G116" s="140">
        <v>1.1058451816745656</v>
      </c>
      <c r="H116" s="140">
        <v>1.055035685963521</v>
      </c>
      <c r="I116" s="140">
        <v>1.0271929824561403</v>
      </c>
      <c r="J116" s="140">
        <v>1.0331437855402112</v>
      </c>
      <c r="K116" s="140">
        <v>1.0596892886345053</v>
      </c>
      <c r="L116" s="140">
        <v>1.0775693311582382</v>
      </c>
      <c r="M116" s="140">
        <v>1.072779605263158</v>
      </c>
      <c r="N116" s="140">
        <v>1.027431421446384</v>
      </c>
      <c r="O116" s="140">
        <v>0.99525395503746883</v>
      </c>
      <c r="P116" s="140">
        <v>0.96463210702341129</v>
      </c>
      <c r="Q116" s="140">
        <v>0.93513058129738835</v>
      </c>
      <c r="R116" s="140">
        <v>0.90245346869712362</v>
      </c>
      <c r="S116" s="140">
        <v>0.89836347975882858</v>
      </c>
      <c r="T116" s="140">
        <v>0.9321238938053098</v>
      </c>
      <c r="U116" s="140">
        <v>0.94030797101449271</v>
      </c>
      <c r="V116" s="140">
        <v>0.93696248856358655</v>
      </c>
      <c r="W116" s="140">
        <v>0.93244485294117652</v>
      </c>
      <c r="X116" s="140">
        <v>0.93152073732718899</v>
      </c>
      <c r="Y116" s="140">
        <v>0.95195530726256994</v>
      </c>
      <c r="Z116" s="140">
        <v>0.97763280521901208</v>
      </c>
      <c r="AA116" s="140">
        <v>0.96418047882136282</v>
      </c>
      <c r="AB116" s="140">
        <v>0.97813067150635202</v>
      </c>
    </row>
    <row r="117" spans="1:28" ht="11.45" customHeight="1" x14ac:dyDescent="0.2">
      <c r="A117" s="37">
        <f>IF(R117&lt;&gt;"",COUNTA($R$6:R117),"")</f>
        <v>81</v>
      </c>
      <c r="B117" s="110" t="s">
        <v>31</v>
      </c>
      <c r="C117" s="165">
        <v>2.641125541125541</v>
      </c>
      <c r="D117" s="140">
        <v>2.625219298245614</v>
      </c>
      <c r="E117" s="140">
        <v>2.6225382932166301</v>
      </c>
      <c r="F117" s="140">
        <v>2.5824945295404813</v>
      </c>
      <c r="G117" s="140">
        <v>2.5402173913043478</v>
      </c>
      <c r="H117" s="140">
        <v>2.5245689655172416</v>
      </c>
      <c r="I117" s="140">
        <v>2.5142250530785564</v>
      </c>
      <c r="J117" s="140">
        <v>2.3966244725738397</v>
      </c>
      <c r="K117" s="140">
        <v>2.2823899371069185</v>
      </c>
      <c r="L117" s="140">
        <v>2.4193965517241378</v>
      </c>
      <c r="M117" s="140">
        <v>2.1928725701943841</v>
      </c>
      <c r="N117" s="140">
        <v>2.1386117136659437</v>
      </c>
      <c r="O117" s="140">
        <v>2.099353448275862</v>
      </c>
      <c r="P117" s="140">
        <v>2.0716129032258066</v>
      </c>
      <c r="Q117" s="140">
        <v>2.0702991452991455</v>
      </c>
      <c r="R117" s="140">
        <v>2.1202991452991453</v>
      </c>
      <c r="S117" s="140">
        <v>2.0400428265524626</v>
      </c>
      <c r="T117" s="140">
        <v>2.0381355932203391</v>
      </c>
      <c r="U117" s="140">
        <v>2.0680000000000001</v>
      </c>
      <c r="V117" s="140">
        <v>2.102713987473904</v>
      </c>
      <c r="W117" s="140">
        <v>2.1271966527196655</v>
      </c>
      <c r="X117" s="140">
        <v>2.102680412371134</v>
      </c>
      <c r="Y117" s="140">
        <v>2.1501992031872508</v>
      </c>
      <c r="Z117" s="140">
        <v>2.0910156249999998</v>
      </c>
      <c r="AA117" s="140">
        <v>2.0676923076923077</v>
      </c>
      <c r="AB117" s="140">
        <v>2.0692015209125474</v>
      </c>
    </row>
    <row r="118" spans="1:28" ht="11.45" customHeight="1" x14ac:dyDescent="0.2">
      <c r="A118" s="37">
        <f>IF(R118&lt;&gt;"",COUNTA($R$6:R118),"")</f>
        <v>82</v>
      </c>
      <c r="B118" s="110" t="s">
        <v>92</v>
      </c>
      <c r="C118" s="165">
        <v>1.7304996076379804</v>
      </c>
      <c r="D118" s="140">
        <v>1.7403225806451612</v>
      </c>
      <c r="E118" s="140">
        <v>1.7343718338399188</v>
      </c>
      <c r="F118" s="140">
        <v>1.7355953268704947</v>
      </c>
      <c r="G118" s="140">
        <v>1.720916905444126</v>
      </c>
      <c r="H118" s="140">
        <v>1.7193496309963099</v>
      </c>
      <c r="I118" s="140">
        <v>1.7378343118069146</v>
      </c>
      <c r="J118" s="140">
        <v>1.7364756623536661</v>
      </c>
      <c r="K118" s="140">
        <v>1.7283555378802944</v>
      </c>
      <c r="L118" s="140">
        <v>1.8197363164202958</v>
      </c>
      <c r="M118" s="140">
        <v>1.7918981038115303</v>
      </c>
      <c r="N118" s="140">
        <v>1.6866777839540485</v>
      </c>
      <c r="O118" s="140">
        <v>1.630067138450372</v>
      </c>
      <c r="P118" s="140">
        <v>1.6261453113815316</v>
      </c>
      <c r="Q118" s="140">
        <v>1.6243504213483146</v>
      </c>
      <c r="R118" s="140">
        <v>1.6195674562306899</v>
      </c>
      <c r="S118" s="140">
        <v>1.5784231670572482</v>
      </c>
      <c r="T118" s="140">
        <v>1.5763517915309448</v>
      </c>
      <c r="U118" s="140">
        <v>1.5608366854384552</v>
      </c>
      <c r="V118" s="140">
        <v>1.5705967741935483</v>
      </c>
      <c r="W118" s="140">
        <v>1.5462326503635162</v>
      </c>
      <c r="X118" s="140">
        <v>1.5006560603575529</v>
      </c>
      <c r="Y118" s="140">
        <v>1.4509819703799098</v>
      </c>
      <c r="Z118" s="140">
        <v>1.4391415350247327</v>
      </c>
      <c r="AA118" s="140">
        <v>1.4179705033664636</v>
      </c>
      <c r="AB118" s="140">
        <v>1.4130385487528345</v>
      </c>
    </row>
    <row r="119" spans="1:28" ht="11.45" customHeight="1" x14ac:dyDescent="0.2">
      <c r="A119" s="37" t="str">
        <f>IF(R119&lt;&gt;"",COUNTA($R$6:R119),"")</f>
        <v/>
      </c>
      <c r="B119" s="111" t="s">
        <v>22</v>
      </c>
      <c r="C119" s="165"/>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140"/>
    </row>
    <row r="120" spans="1:28" ht="23.45" customHeight="1" x14ac:dyDescent="0.2">
      <c r="A120" s="37">
        <f>IF(R120&lt;&gt;"",COUNTA($R$6:R120),"")</f>
        <v>83</v>
      </c>
      <c r="B120" s="111" t="s">
        <v>37</v>
      </c>
      <c r="C120" s="165" t="s">
        <v>5</v>
      </c>
      <c r="D120" s="140" t="s">
        <v>5</v>
      </c>
      <c r="E120" s="140" t="s">
        <v>5</v>
      </c>
      <c r="F120" s="140" t="s">
        <v>5</v>
      </c>
      <c r="G120" s="140" t="s">
        <v>5</v>
      </c>
      <c r="H120" s="140" t="s">
        <v>5</v>
      </c>
      <c r="I120" s="140" t="s">
        <v>5</v>
      </c>
      <c r="J120" s="140" t="s">
        <v>5</v>
      </c>
      <c r="K120" s="140">
        <v>1.1953645174884113</v>
      </c>
      <c r="L120" s="140">
        <v>1.2767432150313154</v>
      </c>
      <c r="M120" s="140">
        <v>1.2976219762197623</v>
      </c>
      <c r="N120" s="140">
        <v>1.1978731942215088</v>
      </c>
      <c r="O120" s="140">
        <v>1.1260835611089419</v>
      </c>
      <c r="P120" s="140">
        <v>1.1212604403948367</v>
      </c>
      <c r="Q120" s="140">
        <v>1.1308894678079642</v>
      </c>
      <c r="R120" s="140">
        <v>1.1417337234820775</v>
      </c>
      <c r="S120" s="140">
        <v>1.1144400432120993</v>
      </c>
      <c r="T120" s="140">
        <v>1.0872708039492243</v>
      </c>
      <c r="U120" s="140">
        <v>1.080799724233023</v>
      </c>
      <c r="V120" s="140">
        <v>1.090967741935484</v>
      </c>
      <c r="W120" s="140">
        <v>1.0789097103918228</v>
      </c>
      <c r="X120" s="140">
        <v>1.0578965053763441</v>
      </c>
      <c r="Y120" s="140">
        <v>1.026453104359313</v>
      </c>
      <c r="Z120" s="140">
        <v>1.0035714285714286</v>
      </c>
      <c r="AA120" s="140">
        <v>0.99983933161953731</v>
      </c>
      <c r="AB120" s="140" t="s">
        <v>5</v>
      </c>
    </row>
    <row r="121" spans="1:28" ht="23.45" customHeight="1" x14ac:dyDescent="0.2">
      <c r="A121" s="37">
        <f>IF(R121&lt;&gt;"",COUNTA($R$6:R121),"")</f>
        <v>84</v>
      </c>
      <c r="B121" s="111" t="s">
        <v>38</v>
      </c>
      <c r="C121" s="165" t="s">
        <v>5</v>
      </c>
      <c r="D121" s="140" t="s">
        <v>5</v>
      </c>
      <c r="E121" s="140" t="s">
        <v>5</v>
      </c>
      <c r="F121" s="140" t="s">
        <v>5</v>
      </c>
      <c r="G121" s="140" t="s">
        <v>5</v>
      </c>
      <c r="H121" s="140" t="s">
        <v>5</v>
      </c>
      <c r="I121" s="140" t="s">
        <v>5</v>
      </c>
      <c r="J121" s="140" t="s">
        <v>5</v>
      </c>
      <c r="K121" s="140">
        <v>2.2045557228915662</v>
      </c>
      <c r="L121" s="140">
        <v>2.3178092684795097</v>
      </c>
      <c r="M121" s="140">
        <v>2.2252336448598133</v>
      </c>
      <c r="N121" s="140">
        <v>2.1059896729776248</v>
      </c>
      <c r="O121" s="140">
        <v>2.0675932203389831</v>
      </c>
      <c r="P121" s="140">
        <v>2.0763371699390656</v>
      </c>
      <c r="Q121" s="140">
        <v>2.0650049850448653</v>
      </c>
      <c r="R121" s="140">
        <v>2.0420763260025874</v>
      </c>
      <c r="S121" s="140">
        <v>1.9814513606506101</v>
      </c>
      <c r="T121" s="140">
        <v>1.9961561743341405</v>
      </c>
      <c r="U121" s="140">
        <v>1.9810500905250452</v>
      </c>
      <c r="V121" s="140">
        <v>2.0045468509984636</v>
      </c>
      <c r="W121" s="140">
        <v>1.9862688482515241</v>
      </c>
      <c r="X121" s="140">
        <v>1.9228452419096445</v>
      </c>
      <c r="Y121" s="140">
        <v>1.8547110552763819</v>
      </c>
      <c r="Z121" s="140">
        <v>1.8600878569187325</v>
      </c>
      <c r="AA121" s="140">
        <v>1.8342290467050544</v>
      </c>
      <c r="AB121" s="140" t="s">
        <v>5</v>
      </c>
    </row>
    <row r="122" spans="1:28" ht="23.45" customHeight="1" x14ac:dyDescent="0.2">
      <c r="A122" s="37">
        <f>IF(R122&lt;&gt;"",COUNTA($R$6:R122),"")</f>
        <v>85</v>
      </c>
      <c r="B122" s="109" t="s">
        <v>93</v>
      </c>
      <c r="C122" s="165">
        <v>2.331707730082127</v>
      </c>
      <c r="D122" s="140">
        <v>2.3185822784810126</v>
      </c>
      <c r="E122" s="140">
        <v>2.2941063687895968</v>
      </c>
      <c r="F122" s="140">
        <v>2.2778840555601763</v>
      </c>
      <c r="G122" s="140">
        <v>2.2582795698924731</v>
      </c>
      <c r="H122" s="140">
        <v>2.27083607636603</v>
      </c>
      <c r="I122" s="140">
        <v>2.2672174055292</v>
      </c>
      <c r="J122" s="140">
        <v>2.2523967611336033</v>
      </c>
      <c r="K122" s="140">
        <v>2.2262080000000002</v>
      </c>
      <c r="L122" s="140">
        <v>2.18642750608368</v>
      </c>
      <c r="M122" s="140">
        <v>2.1277575098967634</v>
      </c>
      <c r="N122" s="140">
        <v>2.0515045486354095</v>
      </c>
      <c r="O122" s="140">
        <v>2.0034246047049749</v>
      </c>
      <c r="P122" s="140">
        <v>1.9922818535766089</v>
      </c>
      <c r="Q122" s="140">
        <v>2.0118991926356298</v>
      </c>
      <c r="R122" s="140">
        <v>1.9980667707636255</v>
      </c>
      <c r="S122" s="140">
        <v>1.9794424578559437</v>
      </c>
      <c r="T122" s="140">
        <v>1.9669296987087519</v>
      </c>
      <c r="U122" s="140">
        <v>1.9514237144071398</v>
      </c>
      <c r="V122" s="140">
        <v>1.9273050139275765</v>
      </c>
      <c r="W122" s="140">
        <v>1.9285940294400881</v>
      </c>
      <c r="X122" s="140">
        <v>1.931318197221281</v>
      </c>
      <c r="Y122" s="140">
        <v>1.9264951553625125</v>
      </c>
      <c r="Z122" s="140">
        <v>1.9219366803550137</v>
      </c>
      <c r="AA122" s="140">
        <v>1.9087383728547098</v>
      </c>
      <c r="AB122" s="140">
        <v>1.9031866855889561</v>
      </c>
    </row>
    <row r="123" spans="1:28" ht="11.45" customHeight="1" x14ac:dyDescent="0.2">
      <c r="A123" s="37" t="str">
        <f>IF(R123&lt;&gt;"",COUNTA($R$6:R123),"")</f>
        <v/>
      </c>
      <c r="B123" s="110" t="s">
        <v>22</v>
      </c>
      <c r="C123" s="165"/>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0"/>
      <c r="AB123" s="140"/>
    </row>
    <row r="124" spans="1:28" ht="23.45" customHeight="1" x14ac:dyDescent="0.2">
      <c r="A124" s="37">
        <f>IF(R124&lt;&gt;"",COUNTA($R$6:R124),"")</f>
        <v>86</v>
      </c>
      <c r="B124" s="110" t="s">
        <v>94</v>
      </c>
      <c r="C124" s="165">
        <v>2.4381703818141691</v>
      </c>
      <c r="D124" s="140">
        <v>2.4425093632958803</v>
      </c>
      <c r="E124" s="140">
        <v>2.4151801215277779</v>
      </c>
      <c r="F124" s="140">
        <v>2.4084226480459026</v>
      </c>
      <c r="G124" s="140">
        <v>2.4043985734356421</v>
      </c>
      <c r="H124" s="140">
        <v>2.4260524054982819</v>
      </c>
      <c r="I124" s="140">
        <v>2.4315204615877763</v>
      </c>
      <c r="J124" s="140">
        <v>2.4088806366047746</v>
      </c>
      <c r="K124" s="140">
        <v>2.3709842931937173</v>
      </c>
      <c r="L124" s="140">
        <v>2.323143032535298</v>
      </c>
      <c r="M124" s="140">
        <v>2.2617383422298318</v>
      </c>
      <c r="N124" s="140">
        <v>2.1877231917683848</v>
      </c>
      <c r="O124" s="140">
        <v>2.1348816302067726</v>
      </c>
      <c r="P124" s="140">
        <v>2.1259467455621301</v>
      </c>
      <c r="Q124" s="140">
        <v>2.1410627550029142</v>
      </c>
      <c r="R124" s="140">
        <v>2.1318212141427617</v>
      </c>
      <c r="S124" s="140">
        <v>2.1192483446796606</v>
      </c>
      <c r="T124" s="140">
        <v>2.1046594653972903</v>
      </c>
      <c r="U124" s="140">
        <v>2.0889739663093416</v>
      </c>
      <c r="V124" s="140">
        <v>2.0744239631336403</v>
      </c>
      <c r="W124" s="140">
        <v>2.0732141299607503</v>
      </c>
      <c r="X124" s="140">
        <v>2.0664619059807183</v>
      </c>
      <c r="Y124" s="140">
        <v>2.0553195062557728</v>
      </c>
      <c r="Z124" s="140">
        <v>2.0476622296173046</v>
      </c>
      <c r="AA124" s="140">
        <v>2.0326626149802891</v>
      </c>
      <c r="AB124" s="140">
        <v>2.028405329027049</v>
      </c>
    </row>
    <row r="125" spans="1:28" ht="11.45" customHeight="1" x14ac:dyDescent="0.2">
      <c r="A125" s="37" t="str">
        <f>IF(R125&lt;&gt;"",COUNTA($R$6:R125),"")</f>
        <v/>
      </c>
      <c r="B125" s="111" t="s">
        <v>22</v>
      </c>
      <c r="C125" s="165"/>
      <c r="D125" s="140"/>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0"/>
      <c r="AB125" s="140"/>
    </row>
    <row r="126" spans="1:28" ht="23.45" customHeight="1" x14ac:dyDescent="0.2">
      <c r="A126" s="37">
        <f>IF(R126&lt;&gt;"",COUNTA($R$6:R126),"")</f>
        <v>87</v>
      </c>
      <c r="B126" s="111" t="s">
        <v>39</v>
      </c>
      <c r="C126" s="165" t="s">
        <v>5</v>
      </c>
      <c r="D126" s="140" t="s">
        <v>5</v>
      </c>
      <c r="E126" s="140" t="s">
        <v>5</v>
      </c>
      <c r="F126" s="140" t="s">
        <v>5</v>
      </c>
      <c r="G126" s="140" t="s">
        <v>5</v>
      </c>
      <c r="H126" s="140" t="s">
        <v>5</v>
      </c>
      <c r="I126" s="140" t="s">
        <v>5</v>
      </c>
      <c r="J126" s="140" t="s">
        <v>5</v>
      </c>
      <c r="K126" s="140">
        <v>2.8278244972577697</v>
      </c>
      <c r="L126" s="140">
        <v>2.800181225081551</v>
      </c>
      <c r="M126" s="140">
        <v>2.7620639534883717</v>
      </c>
      <c r="N126" s="140">
        <v>2.7242412746585734</v>
      </c>
      <c r="O126" s="140">
        <v>2.6195888285492632</v>
      </c>
      <c r="P126" s="140">
        <v>2.6403831118060985</v>
      </c>
      <c r="Q126" s="140">
        <v>2.664956930305403</v>
      </c>
      <c r="R126" s="140">
        <v>2.6163416536661468</v>
      </c>
      <c r="S126" s="140">
        <v>2.5586393505991496</v>
      </c>
      <c r="T126" s="140">
        <v>2.510797405570393</v>
      </c>
      <c r="U126" s="140">
        <v>2.4527903469079937</v>
      </c>
      <c r="V126" s="140">
        <v>2.4265033407572383</v>
      </c>
      <c r="W126" s="140">
        <v>2.425355709595038</v>
      </c>
      <c r="X126" s="140">
        <v>2.4289070843716623</v>
      </c>
      <c r="Y126" s="140">
        <v>2.4176944639103013</v>
      </c>
      <c r="Z126" s="140">
        <v>2.3957424714434059</v>
      </c>
      <c r="AA126" s="140">
        <v>2.3758833619210979</v>
      </c>
      <c r="AB126" s="140" t="s">
        <v>5</v>
      </c>
    </row>
    <row r="127" spans="1:28" ht="11.45" customHeight="1" x14ac:dyDescent="0.2">
      <c r="A127" s="37">
        <f>IF(R127&lt;&gt;"",COUNTA($R$6:R127),"")</f>
        <v>88</v>
      </c>
      <c r="B127" s="111" t="s">
        <v>32</v>
      </c>
      <c r="C127" s="165" t="s">
        <v>5</v>
      </c>
      <c r="D127" s="140" t="s">
        <v>5</v>
      </c>
      <c r="E127" s="140" t="s">
        <v>5</v>
      </c>
      <c r="F127" s="140" t="s">
        <v>5</v>
      </c>
      <c r="G127" s="140" t="s">
        <v>5</v>
      </c>
      <c r="H127" s="140" t="s">
        <v>5</v>
      </c>
      <c r="I127" s="140" t="s">
        <v>5</v>
      </c>
      <c r="J127" s="140" t="s">
        <v>5</v>
      </c>
      <c r="K127" s="140">
        <v>2.1584888484296769</v>
      </c>
      <c r="L127" s="140">
        <v>2.0269179600886917</v>
      </c>
      <c r="M127" s="140">
        <v>1.9023063533507398</v>
      </c>
      <c r="N127" s="140">
        <v>1.7561091854419411</v>
      </c>
      <c r="O127" s="140">
        <v>1.704650170648464</v>
      </c>
      <c r="P127" s="140">
        <v>1.6659128978224456</v>
      </c>
      <c r="Q127" s="140">
        <v>1.6741735537190081</v>
      </c>
      <c r="R127" s="140">
        <v>1.6756267981915332</v>
      </c>
      <c r="S127" s="140">
        <v>1.6412219959266803</v>
      </c>
      <c r="T127" s="140">
        <v>1.6169409875551988</v>
      </c>
      <c r="U127" s="140">
        <v>1.6254049782694586</v>
      </c>
      <c r="V127" s="140">
        <v>1.6130299494360172</v>
      </c>
      <c r="W127" s="140">
        <v>1.6020817270624519</v>
      </c>
      <c r="X127" s="140">
        <v>1.5732271520667425</v>
      </c>
      <c r="Y127" s="140">
        <v>1.5714232627276103</v>
      </c>
      <c r="Z127" s="140">
        <v>1.5668871738331493</v>
      </c>
      <c r="AA127" s="140">
        <v>1.5532557293561295</v>
      </c>
      <c r="AB127" s="140" t="s">
        <v>5</v>
      </c>
    </row>
    <row r="128" spans="1:28" ht="11.45" customHeight="1" x14ac:dyDescent="0.2">
      <c r="A128" s="37">
        <f>IF(R128&lt;&gt;"",COUNTA($R$6:R128),"")</f>
        <v>89</v>
      </c>
      <c r="B128" s="111" t="s">
        <v>33</v>
      </c>
      <c r="C128" s="165" t="s">
        <v>5</v>
      </c>
      <c r="D128" s="140" t="s">
        <v>5</v>
      </c>
      <c r="E128" s="140" t="s">
        <v>5</v>
      </c>
      <c r="F128" s="140" t="s">
        <v>5</v>
      </c>
      <c r="G128" s="140" t="s">
        <v>5</v>
      </c>
      <c r="H128" s="140" t="s">
        <v>5</v>
      </c>
      <c r="I128" s="140" t="s">
        <v>5</v>
      </c>
      <c r="J128" s="140" t="s">
        <v>5</v>
      </c>
      <c r="K128" s="140">
        <v>2.2015158077089652</v>
      </c>
      <c r="L128" s="140">
        <v>2.1869747899159666</v>
      </c>
      <c r="M128" s="140">
        <v>2.1488214798114367</v>
      </c>
      <c r="N128" s="140">
        <v>2.1035822097001411</v>
      </c>
      <c r="O128" s="140">
        <v>2.0875024562782474</v>
      </c>
      <c r="P128" s="140">
        <v>2.0840970350404313</v>
      </c>
      <c r="Q128" s="140">
        <v>2.1019360902255637</v>
      </c>
      <c r="R128" s="140">
        <v>2.1077328966521107</v>
      </c>
      <c r="S128" s="140">
        <v>2.1257349058264392</v>
      </c>
      <c r="T128" s="140">
        <v>2.1305402615278735</v>
      </c>
      <c r="U128" s="140">
        <v>2.1241973639743157</v>
      </c>
      <c r="V128" s="140">
        <v>2.1139225785014122</v>
      </c>
      <c r="W128" s="140">
        <v>2.1151223491027733</v>
      </c>
      <c r="X128" s="140">
        <v>2.1114900398406373</v>
      </c>
      <c r="Y128" s="140">
        <v>2.0974230043997486</v>
      </c>
      <c r="Z128" s="140">
        <v>2.0948673946957879</v>
      </c>
      <c r="AA128" s="140">
        <v>2.0814035626535627</v>
      </c>
      <c r="AB128" s="140" t="s">
        <v>5</v>
      </c>
    </row>
    <row r="129" spans="1:28" ht="11.45" customHeight="1" x14ac:dyDescent="0.2">
      <c r="A129" s="37">
        <f>IF(R129&lt;&gt;"",COUNTA($R$6:R129),"")</f>
        <v>90</v>
      </c>
      <c r="B129" s="110" t="s">
        <v>95</v>
      </c>
      <c r="C129" s="165">
        <v>1.9807566387777376</v>
      </c>
      <c r="D129" s="140">
        <v>1.9127344877344878</v>
      </c>
      <c r="E129" s="140">
        <v>1.8927338129496403</v>
      </c>
      <c r="F129" s="140">
        <v>1.8450825556353194</v>
      </c>
      <c r="G129" s="140">
        <v>1.7817060274938314</v>
      </c>
      <c r="H129" s="140">
        <v>1.7619014084507043</v>
      </c>
      <c r="I129" s="140">
        <v>1.730868503662365</v>
      </c>
      <c r="J129" s="140">
        <v>1.7481709401709404</v>
      </c>
      <c r="K129" s="140">
        <v>1.7575254237288136</v>
      </c>
      <c r="L129" s="140">
        <v>1.7357504215851602</v>
      </c>
      <c r="M129" s="140">
        <v>1.6774204468517264</v>
      </c>
      <c r="N129" s="140">
        <v>1.5934531886024423</v>
      </c>
      <c r="O129" s="140">
        <v>1.5579214624238322</v>
      </c>
      <c r="P129" s="140">
        <v>1.5342345386955052</v>
      </c>
      <c r="Q129" s="140">
        <v>1.5625549172017572</v>
      </c>
      <c r="R129" s="140">
        <v>1.523274695534506</v>
      </c>
      <c r="S129" s="140">
        <v>1.4763758389261745</v>
      </c>
      <c r="T129" s="140">
        <v>1.4680702917771884</v>
      </c>
      <c r="U129" s="140">
        <v>1.4453099105071263</v>
      </c>
      <c r="V129" s="140">
        <v>1.3876137841352407</v>
      </c>
      <c r="W129" s="140">
        <v>1.3890335177351121</v>
      </c>
      <c r="X129" s="140">
        <v>1.409228740936058</v>
      </c>
      <c r="Y129" s="140">
        <v>1.4244764397905758</v>
      </c>
      <c r="Z129" s="140">
        <v>1.4309616634178037</v>
      </c>
      <c r="AA129" s="140">
        <v>1.4204207119741101</v>
      </c>
      <c r="AB129" s="140">
        <v>1.405646454924607</v>
      </c>
    </row>
    <row r="130" spans="1:28" ht="11.45" customHeight="1" x14ac:dyDescent="0.2">
      <c r="A130" s="37" t="str">
        <f>IF(R130&lt;&gt;"",COUNTA($R$6:R130),"")</f>
        <v/>
      </c>
      <c r="B130" s="111" t="s">
        <v>22</v>
      </c>
      <c r="C130" s="165"/>
      <c r="D130" s="140"/>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row>
    <row r="131" spans="1:28" ht="11.45" customHeight="1" x14ac:dyDescent="0.2">
      <c r="A131" s="37">
        <f>IF(R131&lt;&gt;"",COUNTA($R$6:R131),"")</f>
        <v>91</v>
      </c>
      <c r="B131" s="111" t="s">
        <v>34</v>
      </c>
      <c r="C131" s="165" t="s">
        <v>5</v>
      </c>
      <c r="D131" s="140" t="s">
        <v>5</v>
      </c>
      <c r="E131" s="140" t="s">
        <v>5</v>
      </c>
      <c r="F131" s="140" t="s">
        <v>5</v>
      </c>
      <c r="G131" s="140" t="s">
        <v>5</v>
      </c>
      <c r="H131" s="140" t="s">
        <v>5</v>
      </c>
      <c r="I131" s="140" t="s">
        <v>5</v>
      </c>
      <c r="J131" s="140" t="s">
        <v>5</v>
      </c>
      <c r="K131" s="140">
        <v>2.2981878088962109</v>
      </c>
      <c r="L131" s="140">
        <v>2.228200972447326</v>
      </c>
      <c r="M131" s="140">
        <v>2.0935897435897433</v>
      </c>
      <c r="N131" s="140">
        <v>1.9899841017488076</v>
      </c>
      <c r="O131" s="140">
        <v>2.0130232558139536</v>
      </c>
      <c r="P131" s="140">
        <v>1.9783206106870228</v>
      </c>
      <c r="Q131" s="140">
        <v>1.9352941176470586</v>
      </c>
      <c r="R131" s="140">
        <v>1.7613432835820897</v>
      </c>
      <c r="S131" s="140">
        <v>1.6620895522388059</v>
      </c>
      <c r="T131" s="140">
        <v>1.6916544655929722</v>
      </c>
      <c r="U131" s="140">
        <v>1.6742774566473988</v>
      </c>
      <c r="V131" s="140">
        <v>1.6265248226950353</v>
      </c>
      <c r="W131" s="140">
        <v>1.6520408163265308</v>
      </c>
      <c r="X131" s="140">
        <v>1.7262443438914026</v>
      </c>
      <c r="Y131" s="140">
        <v>1.7777126099706744</v>
      </c>
      <c r="Z131" s="140">
        <v>1.8090379008746353</v>
      </c>
      <c r="AA131" s="140">
        <v>1.7656976744186048</v>
      </c>
      <c r="AB131" s="140" t="s">
        <v>5</v>
      </c>
    </row>
    <row r="132" spans="1:28" ht="11.45" customHeight="1" x14ac:dyDescent="0.2">
      <c r="A132" s="37">
        <f>IF(R132&lt;&gt;"",COUNTA($R$6:R132),"")</f>
        <v>92</v>
      </c>
      <c r="B132" s="111" t="s">
        <v>35</v>
      </c>
      <c r="C132" s="165" t="s">
        <v>5</v>
      </c>
      <c r="D132" s="140" t="s">
        <v>5</v>
      </c>
      <c r="E132" s="140" t="s">
        <v>5</v>
      </c>
      <c r="F132" s="140" t="s">
        <v>5</v>
      </c>
      <c r="G132" s="140" t="s">
        <v>5</v>
      </c>
      <c r="H132" s="140" t="s">
        <v>5</v>
      </c>
      <c r="I132" s="140" t="s">
        <v>5</v>
      </c>
      <c r="J132" s="140" t="s">
        <v>5</v>
      </c>
      <c r="K132" s="140">
        <v>2.1498659517426271</v>
      </c>
      <c r="L132" s="140">
        <v>2.1112881806108899</v>
      </c>
      <c r="M132" s="140">
        <v>2.0159497021839843</v>
      </c>
      <c r="N132" s="140">
        <v>1.8732047872340427</v>
      </c>
      <c r="O132" s="140">
        <v>1.7836992681304058</v>
      </c>
      <c r="P132" s="140">
        <v>1.74936198791135</v>
      </c>
      <c r="Q132" s="140">
        <v>1.8216216216216214</v>
      </c>
      <c r="R132" s="140">
        <v>1.8203564084989718</v>
      </c>
      <c r="S132" s="140">
        <v>1.7632293080054273</v>
      </c>
      <c r="T132" s="140">
        <v>1.7403651115618659</v>
      </c>
      <c r="U132" s="140">
        <v>1.6923913043478263</v>
      </c>
      <c r="V132" s="140">
        <v>1.5902159244264507</v>
      </c>
      <c r="W132" s="140">
        <v>1.5794297352342157</v>
      </c>
      <c r="X132" s="140">
        <v>1.5747404844290658</v>
      </c>
      <c r="Y132" s="140">
        <v>1.5555093555093555</v>
      </c>
      <c r="Z132" s="140">
        <v>1.5373010380622836</v>
      </c>
      <c r="AA132" s="140">
        <v>1.515305422100206</v>
      </c>
      <c r="AB132" s="140" t="s">
        <v>5</v>
      </c>
    </row>
    <row r="133" spans="1:28" ht="11.45" customHeight="1" x14ac:dyDescent="0.2">
      <c r="A133" s="37">
        <f>IF(R133&lt;&gt;"",COUNTA($R$6:R133),"")</f>
        <v>93</v>
      </c>
      <c r="B133" s="111" t="s">
        <v>36</v>
      </c>
      <c r="C133" s="165" t="s">
        <v>5</v>
      </c>
      <c r="D133" s="140" t="s">
        <v>5</v>
      </c>
      <c r="E133" s="140" t="s">
        <v>5</v>
      </c>
      <c r="F133" s="140" t="s">
        <v>5</v>
      </c>
      <c r="G133" s="140" t="s">
        <v>5</v>
      </c>
      <c r="H133" s="140" t="s">
        <v>5</v>
      </c>
      <c r="I133" s="140" t="s">
        <v>5</v>
      </c>
      <c r="J133" s="140" t="s">
        <v>5</v>
      </c>
      <c r="K133" s="140">
        <v>0.68401880141010574</v>
      </c>
      <c r="L133" s="140">
        <v>0.70320665083135392</v>
      </c>
      <c r="M133" s="140">
        <v>0.73577533577533583</v>
      </c>
      <c r="N133" s="140">
        <v>0.77116564417177913</v>
      </c>
      <c r="O133" s="140">
        <v>0.77270471464019852</v>
      </c>
      <c r="P133" s="140">
        <v>0.78429447852760747</v>
      </c>
      <c r="Q133" s="140">
        <v>0.78982843137254899</v>
      </c>
      <c r="R133" s="140">
        <v>0.80628778718258765</v>
      </c>
      <c r="S133" s="140">
        <v>0.82177033492822971</v>
      </c>
      <c r="T133" s="140">
        <v>0.81768149882903984</v>
      </c>
      <c r="U133" s="140">
        <v>0.83317702227432588</v>
      </c>
      <c r="V133" s="140">
        <v>0.86040494938132739</v>
      </c>
      <c r="W133" s="140">
        <v>0.88479212253829331</v>
      </c>
      <c r="X133" s="140">
        <v>0.92397408207343412</v>
      </c>
      <c r="Y133" s="140">
        <v>0.96262083780880769</v>
      </c>
      <c r="Z133" s="140">
        <v>0.99482576557550162</v>
      </c>
      <c r="AA133" s="140">
        <v>1.0227513227513227</v>
      </c>
      <c r="AB133" s="140" t="s">
        <v>5</v>
      </c>
    </row>
    <row r="134" spans="1:28" s="104" customFormat="1" ht="30" customHeight="1" x14ac:dyDescent="0.2">
      <c r="A134" s="37" t="str">
        <f>IF(R134&lt;&gt;"",COUNTA($R$6:R134),"")</f>
        <v/>
      </c>
      <c r="B134" s="112"/>
      <c r="C134" s="205" t="s">
        <v>56</v>
      </c>
      <c r="D134" s="206"/>
      <c r="E134" s="206"/>
      <c r="F134" s="206"/>
      <c r="G134" s="206"/>
      <c r="H134" s="206"/>
      <c r="I134" s="206"/>
      <c r="J134" s="206" t="s">
        <v>56</v>
      </c>
      <c r="K134" s="206"/>
      <c r="L134" s="206"/>
      <c r="M134" s="206"/>
      <c r="N134" s="206"/>
      <c r="O134" s="206"/>
      <c r="P134" s="206"/>
      <c r="Q134" s="206" t="s">
        <v>56</v>
      </c>
      <c r="R134" s="206"/>
      <c r="S134" s="206"/>
      <c r="T134" s="206"/>
      <c r="U134" s="206"/>
      <c r="V134" s="206"/>
      <c r="W134" s="206" t="s">
        <v>56</v>
      </c>
      <c r="X134" s="206"/>
      <c r="Y134" s="206"/>
      <c r="Z134" s="206"/>
      <c r="AA134" s="206"/>
      <c r="AB134" s="206"/>
    </row>
    <row r="135" spans="1:28" s="113" customFormat="1" ht="11.45" customHeight="1" x14ac:dyDescent="0.2">
      <c r="A135" s="37">
        <f>IF(R135&lt;&gt;"",COUNTA($R$6:R135),"")</f>
        <v>94</v>
      </c>
      <c r="B135" s="105" t="s">
        <v>21</v>
      </c>
      <c r="C135" s="166">
        <v>100</v>
      </c>
      <c r="D135" s="144">
        <v>100</v>
      </c>
      <c r="E135" s="144">
        <v>100</v>
      </c>
      <c r="F135" s="144">
        <v>100</v>
      </c>
      <c r="G135" s="144">
        <v>100</v>
      </c>
      <c r="H135" s="144">
        <v>100</v>
      </c>
      <c r="I135" s="144">
        <v>100</v>
      </c>
      <c r="J135" s="144">
        <v>100</v>
      </c>
      <c r="K135" s="144">
        <v>100</v>
      </c>
      <c r="L135" s="144">
        <v>100</v>
      </c>
      <c r="M135" s="144">
        <v>100</v>
      </c>
      <c r="N135" s="144">
        <v>100</v>
      </c>
      <c r="O135" s="144">
        <v>100</v>
      </c>
      <c r="P135" s="144">
        <v>100</v>
      </c>
      <c r="Q135" s="144">
        <v>100</v>
      </c>
      <c r="R135" s="144">
        <v>100</v>
      </c>
      <c r="S135" s="144">
        <v>100</v>
      </c>
      <c r="T135" s="144">
        <v>100</v>
      </c>
      <c r="U135" s="144">
        <v>100</v>
      </c>
      <c r="V135" s="144">
        <v>100</v>
      </c>
      <c r="W135" s="144">
        <v>100</v>
      </c>
      <c r="X135" s="144">
        <v>100</v>
      </c>
      <c r="Y135" s="144">
        <v>100</v>
      </c>
      <c r="Z135" s="144">
        <v>100</v>
      </c>
      <c r="AA135" s="144">
        <v>100</v>
      </c>
      <c r="AB135" s="144">
        <v>100</v>
      </c>
    </row>
    <row r="136" spans="1:28" ht="11.45" customHeight="1" x14ac:dyDescent="0.2">
      <c r="A136" s="37" t="str">
        <f>IF(R136&lt;&gt;"",COUNTA($R$6:R136),"")</f>
        <v/>
      </c>
      <c r="B136" s="107" t="s">
        <v>22</v>
      </c>
      <c r="C136" s="165"/>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row>
    <row r="137" spans="1:28" s="106" customFormat="1" ht="11.45" customHeight="1" x14ac:dyDescent="0.2">
      <c r="A137" s="37">
        <f>IF(R137&lt;&gt;"",COUNTA($R$6:R137),"")</f>
        <v>95</v>
      </c>
      <c r="B137" s="108" t="s">
        <v>23</v>
      </c>
      <c r="C137" s="164">
        <v>3.4764906134492768</v>
      </c>
      <c r="D137" s="142">
        <v>3.3508001472761908</v>
      </c>
      <c r="E137" s="142">
        <v>3.3330406295383161</v>
      </c>
      <c r="F137" s="142">
        <v>3.3175883642247515</v>
      </c>
      <c r="G137" s="142">
        <v>3.3077388842070712</v>
      </c>
      <c r="H137" s="142">
        <v>3.1212669232811256</v>
      </c>
      <c r="I137" s="142">
        <v>3.0379719099892637</v>
      </c>
      <c r="J137" s="142">
        <v>3.0204852027413982</v>
      </c>
      <c r="K137" s="142">
        <v>3.0307838146651429</v>
      </c>
      <c r="L137" s="142">
        <v>3.0489757781254054</v>
      </c>
      <c r="M137" s="142">
        <v>3.0894579314931825</v>
      </c>
      <c r="N137" s="142">
        <v>3.1908593628803259</v>
      </c>
      <c r="O137" s="142">
        <v>3.2194763485928908</v>
      </c>
      <c r="P137" s="142">
        <v>3.2065059620267484</v>
      </c>
      <c r="Q137" s="142">
        <v>3.2082082622497676</v>
      </c>
      <c r="R137" s="142">
        <v>3.1581767055190695</v>
      </c>
      <c r="S137" s="142">
        <v>3.0818205812880088</v>
      </c>
      <c r="T137" s="142">
        <v>3.0068417005032657</v>
      </c>
      <c r="U137" s="142">
        <v>3.0068115343564927</v>
      </c>
      <c r="V137" s="142">
        <v>2.9684508536627003</v>
      </c>
      <c r="W137" s="142">
        <v>2.9028420356906808</v>
      </c>
      <c r="X137" s="142">
        <v>2.842363269952537</v>
      </c>
      <c r="Y137" s="142">
        <v>2.8761611902372559</v>
      </c>
      <c r="Z137" s="142">
        <v>2.7981304520796613</v>
      </c>
      <c r="AA137" s="142">
        <v>2.6477564000297797</v>
      </c>
      <c r="AB137" s="142">
        <v>2.6263482116212646</v>
      </c>
    </row>
    <row r="138" spans="1:28" s="106" customFormat="1" ht="11.45" customHeight="1" x14ac:dyDescent="0.2">
      <c r="A138" s="37">
        <f>IF(R138&lt;&gt;"",COUNTA($R$6:R138),"")</f>
        <v>96</v>
      </c>
      <c r="B138" s="108" t="s">
        <v>86</v>
      </c>
      <c r="C138" s="164">
        <v>23.146540713284018</v>
      </c>
      <c r="D138" s="142">
        <v>21.759790398232688</v>
      </c>
      <c r="E138" s="142">
        <v>20.816778682157452</v>
      </c>
      <c r="F138" s="142">
        <v>19.794356852638924</v>
      </c>
      <c r="G138" s="142">
        <v>19.367278735826389</v>
      </c>
      <c r="H138" s="142">
        <v>18.963753207680735</v>
      </c>
      <c r="I138" s="142">
        <v>19.102083744166173</v>
      </c>
      <c r="J138" s="142">
        <v>19.229848868191876</v>
      </c>
      <c r="K138" s="142">
        <v>19.250383647740044</v>
      </c>
      <c r="L138" s="142">
        <v>19.077207721566232</v>
      </c>
      <c r="M138" s="142">
        <v>18.995809777186565</v>
      </c>
      <c r="N138" s="142">
        <v>19.518281948725559</v>
      </c>
      <c r="O138" s="142">
        <v>20.018779598279899</v>
      </c>
      <c r="P138" s="142">
        <v>19.44878681035317</v>
      </c>
      <c r="Q138" s="142">
        <v>19.279077677241023</v>
      </c>
      <c r="R138" s="142">
        <v>19.312233055187999</v>
      </c>
      <c r="S138" s="142">
        <v>19.323746578471738</v>
      </c>
      <c r="T138" s="142">
        <v>19.088623331912132</v>
      </c>
      <c r="U138" s="142">
        <v>19.288265242176895</v>
      </c>
      <c r="V138" s="142">
        <v>19.479687266099571</v>
      </c>
      <c r="W138" s="142">
        <v>19.643225380039656</v>
      </c>
      <c r="X138" s="142">
        <v>19.632155431300198</v>
      </c>
      <c r="Y138" s="142">
        <v>19.297821046166149</v>
      </c>
      <c r="Z138" s="142">
        <v>19.06907262940744</v>
      </c>
      <c r="AA138" s="142">
        <v>18.809360475628303</v>
      </c>
      <c r="AB138" s="142">
        <v>18.384037813872194</v>
      </c>
    </row>
    <row r="139" spans="1:28" ht="11.45" customHeight="1" x14ac:dyDescent="0.2">
      <c r="A139" s="37" t="str">
        <f>IF(R139&lt;&gt;"",COUNTA($R$6:R139),"")</f>
        <v/>
      </c>
      <c r="B139" s="109" t="s">
        <v>22</v>
      </c>
      <c r="C139" s="164"/>
      <c r="D139" s="142"/>
      <c r="E139" s="142"/>
      <c r="F139" s="142"/>
      <c r="G139" s="142"/>
      <c r="H139" s="142"/>
      <c r="I139" s="142"/>
      <c r="J139" s="142"/>
      <c r="K139" s="142"/>
      <c r="L139" s="142"/>
      <c r="M139" s="142"/>
      <c r="N139" s="142"/>
      <c r="O139" s="142"/>
      <c r="P139" s="142"/>
      <c r="Q139" s="142"/>
      <c r="R139" s="142"/>
      <c r="S139" s="142"/>
      <c r="T139" s="142"/>
      <c r="U139" s="142"/>
      <c r="V139" s="142"/>
      <c r="W139" s="142"/>
      <c r="X139" s="142"/>
      <c r="Y139" s="142"/>
      <c r="Z139" s="142"/>
      <c r="AA139" s="142"/>
      <c r="AB139" s="142"/>
    </row>
    <row r="140" spans="1:28" ht="11.45" customHeight="1" x14ac:dyDescent="0.2">
      <c r="A140" s="37">
        <f>IF(R140&lt;&gt;"",COUNTA($R$6:R140),"")</f>
        <v>97</v>
      </c>
      <c r="B140" s="109" t="s">
        <v>87</v>
      </c>
      <c r="C140" s="165">
        <v>11.427428225861107</v>
      </c>
      <c r="D140" s="140">
        <v>11.491811763952551</v>
      </c>
      <c r="E140" s="140">
        <v>11.383700901752846</v>
      </c>
      <c r="F140" s="140">
        <v>11.306382972868478</v>
      </c>
      <c r="G140" s="140">
        <v>11.430470865222949</v>
      </c>
      <c r="H140" s="140">
        <v>11.317582514821698</v>
      </c>
      <c r="I140" s="140">
        <v>11.420057407042222</v>
      </c>
      <c r="J140" s="140">
        <v>11.616123594146163</v>
      </c>
      <c r="K140" s="140">
        <v>11.938211048254953</v>
      </c>
      <c r="L140" s="140">
        <v>11.921153841063635</v>
      </c>
      <c r="M140" s="140">
        <v>11.763352178250749</v>
      </c>
      <c r="N140" s="140">
        <v>12.02959645490048</v>
      </c>
      <c r="O140" s="140">
        <v>12.412906210875837</v>
      </c>
      <c r="P140" s="140">
        <v>12.03812862277114</v>
      </c>
      <c r="Q140" s="140">
        <v>11.935290560822338</v>
      </c>
      <c r="R140" s="140">
        <v>12.020105075131546</v>
      </c>
      <c r="S140" s="140">
        <v>12.133278490628731</v>
      </c>
      <c r="T140" s="140">
        <v>12.008904438006967</v>
      </c>
      <c r="U140" s="140">
        <v>12.150336618824532</v>
      </c>
      <c r="V140" s="140">
        <v>12.350467866512943</v>
      </c>
      <c r="W140" s="140">
        <v>12.417448777263715</v>
      </c>
      <c r="X140" s="140">
        <v>12.290054964066019</v>
      </c>
      <c r="Y140" s="140">
        <v>11.978130232178861</v>
      </c>
      <c r="Z140" s="140">
        <v>11.845651641255465</v>
      </c>
      <c r="AA140" s="140">
        <v>11.816390670367889</v>
      </c>
      <c r="AB140" s="140">
        <v>11.657500959201943</v>
      </c>
    </row>
    <row r="141" spans="1:28" ht="11.45" customHeight="1" x14ac:dyDescent="0.2">
      <c r="A141" s="37" t="str">
        <f>IF(R141&lt;&gt;"",COUNTA($R$6:R141),"")</f>
        <v/>
      </c>
      <c r="B141" s="110" t="s">
        <v>22</v>
      </c>
      <c r="C141" s="165"/>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c r="AA141" s="140"/>
      <c r="AB141" s="140"/>
    </row>
    <row r="142" spans="1:28" ht="11.45" customHeight="1" x14ac:dyDescent="0.2">
      <c r="A142" s="37">
        <f>IF(R142&lt;&gt;"",COUNTA($R$6:R142),"")</f>
        <v>98</v>
      </c>
      <c r="B142" s="110" t="s">
        <v>55</v>
      </c>
      <c r="C142" s="165" t="s">
        <v>5</v>
      </c>
      <c r="D142" s="140" t="s">
        <v>5</v>
      </c>
      <c r="E142" s="140" t="s">
        <v>5</v>
      </c>
      <c r="F142" s="140" t="s">
        <v>5</v>
      </c>
      <c r="G142" s="140" t="s">
        <v>5</v>
      </c>
      <c r="H142" s="140" t="s">
        <v>5</v>
      </c>
      <c r="I142" s="140" t="s">
        <v>5</v>
      </c>
      <c r="J142" s="140" t="s">
        <v>5</v>
      </c>
      <c r="K142" s="140">
        <v>8.2129281622106642E-2</v>
      </c>
      <c r="L142" s="140">
        <v>7.6892739260823878E-2</v>
      </c>
      <c r="M142" s="140">
        <v>7.8350515463917525E-2</v>
      </c>
      <c r="N142" s="140">
        <v>7.527266105044482E-2</v>
      </c>
      <c r="O142" s="140">
        <v>7.9336998530292302E-2</v>
      </c>
      <c r="P142" s="140">
        <v>8.3273479100537395E-2</v>
      </c>
      <c r="Q142" s="140">
        <v>8.2465933876087846E-2</v>
      </c>
      <c r="R142" s="140">
        <v>8.2918628019765864E-2</v>
      </c>
      <c r="S142" s="140">
        <v>8.2665998550330466E-2</v>
      </c>
      <c r="T142" s="140">
        <v>8.8061491626188926E-2</v>
      </c>
      <c r="U142" s="140">
        <v>8.7733301318374257E-2</v>
      </c>
      <c r="V142" s="140">
        <v>8.6272326411412636E-2</v>
      </c>
      <c r="W142" s="140">
        <v>8.2352941176470587E-2</v>
      </c>
      <c r="X142" s="140">
        <v>8.4255343875376046E-2</v>
      </c>
      <c r="Y142" s="140">
        <v>7.9703387657022909E-2</v>
      </c>
      <c r="Z142" s="140">
        <v>7.3901943581596435E-2</v>
      </c>
      <c r="AA142" s="140">
        <v>7.2322729544898587E-2</v>
      </c>
      <c r="AB142" s="140" t="s">
        <v>5</v>
      </c>
    </row>
    <row r="143" spans="1:28" ht="11.45" customHeight="1" x14ac:dyDescent="0.2">
      <c r="A143" s="37">
        <f>IF(R143&lt;&gt;"",COUNTA($R$6:R143),"")</f>
        <v>99</v>
      </c>
      <c r="B143" s="110" t="s">
        <v>24</v>
      </c>
      <c r="C143" s="165">
        <v>9.6064217457263954</v>
      </c>
      <c r="D143" s="140">
        <v>9.7203620006083149</v>
      </c>
      <c r="E143" s="140">
        <v>9.6353135870850082</v>
      </c>
      <c r="F143" s="140">
        <v>9.6045228834069665</v>
      </c>
      <c r="G143" s="140">
        <v>9.7706706095083362</v>
      </c>
      <c r="H143" s="140">
        <v>9.7089029731882128</v>
      </c>
      <c r="I143" s="140">
        <v>9.8451981857621771</v>
      </c>
      <c r="J143" s="140">
        <v>10.06608823774558</v>
      </c>
      <c r="K143" s="140">
        <v>10.407219910484416</v>
      </c>
      <c r="L143" s="140">
        <v>10.375225979952303</v>
      </c>
      <c r="M143" s="140">
        <v>10.214166943797805</v>
      </c>
      <c r="N143" s="140">
        <v>10.405568558150827</v>
      </c>
      <c r="O143" s="140">
        <v>10.741249795873932</v>
      </c>
      <c r="P143" s="140">
        <v>10.373885655018828</v>
      </c>
      <c r="Q143" s="140">
        <v>10.300548513183752</v>
      </c>
      <c r="R143" s="140">
        <v>10.408306938916162</v>
      </c>
      <c r="S143" s="140">
        <v>10.537302194467408</v>
      </c>
      <c r="T143" s="140">
        <v>10.39710021344618</v>
      </c>
      <c r="U143" s="140">
        <v>10.485250910645281</v>
      </c>
      <c r="V143" s="140">
        <v>10.670455470610944</v>
      </c>
      <c r="W143" s="140">
        <v>10.691209517514871</v>
      </c>
      <c r="X143" s="140">
        <v>10.546444767848795</v>
      </c>
      <c r="Y143" s="140">
        <v>10.206899998553238</v>
      </c>
      <c r="Z143" s="140">
        <v>10.044472898668712</v>
      </c>
      <c r="AA143" s="140">
        <v>9.9712304436148607</v>
      </c>
      <c r="AB143" s="140">
        <v>9.8038432024555568</v>
      </c>
    </row>
    <row r="144" spans="1:28" ht="11.45" customHeight="1" x14ac:dyDescent="0.2">
      <c r="A144" s="37">
        <f>IF(R144&lt;&gt;"",COUNTA($R$6:R144),"")</f>
        <v>100</v>
      </c>
      <c r="B144" s="110" t="s">
        <v>25</v>
      </c>
      <c r="C144" s="165" t="s">
        <v>5</v>
      </c>
      <c r="D144" s="140" t="s">
        <v>5</v>
      </c>
      <c r="E144" s="140" t="s">
        <v>5</v>
      </c>
      <c r="F144" s="140" t="s">
        <v>5</v>
      </c>
      <c r="G144" s="140" t="s">
        <v>5</v>
      </c>
      <c r="H144" s="140" t="s">
        <v>5</v>
      </c>
      <c r="I144" s="140" t="s">
        <v>5</v>
      </c>
      <c r="J144" s="140" t="s">
        <v>5</v>
      </c>
      <c r="K144" s="140">
        <v>0.55183944258749895</v>
      </c>
      <c r="L144" s="140">
        <v>0.56458593061389784</v>
      </c>
      <c r="M144" s="140">
        <v>0.57811772530761552</v>
      </c>
      <c r="N144" s="140">
        <v>0.6268674836942959</v>
      </c>
      <c r="O144" s="140">
        <v>0.65728593979641825</v>
      </c>
      <c r="P144" s="140">
        <v>0.65637491873680542</v>
      </c>
      <c r="Q144" s="140">
        <v>0.6497397801628263</v>
      </c>
      <c r="R144" s="140">
        <v>0.65944538744940417</v>
      </c>
      <c r="S144" s="140">
        <v>0.65784449413634127</v>
      </c>
      <c r="T144" s="140">
        <v>0.65441775149658044</v>
      </c>
      <c r="U144" s="140">
        <v>0.67191835129997002</v>
      </c>
      <c r="V144" s="140">
        <v>0.6661484199164327</v>
      </c>
      <c r="W144" s="140">
        <v>0.69530733641771314</v>
      </c>
      <c r="X144" s="140">
        <v>0.711944449580176</v>
      </c>
      <c r="Y144" s="140">
        <v>0.72640562711177803</v>
      </c>
      <c r="Z144" s="140">
        <v>0.75166575771228039</v>
      </c>
      <c r="AA144" s="140">
        <v>0.79501824021781897</v>
      </c>
      <c r="AB144" s="140" t="s">
        <v>5</v>
      </c>
    </row>
    <row r="145" spans="1:28" ht="11.45" customHeight="1" x14ac:dyDescent="0.2">
      <c r="A145" s="37">
        <f>IF(R145&lt;&gt;"",COUNTA($R$6:R145),"")</f>
        <v>101</v>
      </c>
      <c r="B145" s="110" t="s">
        <v>26</v>
      </c>
      <c r="C145" s="165" t="s">
        <v>5</v>
      </c>
      <c r="D145" s="140" t="s">
        <v>5</v>
      </c>
      <c r="E145" s="140" t="s">
        <v>5</v>
      </c>
      <c r="F145" s="140" t="s">
        <v>5</v>
      </c>
      <c r="G145" s="140" t="s">
        <v>5</v>
      </c>
      <c r="H145" s="140" t="s">
        <v>5</v>
      </c>
      <c r="I145" s="140" t="s">
        <v>5</v>
      </c>
      <c r="J145" s="140" t="s">
        <v>5</v>
      </c>
      <c r="K145" s="140">
        <v>0.89702241356093093</v>
      </c>
      <c r="L145" s="140">
        <v>0.90444919123660994</v>
      </c>
      <c r="M145" s="140">
        <v>0.89271699368141011</v>
      </c>
      <c r="N145" s="140">
        <v>0.92188775200491035</v>
      </c>
      <c r="O145" s="140">
        <v>0.93503347667519465</v>
      </c>
      <c r="P145" s="140">
        <v>0.92459456991496847</v>
      </c>
      <c r="Q145" s="140">
        <v>0.90253633359967178</v>
      </c>
      <c r="R145" s="140">
        <v>0.86943412074621373</v>
      </c>
      <c r="S145" s="140">
        <v>0.85546580347465162</v>
      </c>
      <c r="T145" s="140">
        <v>0.86932498143801884</v>
      </c>
      <c r="U145" s="140">
        <v>0.90543405556090595</v>
      </c>
      <c r="V145" s="140">
        <v>0.92759164957415352</v>
      </c>
      <c r="W145" s="140">
        <v>0.94857898215465963</v>
      </c>
      <c r="X145" s="140">
        <v>0.94741040276167354</v>
      </c>
      <c r="Y145" s="140">
        <v>0.96512121885682189</v>
      </c>
      <c r="Z145" s="140">
        <v>0.97561104129287557</v>
      </c>
      <c r="AA145" s="140">
        <v>0.97781925699031091</v>
      </c>
      <c r="AB145" s="140" t="s">
        <v>5</v>
      </c>
    </row>
    <row r="146" spans="1:28" ht="11.45" customHeight="1" x14ac:dyDescent="0.2">
      <c r="A146" s="37">
        <f>IF(R146&lt;&gt;"",COUNTA($R$6:R146),"")</f>
        <v>102</v>
      </c>
      <c r="B146" s="109" t="s">
        <v>27</v>
      </c>
      <c r="C146" s="165">
        <v>11.719112487422908</v>
      </c>
      <c r="D146" s="140">
        <v>10.267978634280134</v>
      </c>
      <c r="E146" s="140">
        <v>9.4330777804046075</v>
      </c>
      <c r="F146" s="140">
        <v>8.4879738797704434</v>
      </c>
      <c r="G146" s="140">
        <v>7.9368078706034391</v>
      </c>
      <c r="H146" s="140">
        <v>7.6461706928590392</v>
      </c>
      <c r="I146" s="140">
        <v>7.6820263371239514</v>
      </c>
      <c r="J146" s="140">
        <v>7.6137252740457129</v>
      </c>
      <c r="K146" s="140">
        <v>7.3121725994850921</v>
      </c>
      <c r="L146" s="140">
        <v>7.1560538805025953</v>
      </c>
      <c r="M146" s="140">
        <v>7.2324575989358166</v>
      </c>
      <c r="N146" s="140">
        <v>7.4886854938250789</v>
      </c>
      <c r="O146" s="140">
        <v>7.6058733874040607</v>
      </c>
      <c r="P146" s="140">
        <v>7.4106581875820297</v>
      </c>
      <c r="Q146" s="140">
        <v>7.3437871164186843</v>
      </c>
      <c r="R146" s="140">
        <v>7.2921279800564553</v>
      </c>
      <c r="S146" s="140">
        <v>7.1904680878430067</v>
      </c>
      <c r="T146" s="140">
        <v>7.079718893905163</v>
      </c>
      <c r="U146" s="140">
        <v>7.1379286233523613</v>
      </c>
      <c r="V146" s="140">
        <v>7.1292193995866278</v>
      </c>
      <c r="W146" s="140">
        <v>7.2257766027759418</v>
      </c>
      <c r="X146" s="140">
        <v>7.3421004672341788</v>
      </c>
      <c r="Y146" s="140">
        <v>7.3196908139872869</v>
      </c>
      <c r="Z146" s="140">
        <v>7.2234209881519771</v>
      </c>
      <c r="AA146" s="140">
        <v>6.9929698052604152</v>
      </c>
      <c r="AB146" s="140">
        <v>6.7265368546702478</v>
      </c>
    </row>
    <row r="147" spans="1:28" s="106" customFormat="1" ht="11.45" customHeight="1" x14ac:dyDescent="0.2">
      <c r="A147" s="37">
        <f>IF(R147&lt;&gt;"",COUNTA($R$6:R147),"")</f>
        <v>103</v>
      </c>
      <c r="B147" s="108" t="s">
        <v>88</v>
      </c>
      <c r="C147" s="164">
        <v>73.376968673266703</v>
      </c>
      <c r="D147" s="142">
        <v>74.889409454491116</v>
      </c>
      <c r="E147" s="142">
        <v>75.850180688304235</v>
      </c>
      <c r="F147" s="142">
        <v>76.888054783136326</v>
      </c>
      <c r="G147" s="142">
        <v>77.324982379966528</v>
      </c>
      <c r="H147" s="142">
        <v>77.914979869038135</v>
      </c>
      <c r="I147" s="142">
        <v>77.859944345844568</v>
      </c>
      <c r="J147" s="142">
        <v>77.749665929066722</v>
      </c>
      <c r="K147" s="142">
        <v>77.718832537594821</v>
      </c>
      <c r="L147" s="142">
        <v>77.873816500308365</v>
      </c>
      <c r="M147" s="142">
        <v>77.914732291320249</v>
      </c>
      <c r="N147" s="142">
        <v>77.29085868839411</v>
      </c>
      <c r="O147" s="142">
        <v>76.761744053127217</v>
      </c>
      <c r="P147" s="142">
        <v>77.344707227620077</v>
      </c>
      <c r="Q147" s="142">
        <v>77.512714060509211</v>
      </c>
      <c r="R147" s="142">
        <v>77.529590239292929</v>
      </c>
      <c r="S147" s="142">
        <v>77.594432840240259</v>
      </c>
      <c r="T147" s="142">
        <v>77.90453496758461</v>
      </c>
      <c r="U147" s="142">
        <v>77.704923223466622</v>
      </c>
      <c r="V147" s="142">
        <v>77.551861880237723</v>
      </c>
      <c r="W147" s="142">
        <v>77.453932584269651</v>
      </c>
      <c r="X147" s="142">
        <v>77.525481298747266</v>
      </c>
      <c r="Y147" s="142">
        <v>77.826017763596596</v>
      </c>
      <c r="Z147" s="142">
        <v>78.132796918512909</v>
      </c>
      <c r="AA147" s="142">
        <v>78.542883124341913</v>
      </c>
      <c r="AB147" s="142">
        <v>78.98961397450654</v>
      </c>
    </row>
    <row r="148" spans="1:28" ht="11.45" customHeight="1" x14ac:dyDescent="0.2">
      <c r="A148" s="37" t="str">
        <f>IF(R148&lt;&gt;"",COUNTA($R$6:R148),"")</f>
        <v/>
      </c>
      <c r="B148" s="109" t="s">
        <v>22</v>
      </c>
      <c r="C148" s="165"/>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c r="AA148" s="140"/>
      <c r="AB148" s="140"/>
    </row>
    <row r="149" spans="1:28" ht="23.45" customHeight="1" x14ac:dyDescent="0.2">
      <c r="A149" s="37">
        <f>IF(R149&lt;&gt;"",COUNTA($R$6:R149),"")</f>
        <v>104</v>
      </c>
      <c r="B149" s="109" t="s">
        <v>89</v>
      </c>
      <c r="C149" s="165">
        <v>25.434268078428918</v>
      </c>
      <c r="D149" s="140">
        <v>25.677150312428299</v>
      </c>
      <c r="E149" s="140">
        <v>25.84957276503766</v>
      </c>
      <c r="F149" s="140">
        <v>25.995709920156084</v>
      </c>
      <c r="G149" s="140">
        <v>26.184404167017227</v>
      </c>
      <c r="H149" s="140">
        <v>25.99465755242899</v>
      </c>
      <c r="I149" s="140">
        <v>25.569688205263041</v>
      </c>
      <c r="J149" s="140">
        <v>25.750483293764638</v>
      </c>
      <c r="K149" s="140">
        <v>25.849124776511022</v>
      </c>
      <c r="L149" s="140">
        <v>25.721481528537659</v>
      </c>
      <c r="M149" s="140">
        <v>25.919787163285669</v>
      </c>
      <c r="N149" s="140">
        <v>26.422053001126393</v>
      </c>
      <c r="O149" s="140">
        <v>26.237684393881661</v>
      </c>
      <c r="P149" s="140">
        <v>26.507270415290701</v>
      </c>
      <c r="Q149" s="140">
        <v>26.231455287537521</v>
      </c>
      <c r="R149" s="140">
        <v>25.885015015540514</v>
      </c>
      <c r="S149" s="140">
        <v>25.945601217615227</v>
      </c>
      <c r="T149" s="140">
        <v>25.953434995875853</v>
      </c>
      <c r="U149" s="140">
        <v>25.894516866562267</v>
      </c>
      <c r="V149" s="140">
        <v>25.75550659057544</v>
      </c>
      <c r="W149" s="140">
        <v>25.336285525446133</v>
      </c>
      <c r="X149" s="140">
        <v>25.127901724989499</v>
      </c>
      <c r="Y149" s="140">
        <v>25.288464447159679</v>
      </c>
      <c r="Z149" s="140">
        <v>25.234154553861476</v>
      </c>
      <c r="AA149" s="140">
        <v>25.222950767365433</v>
      </c>
      <c r="AB149" s="140">
        <v>25.1762533572068</v>
      </c>
    </row>
    <row r="150" spans="1:28" ht="11.45" customHeight="1" x14ac:dyDescent="0.2">
      <c r="A150" s="37" t="str">
        <f>IF(R150&lt;&gt;"",COUNTA($R$6:R150),"")</f>
        <v/>
      </c>
      <c r="B150" s="110" t="s">
        <v>22</v>
      </c>
      <c r="C150" s="165"/>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c r="AA150" s="140"/>
      <c r="AB150" s="140"/>
    </row>
    <row r="151" spans="1:28" ht="11.45" customHeight="1" x14ac:dyDescent="0.2">
      <c r="A151" s="37">
        <f>IF(R151&lt;&gt;"",COUNTA($R$6:R151),"")</f>
        <v>105</v>
      </c>
      <c r="B151" s="110" t="s">
        <v>90</v>
      </c>
      <c r="C151" s="165">
        <v>23.680252532361575</v>
      </c>
      <c r="D151" s="140">
        <v>23.886357208796017</v>
      </c>
      <c r="E151" s="140">
        <v>24.09983450977743</v>
      </c>
      <c r="F151" s="140">
        <v>24.288896563395628</v>
      </c>
      <c r="G151" s="140">
        <v>24.472743773680154</v>
      </c>
      <c r="H151" s="140">
        <v>24.292374568622247</v>
      </c>
      <c r="I151" s="140">
        <v>23.894311882381299</v>
      </c>
      <c r="J151" s="140">
        <v>24.002156337130671</v>
      </c>
      <c r="K151" s="140">
        <v>24.198939518983732</v>
      </c>
      <c r="L151" s="140">
        <v>24.166024790960272</v>
      </c>
      <c r="M151" s="140">
        <v>24.418490189557698</v>
      </c>
      <c r="N151" s="140">
        <v>24.96893991002354</v>
      </c>
      <c r="O151" s="140">
        <v>25.018779598279899</v>
      </c>
      <c r="P151" s="140">
        <v>25.346211874443764</v>
      </c>
      <c r="Q151" s="140">
        <v>25.036576543503141</v>
      </c>
      <c r="R151" s="140">
        <v>24.622659668836999</v>
      </c>
      <c r="S151" s="140">
        <v>24.675197654804474</v>
      </c>
      <c r="T151" s="140">
        <v>24.680727284319076</v>
      </c>
      <c r="U151" s="140">
        <v>24.610048563350702</v>
      </c>
      <c r="V151" s="140">
        <v>24.429118814195409</v>
      </c>
      <c r="W151" s="140">
        <v>23.993390614672837</v>
      </c>
      <c r="X151" s="140">
        <v>23.752611519475135</v>
      </c>
      <c r="Y151" s="140">
        <v>23.882081073865049</v>
      </c>
      <c r="Z151" s="140">
        <v>23.806042307216043</v>
      </c>
      <c r="AA151" s="140">
        <v>23.775698499303363</v>
      </c>
      <c r="AB151" s="140">
        <v>23.749706910517116</v>
      </c>
    </row>
    <row r="152" spans="1:28" ht="11.45" customHeight="1" x14ac:dyDescent="0.2">
      <c r="A152" s="37" t="str">
        <f>IF(R152&lt;&gt;"",COUNTA($R$6:R152),"")</f>
        <v/>
      </c>
      <c r="B152" s="111" t="s">
        <v>22</v>
      </c>
      <c r="C152" s="165"/>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row>
    <row r="153" spans="1:28" ht="11.45" customHeight="1" x14ac:dyDescent="0.2">
      <c r="A153" s="37">
        <f>IF(R153&lt;&gt;"",COUNTA($R$6:R153),"")</f>
        <v>106</v>
      </c>
      <c r="B153" s="111" t="s">
        <v>99</v>
      </c>
      <c r="C153" s="165" t="s">
        <v>5</v>
      </c>
      <c r="D153" s="140" t="s">
        <v>5</v>
      </c>
      <c r="E153" s="140" t="s">
        <v>5</v>
      </c>
      <c r="F153" s="140" t="s">
        <v>5</v>
      </c>
      <c r="G153" s="140" t="s">
        <v>5</v>
      </c>
      <c r="H153" s="140" t="s">
        <v>5</v>
      </c>
      <c r="I153" s="140" t="s">
        <v>5</v>
      </c>
      <c r="J153" s="140" t="s">
        <v>5</v>
      </c>
      <c r="K153" s="140">
        <v>12.372056311888613</v>
      </c>
      <c r="L153" s="140">
        <v>12.225283814938631</v>
      </c>
      <c r="M153" s="140">
        <v>12.323511805786499</v>
      </c>
      <c r="N153" s="140">
        <v>12.634610585386582</v>
      </c>
      <c r="O153" s="140">
        <v>12.781421806107451</v>
      </c>
      <c r="P153" s="140">
        <v>13.010833729711461</v>
      </c>
      <c r="Q153" s="140">
        <v>12.785459001878765</v>
      </c>
      <c r="R153" s="140">
        <v>12.578190516316528</v>
      </c>
      <c r="S153" s="140">
        <v>12.516060918275883</v>
      </c>
      <c r="T153" s="140">
        <v>12.470330715396683</v>
      </c>
      <c r="U153" s="140">
        <v>12.44335265225026</v>
      </c>
      <c r="V153" s="140">
        <v>12.285993418616439</v>
      </c>
      <c r="W153" s="140">
        <v>12.184930601454065</v>
      </c>
      <c r="X153" s="140">
        <v>12.150861966503879</v>
      </c>
      <c r="Y153" s="140">
        <v>12.071380565262739</v>
      </c>
      <c r="Z153" s="140">
        <v>12.089883732878064</v>
      </c>
      <c r="AA153" s="140">
        <v>12.035618944300863</v>
      </c>
      <c r="AB153" s="140" t="s">
        <v>5</v>
      </c>
    </row>
    <row r="154" spans="1:28" ht="11.45" customHeight="1" x14ac:dyDescent="0.2">
      <c r="A154" s="37">
        <f>IF(R154&lt;&gt;"",COUNTA($R$6:R154),"")</f>
        <v>107</v>
      </c>
      <c r="B154" s="111" t="s">
        <v>28</v>
      </c>
      <c r="C154" s="165" t="s">
        <v>5</v>
      </c>
      <c r="D154" s="140" t="s">
        <v>5</v>
      </c>
      <c r="E154" s="140" t="s">
        <v>5</v>
      </c>
      <c r="F154" s="140" t="s">
        <v>5</v>
      </c>
      <c r="G154" s="140" t="s">
        <v>5</v>
      </c>
      <c r="H154" s="140" t="s">
        <v>5</v>
      </c>
      <c r="I154" s="140" t="s">
        <v>5</v>
      </c>
      <c r="J154" s="140" t="s">
        <v>5</v>
      </c>
      <c r="K154" s="140">
        <v>5.5154612372456295</v>
      </c>
      <c r="L154" s="140">
        <v>5.4560758498566697</v>
      </c>
      <c r="M154" s="140">
        <v>5.5273694712337882</v>
      </c>
      <c r="N154" s="140">
        <v>5.5632971583895969</v>
      </c>
      <c r="O154" s="140">
        <v>5.3501442490882365</v>
      </c>
      <c r="P154" s="140">
        <v>5.3994196751652863</v>
      </c>
      <c r="Q154" s="140">
        <v>5.3581262012222775</v>
      </c>
      <c r="R154" s="140">
        <v>5.2105473571706442</v>
      </c>
      <c r="S154" s="140">
        <v>5.2803074049709462</v>
      </c>
      <c r="T154" s="140">
        <v>5.3304431100184226</v>
      </c>
      <c r="U154" s="140">
        <v>5.3316780544052014</v>
      </c>
      <c r="V154" s="140">
        <v>5.3710760535860134</v>
      </c>
      <c r="W154" s="140">
        <v>5.3418374091209513</v>
      </c>
      <c r="X154" s="140">
        <v>5.3082187258162072</v>
      </c>
      <c r="Y154" s="140">
        <v>5.2280687448294731</v>
      </c>
      <c r="Z154" s="140">
        <v>5.1558790906240697</v>
      </c>
      <c r="AA154" s="140">
        <v>5.1785201493251654</v>
      </c>
      <c r="AB154" s="140" t="s">
        <v>5</v>
      </c>
    </row>
    <row r="155" spans="1:28" ht="11.45" customHeight="1" x14ac:dyDescent="0.2">
      <c r="A155" s="37">
        <f>IF(R155&lt;&gt;"",COUNTA($R$6:R155),"")</f>
        <v>108</v>
      </c>
      <c r="B155" s="111" t="s">
        <v>100</v>
      </c>
      <c r="C155" s="165" t="s">
        <v>5</v>
      </c>
      <c r="D155" s="140" t="s">
        <v>5</v>
      </c>
      <c r="E155" s="140" t="s">
        <v>5</v>
      </c>
      <c r="F155" s="140" t="s">
        <v>5</v>
      </c>
      <c r="G155" s="140" t="s">
        <v>5</v>
      </c>
      <c r="H155" s="140" t="s">
        <v>5</v>
      </c>
      <c r="I155" s="140" t="s">
        <v>5</v>
      </c>
      <c r="J155" s="140" t="s">
        <v>5</v>
      </c>
      <c r="K155" s="140">
        <v>6.3114219698494871</v>
      </c>
      <c r="L155" s="140">
        <v>6.4846651261649706</v>
      </c>
      <c r="M155" s="140">
        <v>6.5676089125374117</v>
      </c>
      <c r="N155" s="140">
        <v>6.7710321662473607</v>
      </c>
      <c r="O155" s="140">
        <v>6.8872135430842087</v>
      </c>
      <c r="P155" s="140">
        <v>6.9359584695670193</v>
      </c>
      <c r="Q155" s="140">
        <v>6.8929913404020997</v>
      </c>
      <c r="R155" s="140">
        <v>6.8339217953498261</v>
      </c>
      <c r="S155" s="140">
        <v>6.8788293315576441</v>
      </c>
      <c r="T155" s="140">
        <v>6.879953458903973</v>
      </c>
      <c r="U155" s="140">
        <v>6.8350178566952389</v>
      </c>
      <c r="V155" s="140">
        <v>6.7720493419929566</v>
      </c>
      <c r="W155" s="140">
        <v>6.466622604097819</v>
      </c>
      <c r="X155" s="140">
        <v>6.293530827155049</v>
      </c>
      <c r="Y155" s="140">
        <v>6.582631763772838</v>
      </c>
      <c r="Z155" s="140">
        <v>6.5602794837139085</v>
      </c>
      <c r="AA155" s="140">
        <v>6.5615594056773352</v>
      </c>
      <c r="AB155" s="140" t="s">
        <v>5</v>
      </c>
    </row>
    <row r="156" spans="1:28" ht="11.45" customHeight="1" x14ac:dyDescent="0.2">
      <c r="A156" s="37">
        <f>IF(R156&lt;&gt;"",COUNTA($R$6:R156),"")</f>
        <v>109</v>
      </c>
      <c r="B156" s="110" t="s">
        <v>29</v>
      </c>
      <c r="C156" s="165">
        <v>1.7540155460673457</v>
      </c>
      <c r="D156" s="140">
        <v>1.7907931036322791</v>
      </c>
      <c r="E156" s="140">
        <v>1.7497382552602252</v>
      </c>
      <c r="F156" s="140">
        <v>1.7068133567604531</v>
      </c>
      <c r="G156" s="140">
        <v>1.7116603933370758</v>
      </c>
      <c r="H156" s="140">
        <v>1.7022829838067428</v>
      </c>
      <c r="I156" s="140">
        <v>1.675376322881746</v>
      </c>
      <c r="J156" s="140">
        <v>1.748326956633963</v>
      </c>
      <c r="K156" s="140">
        <v>1.6501852575272951</v>
      </c>
      <c r="L156" s="140">
        <v>1.5554567375773891</v>
      </c>
      <c r="M156" s="140">
        <v>1.501296973727968</v>
      </c>
      <c r="N156" s="140">
        <v>1.4531130911028523</v>
      </c>
      <c r="O156" s="140">
        <v>1.2189047956017636</v>
      </c>
      <c r="P156" s="140">
        <v>1.1610585408469363</v>
      </c>
      <c r="Q156" s="140">
        <v>1.1948787440343793</v>
      </c>
      <c r="R156" s="140">
        <v>1.2623553467035133</v>
      </c>
      <c r="S156" s="140">
        <v>1.2704035628107511</v>
      </c>
      <c r="T156" s="140">
        <v>1.2727077115567758</v>
      </c>
      <c r="U156" s="140">
        <v>1.2844683032115665</v>
      </c>
      <c r="V156" s="140">
        <v>1.3263877763800289</v>
      </c>
      <c r="W156" s="140">
        <v>1.3428949107732981</v>
      </c>
      <c r="X156" s="140">
        <v>1.375290205514367</v>
      </c>
      <c r="Y156" s="140">
        <v>1.4063833732946303</v>
      </c>
      <c r="Z156" s="140">
        <v>1.4281122466454315</v>
      </c>
      <c r="AA156" s="140">
        <v>1.4472522680620699</v>
      </c>
      <c r="AB156" s="140">
        <v>1.4265464466896876</v>
      </c>
    </row>
    <row r="157" spans="1:28" ht="23.45" customHeight="1" x14ac:dyDescent="0.2">
      <c r="A157" s="37">
        <f>IF(R157&lt;&gt;"",COUNTA($R$6:R157),"")</f>
        <v>110</v>
      </c>
      <c r="B157" s="109" t="s">
        <v>91</v>
      </c>
      <c r="C157" s="165">
        <v>12.049375185723893</v>
      </c>
      <c r="D157" s="140">
        <v>12.559697550199303</v>
      </c>
      <c r="E157" s="140">
        <v>12.822587726704718</v>
      </c>
      <c r="F157" s="140">
        <v>13.210363886278486</v>
      </c>
      <c r="G157" s="140">
        <v>13.483222004146054</v>
      </c>
      <c r="H157" s="140">
        <v>13.766619104504027</v>
      </c>
      <c r="I157" s="140">
        <v>14.33067113652797</v>
      </c>
      <c r="J157" s="140">
        <v>14.603268921051713</v>
      </c>
      <c r="K157" s="140">
        <v>14.768071441808871</v>
      </c>
      <c r="L157" s="140">
        <v>15.290273399347271</v>
      </c>
      <c r="M157" s="140">
        <v>15.530828067841703</v>
      </c>
      <c r="N157" s="140">
        <v>15.276977762189652</v>
      </c>
      <c r="O157" s="140">
        <v>15.177045343203963</v>
      </c>
      <c r="P157" s="140">
        <v>15.269848322332422</v>
      </c>
      <c r="Q157" s="140">
        <v>15.293584123350682</v>
      </c>
      <c r="R157" s="140">
        <v>15.472669831753258</v>
      </c>
      <c r="S157" s="140">
        <v>15.307545650522458</v>
      </c>
      <c r="T157" s="140">
        <v>15.532426685155595</v>
      </c>
      <c r="U157" s="140">
        <v>15.463489094025032</v>
      </c>
      <c r="V157" s="140">
        <v>15.45417061698501</v>
      </c>
      <c r="W157" s="140">
        <v>15.054990085922009</v>
      </c>
      <c r="X157" s="140">
        <v>14.764494428318248</v>
      </c>
      <c r="Y157" s="140">
        <v>14.619258495447307</v>
      </c>
      <c r="Z157" s="140">
        <v>14.673290177759862</v>
      </c>
      <c r="AA157" s="140">
        <v>14.581006774938047</v>
      </c>
      <c r="AB157" s="140">
        <v>14.508462292705801</v>
      </c>
    </row>
    <row r="158" spans="1:28" ht="11.45" customHeight="1" x14ac:dyDescent="0.2">
      <c r="A158" s="37" t="str">
        <f>IF(R158&lt;&gt;"",COUNTA($R$6:R158),"")</f>
        <v/>
      </c>
      <c r="B158" s="110" t="s">
        <v>22</v>
      </c>
      <c r="C158" s="165"/>
      <c r="D158" s="140"/>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140"/>
      <c r="AA158" s="140"/>
      <c r="AB158" s="140"/>
    </row>
    <row r="159" spans="1:28" ht="11.45" customHeight="1" x14ac:dyDescent="0.2">
      <c r="A159" s="37">
        <f>IF(R159&lt;&gt;"",COUNTA($R$6:R159),"")</f>
        <v>111</v>
      </c>
      <c r="B159" s="110" t="s">
        <v>30</v>
      </c>
      <c r="C159" s="165">
        <v>1.8366463869208673</v>
      </c>
      <c r="D159" s="140">
        <v>1.8944467271068233</v>
      </c>
      <c r="E159" s="140">
        <v>1.9531899084737749</v>
      </c>
      <c r="F159" s="140">
        <v>1.9795182397188744</v>
      </c>
      <c r="G159" s="140">
        <v>1.9309625710490781</v>
      </c>
      <c r="H159" s="140">
        <v>1.8394389877002033</v>
      </c>
      <c r="I159" s="140">
        <v>1.7639792721137624</v>
      </c>
      <c r="J159" s="140">
        <v>1.7097441164529599</v>
      </c>
      <c r="K159" s="140">
        <v>1.7279147562053607</v>
      </c>
      <c r="L159" s="140">
        <v>1.7484164860150502</v>
      </c>
      <c r="M159" s="140">
        <v>1.7352843365480546</v>
      </c>
      <c r="N159" s="140">
        <v>1.6673299114399607</v>
      </c>
      <c r="O159" s="140">
        <v>1.6266125959392519</v>
      </c>
      <c r="P159" s="140">
        <v>1.5723831888427167</v>
      </c>
      <c r="Q159" s="140">
        <v>1.498153626881465</v>
      </c>
      <c r="R159" s="140">
        <v>1.4358652679981208</v>
      </c>
      <c r="S159" s="140">
        <v>1.3974171229820853</v>
      </c>
      <c r="T159" s="140">
        <v>1.3990221588214902</v>
      </c>
      <c r="U159" s="140">
        <v>1.3695630090015687</v>
      </c>
      <c r="V159" s="140">
        <v>1.3447715293444091</v>
      </c>
      <c r="W159" s="140">
        <v>1.341044282881692</v>
      </c>
      <c r="X159" s="140">
        <v>1.3347472735868742</v>
      </c>
      <c r="Y159" s="140">
        <v>1.3446987382927429</v>
      </c>
      <c r="Z159" s="140">
        <v>1.3818741322120263</v>
      </c>
      <c r="AA159" s="140">
        <v>1.3920795975452815</v>
      </c>
      <c r="AB159" s="140">
        <v>1.4360052436372939</v>
      </c>
    </row>
    <row r="160" spans="1:28" ht="11.45" customHeight="1" x14ac:dyDescent="0.2">
      <c r="A160" s="37">
        <f>IF(R160&lt;&gt;"",COUNTA($R$6:R160),"")</f>
        <v>112</v>
      </c>
      <c r="B160" s="110" t="s">
        <v>31</v>
      </c>
      <c r="C160" s="165">
        <v>1.5903178550389172</v>
      </c>
      <c r="D160" s="140">
        <v>1.5969594937114133</v>
      </c>
      <c r="E160" s="140">
        <v>1.6191022999763585</v>
      </c>
      <c r="F160" s="140">
        <v>1.6238461295031734</v>
      </c>
      <c r="G160" s="140">
        <v>1.61166411733632</v>
      </c>
      <c r="H160" s="140">
        <v>1.6196022475887091</v>
      </c>
      <c r="I160" s="140">
        <v>1.6216941650781129</v>
      </c>
      <c r="J160" s="140">
        <v>1.527181409255042</v>
      </c>
      <c r="K160" s="140">
        <v>1.4515283912660308</v>
      </c>
      <c r="L160" s="140">
        <v>1.4857106556661082</v>
      </c>
      <c r="M160" s="140">
        <v>1.3505819753907549</v>
      </c>
      <c r="N160" s="140">
        <v>1.3299519091332177</v>
      </c>
      <c r="O160" s="140">
        <v>1.3255946872788633</v>
      </c>
      <c r="P160" s="140">
        <v>1.3128861279467705</v>
      </c>
      <c r="Q160" s="140">
        <v>1.3077126568337401</v>
      </c>
      <c r="R160" s="140">
        <v>1.3357167951950271</v>
      </c>
      <c r="S160" s="140">
        <v>1.2764326875024283</v>
      </c>
      <c r="T160" s="140">
        <v>1.277754976536859</v>
      </c>
      <c r="U160" s="140">
        <v>1.2959461937599854</v>
      </c>
      <c r="V160" s="140">
        <v>1.3225797132659787</v>
      </c>
      <c r="W160" s="140">
        <v>1.3440846001321878</v>
      </c>
      <c r="X160" s="140">
        <v>1.346764885330854</v>
      </c>
      <c r="Y160" s="140">
        <v>1.4196672712374674</v>
      </c>
      <c r="Z160" s="140">
        <v>1.410328356478737</v>
      </c>
      <c r="AA160" s="140">
        <v>1.4294374780638779</v>
      </c>
      <c r="AB160" s="140">
        <v>1.4499936053203735</v>
      </c>
    </row>
    <row r="161" spans="1:28" ht="11.45" customHeight="1" x14ac:dyDescent="0.2">
      <c r="A161" s="37">
        <f>IF(R161&lt;&gt;"",COUNTA($R$6:R161),"")</f>
        <v>113</v>
      </c>
      <c r="B161" s="110" t="s">
        <v>92</v>
      </c>
      <c r="C161" s="165">
        <v>8.622410943764109</v>
      </c>
      <c r="D161" s="140">
        <v>9.0682913293810667</v>
      </c>
      <c r="E161" s="140">
        <v>9.2502955182545854</v>
      </c>
      <c r="F161" s="140">
        <v>9.6069995170564386</v>
      </c>
      <c r="G161" s="140">
        <v>9.940595315760655</v>
      </c>
      <c r="H161" s="140">
        <v>10.307577869215114</v>
      </c>
      <c r="I161" s="140">
        <v>10.944997699336094</v>
      </c>
      <c r="J161" s="140">
        <v>11.36634339534371</v>
      </c>
      <c r="K161" s="140">
        <v>11.588628294337479</v>
      </c>
      <c r="L161" s="140">
        <v>12.056146257666112</v>
      </c>
      <c r="M161" s="140">
        <v>12.444961755902893</v>
      </c>
      <c r="N161" s="140">
        <v>12.279695941616474</v>
      </c>
      <c r="O161" s="140">
        <v>12.224838059985847</v>
      </c>
      <c r="P161" s="140">
        <v>12.384579005542934</v>
      </c>
      <c r="Q161" s="140">
        <v>12.487717839635476</v>
      </c>
      <c r="R161" s="140">
        <v>12.701087768560109</v>
      </c>
      <c r="S161" s="140">
        <v>12.633695840037943</v>
      </c>
      <c r="T161" s="140">
        <v>12.855649549797246</v>
      </c>
      <c r="U161" s="140">
        <v>12.797979891263477</v>
      </c>
      <c r="V161" s="140">
        <v>12.786819374374625</v>
      </c>
      <c r="W161" s="140">
        <v>12.36986120290813</v>
      </c>
      <c r="X161" s="140">
        <v>12.082982269400519</v>
      </c>
      <c r="Y161" s="140">
        <v>11.854892485917096</v>
      </c>
      <c r="Z161" s="140">
        <v>11.8810876890691</v>
      </c>
      <c r="AA161" s="140">
        <v>11.759489699328887</v>
      </c>
      <c r="AB161" s="140">
        <v>11.622463443748135</v>
      </c>
    </row>
    <row r="162" spans="1:28" ht="11.45" customHeight="1" x14ac:dyDescent="0.2">
      <c r="A162" s="37" t="str">
        <f>IF(R162&lt;&gt;"",COUNTA($R$6:R162),"")</f>
        <v/>
      </c>
      <c r="B162" s="111" t="s">
        <v>22</v>
      </c>
      <c r="C162" s="165"/>
      <c r="D162" s="140"/>
      <c r="E162" s="140"/>
      <c r="F162" s="140"/>
      <c r="G162" s="140"/>
      <c r="H162" s="140"/>
      <c r="I162" s="140"/>
      <c r="J162" s="140"/>
      <c r="K162" s="140"/>
      <c r="L162" s="140"/>
      <c r="M162" s="140"/>
      <c r="N162" s="140"/>
      <c r="O162" s="140"/>
      <c r="P162" s="140"/>
      <c r="Q162" s="140"/>
      <c r="R162" s="140"/>
      <c r="S162" s="140"/>
      <c r="T162" s="140"/>
      <c r="U162" s="140"/>
      <c r="V162" s="140"/>
      <c r="W162" s="140"/>
      <c r="X162" s="140"/>
      <c r="Y162" s="140"/>
      <c r="Z162" s="140"/>
      <c r="AA162" s="140"/>
      <c r="AB162" s="140"/>
    </row>
    <row r="163" spans="1:28" ht="23.45" customHeight="1" x14ac:dyDescent="0.2">
      <c r="A163" s="37">
        <f>IF(R163&lt;&gt;"",COUNTA($R$6:R163),"")</f>
        <v>114</v>
      </c>
      <c r="B163" s="111" t="s">
        <v>37</v>
      </c>
      <c r="C163" s="165" t="s">
        <v>5</v>
      </c>
      <c r="D163" s="140" t="s">
        <v>5</v>
      </c>
      <c r="E163" s="140" t="s">
        <v>5</v>
      </c>
      <c r="F163" s="140" t="s">
        <v>5</v>
      </c>
      <c r="G163" s="140" t="s">
        <v>5</v>
      </c>
      <c r="H163" s="140" t="s">
        <v>5</v>
      </c>
      <c r="I163" s="140" t="s">
        <v>5</v>
      </c>
      <c r="J163" s="140" t="s">
        <v>5</v>
      </c>
      <c r="K163" s="140">
        <v>3.7819467572933072</v>
      </c>
      <c r="L163" s="140">
        <v>4.0468608969319666</v>
      </c>
      <c r="M163" s="140">
        <v>4.2100432324575987</v>
      </c>
      <c r="N163" s="140">
        <v>4.0268175717147461</v>
      </c>
      <c r="O163" s="140">
        <v>3.9245277883620924</v>
      </c>
      <c r="P163" s="140">
        <v>4.0252028342966799</v>
      </c>
      <c r="Q163" s="140">
        <v>4.1012967801844216</v>
      </c>
      <c r="R163" s="140">
        <v>4.2017937883717398</v>
      </c>
      <c r="S163" s="140">
        <v>4.1464300212895093</v>
      </c>
      <c r="T163" s="140">
        <v>4.095589885812271</v>
      </c>
      <c r="U163" s="140">
        <v>4.1365262098290323</v>
      </c>
      <c r="V163" s="140">
        <v>4.2189399928040734</v>
      </c>
      <c r="W163" s="140">
        <v>4.185855915399868</v>
      </c>
      <c r="X163" s="140">
        <v>4.1576974784145202</v>
      </c>
      <c r="Y163" s="140">
        <v>4.0878894253596183</v>
      </c>
      <c r="Z163" s="140">
        <v>4.0718521855742349</v>
      </c>
      <c r="AA163" s="140">
        <v>4.1366208268189704</v>
      </c>
      <c r="AB163" s="140" t="s">
        <v>5</v>
      </c>
    </row>
    <row r="164" spans="1:28" ht="23.45" customHeight="1" x14ac:dyDescent="0.2">
      <c r="A164" s="37">
        <f>IF(R164&lt;&gt;"",COUNTA($R$6:R164),"")</f>
        <v>115</v>
      </c>
      <c r="B164" s="111" t="s">
        <v>38</v>
      </c>
      <c r="C164" s="165" t="s">
        <v>5</v>
      </c>
      <c r="D164" s="140" t="s">
        <v>5</v>
      </c>
      <c r="E164" s="140" t="s">
        <v>5</v>
      </c>
      <c r="F164" s="140" t="s">
        <v>5</v>
      </c>
      <c r="G164" s="140" t="s">
        <v>5</v>
      </c>
      <c r="H164" s="140" t="s">
        <v>5</v>
      </c>
      <c r="I164" s="140" t="s">
        <v>5</v>
      </c>
      <c r="J164" s="140" t="s">
        <v>5</v>
      </c>
      <c r="K164" s="140">
        <v>7.8066815370441729</v>
      </c>
      <c r="L164" s="140">
        <v>8.0092853607341468</v>
      </c>
      <c r="M164" s="140">
        <v>8.2349185234452946</v>
      </c>
      <c r="N164" s="140">
        <v>8.2528783699017261</v>
      </c>
      <c r="O164" s="140">
        <v>8.3003102716237542</v>
      </c>
      <c r="P164" s="140">
        <v>8.3593761712462538</v>
      </c>
      <c r="Q164" s="140">
        <v>8.3864210594510542</v>
      </c>
      <c r="R164" s="140">
        <v>8.4992939801883693</v>
      </c>
      <c r="S164" s="140">
        <v>8.4872658187484333</v>
      </c>
      <c r="T164" s="140">
        <v>8.7600596639849737</v>
      </c>
      <c r="U164" s="140">
        <v>8.6614536814344465</v>
      </c>
      <c r="V164" s="140">
        <v>8.5678793815705507</v>
      </c>
      <c r="W164" s="140">
        <v>8.1840052875082616</v>
      </c>
      <c r="X164" s="140">
        <v>7.9252847909859998</v>
      </c>
      <c r="Y164" s="140">
        <v>7.7670030605574771</v>
      </c>
      <c r="Z164" s="140">
        <v>7.8092355034948646</v>
      </c>
      <c r="AA164" s="140">
        <v>7.6228688725099181</v>
      </c>
      <c r="AB164" s="140" t="s">
        <v>5</v>
      </c>
    </row>
    <row r="165" spans="1:28" ht="23.45" customHeight="1" x14ac:dyDescent="0.2">
      <c r="A165" s="37">
        <f>IF(R165&lt;&gt;"",COUNTA($R$6:R165),"")</f>
        <v>116</v>
      </c>
      <c r="B165" s="109" t="s">
        <v>93</v>
      </c>
      <c r="C165" s="165">
        <v>35.893325409113899</v>
      </c>
      <c r="D165" s="140">
        <v>36.652561591863524</v>
      </c>
      <c r="E165" s="140">
        <v>37.178020196561853</v>
      </c>
      <c r="F165" s="140">
        <v>37.681980976701759</v>
      </c>
      <c r="G165" s="140">
        <v>37.657356208803265</v>
      </c>
      <c r="H165" s="140">
        <v>38.153703212105121</v>
      </c>
      <c r="I165" s="140">
        <v>37.959585004053551</v>
      </c>
      <c r="J165" s="140">
        <v>37.395913714250376</v>
      </c>
      <c r="K165" s="140">
        <v>37.101636319274917</v>
      </c>
      <c r="L165" s="140">
        <v>36.862061572423436</v>
      </c>
      <c r="M165" s="140">
        <v>36.464117060192883</v>
      </c>
      <c r="N165" s="140">
        <v>35.591827925078071</v>
      </c>
      <c r="O165" s="140">
        <v>35.347014316041587</v>
      </c>
      <c r="P165" s="140">
        <v>35.567588489996957</v>
      </c>
      <c r="Q165" s="140">
        <v>35.987674649621013</v>
      </c>
      <c r="R165" s="140">
        <v>36.171905391999161</v>
      </c>
      <c r="S165" s="140">
        <v>36.341285972102568</v>
      </c>
      <c r="T165" s="140">
        <v>36.418673286553158</v>
      </c>
      <c r="U165" s="140">
        <v>36.346917262879316</v>
      </c>
      <c r="V165" s="140">
        <v>36.342184672677277</v>
      </c>
      <c r="W165" s="140">
        <v>37.062656972901522</v>
      </c>
      <c r="X165" s="140">
        <v>37.633085145439516</v>
      </c>
      <c r="Y165" s="140">
        <v>37.918294820989615</v>
      </c>
      <c r="Z165" s="140">
        <v>38.225352186891556</v>
      </c>
      <c r="AA165" s="140">
        <v>38.738925582038434</v>
      </c>
      <c r="AB165" s="140">
        <v>39.304898324593943</v>
      </c>
    </row>
    <row r="166" spans="1:28" ht="11.45" customHeight="1" x14ac:dyDescent="0.2">
      <c r="A166" s="37" t="str">
        <f>IF(R166&lt;&gt;"",COUNTA($R$6:R166),"")</f>
        <v/>
      </c>
      <c r="B166" s="110" t="s">
        <v>22</v>
      </c>
      <c r="C166" s="165"/>
      <c r="D166" s="140"/>
      <c r="E166" s="140"/>
      <c r="F166" s="140"/>
      <c r="G166" s="140"/>
      <c r="H166" s="140"/>
      <c r="I166" s="140"/>
      <c r="J166" s="140"/>
      <c r="K166" s="140"/>
      <c r="L166" s="140"/>
      <c r="M166" s="140"/>
      <c r="N166" s="140"/>
      <c r="O166" s="140"/>
      <c r="P166" s="140"/>
      <c r="Q166" s="140"/>
      <c r="R166" s="140"/>
      <c r="S166" s="140"/>
      <c r="T166" s="140"/>
      <c r="U166" s="140"/>
      <c r="V166" s="140"/>
      <c r="W166" s="140"/>
      <c r="X166" s="140"/>
      <c r="Y166" s="140"/>
      <c r="Z166" s="140"/>
      <c r="AA166" s="140"/>
      <c r="AB166" s="140"/>
    </row>
    <row r="167" spans="1:28" ht="23.45" customHeight="1" x14ac:dyDescent="0.2">
      <c r="A167" s="37">
        <f>IF(R167&lt;&gt;"",COUNTA($R$6:R167),"")</f>
        <v>117</v>
      </c>
      <c r="B167" s="110" t="s">
        <v>94</v>
      </c>
      <c r="C167" s="165">
        <v>28.79658737233926</v>
      </c>
      <c r="D167" s="140">
        <v>29.579435761433913</v>
      </c>
      <c r="E167" s="140">
        <v>30.069640987537571</v>
      </c>
      <c r="F167" s="140">
        <v>30.609265636845706</v>
      </c>
      <c r="G167" s="140">
        <v>30.685615846030561</v>
      </c>
      <c r="H167" s="140">
        <v>31.235344217325899</v>
      </c>
      <c r="I167" s="140">
        <v>31.163862047809985</v>
      </c>
      <c r="J167" s="140">
        <v>30.521715282837764</v>
      </c>
      <c r="K167" s="140">
        <v>30.189044007162313</v>
      </c>
      <c r="L167" s="140">
        <v>30.050900081789521</v>
      </c>
      <c r="M167" s="140">
        <v>29.872697040239444</v>
      </c>
      <c r="N167" s="140">
        <v>29.255029980912038</v>
      </c>
      <c r="O167" s="140">
        <v>29.084290457786725</v>
      </c>
      <c r="P167" s="140">
        <v>29.380273589495822</v>
      </c>
      <c r="Q167" s="140">
        <v>29.747257434081241</v>
      </c>
      <c r="R167" s="140">
        <v>30.110769056814068</v>
      </c>
      <c r="S167" s="140">
        <v>30.446677751324064</v>
      </c>
      <c r="T167" s="140">
        <v>30.537679825417761</v>
      </c>
      <c r="U167" s="140">
        <v>30.594119362145918</v>
      </c>
      <c r="V167" s="140">
        <v>30.737372331401286</v>
      </c>
      <c r="W167" s="140">
        <v>31.420224719101125</v>
      </c>
      <c r="X167" s="140">
        <v>31.986656489114157</v>
      </c>
      <c r="Y167" s="140">
        <v>32.192803283884793</v>
      </c>
      <c r="Z167" s="140">
        <v>32.423193354357842</v>
      </c>
      <c r="AA167" s="140">
        <v>32.903784180466481</v>
      </c>
      <c r="AB167" s="140">
        <v>33.467888050475338</v>
      </c>
    </row>
    <row r="168" spans="1:28" ht="11.45" customHeight="1" x14ac:dyDescent="0.2">
      <c r="A168" s="37" t="str">
        <f>IF(R168&lt;&gt;"",COUNTA($R$6:R168),"")</f>
        <v/>
      </c>
      <c r="B168" s="111" t="s">
        <v>22</v>
      </c>
      <c r="C168" s="165"/>
      <c r="D168" s="140"/>
      <c r="E168" s="140"/>
      <c r="F168" s="140"/>
      <c r="G168" s="140"/>
      <c r="H168" s="140"/>
      <c r="I168" s="140"/>
      <c r="J168" s="140"/>
      <c r="K168" s="140"/>
      <c r="L168" s="140"/>
      <c r="M168" s="140"/>
      <c r="N168" s="140"/>
      <c r="O168" s="140"/>
      <c r="P168" s="140"/>
      <c r="Q168" s="140"/>
      <c r="R168" s="140"/>
      <c r="S168" s="140"/>
      <c r="T168" s="140"/>
      <c r="U168" s="140"/>
      <c r="V168" s="140"/>
      <c r="W168" s="140"/>
      <c r="X168" s="140"/>
      <c r="Y168" s="140"/>
      <c r="Z168" s="140"/>
      <c r="AA168" s="140"/>
      <c r="AB168" s="140"/>
    </row>
    <row r="169" spans="1:28" ht="23.45" customHeight="1" x14ac:dyDescent="0.2">
      <c r="A169" s="37">
        <f>IF(R169&lt;&gt;"",COUNTA($R$6:R169),"")</f>
        <v>118</v>
      </c>
      <c r="B169" s="111" t="s">
        <v>39</v>
      </c>
      <c r="C169" s="165" t="s">
        <v>5</v>
      </c>
      <c r="D169" s="140" t="s">
        <v>5</v>
      </c>
      <c r="E169" s="140" t="s">
        <v>5</v>
      </c>
      <c r="F169" s="140" t="s">
        <v>5</v>
      </c>
      <c r="G169" s="140" t="s">
        <v>5</v>
      </c>
      <c r="H169" s="140" t="s">
        <v>5</v>
      </c>
      <c r="I169" s="140" t="s">
        <v>5</v>
      </c>
      <c r="J169" s="140" t="s">
        <v>5</v>
      </c>
      <c r="K169" s="140">
        <v>10.311624626518425</v>
      </c>
      <c r="L169" s="140">
        <v>10.224616793586007</v>
      </c>
      <c r="M169" s="140">
        <v>10.111340206185567</v>
      </c>
      <c r="N169" s="140">
        <v>9.6871058471209555</v>
      </c>
      <c r="O169" s="140">
        <v>9.1901638451907885</v>
      </c>
      <c r="P169" s="140">
        <v>9.205194847674953</v>
      </c>
      <c r="Q169" s="140">
        <v>9.1863811086876712</v>
      </c>
      <c r="R169" s="140">
        <v>9.0299193562499234</v>
      </c>
      <c r="S169" s="140">
        <v>8.8684404798111398</v>
      </c>
      <c r="T169" s="140">
        <v>8.7408003634030784</v>
      </c>
      <c r="U169" s="140">
        <v>8.5817680964776066</v>
      </c>
      <c r="V169" s="140">
        <v>8.5838995091537953</v>
      </c>
      <c r="W169" s="140">
        <v>8.787706543291474</v>
      </c>
      <c r="X169" s="140">
        <v>9.0103034512996185</v>
      </c>
      <c r="Y169" s="140">
        <v>9.0752697223139229</v>
      </c>
      <c r="Z169" s="140">
        <v>9.1176028896845533</v>
      </c>
      <c r="AA169" s="140">
        <v>9.2074545589908858</v>
      </c>
      <c r="AB169" s="140" t="s">
        <v>5</v>
      </c>
    </row>
    <row r="170" spans="1:28" ht="11.45" customHeight="1" x14ac:dyDescent="0.2">
      <c r="A170" s="37">
        <f>IF(R170&lt;&gt;"",COUNTA($R$6:R170),"")</f>
        <v>119</v>
      </c>
      <c r="B170" s="111" t="s">
        <v>32</v>
      </c>
      <c r="C170" s="165" t="s">
        <v>5</v>
      </c>
      <c r="D170" s="140" t="s">
        <v>5</v>
      </c>
      <c r="E170" s="140" t="s">
        <v>5</v>
      </c>
      <c r="F170" s="140" t="s">
        <v>5</v>
      </c>
      <c r="G170" s="140" t="s">
        <v>5</v>
      </c>
      <c r="H170" s="140" t="s">
        <v>5</v>
      </c>
      <c r="I170" s="140" t="s">
        <v>5</v>
      </c>
      <c r="J170" s="140" t="s">
        <v>5</v>
      </c>
      <c r="K170" s="140">
        <v>6.3226214173434121</v>
      </c>
      <c r="L170" s="140">
        <v>6.0491160643622663</v>
      </c>
      <c r="M170" s="140">
        <v>5.8150981044230132</v>
      </c>
      <c r="N170" s="140">
        <v>5.4675201165512171</v>
      </c>
      <c r="O170" s="140">
        <v>5.4375102063034131</v>
      </c>
      <c r="P170" s="140">
        <v>5.421907603236626</v>
      </c>
      <c r="Q170" s="140">
        <v>5.4682607381173476</v>
      </c>
      <c r="R170" s="140">
        <v>5.4877055634899596</v>
      </c>
      <c r="S170" s="140">
        <v>5.398344268379117</v>
      </c>
      <c r="T170" s="140">
        <v>5.3498352333629526</v>
      </c>
      <c r="U170" s="140">
        <v>5.4274590720851101</v>
      </c>
      <c r="V170" s="140">
        <v>5.4456615656129275</v>
      </c>
      <c r="W170" s="140">
        <v>5.4934567085261072</v>
      </c>
      <c r="X170" s="140">
        <v>5.4787103385797034</v>
      </c>
      <c r="Y170" s="140">
        <v>5.5617444783045009</v>
      </c>
      <c r="Z170" s="140">
        <v>5.6164159796815767</v>
      </c>
      <c r="AA170" s="140">
        <v>5.6766695383044574</v>
      </c>
      <c r="AB170" s="140" t="s">
        <v>5</v>
      </c>
    </row>
    <row r="171" spans="1:28" ht="11.45" customHeight="1" x14ac:dyDescent="0.2">
      <c r="A171" s="37">
        <f>IF(R171&lt;&gt;"",COUNTA($R$6:R171),"")</f>
        <v>120</v>
      </c>
      <c r="B171" s="111" t="s">
        <v>33</v>
      </c>
      <c r="C171" s="165" t="s">
        <v>5</v>
      </c>
      <c r="D171" s="140" t="s">
        <v>5</v>
      </c>
      <c r="E171" s="140" t="s">
        <v>5</v>
      </c>
      <c r="F171" s="140" t="s">
        <v>5</v>
      </c>
      <c r="G171" s="140" t="s">
        <v>5</v>
      </c>
      <c r="H171" s="140" t="s">
        <v>5</v>
      </c>
      <c r="I171" s="140" t="s">
        <v>5</v>
      </c>
      <c r="J171" s="140" t="s">
        <v>5</v>
      </c>
      <c r="K171" s="140">
        <v>13.554797963300476</v>
      </c>
      <c r="L171" s="140">
        <v>13.77716722384125</v>
      </c>
      <c r="M171" s="140">
        <v>13.946258729630861</v>
      </c>
      <c r="N171" s="140">
        <v>14.100404017239867</v>
      </c>
      <c r="O171" s="140">
        <v>14.456616406292527</v>
      </c>
      <c r="P171" s="140">
        <v>14.753171138584243</v>
      </c>
      <c r="Q171" s="140">
        <v>15.092615587276223</v>
      </c>
      <c r="R171" s="140">
        <v>15.593144137074184</v>
      </c>
      <c r="S171" s="140">
        <v>16.179893003133806</v>
      </c>
      <c r="T171" s="140">
        <v>16.44704422865173</v>
      </c>
      <c r="U171" s="140">
        <v>16.584892193583201</v>
      </c>
      <c r="V171" s="140">
        <v>16.707811256634564</v>
      </c>
      <c r="W171" s="140">
        <v>17.139061467283543</v>
      </c>
      <c r="X171" s="140">
        <v>17.497642699234834</v>
      </c>
      <c r="Y171" s="140">
        <v>17.555789083266365</v>
      </c>
      <c r="Z171" s="140">
        <v>17.689174484991714</v>
      </c>
      <c r="AA171" s="140">
        <v>18.019660083171139</v>
      </c>
      <c r="AB171" s="140" t="s">
        <v>5</v>
      </c>
    </row>
    <row r="172" spans="1:28" ht="11.45" customHeight="1" x14ac:dyDescent="0.2">
      <c r="A172" s="37">
        <f>IF(R172&lt;&gt;"",COUNTA($R$6:R172),"")</f>
        <v>121</v>
      </c>
      <c r="B172" s="110" t="s">
        <v>95</v>
      </c>
      <c r="C172" s="165">
        <v>7.0967380367746342</v>
      </c>
      <c r="D172" s="140">
        <v>7.0731258304296096</v>
      </c>
      <c r="E172" s="140">
        <v>7.1083792090242834</v>
      </c>
      <c r="F172" s="140">
        <v>7.0727153398560523</v>
      </c>
      <c r="G172" s="140">
        <v>6.9717403627726968</v>
      </c>
      <c r="H172" s="140">
        <v>6.9183589947792239</v>
      </c>
      <c r="I172" s="140">
        <v>6.795722956243563</v>
      </c>
      <c r="J172" s="140">
        <v>6.8741984314126166</v>
      </c>
      <c r="K172" s="140">
        <v>6.9125923121126016</v>
      </c>
      <c r="L172" s="140">
        <v>6.8111614906339089</v>
      </c>
      <c r="M172" s="140">
        <v>6.5914200199534427</v>
      </c>
      <c r="N172" s="140">
        <v>6.3367979441660314</v>
      </c>
      <c r="O172" s="140">
        <v>6.2627238582548577</v>
      </c>
      <c r="P172" s="140">
        <v>6.1873149005011401</v>
      </c>
      <c r="Q172" s="140">
        <v>6.2404172155397672</v>
      </c>
      <c r="R172" s="140">
        <v>6.0611363351850933</v>
      </c>
      <c r="S172" s="140">
        <v>5.8946082207785073</v>
      </c>
      <c r="T172" s="140">
        <v>5.8809934611353958</v>
      </c>
      <c r="U172" s="140">
        <v>5.7527979007333974</v>
      </c>
      <c r="V172" s="140">
        <v>5.6048123412759905</v>
      </c>
      <c r="W172" s="140">
        <v>5.642432253800397</v>
      </c>
      <c r="X172" s="140">
        <v>5.6464286563253578</v>
      </c>
      <c r="Y172" s="140">
        <v>5.7254915371048201</v>
      </c>
      <c r="Z172" s="140">
        <v>5.802158832533717</v>
      </c>
      <c r="AA172" s="140">
        <v>5.8351414015719554</v>
      </c>
      <c r="AB172" s="140">
        <v>5.8370102741186001</v>
      </c>
    </row>
    <row r="173" spans="1:28" ht="11.45" customHeight="1" x14ac:dyDescent="0.2">
      <c r="A173" s="37" t="str">
        <f>IF(R173&lt;&gt;"",COUNTA($R$6:R173),"")</f>
        <v/>
      </c>
      <c r="B173" s="111" t="s">
        <v>22</v>
      </c>
      <c r="C173" s="165"/>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row>
    <row r="174" spans="1:28" ht="11.45" customHeight="1" x14ac:dyDescent="0.2">
      <c r="A174" s="37">
        <f>IF(R174&lt;&gt;"",COUNTA($R$6:R174),"")</f>
        <v>122</v>
      </c>
      <c r="B174" s="111" t="s">
        <v>34</v>
      </c>
      <c r="C174" s="165" t="s">
        <v>5</v>
      </c>
      <c r="D174" s="140" t="s">
        <v>5</v>
      </c>
      <c r="E174" s="140" t="s">
        <v>5</v>
      </c>
      <c r="F174" s="140" t="s">
        <v>5</v>
      </c>
      <c r="G174" s="140" t="s">
        <v>5</v>
      </c>
      <c r="H174" s="140" t="s">
        <v>5</v>
      </c>
      <c r="I174" s="140" t="s">
        <v>5</v>
      </c>
      <c r="J174" s="140" t="s">
        <v>5</v>
      </c>
      <c r="K174" s="140">
        <v>1.8599082445266035</v>
      </c>
      <c r="L174" s="140">
        <v>1.8194860229910614</v>
      </c>
      <c r="M174" s="140">
        <v>1.7378117725307614</v>
      </c>
      <c r="N174" s="140">
        <v>1.6885087784380248</v>
      </c>
      <c r="O174" s="140">
        <v>1.7669152468564586</v>
      </c>
      <c r="P174" s="140">
        <v>1.7660519512025592</v>
      </c>
      <c r="Q174" s="140">
        <v>1.731784611397845</v>
      </c>
      <c r="R174" s="140">
        <v>1.5885109241254172</v>
      </c>
      <c r="S174" s="140">
        <v>1.4920073903670665</v>
      </c>
      <c r="T174" s="140">
        <v>1.5346341994705686</v>
      </c>
      <c r="U174" s="140">
        <v>1.5285383895859912</v>
      </c>
      <c r="V174" s="140">
        <v>1.5057606803039096</v>
      </c>
      <c r="W174" s="140">
        <v>1.4980832782551223</v>
      </c>
      <c r="X174" s="140">
        <v>1.5114457847236344</v>
      </c>
      <c r="Y174" s="140">
        <v>1.5945938481084916</v>
      </c>
      <c r="Z174" s="140">
        <v>1.6348005701383455</v>
      </c>
      <c r="AA174" s="140">
        <v>1.6150303649107134</v>
      </c>
      <c r="AB174" s="140" t="s">
        <v>5</v>
      </c>
    </row>
    <row r="175" spans="1:28" ht="11.45" customHeight="1" x14ac:dyDescent="0.2">
      <c r="A175" s="37">
        <f>IF(R175&lt;&gt;"",COUNTA($R$6:R175),"")</f>
        <v>123</v>
      </c>
      <c r="B175" s="111" t="s">
        <v>35</v>
      </c>
      <c r="C175" s="165" t="s">
        <v>5</v>
      </c>
      <c r="D175" s="140" t="s">
        <v>5</v>
      </c>
      <c r="E175" s="140" t="s">
        <v>5</v>
      </c>
      <c r="F175" s="140" t="s">
        <v>5</v>
      </c>
      <c r="G175" s="140" t="s">
        <v>5</v>
      </c>
      <c r="H175" s="140" t="s">
        <v>5</v>
      </c>
      <c r="I175" s="140" t="s">
        <v>5</v>
      </c>
      <c r="J175" s="140" t="s">
        <v>5</v>
      </c>
      <c r="K175" s="140">
        <v>4.2765890216082676</v>
      </c>
      <c r="L175" s="140">
        <v>4.2080577238161032</v>
      </c>
      <c r="M175" s="140">
        <v>4.0520119720651806</v>
      </c>
      <c r="N175" s="140">
        <v>3.8004599995953083</v>
      </c>
      <c r="O175" s="140">
        <v>3.6482771759838877</v>
      </c>
      <c r="P175" s="140">
        <v>3.5500942448621897</v>
      </c>
      <c r="Q175" s="140">
        <v>3.638758718984171</v>
      </c>
      <c r="R175" s="140">
        <v>3.5750581843781846</v>
      </c>
      <c r="S175" s="140">
        <v>3.4821544608153787</v>
      </c>
      <c r="T175" s="140">
        <v>3.4188579101932173</v>
      </c>
      <c r="U175" s="140">
        <v>3.2866345901403604</v>
      </c>
      <c r="V175" s="140">
        <v>3.0946421865110527</v>
      </c>
      <c r="W175" s="140">
        <v>3.0753469927296764</v>
      </c>
      <c r="X175" s="140">
        <v>3.0050632443325735</v>
      </c>
      <c r="Y175" s="140">
        <v>2.9521819131180465</v>
      </c>
      <c r="Z175" s="140">
        <v>2.926306193799614</v>
      </c>
      <c r="AA175" s="140">
        <v>2.935186071493145</v>
      </c>
      <c r="AB175" s="140" t="s">
        <v>5</v>
      </c>
    </row>
    <row r="176" spans="1:28" ht="11.45" customHeight="1" x14ac:dyDescent="0.2">
      <c r="A176" s="37">
        <f>IF(R176&lt;&gt;"",COUNTA($R$6:R176),"")</f>
        <v>124</v>
      </c>
      <c r="B176" s="111" t="s">
        <v>36</v>
      </c>
      <c r="C176" s="165" t="s">
        <v>5</v>
      </c>
      <c r="D176" s="140" t="s">
        <v>5</v>
      </c>
      <c r="E176" s="140" t="s">
        <v>5</v>
      </c>
      <c r="F176" s="140" t="s">
        <v>5</v>
      </c>
      <c r="G176" s="140" t="s">
        <v>5</v>
      </c>
      <c r="H176" s="140" t="s">
        <v>5</v>
      </c>
      <c r="I176" s="140" t="s">
        <v>5</v>
      </c>
      <c r="J176" s="140" t="s">
        <v>5</v>
      </c>
      <c r="K176" s="140">
        <v>0.77609504597773182</v>
      </c>
      <c r="L176" s="140">
        <v>0.78361774382674376</v>
      </c>
      <c r="M176" s="140">
        <v>0.80159627535749922</v>
      </c>
      <c r="N176" s="140">
        <v>0.84782916613269832</v>
      </c>
      <c r="O176" s="140">
        <v>0.84753143541451204</v>
      </c>
      <c r="P176" s="140">
        <v>0.87116870443639116</v>
      </c>
      <c r="Q176" s="140">
        <v>0.86987388515775166</v>
      </c>
      <c r="R176" s="140">
        <v>0.89756722668149147</v>
      </c>
      <c r="S176" s="140">
        <v>0.92044636959606208</v>
      </c>
      <c r="T176" s="140">
        <v>0.92750135147160984</v>
      </c>
      <c r="U176" s="140">
        <v>0.93762492100704642</v>
      </c>
      <c r="V176" s="140">
        <v>1.0044094744610277</v>
      </c>
      <c r="W176" s="140">
        <v>1.0690019828155981</v>
      </c>
      <c r="X176" s="140">
        <v>1.1299196272691496</v>
      </c>
      <c r="Y176" s="140">
        <v>1.1787157758782827</v>
      </c>
      <c r="Z176" s="140">
        <v>1.2410520685957578</v>
      </c>
      <c r="AA176" s="140">
        <v>1.2849249651680972</v>
      </c>
      <c r="AB176" s="140" t="s">
        <v>5</v>
      </c>
    </row>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sheetData>
  <mergeCells count="49">
    <mergeCell ref="W134:AB134"/>
    <mergeCell ref="AB2:AB3"/>
    <mergeCell ref="C1:I1"/>
    <mergeCell ref="J1:P1"/>
    <mergeCell ref="Q1:V1"/>
    <mergeCell ref="W1:AB1"/>
    <mergeCell ref="Y2:Y3"/>
    <mergeCell ref="W2:W3"/>
    <mergeCell ref="P2:P3"/>
    <mergeCell ref="U2:U3"/>
    <mergeCell ref="S2:S3"/>
    <mergeCell ref="T2:T3"/>
    <mergeCell ref="AA2:AA3"/>
    <mergeCell ref="Z2:Z3"/>
    <mergeCell ref="V2:V3"/>
    <mergeCell ref="K2:K3"/>
    <mergeCell ref="A1:B1"/>
    <mergeCell ref="B2:B3"/>
    <mergeCell ref="A2:A3"/>
    <mergeCell ref="Q2:Q3"/>
    <mergeCell ref="R2:R3"/>
    <mergeCell ref="C2:C3"/>
    <mergeCell ref="D2:D3"/>
    <mergeCell ref="E2:E3"/>
    <mergeCell ref="F2:F3"/>
    <mergeCell ref="G2:G3"/>
    <mergeCell ref="N2:N3"/>
    <mergeCell ref="O2:O3"/>
    <mergeCell ref="M2:M3"/>
    <mergeCell ref="H2:H3"/>
    <mergeCell ref="I2:I3"/>
    <mergeCell ref="J2:J3"/>
    <mergeCell ref="L2:L3"/>
    <mergeCell ref="X2:X3"/>
    <mergeCell ref="C5:I5"/>
    <mergeCell ref="J5:P5"/>
    <mergeCell ref="Q5:V5"/>
    <mergeCell ref="W5:AB5"/>
    <mergeCell ref="W48:AB48"/>
    <mergeCell ref="C91:I91"/>
    <mergeCell ref="J91:P91"/>
    <mergeCell ref="Q91:V91"/>
    <mergeCell ref="W91:AB91"/>
    <mergeCell ref="C134:I134"/>
    <mergeCell ref="J134:P134"/>
    <mergeCell ref="Q134:V134"/>
    <mergeCell ref="C48:I48"/>
    <mergeCell ref="J48:P48"/>
    <mergeCell ref="Q48:V48"/>
  </mergeCells>
  <pageMargins left="0.59055118110236227" right="0.59055118110236227" top="0.59055118110236227" bottom="0.59055118110236227" header="0.39370078740157483" footer="0.39370078740157483"/>
  <pageSetup paperSize="9" pageOrder="overThenDown" orientation="portrait" r:id="rId1"/>
  <headerFooter differentOddEven="1" scaleWithDoc="0">
    <oddFooter>&amp;L&amp;"Calibri,Standard"&amp;7StatA MV, Statistischer Bericht A663L 2025 00&amp;R&amp;"Calibri,Standard"&amp;7&amp;P</oddFooter>
    <evenFooter>&amp;L&amp;"Calibri,Standard"&amp;7&amp;P&amp;R&amp;"Calibri,Standard"&amp;7StatA MV, Statistischer Bericht A663L 2025 00</evenFooter>
  </headerFooter>
  <rowBreaks count="3" manualBreakCount="3">
    <brk id="47" max="16383" man="1"/>
    <brk id="90" max="16383" man="1"/>
    <brk id="13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AB195"/>
  <sheetViews>
    <sheetView zoomScale="140" zoomScaleNormal="140" workbookViewId="0">
      <pane xSplit="2" ySplit="4" topLeftCell="C5" activePane="bottomRight" state="frozen"/>
      <selection sqref="A1:B1"/>
      <selection pane="topRight" sqref="A1:B1"/>
      <selection pane="bottomLeft" sqref="A1:B1"/>
      <selection pane="bottomRight" activeCell="C5" sqref="C5:I5"/>
    </sheetView>
  </sheetViews>
  <sheetFormatPr baseColWidth="10" defaultRowHeight="11.25" x14ac:dyDescent="0.2"/>
  <cols>
    <col min="1" max="1" width="3.7109375" style="74" customWidth="1"/>
    <col min="2" max="2" width="41.85546875" style="55" customWidth="1"/>
    <col min="3" max="16" width="6.5703125" style="55" customWidth="1"/>
    <col min="17" max="18" width="7.7109375" style="55" customWidth="1"/>
    <col min="19" max="19" width="7.7109375" style="71" customWidth="1"/>
    <col min="20" max="27" width="7.7109375" style="55" customWidth="1"/>
    <col min="28" max="28" width="7.7109375" style="176" customWidth="1"/>
    <col min="29" max="16384" width="11.42578125" style="55"/>
  </cols>
  <sheetData>
    <row r="1" spans="1:28" ht="24.95" customHeight="1" x14ac:dyDescent="0.2">
      <c r="A1" s="220" t="s">
        <v>50</v>
      </c>
      <c r="B1" s="221"/>
      <c r="C1" s="218" t="s">
        <v>78</v>
      </c>
      <c r="D1" s="219"/>
      <c r="E1" s="219"/>
      <c r="F1" s="219"/>
      <c r="G1" s="219"/>
      <c r="H1" s="219"/>
      <c r="I1" s="219"/>
      <c r="J1" s="219" t="s">
        <v>78</v>
      </c>
      <c r="K1" s="219"/>
      <c r="L1" s="219"/>
      <c r="M1" s="219"/>
      <c r="N1" s="219"/>
      <c r="O1" s="219"/>
      <c r="P1" s="219"/>
      <c r="Q1" s="219" t="s">
        <v>78</v>
      </c>
      <c r="R1" s="219"/>
      <c r="S1" s="219"/>
      <c r="T1" s="219"/>
      <c r="U1" s="219"/>
      <c r="V1" s="219"/>
      <c r="W1" s="219" t="s">
        <v>78</v>
      </c>
      <c r="X1" s="219"/>
      <c r="Y1" s="219"/>
      <c r="Z1" s="219"/>
      <c r="AA1" s="219"/>
      <c r="AB1" s="219"/>
    </row>
    <row r="2" spans="1:28" ht="11.45" customHeight="1" x14ac:dyDescent="0.2">
      <c r="A2" s="222" t="s">
        <v>54</v>
      </c>
      <c r="B2" s="223" t="s">
        <v>20</v>
      </c>
      <c r="C2" s="224">
        <v>2000</v>
      </c>
      <c r="D2" s="224">
        <v>2001</v>
      </c>
      <c r="E2" s="224">
        <v>2002</v>
      </c>
      <c r="F2" s="224">
        <v>2003</v>
      </c>
      <c r="G2" s="224">
        <v>2004</v>
      </c>
      <c r="H2" s="224">
        <v>2005</v>
      </c>
      <c r="I2" s="226">
        <v>2006</v>
      </c>
      <c r="J2" s="225">
        <v>2007</v>
      </c>
      <c r="K2" s="224">
        <v>2008</v>
      </c>
      <c r="L2" s="224">
        <v>2009</v>
      </c>
      <c r="M2" s="224">
        <v>2010</v>
      </c>
      <c r="N2" s="224">
        <v>2011</v>
      </c>
      <c r="O2" s="225">
        <v>2012</v>
      </c>
      <c r="P2" s="226">
        <v>2013</v>
      </c>
      <c r="Q2" s="225">
        <v>2014</v>
      </c>
      <c r="R2" s="224">
        <v>2015</v>
      </c>
      <c r="S2" s="224">
        <v>2016</v>
      </c>
      <c r="T2" s="224">
        <v>2017</v>
      </c>
      <c r="U2" s="225">
        <v>2018</v>
      </c>
      <c r="V2" s="226">
        <v>2019</v>
      </c>
      <c r="W2" s="225">
        <v>2020</v>
      </c>
      <c r="X2" s="224">
        <v>2021</v>
      </c>
      <c r="Y2" s="224">
        <v>2022</v>
      </c>
      <c r="Z2" s="224">
        <v>2023</v>
      </c>
      <c r="AA2" s="230">
        <v>2024</v>
      </c>
      <c r="AB2" s="226">
        <v>2025</v>
      </c>
    </row>
    <row r="3" spans="1:28" ht="11.45" customHeight="1" x14ac:dyDescent="0.2">
      <c r="A3" s="222"/>
      <c r="B3" s="223"/>
      <c r="C3" s="224"/>
      <c r="D3" s="224"/>
      <c r="E3" s="224"/>
      <c r="F3" s="224"/>
      <c r="G3" s="224"/>
      <c r="H3" s="224"/>
      <c r="I3" s="227"/>
      <c r="J3" s="225"/>
      <c r="K3" s="224"/>
      <c r="L3" s="224"/>
      <c r="M3" s="224"/>
      <c r="N3" s="224"/>
      <c r="O3" s="225"/>
      <c r="P3" s="227"/>
      <c r="Q3" s="225"/>
      <c r="R3" s="224"/>
      <c r="S3" s="224"/>
      <c r="T3" s="224"/>
      <c r="U3" s="225"/>
      <c r="V3" s="227"/>
      <c r="W3" s="225"/>
      <c r="X3" s="224"/>
      <c r="Y3" s="224"/>
      <c r="Z3" s="224"/>
      <c r="AA3" s="230"/>
      <c r="AB3" s="227"/>
    </row>
    <row r="4" spans="1:28" s="36" customFormat="1" ht="11.45" customHeight="1" x14ac:dyDescent="0.2">
      <c r="A4" s="34">
        <v>1</v>
      </c>
      <c r="B4" s="35">
        <v>2</v>
      </c>
      <c r="C4" s="97">
        <v>3</v>
      </c>
      <c r="D4" s="97">
        <v>4</v>
      </c>
      <c r="E4" s="97">
        <v>5</v>
      </c>
      <c r="F4" s="97">
        <v>6</v>
      </c>
      <c r="G4" s="97">
        <v>7</v>
      </c>
      <c r="H4" s="97">
        <v>8</v>
      </c>
      <c r="I4" s="159">
        <v>9</v>
      </c>
      <c r="J4" s="160">
        <v>10</v>
      </c>
      <c r="K4" s="97">
        <v>11</v>
      </c>
      <c r="L4" s="97">
        <v>12</v>
      </c>
      <c r="M4" s="97">
        <v>13</v>
      </c>
      <c r="N4" s="97">
        <v>14</v>
      </c>
      <c r="O4" s="160">
        <v>15</v>
      </c>
      <c r="P4" s="159">
        <v>16</v>
      </c>
      <c r="Q4" s="160">
        <v>17</v>
      </c>
      <c r="R4" s="97">
        <v>18</v>
      </c>
      <c r="S4" s="100">
        <v>19</v>
      </c>
      <c r="T4" s="100">
        <v>20</v>
      </c>
      <c r="U4" s="99">
        <v>21</v>
      </c>
      <c r="V4" s="98">
        <v>22</v>
      </c>
      <c r="W4" s="99">
        <v>23</v>
      </c>
      <c r="X4" s="100">
        <v>24</v>
      </c>
      <c r="Y4" s="100">
        <v>25</v>
      </c>
      <c r="Z4" s="100">
        <v>26</v>
      </c>
      <c r="AA4" s="98">
        <v>27</v>
      </c>
      <c r="AB4" s="98">
        <v>28</v>
      </c>
    </row>
    <row r="5" spans="1:28" s="57" customFormat="1" ht="24.95" customHeight="1" x14ac:dyDescent="0.2">
      <c r="A5" s="72"/>
      <c r="B5" s="56"/>
      <c r="C5" s="228" t="s">
        <v>130</v>
      </c>
      <c r="D5" s="229"/>
      <c r="E5" s="229"/>
      <c r="F5" s="229"/>
      <c r="G5" s="229"/>
      <c r="H5" s="229"/>
      <c r="I5" s="229"/>
      <c r="J5" s="229" t="s">
        <v>130</v>
      </c>
      <c r="K5" s="229"/>
      <c r="L5" s="229"/>
      <c r="M5" s="229"/>
      <c r="N5" s="229"/>
      <c r="O5" s="229"/>
      <c r="P5" s="229"/>
      <c r="Q5" s="229" t="s">
        <v>130</v>
      </c>
      <c r="R5" s="229"/>
      <c r="S5" s="229"/>
      <c r="T5" s="229"/>
      <c r="U5" s="229"/>
      <c r="V5" s="229"/>
      <c r="W5" s="229" t="s">
        <v>130</v>
      </c>
      <c r="X5" s="229"/>
      <c r="Y5" s="229"/>
      <c r="Z5" s="229"/>
      <c r="AA5" s="229"/>
      <c r="AB5" s="229"/>
    </row>
    <row r="6" spans="1:28" s="59" customFormat="1" ht="11.45" customHeight="1" x14ac:dyDescent="0.2">
      <c r="A6" s="37">
        <f>IF(R6&lt;&gt;"",COUNTA($R6:R$6),"")</f>
        <v>1</v>
      </c>
      <c r="B6" s="58" t="s">
        <v>21</v>
      </c>
      <c r="C6" s="167">
        <v>706.24599999999998</v>
      </c>
      <c r="D6" s="147">
        <v>685.43100000000004</v>
      </c>
      <c r="E6" s="147">
        <v>672.44500000000005</v>
      </c>
      <c r="F6" s="147">
        <v>655.86500000000001</v>
      </c>
      <c r="G6" s="147">
        <v>650.726</v>
      </c>
      <c r="H6" s="147">
        <v>644.21699999999998</v>
      </c>
      <c r="I6" s="147">
        <v>648.82799999999997</v>
      </c>
      <c r="J6" s="147">
        <v>661.54300000000001</v>
      </c>
      <c r="K6" s="147">
        <v>667.06299999999999</v>
      </c>
      <c r="L6" s="147">
        <v>670.55100000000004</v>
      </c>
      <c r="M6" s="147">
        <v>666.91899999999998</v>
      </c>
      <c r="N6" s="147">
        <v>660.87300000000005</v>
      </c>
      <c r="O6" s="147">
        <v>660.11900000000003</v>
      </c>
      <c r="P6" s="147">
        <v>660.86500000000001</v>
      </c>
      <c r="Q6" s="147">
        <v>664.39800000000002</v>
      </c>
      <c r="R6" s="147">
        <v>665.947</v>
      </c>
      <c r="S6" s="147">
        <v>671.13199999999995</v>
      </c>
      <c r="T6" s="147">
        <v>678.25400000000002</v>
      </c>
      <c r="U6" s="147">
        <v>684.52800000000002</v>
      </c>
      <c r="V6" s="147">
        <v>689.87900000000002</v>
      </c>
      <c r="W6" s="147">
        <v>685.25900000000001</v>
      </c>
      <c r="X6" s="147">
        <v>686.65599999999995</v>
      </c>
      <c r="Y6" s="147">
        <v>690.78599999999994</v>
      </c>
      <c r="Z6" s="147">
        <v>691.98800000000006</v>
      </c>
      <c r="AA6" s="147">
        <v>689.56500000000005</v>
      </c>
      <c r="AB6" s="142">
        <v>689.31500000000005</v>
      </c>
    </row>
    <row r="7" spans="1:28" ht="11.45" customHeight="1" x14ac:dyDescent="0.2">
      <c r="A7" s="37" t="str">
        <f>IF(R7&lt;&gt;"",COUNTA($R$6:R7),"")</f>
        <v/>
      </c>
      <c r="B7" s="60" t="s">
        <v>22</v>
      </c>
      <c r="C7" s="168"/>
      <c r="D7" s="149"/>
      <c r="E7" s="149"/>
      <c r="F7" s="149"/>
      <c r="G7" s="149"/>
      <c r="H7" s="149"/>
      <c r="I7" s="149"/>
      <c r="J7" s="149"/>
      <c r="K7" s="149"/>
      <c r="L7" s="149"/>
      <c r="M7" s="149"/>
      <c r="N7" s="149"/>
      <c r="O7" s="149"/>
      <c r="P7" s="149"/>
      <c r="Q7" s="149"/>
      <c r="R7" s="149"/>
      <c r="S7" s="149"/>
      <c r="T7" s="149"/>
      <c r="U7" s="149"/>
      <c r="V7" s="149"/>
      <c r="W7" s="149"/>
      <c r="X7" s="149"/>
      <c r="Y7" s="149"/>
      <c r="Z7" s="149"/>
      <c r="AA7" s="149"/>
      <c r="AB7" s="140"/>
    </row>
    <row r="8" spans="1:28" s="59" customFormat="1" ht="11.45" customHeight="1" x14ac:dyDescent="0.2">
      <c r="A8" s="37">
        <f>IF(R8&lt;&gt;"",COUNTA($R$6:R8),"")</f>
        <v>2</v>
      </c>
      <c r="B8" s="61" t="s">
        <v>23</v>
      </c>
      <c r="C8" s="167">
        <v>23.997</v>
      </c>
      <c r="D8" s="147">
        <v>22.422000000000001</v>
      </c>
      <c r="E8" s="147">
        <v>21.7</v>
      </c>
      <c r="F8" s="147">
        <v>20.835000000000001</v>
      </c>
      <c r="G8" s="147">
        <v>20.823</v>
      </c>
      <c r="H8" s="147">
        <v>19.504000000000001</v>
      </c>
      <c r="I8" s="147">
        <v>19.004000000000001</v>
      </c>
      <c r="J8" s="147">
        <v>19.152999999999999</v>
      </c>
      <c r="K8" s="147">
        <v>19.45</v>
      </c>
      <c r="L8" s="147">
        <v>19.193999999999999</v>
      </c>
      <c r="M8" s="147">
        <v>18.786999999999999</v>
      </c>
      <c r="N8" s="147">
        <v>19.097000000000001</v>
      </c>
      <c r="O8" s="147">
        <v>19.423999999999999</v>
      </c>
      <c r="P8" s="147">
        <v>19.631</v>
      </c>
      <c r="Q8" s="147">
        <v>20.079999999999998</v>
      </c>
      <c r="R8" s="147">
        <v>20.085999999999999</v>
      </c>
      <c r="S8" s="147">
        <v>19.734000000000002</v>
      </c>
      <c r="T8" s="147">
        <v>19.094000000000001</v>
      </c>
      <c r="U8" s="147">
        <v>18.79</v>
      </c>
      <c r="V8" s="147">
        <v>18.503</v>
      </c>
      <c r="W8" s="147">
        <v>18.361000000000001</v>
      </c>
      <c r="X8" s="147">
        <v>18.077000000000002</v>
      </c>
      <c r="Y8" s="147">
        <v>17.981000000000002</v>
      </c>
      <c r="Z8" s="147">
        <v>17.631</v>
      </c>
      <c r="AA8" s="147">
        <v>17.446000000000002</v>
      </c>
      <c r="AB8" s="142">
        <v>17.295000000000002</v>
      </c>
    </row>
    <row r="9" spans="1:28" s="59" customFormat="1" ht="11.45" customHeight="1" x14ac:dyDescent="0.2">
      <c r="A9" s="37">
        <f>IF(R9&lt;&gt;"",COUNTA($R$6:R9),"")</f>
        <v>3</v>
      </c>
      <c r="B9" s="61" t="s">
        <v>86</v>
      </c>
      <c r="C9" s="167">
        <v>163.33500000000001</v>
      </c>
      <c r="D9" s="147">
        <v>148.68600000000001</v>
      </c>
      <c r="E9" s="147">
        <v>139.143</v>
      </c>
      <c r="F9" s="147">
        <v>129.32599999999999</v>
      </c>
      <c r="G9" s="147">
        <v>126.096</v>
      </c>
      <c r="H9" s="147">
        <v>121.364</v>
      </c>
      <c r="I9" s="147">
        <v>122.218</v>
      </c>
      <c r="J9" s="147">
        <v>125.795</v>
      </c>
      <c r="K9" s="147">
        <v>127.721</v>
      </c>
      <c r="L9" s="147">
        <v>128.43</v>
      </c>
      <c r="M9" s="147">
        <v>127.43600000000001</v>
      </c>
      <c r="N9" s="147">
        <v>129.208</v>
      </c>
      <c r="O9" s="147">
        <v>131.86699999999999</v>
      </c>
      <c r="P9" s="147">
        <v>128.08000000000001</v>
      </c>
      <c r="Q9" s="147">
        <v>128.249</v>
      </c>
      <c r="R9" s="147">
        <v>128.80099999999999</v>
      </c>
      <c r="S9" s="147">
        <v>130.071</v>
      </c>
      <c r="T9" s="147">
        <v>130.12200000000001</v>
      </c>
      <c r="U9" s="147">
        <v>132.63800000000001</v>
      </c>
      <c r="V9" s="147">
        <v>134.74799999999999</v>
      </c>
      <c r="W9" s="147">
        <v>134.15100000000001</v>
      </c>
      <c r="X9" s="147">
        <v>133.50399999999999</v>
      </c>
      <c r="Y9" s="147">
        <v>131.459</v>
      </c>
      <c r="Z9" s="147">
        <v>130.167</v>
      </c>
      <c r="AA9" s="147">
        <v>127.827</v>
      </c>
      <c r="AB9" s="142">
        <v>125.37</v>
      </c>
    </row>
    <row r="10" spans="1:28" ht="11.45" customHeight="1" x14ac:dyDescent="0.2">
      <c r="A10" s="37" t="str">
        <f>IF(R10&lt;&gt;"",COUNTA($R$6:R10),"")</f>
        <v/>
      </c>
      <c r="B10" s="62" t="s">
        <v>22</v>
      </c>
      <c r="C10" s="168"/>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0"/>
    </row>
    <row r="11" spans="1:28" ht="11.45" customHeight="1" x14ac:dyDescent="0.2">
      <c r="A11" s="37">
        <f>IF(R11&lt;&gt;"",COUNTA($R$6:R11),"")</f>
        <v>4</v>
      </c>
      <c r="B11" s="62" t="s">
        <v>87</v>
      </c>
      <c r="C11" s="168">
        <v>83.061000000000007</v>
      </c>
      <c r="D11" s="149">
        <v>81.510000000000005</v>
      </c>
      <c r="E11" s="149">
        <v>79.566000000000003</v>
      </c>
      <c r="F11" s="149">
        <v>77.475999999999999</v>
      </c>
      <c r="G11" s="149">
        <v>78.055999999999997</v>
      </c>
      <c r="H11" s="149">
        <v>77.05</v>
      </c>
      <c r="I11" s="149">
        <v>78.628</v>
      </c>
      <c r="J11" s="149">
        <v>81.638000000000005</v>
      </c>
      <c r="K11" s="149">
        <v>84.691999999999993</v>
      </c>
      <c r="L11" s="149">
        <v>85.23</v>
      </c>
      <c r="M11" s="149">
        <v>83.724000000000004</v>
      </c>
      <c r="N11" s="149">
        <v>84.558999999999997</v>
      </c>
      <c r="O11" s="149">
        <v>86.738</v>
      </c>
      <c r="P11" s="149">
        <v>83.863</v>
      </c>
      <c r="Q11" s="149">
        <v>84.094999999999999</v>
      </c>
      <c r="R11" s="149">
        <v>84.92</v>
      </c>
      <c r="S11" s="149">
        <v>86.238</v>
      </c>
      <c r="T11" s="149">
        <v>86.131</v>
      </c>
      <c r="U11" s="149">
        <v>87.805999999999997</v>
      </c>
      <c r="V11" s="149">
        <v>89.903000000000006</v>
      </c>
      <c r="W11" s="149">
        <v>89.713999999999999</v>
      </c>
      <c r="X11" s="149">
        <v>89.025999999999996</v>
      </c>
      <c r="Y11" s="149">
        <v>87.177000000000007</v>
      </c>
      <c r="Z11" s="149">
        <v>86.248000000000005</v>
      </c>
      <c r="AA11" s="149">
        <v>85.406000000000006</v>
      </c>
      <c r="AB11" s="140">
        <v>84.078000000000003</v>
      </c>
    </row>
    <row r="12" spans="1:28" ht="11.45" customHeight="1" x14ac:dyDescent="0.2">
      <c r="A12" s="37" t="str">
        <f>IF(R12&lt;&gt;"",COUNTA($R$6:R12),"")</f>
        <v/>
      </c>
      <c r="B12" s="63" t="s">
        <v>22</v>
      </c>
      <c r="C12" s="168"/>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0"/>
    </row>
    <row r="13" spans="1:28" ht="11.45" customHeight="1" x14ac:dyDescent="0.2">
      <c r="A13" s="37">
        <f>IF(R13&lt;&gt;"",COUNTA($R$6:R13),"")</f>
        <v>5</v>
      </c>
      <c r="B13" s="63" t="s">
        <v>55</v>
      </c>
      <c r="C13" s="168" t="s">
        <v>5</v>
      </c>
      <c r="D13" s="149" t="s">
        <v>5</v>
      </c>
      <c r="E13" s="149" t="s">
        <v>5</v>
      </c>
      <c r="F13" s="149" t="s">
        <v>5</v>
      </c>
      <c r="G13" s="149" t="s">
        <v>5</v>
      </c>
      <c r="H13" s="149" t="s">
        <v>5</v>
      </c>
      <c r="I13" s="149" t="s">
        <v>5</v>
      </c>
      <c r="J13" s="149" t="s">
        <v>5</v>
      </c>
      <c r="K13" s="149">
        <v>0.57499999999999996</v>
      </c>
      <c r="L13" s="149">
        <v>0.53600000000000003</v>
      </c>
      <c r="M13" s="149">
        <v>0.54300000000000004</v>
      </c>
      <c r="N13" s="149">
        <v>0.51400000000000001</v>
      </c>
      <c r="O13" s="149">
        <v>0.53800000000000003</v>
      </c>
      <c r="P13" s="149">
        <v>0.56599999999999995</v>
      </c>
      <c r="Q13" s="149">
        <v>0.56599999999999995</v>
      </c>
      <c r="R13" s="149">
        <v>0.57199999999999995</v>
      </c>
      <c r="S13" s="149">
        <v>0.57099999999999995</v>
      </c>
      <c r="T13" s="149">
        <v>0.61599999999999999</v>
      </c>
      <c r="U13" s="149">
        <v>0.61399999999999999</v>
      </c>
      <c r="V13" s="149">
        <v>0.60399999999999998</v>
      </c>
      <c r="W13" s="149">
        <v>0.56799999999999995</v>
      </c>
      <c r="X13" s="149">
        <v>0.57899999999999996</v>
      </c>
      <c r="Y13" s="149">
        <v>0.55300000000000005</v>
      </c>
      <c r="Z13" s="149">
        <v>0.53500000000000003</v>
      </c>
      <c r="AA13" s="149">
        <v>0.51800000000000002</v>
      </c>
      <c r="AB13" s="140" t="s">
        <v>5</v>
      </c>
    </row>
    <row r="14" spans="1:28" ht="11.45" customHeight="1" x14ac:dyDescent="0.2">
      <c r="A14" s="37">
        <f>IF(R14&lt;&gt;"",COUNTA($R$6:R14),"")</f>
        <v>6</v>
      </c>
      <c r="B14" s="63" t="s">
        <v>24</v>
      </c>
      <c r="C14" s="168">
        <v>69.268000000000001</v>
      </c>
      <c r="D14" s="149">
        <v>68.432000000000002</v>
      </c>
      <c r="E14" s="149">
        <v>66.822999999999993</v>
      </c>
      <c r="F14" s="149">
        <v>65.332999999999998</v>
      </c>
      <c r="G14" s="149">
        <v>66.248999999999995</v>
      </c>
      <c r="H14" s="149">
        <v>65.653000000000006</v>
      </c>
      <c r="I14" s="149">
        <v>67.361999999999995</v>
      </c>
      <c r="J14" s="149">
        <v>70.344999999999999</v>
      </c>
      <c r="K14" s="149">
        <v>73.438000000000002</v>
      </c>
      <c r="L14" s="149">
        <v>73.789000000000001</v>
      </c>
      <c r="M14" s="149">
        <v>72.313999999999993</v>
      </c>
      <c r="N14" s="149">
        <v>72.745999999999995</v>
      </c>
      <c r="O14" s="149">
        <v>74.668000000000006</v>
      </c>
      <c r="P14" s="149">
        <v>71.856999999999999</v>
      </c>
      <c r="Q14" s="149">
        <v>72.188000000000002</v>
      </c>
      <c r="R14" s="149">
        <v>73.150999999999996</v>
      </c>
      <c r="S14" s="149">
        <v>74.534999999999997</v>
      </c>
      <c r="T14" s="149">
        <v>74.203000000000003</v>
      </c>
      <c r="U14" s="149">
        <v>75.397999999999996</v>
      </c>
      <c r="V14" s="149">
        <v>77.328999999999994</v>
      </c>
      <c r="W14" s="149">
        <v>76.884</v>
      </c>
      <c r="X14" s="149">
        <v>76.037999999999997</v>
      </c>
      <c r="Y14" s="149">
        <v>73.902000000000001</v>
      </c>
      <c r="Z14" s="149">
        <v>72.715000000000003</v>
      </c>
      <c r="AA14" s="149">
        <v>71.644000000000005</v>
      </c>
      <c r="AB14" s="140">
        <v>70.281000000000006</v>
      </c>
    </row>
    <row r="15" spans="1:28" ht="11.45" customHeight="1" x14ac:dyDescent="0.2">
      <c r="A15" s="37">
        <f>IF(R15&lt;&gt;"",COUNTA($R$6:R15),"")</f>
        <v>7</v>
      </c>
      <c r="B15" s="63" t="s">
        <v>25</v>
      </c>
      <c r="C15" s="168" t="s">
        <v>5</v>
      </c>
      <c r="D15" s="149" t="s">
        <v>5</v>
      </c>
      <c r="E15" s="149" t="s">
        <v>5</v>
      </c>
      <c r="F15" s="149" t="s">
        <v>5</v>
      </c>
      <c r="G15" s="149" t="s">
        <v>5</v>
      </c>
      <c r="H15" s="149" t="s">
        <v>5</v>
      </c>
      <c r="I15" s="149" t="s">
        <v>5</v>
      </c>
      <c r="J15" s="149" t="s">
        <v>5</v>
      </c>
      <c r="K15" s="149">
        <v>4.1390000000000002</v>
      </c>
      <c r="L15" s="149">
        <v>4.266</v>
      </c>
      <c r="M15" s="149">
        <v>4.3460000000000001</v>
      </c>
      <c r="N15" s="149">
        <v>4.6470000000000002</v>
      </c>
      <c r="O15" s="149">
        <v>4.83</v>
      </c>
      <c r="P15" s="149">
        <v>4.8159999999999998</v>
      </c>
      <c r="Q15" s="149">
        <v>4.8140000000000001</v>
      </c>
      <c r="R15" s="149">
        <v>4.899</v>
      </c>
      <c r="S15" s="149">
        <v>4.91</v>
      </c>
      <c r="T15" s="149">
        <v>4.9269999999999996</v>
      </c>
      <c r="U15" s="149">
        <v>5.093</v>
      </c>
      <c r="V15" s="149">
        <v>5.0730000000000004</v>
      </c>
      <c r="W15" s="149">
        <v>5.26</v>
      </c>
      <c r="X15" s="149">
        <v>5.391</v>
      </c>
      <c r="Y15" s="149">
        <v>5.5229999999999997</v>
      </c>
      <c r="Z15" s="149">
        <v>5.7060000000000004</v>
      </c>
      <c r="AA15" s="149">
        <v>5.98</v>
      </c>
      <c r="AB15" s="140" t="s">
        <v>5</v>
      </c>
    </row>
    <row r="16" spans="1:28" ht="11.45" customHeight="1" x14ac:dyDescent="0.2">
      <c r="A16" s="37">
        <f>IF(R16&lt;&gt;"",COUNTA($R$6:R16),"")</f>
        <v>8</v>
      </c>
      <c r="B16" s="63" t="s">
        <v>26</v>
      </c>
      <c r="C16" s="168" t="s">
        <v>5</v>
      </c>
      <c r="D16" s="149" t="s">
        <v>5</v>
      </c>
      <c r="E16" s="149" t="s">
        <v>5</v>
      </c>
      <c r="F16" s="149" t="s">
        <v>5</v>
      </c>
      <c r="G16" s="149" t="s">
        <v>5</v>
      </c>
      <c r="H16" s="149" t="s">
        <v>5</v>
      </c>
      <c r="I16" s="149" t="s">
        <v>5</v>
      </c>
      <c r="J16" s="149" t="s">
        <v>5</v>
      </c>
      <c r="K16" s="149">
        <v>6.54</v>
      </c>
      <c r="L16" s="149">
        <v>6.6390000000000002</v>
      </c>
      <c r="M16" s="149">
        <v>6.5209999999999999</v>
      </c>
      <c r="N16" s="149">
        <v>6.6520000000000001</v>
      </c>
      <c r="O16" s="149">
        <v>6.702</v>
      </c>
      <c r="P16" s="149">
        <v>6.6239999999999997</v>
      </c>
      <c r="Q16" s="149">
        <v>6.5270000000000001</v>
      </c>
      <c r="R16" s="149">
        <v>6.298</v>
      </c>
      <c r="S16" s="149">
        <v>6.2220000000000004</v>
      </c>
      <c r="T16" s="149">
        <v>6.3849999999999998</v>
      </c>
      <c r="U16" s="149">
        <v>6.7009999999999996</v>
      </c>
      <c r="V16" s="149">
        <v>6.8970000000000002</v>
      </c>
      <c r="W16" s="149">
        <v>7.0019999999999998</v>
      </c>
      <c r="X16" s="149">
        <v>7.0179999999999998</v>
      </c>
      <c r="Y16" s="149">
        <v>7.1989999999999998</v>
      </c>
      <c r="Z16" s="149">
        <v>7.2919999999999998</v>
      </c>
      <c r="AA16" s="149">
        <v>7.2640000000000002</v>
      </c>
      <c r="AB16" s="140" t="s">
        <v>5</v>
      </c>
    </row>
    <row r="17" spans="1:28" ht="11.45" customHeight="1" x14ac:dyDescent="0.2">
      <c r="A17" s="37">
        <f>IF(R17&lt;&gt;"",COUNTA($R$6:R17),"")</f>
        <v>9</v>
      </c>
      <c r="B17" s="62" t="s">
        <v>27</v>
      </c>
      <c r="C17" s="168">
        <v>80.274000000000001</v>
      </c>
      <c r="D17" s="149">
        <v>67.176000000000002</v>
      </c>
      <c r="E17" s="149">
        <v>59.576999999999998</v>
      </c>
      <c r="F17" s="149">
        <v>51.85</v>
      </c>
      <c r="G17" s="149">
        <v>48.04</v>
      </c>
      <c r="H17" s="149">
        <v>44.314</v>
      </c>
      <c r="I17" s="149">
        <v>43.59</v>
      </c>
      <c r="J17" s="149">
        <v>44.156999999999996</v>
      </c>
      <c r="K17" s="149">
        <v>43.029000000000003</v>
      </c>
      <c r="L17" s="149">
        <v>43.2</v>
      </c>
      <c r="M17" s="149">
        <v>43.712000000000003</v>
      </c>
      <c r="N17" s="149">
        <v>44.649000000000001</v>
      </c>
      <c r="O17" s="149">
        <v>45.128999999999998</v>
      </c>
      <c r="P17" s="149">
        <v>44.216999999999999</v>
      </c>
      <c r="Q17" s="149">
        <v>44.154000000000003</v>
      </c>
      <c r="R17" s="149">
        <v>43.881</v>
      </c>
      <c r="S17" s="149">
        <v>43.832999999999998</v>
      </c>
      <c r="T17" s="149">
        <v>43.991</v>
      </c>
      <c r="U17" s="149">
        <v>44.832000000000001</v>
      </c>
      <c r="V17" s="149">
        <v>44.844999999999999</v>
      </c>
      <c r="W17" s="149">
        <v>44.436999999999998</v>
      </c>
      <c r="X17" s="149">
        <v>44.478000000000002</v>
      </c>
      <c r="Y17" s="149">
        <v>44.281999999999996</v>
      </c>
      <c r="Z17" s="149">
        <v>43.918999999999997</v>
      </c>
      <c r="AA17" s="149">
        <v>42.420999999999999</v>
      </c>
      <c r="AB17" s="140">
        <v>41.292000000000002</v>
      </c>
    </row>
    <row r="18" spans="1:28" s="59" customFormat="1" ht="11.45" customHeight="1" x14ac:dyDescent="0.2">
      <c r="A18" s="37">
        <f>IF(R18&lt;&gt;"",COUNTA($R$6:R18),"")</f>
        <v>10</v>
      </c>
      <c r="B18" s="61" t="s">
        <v>88</v>
      </c>
      <c r="C18" s="167">
        <v>518.91399999999999</v>
      </c>
      <c r="D18" s="147">
        <v>514.32299999999998</v>
      </c>
      <c r="E18" s="147">
        <v>511.60199999999998</v>
      </c>
      <c r="F18" s="147">
        <v>505.70400000000001</v>
      </c>
      <c r="G18" s="147">
        <v>503.80700000000002</v>
      </c>
      <c r="H18" s="147">
        <v>503.34899999999999</v>
      </c>
      <c r="I18" s="147">
        <v>507.60599999999999</v>
      </c>
      <c r="J18" s="147">
        <v>516.59500000000003</v>
      </c>
      <c r="K18" s="147">
        <v>519.89200000000005</v>
      </c>
      <c r="L18" s="147">
        <v>522.92700000000002</v>
      </c>
      <c r="M18" s="147">
        <v>520.69600000000003</v>
      </c>
      <c r="N18" s="147">
        <v>512.56799999999998</v>
      </c>
      <c r="O18" s="147">
        <v>508.82799999999997</v>
      </c>
      <c r="P18" s="147">
        <v>513.154</v>
      </c>
      <c r="Q18" s="147">
        <v>516.06899999999996</v>
      </c>
      <c r="R18" s="147">
        <v>517.05999999999995</v>
      </c>
      <c r="S18" s="147">
        <v>521.327</v>
      </c>
      <c r="T18" s="147">
        <v>529.03800000000001</v>
      </c>
      <c r="U18" s="147">
        <v>533.1</v>
      </c>
      <c r="V18" s="147">
        <v>536.62800000000004</v>
      </c>
      <c r="W18" s="147">
        <v>532.74699999999996</v>
      </c>
      <c r="X18" s="147">
        <v>535.07500000000005</v>
      </c>
      <c r="Y18" s="147">
        <v>541.346</v>
      </c>
      <c r="Z18" s="147">
        <v>544.19000000000005</v>
      </c>
      <c r="AA18" s="147">
        <v>544.29200000000003</v>
      </c>
      <c r="AB18" s="142">
        <v>546.65</v>
      </c>
    </row>
    <row r="19" spans="1:28" ht="11.45" customHeight="1" x14ac:dyDescent="0.2">
      <c r="A19" s="37" t="str">
        <f>IF(R19&lt;&gt;"",COUNTA($R$6:R19),"")</f>
        <v/>
      </c>
      <c r="B19" s="62" t="s">
        <v>22</v>
      </c>
      <c r="C19" s="168"/>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0"/>
    </row>
    <row r="20" spans="1:28" ht="23.45" customHeight="1" x14ac:dyDescent="0.2">
      <c r="A20" s="37">
        <f>IF(R20&lt;&gt;"",COUNTA($R$6:R20),"")</f>
        <v>11</v>
      </c>
      <c r="B20" s="62" t="s">
        <v>89</v>
      </c>
      <c r="C20" s="168">
        <v>170.61799999999999</v>
      </c>
      <c r="D20" s="149">
        <v>167.27099999999999</v>
      </c>
      <c r="E20" s="149">
        <v>165.85499999999999</v>
      </c>
      <c r="F20" s="149">
        <v>163.40799999999999</v>
      </c>
      <c r="G20" s="149">
        <v>163.75800000000001</v>
      </c>
      <c r="H20" s="149">
        <v>161.04499999999999</v>
      </c>
      <c r="I20" s="149">
        <v>161.02199999999999</v>
      </c>
      <c r="J20" s="149">
        <v>165.95400000000001</v>
      </c>
      <c r="K20" s="149">
        <v>168.07400000000001</v>
      </c>
      <c r="L20" s="149">
        <v>168.148</v>
      </c>
      <c r="M20" s="149">
        <v>168.29599999999999</v>
      </c>
      <c r="N20" s="149">
        <v>170.33600000000001</v>
      </c>
      <c r="O20" s="149">
        <v>168.285</v>
      </c>
      <c r="P20" s="149">
        <v>170.59899999999999</v>
      </c>
      <c r="Q20" s="149">
        <v>170.495</v>
      </c>
      <c r="R20" s="149">
        <v>169.29</v>
      </c>
      <c r="S20" s="149">
        <v>171.15299999999999</v>
      </c>
      <c r="T20" s="149">
        <v>173.899</v>
      </c>
      <c r="U20" s="149">
        <v>175.53</v>
      </c>
      <c r="V20" s="149">
        <v>175.96199999999999</v>
      </c>
      <c r="W20" s="149">
        <v>172.227</v>
      </c>
      <c r="X20" s="149">
        <v>171.53</v>
      </c>
      <c r="Y20" s="149">
        <v>174.18799999999999</v>
      </c>
      <c r="Z20" s="149">
        <v>174.14400000000001</v>
      </c>
      <c r="AA20" s="149">
        <v>173.02500000000001</v>
      </c>
      <c r="AB20" s="140">
        <v>172.67099999999999</v>
      </c>
    </row>
    <row r="21" spans="1:28" ht="11.45" customHeight="1" x14ac:dyDescent="0.2">
      <c r="A21" s="37" t="str">
        <f>IF(R21&lt;&gt;"",COUNTA($R$6:R21),"")</f>
        <v/>
      </c>
      <c r="B21" s="63" t="s">
        <v>22</v>
      </c>
      <c r="C21" s="168"/>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0"/>
    </row>
    <row r="22" spans="1:28" ht="11.45" customHeight="1" x14ac:dyDescent="0.2">
      <c r="A22" s="37">
        <f>IF(R22&lt;&gt;"",COUNTA($R$6:R22),"")</f>
        <v>12</v>
      </c>
      <c r="B22" s="63" t="s">
        <v>90</v>
      </c>
      <c r="C22" s="168">
        <v>157.67599999999999</v>
      </c>
      <c r="D22" s="149">
        <v>154.45500000000001</v>
      </c>
      <c r="E22" s="149">
        <v>153.52099999999999</v>
      </c>
      <c r="F22" s="149">
        <v>151.548</v>
      </c>
      <c r="G22" s="149">
        <v>151.935</v>
      </c>
      <c r="H22" s="149">
        <v>149.785</v>
      </c>
      <c r="I22" s="149">
        <v>150.005</v>
      </c>
      <c r="J22" s="149">
        <v>154.45099999999999</v>
      </c>
      <c r="K22" s="149">
        <v>157.197</v>
      </c>
      <c r="L22" s="149">
        <v>158.10300000000001</v>
      </c>
      <c r="M22" s="149">
        <v>158.97</v>
      </c>
      <c r="N22" s="149">
        <v>161.30600000000001</v>
      </c>
      <c r="O22" s="149">
        <v>160.59899999999999</v>
      </c>
      <c r="P22" s="149">
        <v>163.29599999999999</v>
      </c>
      <c r="Q22" s="149">
        <v>163.19999999999999</v>
      </c>
      <c r="R22" s="149">
        <v>161.38900000000001</v>
      </c>
      <c r="S22" s="149">
        <v>163.10900000000001</v>
      </c>
      <c r="T22" s="149">
        <v>165.75399999999999</v>
      </c>
      <c r="U22" s="149">
        <v>167.154</v>
      </c>
      <c r="V22" s="149">
        <v>167.20500000000001</v>
      </c>
      <c r="W22" s="149">
        <v>163.42699999999999</v>
      </c>
      <c r="X22" s="149">
        <v>162.51599999999999</v>
      </c>
      <c r="Y22" s="149">
        <v>164.834</v>
      </c>
      <c r="Z22" s="149">
        <v>164.64699999999999</v>
      </c>
      <c r="AA22" s="149">
        <v>163.446</v>
      </c>
      <c r="AB22" s="140">
        <v>163.249</v>
      </c>
    </row>
    <row r="23" spans="1:28" ht="11.45" customHeight="1" x14ac:dyDescent="0.2">
      <c r="A23" s="37" t="str">
        <f>IF(R23&lt;&gt;"",COUNTA($R$6:R23),"")</f>
        <v/>
      </c>
      <c r="B23" s="64" t="s">
        <v>22</v>
      </c>
      <c r="C23" s="168"/>
      <c r="D23" s="149"/>
      <c r="E23" s="149"/>
      <c r="F23" s="149"/>
      <c r="G23" s="149"/>
      <c r="H23" s="149"/>
      <c r="I23" s="149"/>
      <c r="J23" s="149"/>
      <c r="K23" s="149"/>
      <c r="L23" s="149"/>
      <c r="M23" s="149"/>
      <c r="N23" s="149"/>
      <c r="O23" s="149"/>
      <c r="P23" s="149"/>
      <c r="Q23" s="149"/>
      <c r="R23" s="149"/>
      <c r="S23" s="149"/>
      <c r="T23" s="149"/>
      <c r="U23" s="149"/>
      <c r="V23" s="149"/>
      <c r="W23" s="149"/>
      <c r="X23" s="149"/>
      <c r="Y23" s="149"/>
      <c r="Z23" s="149"/>
      <c r="AA23" s="149"/>
      <c r="AB23" s="140"/>
    </row>
    <row r="24" spans="1:28" ht="11.45" customHeight="1" x14ac:dyDescent="0.2">
      <c r="A24" s="37">
        <f>IF(R24&lt;&gt;"",COUNTA($R$6:R24),"")</f>
        <v>13</v>
      </c>
      <c r="B24" s="65" t="s">
        <v>97</v>
      </c>
      <c r="C24" s="168" t="s">
        <v>5</v>
      </c>
      <c r="D24" s="149" t="s">
        <v>5</v>
      </c>
      <c r="E24" s="149" t="s">
        <v>5</v>
      </c>
      <c r="F24" s="149" t="s">
        <v>5</v>
      </c>
      <c r="G24" s="149" t="s">
        <v>5</v>
      </c>
      <c r="H24" s="149" t="s">
        <v>5</v>
      </c>
      <c r="I24" s="149" t="s">
        <v>5</v>
      </c>
      <c r="J24" s="149" t="s">
        <v>5</v>
      </c>
      <c r="K24" s="149">
        <v>80.63</v>
      </c>
      <c r="L24" s="149">
        <v>80.287000000000006</v>
      </c>
      <c r="M24" s="149">
        <v>80.730999999999995</v>
      </c>
      <c r="N24" s="149">
        <v>82.117999999999995</v>
      </c>
      <c r="O24" s="149">
        <v>82.433000000000007</v>
      </c>
      <c r="P24" s="149">
        <v>84.432000000000002</v>
      </c>
      <c r="Q24" s="149">
        <v>83.804000000000002</v>
      </c>
      <c r="R24" s="149">
        <v>82.793000000000006</v>
      </c>
      <c r="S24" s="149">
        <v>82.89</v>
      </c>
      <c r="T24" s="149">
        <v>83.94</v>
      </c>
      <c r="U24" s="149">
        <v>84.591999999999999</v>
      </c>
      <c r="V24" s="149">
        <v>84.06</v>
      </c>
      <c r="W24" s="149">
        <v>83.103999999999999</v>
      </c>
      <c r="X24" s="149">
        <v>83.215999999999994</v>
      </c>
      <c r="Y24" s="149">
        <v>83.403999999999996</v>
      </c>
      <c r="Z24" s="149">
        <v>83.688999999999993</v>
      </c>
      <c r="AA24" s="149">
        <v>82.876999999999995</v>
      </c>
      <c r="AB24" s="140" t="s">
        <v>5</v>
      </c>
    </row>
    <row r="25" spans="1:28" ht="11.45" customHeight="1" x14ac:dyDescent="0.2">
      <c r="A25" s="37">
        <f>IF(R25&lt;&gt;"",COUNTA($R$6:R25),"")</f>
        <v>14</v>
      </c>
      <c r="B25" s="65" t="s">
        <v>28</v>
      </c>
      <c r="C25" s="168" t="s">
        <v>5</v>
      </c>
      <c r="D25" s="149" t="s">
        <v>5</v>
      </c>
      <c r="E25" s="149" t="s">
        <v>5</v>
      </c>
      <c r="F25" s="149" t="s">
        <v>5</v>
      </c>
      <c r="G25" s="149" t="s">
        <v>5</v>
      </c>
      <c r="H25" s="149" t="s">
        <v>5</v>
      </c>
      <c r="I25" s="149" t="s">
        <v>5</v>
      </c>
      <c r="J25" s="149" t="s">
        <v>5</v>
      </c>
      <c r="K25" s="149">
        <v>38.073999999999998</v>
      </c>
      <c r="L25" s="149">
        <v>37.615000000000002</v>
      </c>
      <c r="M25" s="149">
        <v>37.814999999999998</v>
      </c>
      <c r="N25" s="149">
        <v>37.933999999999997</v>
      </c>
      <c r="O25" s="149">
        <v>36.353999999999999</v>
      </c>
      <c r="P25" s="149">
        <v>36.517000000000003</v>
      </c>
      <c r="Q25" s="149">
        <v>36.457000000000001</v>
      </c>
      <c r="R25" s="149">
        <v>35.688000000000002</v>
      </c>
      <c r="S25" s="149">
        <v>36.479999999999997</v>
      </c>
      <c r="T25" s="149">
        <v>37.243000000000002</v>
      </c>
      <c r="U25" s="149">
        <v>37.692</v>
      </c>
      <c r="V25" s="149">
        <v>38.314999999999998</v>
      </c>
      <c r="W25" s="149">
        <v>37.959000000000003</v>
      </c>
      <c r="X25" s="149">
        <v>38.014000000000003</v>
      </c>
      <c r="Y25" s="149">
        <v>37.625</v>
      </c>
      <c r="Z25" s="149">
        <v>37.15</v>
      </c>
      <c r="AA25" s="149">
        <v>36.994999999999997</v>
      </c>
      <c r="AB25" s="140" t="s">
        <v>5</v>
      </c>
    </row>
    <row r="26" spans="1:28" ht="11.45" customHeight="1" x14ac:dyDescent="0.2">
      <c r="A26" s="37">
        <f>IF(R26&lt;&gt;"",COUNTA($R$6:R26),"")</f>
        <v>15</v>
      </c>
      <c r="B26" s="65" t="s">
        <v>98</v>
      </c>
      <c r="C26" s="168" t="s">
        <v>5</v>
      </c>
      <c r="D26" s="149" t="s">
        <v>5</v>
      </c>
      <c r="E26" s="149" t="s">
        <v>5</v>
      </c>
      <c r="F26" s="149" t="s">
        <v>5</v>
      </c>
      <c r="G26" s="149" t="s">
        <v>5</v>
      </c>
      <c r="H26" s="149" t="s">
        <v>5</v>
      </c>
      <c r="I26" s="149" t="s">
        <v>5</v>
      </c>
      <c r="J26" s="149" t="s">
        <v>5</v>
      </c>
      <c r="K26" s="149">
        <v>38.493000000000002</v>
      </c>
      <c r="L26" s="149">
        <v>40.201000000000001</v>
      </c>
      <c r="M26" s="149">
        <v>40.423999999999999</v>
      </c>
      <c r="N26" s="149">
        <v>41.253999999999998</v>
      </c>
      <c r="O26" s="149">
        <v>41.811999999999998</v>
      </c>
      <c r="P26" s="149">
        <v>42.347000000000001</v>
      </c>
      <c r="Q26" s="149">
        <v>42.939</v>
      </c>
      <c r="R26" s="149">
        <v>42.908000000000001</v>
      </c>
      <c r="S26" s="149">
        <v>43.738999999999997</v>
      </c>
      <c r="T26" s="149">
        <v>44.570999999999998</v>
      </c>
      <c r="U26" s="149">
        <v>44.87</v>
      </c>
      <c r="V26" s="149">
        <v>44.83</v>
      </c>
      <c r="W26" s="149">
        <v>42.363999999999997</v>
      </c>
      <c r="X26" s="149">
        <v>41.286000000000001</v>
      </c>
      <c r="Y26" s="149">
        <v>43.805</v>
      </c>
      <c r="Z26" s="149">
        <v>43.808</v>
      </c>
      <c r="AA26" s="149">
        <v>43.573999999999998</v>
      </c>
      <c r="AB26" s="140" t="s">
        <v>5</v>
      </c>
    </row>
    <row r="27" spans="1:28" ht="11.45" customHeight="1" x14ac:dyDescent="0.2">
      <c r="A27" s="37">
        <f>IF(R27&lt;&gt;"",COUNTA($R$6:R27),"")</f>
        <v>16</v>
      </c>
      <c r="B27" s="63" t="s">
        <v>29</v>
      </c>
      <c r="C27" s="168">
        <v>12.942</v>
      </c>
      <c r="D27" s="149">
        <v>12.816000000000001</v>
      </c>
      <c r="E27" s="149">
        <v>12.334</v>
      </c>
      <c r="F27" s="149">
        <v>11.86</v>
      </c>
      <c r="G27" s="149">
        <v>11.823</v>
      </c>
      <c r="H27" s="149">
        <v>11.26</v>
      </c>
      <c r="I27" s="149">
        <v>11.016999999999999</v>
      </c>
      <c r="J27" s="149">
        <v>11.503</v>
      </c>
      <c r="K27" s="149">
        <v>10.877000000000001</v>
      </c>
      <c r="L27" s="149">
        <v>10.045</v>
      </c>
      <c r="M27" s="149">
        <v>9.3260000000000005</v>
      </c>
      <c r="N27" s="149">
        <v>9.0299999999999994</v>
      </c>
      <c r="O27" s="149">
        <v>7.6859999999999999</v>
      </c>
      <c r="P27" s="149">
        <v>7.3029999999999999</v>
      </c>
      <c r="Q27" s="149">
        <v>7.2949999999999999</v>
      </c>
      <c r="R27" s="149">
        <v>7.9009999999999998</v>
      </c>
      <c r="S27" s="149">
        <v>8.0440000000000005</v>
      </c>
      <c r="T27" s="149">
        <v>8.1449999999999996</v>
      </c>
      <c r="U27" s="149">
        <v>8.3759999999999994</v>
      </c>
      <c r="V27" s="149">
        <v>8.7569999999999997</v>
      </c>
      <c r="W27" s="149">
        <v>8.8000000000000007</v>
      </c>
      <c r="X27" s="149">
        <v>9.0139999999999993</v>
      </c>
      <c r="Y27" s="149">
        <v>9.3539999999999992</v>
      </c>
      <c r="Z27" s="149">
        <v>9.4969999999999999</v>
      </c>
      <c r="AA27" s="149">
        <v>9.5790000000000006</v>
      </c>
      <c r="AB27" s="140">
        <v>9.4220000000000006</v>
      </c>
    </row>
    <row r="28" spans="1:28" ht="23.45" customHeight="1" x14ac:dyDescent="0.2">
      <c r="A28" s="37">
        <f>IF(R28&lt;&gt;"",COUNTA($R$6:R28),"")</f>
        <v>17</v>
      </c>
      <c r="B28" s="62" t="s">
        <v>91</v>
      </c>
      <c r="C28" s="168">
        <v>83.128</v>
      </c>
      <c r="D28" s="149">
        <v>84.081000000000003</v>
      </c>
      <c r="E28" s="149">
        <v>83.424000000000007</v>
      </c>
      <c r="F28" s="149">
        <v>82.147999999999996</v>
      </c>
      <c r="G28" s="149">
        <v>82.765000000000001</v>
      </c>
      <c r="H28" s="149">
        <v>84.046000000000006</v>
      </c>
      <c r="I28" s="149">
        <v>88.373000000000005</v>
      </c>
      <c r="J28" s="149">
        <v>92.691999999999993</v>
      </c>
      <c r="K28" s="149">
        <v>94.012</v>
      </c>
      <c r="L28" s="149">
        <v>96.236999999999995</v>
      </c>
      <c r="M28" s="149">
        <v>96.328999999999994</v>
      </c>
      <c r="N28" s="149">
        <v>94.93</v>
      </c>
      <c r="O28" s="149">
        <v>95.396000000000001</v>
      </c>
      <c r="P28" s="149">
        <v>95.91</v>
      </c>
      <c r="Q28" s="149">
        <v>96.19</v>
      </c>
      <c r="R28" s="149">
        <v>97.757999999999996</v>
      </c>
      <c r="S28" s="149">
        <v>97.39</v>
      </c>
      <c r="T28" s="149">
        <v>99.66</v>
      </c>
      <c r="U28" s="149">
        <v>99.855000000000004</v>
      </c>
      <c r="V28" s="149">
        <v>100.605</v>
      </c>
      <c r="W28" s="149">
        <v>97.337999999999994</v>
      </c>
      <c r="X28" s="149">
        <v>95.506</v>
      </c>
      <c r="Y28" s="149">
        <v>95.45</v>
      </c>
      <c r="Z28" s="149">
        <v>95.688999999999993</v>
      </c>
      <c r="AA28" s="149">
        <v>94.286000000000001</v>
      </c>
      <c r="AB28" s="140">
        <v>93.55</v>
      </c>
    </row>
    <row r="29" spans="1:28" ht="11.45" customHeight="1" x14ac:dyDescent="0.2">
      <c r="A29" s="37" t="str">
        <f>IF(R29&lt;&gt;"",COUNTA($R$6:R29),"")</f>
        <v/>
      </c>
      <c r="B29" s="63" t="s">
        <v>22</v>
      </c>
      <c r="C29" s="168"/>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0"/>
    </row>
    <row r="30" spans="1:28" ht="11.45" customHeight="1" x14ac:dyDescent="0.2">
      <c r="A30" s="37">
        <f>IF(R30&lt;&gt;"",COUNTA($R$6:R30),"")</f>
        <v>18</v>
      </c>
      <c r="B30" s="63" t="s">
        <v>30</v>
      </c>
      <c r="C30" s="168">
        <v>12.03</v>
      </c>
      <c r="D30" s="149">
        <v>11.994</v>
      </c>
      <c r="E30" s="149">
        <v>11.7</v>
      </c>
      <c r="F30" s="149">
        <v>11.193</v>
      </c>
      <c r="G30" s="149">
        <v>10.879</v>
      </c>
      <c r="H30" s="149">
        <v>10.52</v>
      </c>
      <c r="I30" s="149">
        <v>10.239000000000001</v>
      </c>
      <c r="J30" s="149">
        <v>10.058</v>
      </c>
      <c r="K30" s="149">
        <v>9.9689999999999994</v>
      </c>
      <c r="L30" s="149">
        <v>9.9969999999999999</v>
      </c>
      <c r="M30" s="149">
        <v>9.798</v>
      </c>
      <c r="N30" s="149">
        <v>9.2119999999999997</v>
      </c>
      <c r="O30" s="149">
        <v>9.1989999999999998</v>
      </c>
      <c r="P30" s="149">
        <v>9.1270000000000007</v>
      </c>
      <c r="Q30" s="149">
        <v>8.8970000000000002</v>
      </c>
      <c r="R30" s="149">
        <v>8.7189999999999994</v>
      </c>
      <c r="S30" s="149">
        <v>8.4649999999999999</v>
      </c>
      <c r="T30" s="149">
        <v>8.2070000000000007</v>
      </c>
      <c r="U30" s="149">
        <v>7.9050000000000002</v>
      </c>
      <c r="V30" s="149">
        <v>7.8559999999999999</v>
      </c>
      <c r="W30" s="149">
        <v>7.8360000000000003</v>
      </c>
      <c r="X30" s="149">
        <v>7.7759999999999998</v>
      </c>
      <c r="Y30" s="149">
        <v>7.6310000000000002</v>
      </c>
      <c r="Z30" s="149">
        <v>7.5659999999999998</v>
      </c>
      <c r="AA30" s="149">
        <v>7.6180000000000003</v>
      </c>
      <c r="AB30" s="140">
        <v>7.8630000000000004</v>
      </c>
    </row>
    <row r="31" spans="1:28" ht="11.45" customHeight="1" x14ac:dyDescent="0.2">
      <c r="A31" s="37">
        <f>IF(R31&lt;&gt;"",COUNTA($R$6:R31),"")</f>
        <v>19</v>
      </c>
      <c r="B31" s="63" t="s">
        <v>31</v>
      </c>
      <c r="C31" s="168">
        <v>11.073</v>
      </c>
      <c r="D31" s="149">
        <v>10.609</v>
      </c>
      <c r="E31" s="149">
        <v>10.329000000000001</v>
      </c>
      <c r="F31" s="149">
        <v>9.8160000000000007</v>
      </c>
      <c r="G31" s="149">
        <v>9.6069999999999993</v>
      </c>
      <c r="H31" s="149">
        <v>9.3810000000000002</v>
      </c>
      <c r="I31" s="149">
        <v>9.4760000000000009</v>
      </c>
      <c r="J31" s="149">
        <v>9.5449999999999999</v>
      </c>
      <c r="K31" s="149">
        <v>9.3580000000000005</v>
      </c>
      <c r="L31" s="149">
        <v>9.6229999999999993</v>
      </c>
      <c r="M31" s="149">
        <v>8.5530000000000008</v>
      </c>
      <c r="N31" s="149">
        <v>8.3049999999999997</v>
      </c>
      <c r="O31" s="149">
        <v>8.24</v>
      </c>
      <c r="P31" s="149">
        <v>8.23</v>
      </c>
      <c r="Q31" s="149">
        <v>8.3919999999999995</v>
      </c>
      <c r="R31" s="149">
        <v>8.718</v>
      </c>
      <c r="S31" s="149">
        <v>8.3819999999999997</v>
      </c>
      <c r="T31" s="149">
        <v>8.4969999999999999</v>
      </c>
      <c r="U31" s="149">
        <v>8.7189999999999994</v>
      </c>
      <c r="V31" s="149">
        <v>9.0150000000000006</v>
      </c>
      <c r="W31" s="149">
        <v>9.1229999999999993</v>
      </c>
      <c r="X31" s="149">
        <v>9.0719999999999992</v>
      </c>
      <c r="Y31" s="149">
        <v>9.6069999999999993</v>
      </c>
      <c r="Z31" s="149">
        <v>9.43</v>
      </c>
      <c r="AA31" s="149">
        <v>9.3960000000000008</v>
      </c>
      <c r="AB31" s="140">
        <v>9.4510000000000005</v>
      </c>
    </row>
    <row r="32" spans="1:28" ht="11.45" customHeight="1" x14ac:dyDescent="0.2">
      <c r="A32" s="37">
        <f>IF(R32&lt;&gt;"",COUNTA($R$6:R32),"")</f>
        <v>20</v>
      </c>
      <c r="B32" s="63" t="s">
        <v>92</v>
      </c>
      <c r="C32" s="168">
        <v>60.024999999999999</v>
      </c>
      <c r="D32" s="149">
        <v>61.478000000000002</v>
      </c>
      <c r="E32" s="149">
        <v>61.395000000000003</v>
      </c>
      <c r="F32" s="149">
        <v>61.139000000000003</v>
      </c>
      <c r="G32" s="149">
        <v>62.279000000000003</v>
      </c>
      <c r="H32" s="149">
        <v>64.144999999999996</v>
      </c>
      <c r="I32" s="149">
        <v>68.658000000000001</v>
      </c>
      <c r="J32" s="149">
        <v>73.088999999999999</v>
      </c>
      <c r="K32" s="149">
        <v>74.685000000000002</v>
      </c>
      <c r="L32" s="149">
        <v>76.617000000000004</v>
      </c>
      <c r="M32" s="149">
        <v>77.977999999999994</v>
      </c>
      <c r="N32" s="149">
        <v>77.412999999999997</v>
      </c>
      <c r="O32" s="149">
        <v>77.956999999999994</v>
      </c>
      <c r="P32" s="149">
        <v>78.552999999999997</v>
      </c>
      <c r="Q32" s="149">
        <v>78.900999999999996</v>
      </c>
      <c r="R32" s="149">
        <v>80.320999999999998</v>
      </c>
      <c r="S32" s="149">
        <v>80.543000000000006</v>
      </c>
      <c r="T32" s="149">
        <v>82.956000000000003</v>
      </c>
      <c r="U32" s="149">
        <v>83.230999999999995</v>
      </c>
      <c r="V32" s="149">
        <v>83.733999999999995</v>
      </c>
      <c r="W32" s="149">
        <v>80.379000000000005</v>
      </c>
      <c r="X32" s="149">
        <v>78.658000000000001</v>
      </c>
      <c r="Y32" s="149">
        <v>78.212000000000003</v>
      </c>
      <c r="Z32" s="149">
        <v>78.692999999999998</v>
      </c>
      <c r="AA32" s="149">
        <v>77.272000000000006</v>
      </c>
      <c r="AB32" s="140">
        <v>76.236000000000004</v>
      </c>
    </row>
    <row r="33" spans="1:28" ht="11.45" customHeight="1" x14ac:dyDescent="0.2">
      <c r="A33" s="37" t="str">
        <f>IF(R33&lt;&gt;"",COUNTA($R$6:R33),"")</f>
        <v/>
      </c>
      <c r="B33" s="64" t="s">
        <v>22</v>
      </c>
      <c r="C33" s="168"/>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0"/>
    </row>
    <row r="34" spans="1:28" ht="23.45" customHeight="1" x14ac:dyDescent="0.2">
      <c r="A34" s="37">
        <f>IF(R34&lt;&gt;"",COUNTA($R$6:R34),"")</f>
        <v>21</v>
      </c>
      <c r="B34" s="64" t="s">
        <v>37</v>
      </c>
      <c r="C34" s="168" t="s">
        <v>5</v>
      </c>
      <c r="D34" s="149" t="s">
        <v>5</v>
      </c>
      <c r="E34" s="149" t="s">
        <v>5</v>
      </c>
      <c r="F34" s="149" t="s">
        <v>5</v>
      </c>
      <c r="G34" s="149" t="s">
        <v>5</v>
      </c>
      <c r="H34" s="149" t="s">
        <v>5</v>
      </c>
      <c r="I34" s="149" t="s">
        <v>5</v>
      </c>
      <c r="J34" s="149" t="s">
        <v>5</v>
      </c>
      <c r="K34" s="149">
        <v>20.689</v>
      </c>
      <c r="L34" s="149">
        <v>21.260999999999999</v>
      </c>
      <c r="M34" s="149">
        <v>21.687000000000001</v>
      </c>
      <c r="N34" s="149">
        <v>21.413</v>
      </c>
      <c r="O34" s="149">
        <v>21.532</v>
      </c>
      <c r="P34" s="149">
        <v>22</v>
      </c>
      <c r="Q34" s="149">
        <v>22.033999999999999</v>
      </c>
      <c r="R34" s="149">
        <v>22.460999999999999</v>
      </c>
      <c r="S34" s="149">
        <v>22.277000000000001</v>
      </c>
      <c r="T34" s="149">
        <v>22.253</v>
      </c>
      <c r="U34" s="149">
        <v>23.007000000000001</v>
      </c>
      <c r="V34" s="149">
        <v>23.81</v>
      </c>
      <c r="W34" s="149">
        <v>23.571000000000002</v>
      </c>
      <c r="X34" s="149">
        <v>23.742999999999999</v>
      </c>
      <c r="Y34" s="149">
        <v>24.044</v>
      </c>
      <c r="Z34" s="149">
        <v>24.117999999999999</v>
      </c>
      <c r="AA34" s="149">
        <v>24.524999999999999</v>
      </c>
      <c r="AB34" s="140" t="s">
        <v>5</v>
      </c>
    </row>
    <row r="35" spans="1:28" ht="23.45" customHeight="1" x14ac:dyDescent="0.2">
      <c r="A35" s="37">
        <f>IF(R35&lt;&gt;"",COUNTA($R$6:R35),"")</f>
        <v>22</v>
      </c>
      <c r="B35" s="64" t="s">
        <v>38</v>
      </c>
      <c r="C35" s="168" t="s">
        <v>5</v>
      </c>
      <c r="D35" s="149" t="s">
        <v>5</v>
      </c>
      <c r="E35" s="149" t="s">
        <v>5</v>
      </c>
      <c r="F35" s="149" t="s">
        <v>5</v>
      </c>
      <c r="G35" s="149" t="s">
        <v>5</v>
      </c>
      <c r="H35" s="149" t="s">
        <v>5</v>
      </c>
      <c r="I35" s="149" t="s">
        <v>5</v>
      </c>
      <c r="J35" s="149" t="s">
        <v>5</v>
      </c>
      <c r="K35" s="149">
        <v>53.996000000000002</v>
      </c>
      <c r="L35" s="149">
        <v>55.356000000000002</v>
      </c>
      <c r="M35" s="149">
        <v>56.290999999999997</v>
      </c>
      <c r="N35" s="149">
        <v>56</v>
      </c>
      <c r="O35" s="149">
        <v>56.424999999999997</v>
      </c>
      <c r="P35" s="149">
        <v>56.552999999999997</v>
      </c>
      <c r="Q35" s="149">
        <v>56.866999999999997</v>
      </c>
      <c r="R35" s="149">
        <v>57.86</v>
      </c>
      <c r="S35" s="149">
        <v>58.265999999999998</v>
      </c>
      <c r="T35" s="149">
        <v>60.703000000000003</v>
      </c>
      <c r="U35" s="149">
        <v>60.223999999999997</v>
      </c>
      <c r="V35" s="149">
        <v>59.923999999999999</v>
      </c>
      <c r="W35" s="149">
        <v>56.808</v>
      </c>
      <c r="X35" s="149">
        <v>54.914999999999999</v>
      </c>
      <c r="Y35" s="149">
        <v>54.167999999999999</v>
      </c>
      <c r="Z35" s="149">
        <v>54.575000000000003</v>
      </c>
      <c r="AA35" s="149">
        <v>52.747</v>
      </c>
      <c r="AB35" s="140" t="s">
        <v>5</v>
      </c>
    </row>
    <row r="36" spans="1:28" ht="23.45" customHeight="1" x14ac:dyDescent="0.2">
      <c r="A36" s="37">
        <f>IF(R36&lt;&gt;"",COUNTA($R$6:R36),"")</f>
        <v>23</v>
      </c>
      <c r="B36" s="62" t="s">
        <v>93</v>
      </c>
      <c r="C36" s="168">
        <v>265.16800000000001</v>
      </c>
      <c r="D36" s="149">
        <v>262.971</v>
      </c>
      <c r="E36" s="149">
        <v>262.32299999999998</v>
      </c>
      <c r="F36" s="149">
        <v>260.14800000000002</v>
      </c>
      <c r="G36" s="149">
        <v>257.28399999999999</v>
      </c>
      <c r="H36" s="149">
        <v>258.25799999999998</v>
      </c>
      <c r="I36" s="149">
        <v>258.21100000000001</v>
      </c>
      <c r="J36" s="149">
        <v>257.94900000000001</v>
      </c>
      <c r="K36" s="149">
        <v>257.80599999999998</v>
      </c>
      <c r="L36" s="149">
        <v>258.54199999999997</v>
      </c>
      <c r="M36" s="149">
        <v>256.07100000000003</v>
      </c>
      <c r="N36" s="149">
        <v>247.30199999999999</v>
      </c>
      <c r="O36" s="149">
        <v>245.14699999999999</v>
      </c>
      <c r="P36" s="149">
        <v>246.64500000000001</v>
      </c>
      <c r="Q36" s="149">
        <v>249.38399999999999</v>
      </c>
      <c r="R36" s="149">
        <v>250.012</v>
      </c>
      <c r="S36" s="149">
        <v>252.78399999999999</v>
      </c>
      <c r="T36" s="149">
        <v>255.47900000000001</v>
      </c>
      <c r="U36" s="149">
        <v>257.71499999999997</v>
      </c>
      <c r="V36" s="149">
        <v>260.06099999999998</v>
      </c>
      <c r="W36" s="149">
        <v>263.18200000000002</v>
      </c>
      <c r="X36" s="149">
        <v>268.03899999999999</v>
      </c>
      <c r="Y36" s="149">
        <v>271.70800000000003</v>
      </c>
      <c r="Z36" s="149">
        <v>274.35700000000003</v>
      </c>
      <c r="AA36" s="149">
        <v>276.98099999999999</v>
      </c>
      <c r="AB36" s="140">
        <v>280.42899999999997</v>
      </c>
    </row>
    <row r="37" spans="1:28" ht="11.45" customHeight="1" x14ac:dyDescent="0.2">
      <c r="A37" s="37" t="str">
        <f>IF(R37&lt;&gt;"",COUNTA($R$6:R37),"")</f>
        <v/>
      </c>
      <c r="B37" s="63" t="s">
        <v>22</v>
      </c>
      <c r="C37" s="168"/>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0"/>
    </row>
    <row r="38" spans="1:28" ht="23.45" customHeight="1" x14ac:dyDescent="0.2">
      <c r="A38" s="37">
        <f>IF(R38&lt;&gt;"",COUNTA($R$6:R38),"")</f>
        <v>24</v>
      </c>
      <c r="B38" s="63" t="s">
        <v>94</v>
      </c>
      <c r="C38" s="168">
        <v>215.13300000000001</v>
      </c>
      <c r="D38" s="149">
        <v>215.20599999999999</v>
      </c>
      <c r="E38" s="149">
        <v>215.441</v>
      </c>
      <c r="F38" s="149">
        <v>214.042</v>
      </c>
      <c r="G38" s="149">
        <v>212.416</v>
      </c>
      <c r="H38" s="149">
        <v>214.911</v>
      </c>
      <c r="I38" s="149">
        <v>215.94499999999999</v>
      </c>
      <c r="J38" s="149">
        <v>215.50399999999999</v>
      </c>
      <c r="K38" s="149">
        <v>215.76400000000001</v>
      </c>
      <c r="L38" s="149">
        <v>216.98</v>
      </c>
      <c r="M38" s="149">
        <v>215.35599999999999</v>
      </c>
      <c r="N38" s="149">
        <v>208.31</v>
      </c>
      <c r="O38" s="149">
        <v>206.334</v>
      </c>
      <c r="P38" s="149">
        <v>208.291</v>
      </c>
      <c r="Q38" s="149">
        <v>211.566</v>
      </c>
      <c r="R38" s="149">
        <v>213.63300000000001</v>
      </c>
      <c r="S38" s="149">
        <v>216.42500000000001</v>
      </c>
      <c r="T38" s="149">
        <v>218.529</v>
      </c>
      <c r="U38" s="149">
        <v>220.84100000000001</v>
      </c>
      <c r="V38" s="149">
        <v>223.64500000000001</v>
      </c>
      <c r="W38" s="149">
        <v>227.102</v>
      </c>
      <c r="X38" s="149">
        <v>231.99600000000001</v>
      </c>
      <c r="Y38" s="149">
        <v>235.126</v>
      </c>
      <c r="Z38" s="149">
        <v>237.22800000000001</v>
      </c>
      <c r="AA38" s="149">
        <v>239.43100000000001</v>
      </c>
      <c r="AB38" s="140">
        <v>242.34100000000001</v>
      </c>
    </row>
    <row r="39" spans="1:28" ht="11.45" customHeight="1" x14ac:dyDescent="0.2">
      <c r="A39" s="37" t="str">
        <f>IF(R39&lt;&gt;"",COUNTA($R$6:R39),"")</f>
        <v/>
      </c>
      <c r="B39" s="64" t="s">
        <v>22</v>
      </c>
      <c r="C39" s="168"/>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0"/>
    </row>
    <row r="40" spans="1:28" ht="23.45" customHeight="1" x14ac:dyDescent="0.2">
      <c r="A40" s="37">
        <f>IF(R40&lt;&gt;"",COUNTA($R$6:R40),"")</f>
        <v>25</v>
      </c>
      <c r="B40" s="64" t="s">
        <v>39</v>
      </c>
      <c r="C40" s="168" t="s">
        <v>5</v>
      </c>
      <c r="D40" s="149" t="s">
        <v>5</v>
      </c>
      <c r="E40" s="149" t="s">
        <v>5</v>
      </c>
      <c r="F40" s="149" t="s">
        <v>5</v>
      </c>
      <c r="G40" s="149" t="s">
        <v>5</v>
      </c>
      <c r="H40" s="149" t="s">
        <v>5</v>
      </c>
      <c r="I40" s="149" t="s">
        <v>5</v>
      </c>
      <c r="J40" s="149" t="s">
        <v>5</v>
      </c>
      <c r="K40" s="149">
        <v>77.340999999999994</v>
      </c>
      <c r="L40" s="149">
        <v>77.257000000000005</v>
      </c>
      <c r="M40" s="149">
        <v>76.012</v>
      </c>
      <c r="N40" s="149">
        <v>71.811000000000007</v>
      </c>
      <c r="O40" s="149">
        <v>67.533000000000001</v>
      </c>
      <c r="P40" s="149">
        <v>67.540999999999997</v>
      </c>
      <c r="Q40" s="149">
        <v>68.063000000000002</v>
      </c>
      <c r="R40" s="149">
        <v>67.082999999999998</v>
      </c>
      <c r="S40" s="149">
        <v>66.191999999999993</v>
      </c>
      <c r="T40" s="149">
        <v>65.808000000000007</v>
      </c>
      <c r="U40" s="149">
        <v>65.048000000000002</v>
      </c>
      <c r="V40" s="149">
        <v>65.37</v>
      </c>
      <c r="W40" s="149">
        <v>66.478999999999999</v>
      </c>
      <c r="X40" s="149">
        <v>68.227999999999994</v>
      </c>
      <c r="Y40" s="149">
        <v>69.001000000000005</v>
      </c>
      <c r="Z40" s="149">
        <v>69.212999999999994</v>
      </c>
      <c r="AA40" s="149">
        <v>69.257000000000005</v>
      </c>
      <c r="AB40" s="140" t="s">
        <v>5</v>
      </c>
    </row>
    <row r="41" spans="1:28" ht="11.45" customHeight="1" x14ac:dyDescent="0.2">
      <c r="A41" s="37">
        <f>IF(R41&lt;&gt;"",COUNTA($R$6:R41),"")</f>
        <v>26</v>
      </c>
      <c r="B41" s="64" t="s">
        <v>32</v>
      </c>
      <c r="C41" s="168" t="s">
        <v>5</v>
      </c>
      <c r="D41" s="149" t="s">
        <v>5</v>
      </c>
      <c r="E41" s="149" t="s">
        <v>5</v>
      </c>
      <c r="F41" s="149" t="s">
        <v>5</v>
      </c>
      <c r="G41" s="149" t="s">
        <v>5</v>
      </c>
      <c r="H41" s="149" t="s">
        <v>5</v>
      </c>
      <c r="I41" s="149" t="s">
        <v>5</v>
      </c>
      <c r="J41" s="149" t="s">
        <v>5</v>
      </c>
      <c r="K41" s="149">
        <v>45.558</v>
      </c>
      <c r="L41" s="149">
        <v>43.920999999999999</v>
      </c>
      <c r="M41" s="149">
        <v>41.543999999999997</v>
      </c>
      <c r="N41" s="149">
        <v>38.029000000000003</v>
      </c>
      <c r="O41" s="149">
        <v>37.886000000000003</v>
      </c>
      <c r="P41" s="149">
        <v>37.872999999999998</v>
      </c>
      <c r="Q41" s="149">
        <v>38.155000000000001</v>
      </c>
      <c r="R41" s="149">
        <v>38.313000000000002</v>
      </c>
      <c r="S41" s="149">
        <v>38.066000000000003</v>
      </c>
      <c r="T41" s="149">
        <v>37.856999999999999</v>
      </c>
      <c r="U41" s="149">
        <v>38.051000000000002</v>
      </c>
      <c r="V41" s="149">
        <v>37.972000000000001</v>
      </c>
      <c r="W41" s="149">
        <v>38.255000000000003</v>
      </c>
      <c r="X41" s="149">
        <v>38.814999999999998</v>
      </c>
      <c r="Y41" s="149">
        <v>39.881</v>
      </c>
      <c r="Z41" s="149">
        <v>40.552</v>
      </c>
      <c r="AA41" s="149">
        <v>40.945</v>
      </c>
      <c r="AB41" s="140" t="s">
        <v>5</v>
      </c>
    </row>
    <row r="42" spans="1:28" ht="11.45" customHeight="1" x14ac:dyDescent="0.2">
      <c r="A42" s="37">
        <f>IF(R42&lt;&gt;"",COUNTA($R$6:R42),"")</f>
        <v>27</v>
      </c>
      <c r="B42" s="64" t="s">
        <v>33</v>
      </c>
      <c r="C42" s="168" t="s">
        <v>5</v>
      </c>
      <c r="D42" s="149" t="s">
        <v>5</v>
      </c>
      <c r="E42" s="149" t="s">
        <v>5</v>
      </c>
      <c r="F42" s="149" t="s">
        <v>5</v>
      </c>
      <c r="G42" s="149" t="s">
        <v>5</v>
      </c>
      <c r="H42" s="149" t="s">
        <v>5</v>
      </c>
      <c r="I42" s="149" t="s">
        <v>5</v>
      </c>
      <c r="J42" s="149" t="s">
        <v>5</v>
      </c>
      <c r="K42" s="149">
        <v>92.864999999999995</v>
      </c>
      <c r="L42" s="149">
        <v>95.802000000000007</v>
      </c>
      <c r="M42" s="149">
        <v>97.8</v>
      </c>
      <c r="N42" s="149">
        <v>98.47</v>
      </c>
      <c r="O42" s="149">
        <v>100.91500000000001</v>
      </c>
      <c r="P42" s="149">
        <v>102.877</v>
      </c>
      <c r="Q42" s="149">
        <v>105.348</v>
      </c>
      <c r="R42" s="149">
        <v>108.23699999999999</v>
      </c>
      <c r="S42" s="149">
        <v>112.167</v>
      </c>
      <c r="T42" s="149">
        <v>114.864</v>
      </c>
      <c r="U42" s="149">
        <v>117.742</v>
      </c>
      <c r="V42" s="149">
        <v>120.303</v>
      </c>
      <c r="W42" s="149">
        <v>122.36799999999999</v>
      </c>
      <c r="X42" s="149">
        <v>124.953</v>
      </c>
      <c r="Y42" s="149">
        <v>126.244</v>
      </c>
      <c r="Z42" s="149">
        <v>127.46299999999999</v>
      </c>
      <c r="AA42" s="149">
        <v>129.22900000000001</v>
      </c>
      <c r="AB42" s="140" t="s">
        <v>5</v>
      </c>
    </row>
    <row r="43" spans="1:28" ht="11.45" customHeight="1" x14ac:dyDescent="0.2">
      <c r="A43" s="37">
        <f>IF(R43&lt;&gt;"",COUNTA($R$6:R43),"")</f>
        <v>28</v>
      </c>
      <c r="B43" s="63" t="s">
        <v>95</v>
      </c>
      <c r="C43" s="168">
        <v>50.034999999999997</v>
      </c>
      <c r="D43" s="149">
        <v>47.765000000000001</v>
      </c>
      <c r="E43" s="149">
        <v>46.881999999999998</v>
      </c>
      <c r="F43" s="149">
        <v>46.106000000000002</v>
      </c>
      <c r="G43" s="149">
        <v>44.868000000000002</v>
      </c>
      <c r="H43" s="149">
        <v>43.347000000000001</v>
      </c>
      <c r="I43" s="149">
        <v>42.265999999999998</v>
      </c>
      <c r="J43" s="149">
        <v>42.445</v>
      </c>
      <c r="K43" s="149">
        <v>42.042000000000002</v>
      </c>
      <c r="L43" s="149">
        <v>41.561999999999998</v>
      </c>
      <c r="M43" s="149">
        <v>40.715000000000003</v>
      </c>
      <c r="N43" s="149">
        <v>38.991999999999997</v>
      </c>
      <c r="O43" s="149">
        <v>38.813000000000002</v>
      </c>
      <c r="P43" s="149">
        <v>38.353999999999999</v>
      </c>
      <c r="Q43" s="149">
        <v>37.817999999999998</v>
      </c>
      <c r="R43" s="149">
        <v>36.378999999999998</v>
      </c>
      <c r="S43" s="149">
        <v>36.359000000000002</v>
      </c>
      <c r="T43" s="149">
        <v>36.950000000000003</v>
      </c>
      <c r="U43" s="149">
        <v>36.874000000000002</v>
      </c>
      <c r="V43" s="149">
        <v>36.415999999999997</v>
      </c>
      <c r="W43" s="149">
        <v>36.08</v>
      </c>
      <c r="X43" s="149">
        <v>36.042999999999999</v>
      </c>
      <c r="Y43" s="149">
        <v>36.582000000000001</v>
      </c>
      <c r="Z43" s="149">
        <v>37.128999999999998</v>
      </c>
      <c r="AA43" s="149">
        <v>37.549999999999997</v>
      </c>
      <c r="AB43" s="140">
        <v>38.088000000000001</v>
      </c>
    </row>
    <row r="44" spans="1:28" ht="11.45" customHeight="1" x14ac:dyDescent="0.2">
      <c r="A44" s="37" t="str">
        <f>IF(R44&lt;&gt;"",COUNTA($R$6:R44),"")</f>
        <v/>
      </c>
      <c r="B44" s="64" t="s">
        <v>22</v>
      </c>
      <c r="C44" s="168"/>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0"/>
    </row>
    <row r="45" spans="1:28" ht="11.45" customHeight="1" x14ac:dyDescent="0.2">
      <c r="A45" s="37">
        <f>IF(R45&lt;&gt;"",COUNTA($R$6:R45),"")</f>
        <v>29</v>
      </c>
      <c r="B45" s="64" t="s">
        <v>34</v>
      </c>
      <c r="C45" s="168" t="s">
        <v>5</v>
      </c>
      <c r="D45" s="149" t="s">
        <v>5</v>
      </c>
      <c r="E45" s="149" t="s">
        <v>5</v>
      </c>
      <c r="F45" s="149" t="s">
        <v>5</v>
      </c>
      <c r="G45" s="149" t="s">
        <v>5</v>
      </c>
      <c r="H45" s="149" t="s">
        <v>5</v>
      </c>
      <c r="I45" s="149" t="s">
        <v>5</v>
      </c>
      <c r="J45" s="149" t="s">
        <v>5</v>
      </c>
      <c r="K45" s="149">
        <v>11.494</v>
      </c>
      <c r="L45" s="149">
        <v>11.128</v>
      </c>
      <c r="M45" s="149">
        <v>10.814</v>
      </c>
      <c r="N45" s="149">
        <v>10.407999999999999</v>
      </c>
      <c r="O45" s="149">
        <v>10.765000000000001</v>
      </c>
      <c r="P45" s="149">
        <v>10.885</v>
      </c>
      <c r="Q45" s="149">
        <v>10.782</v>
      </c>
      <c r="R45" s="149">
        <v>10.044</v>
      </c>
      <c r="S45" s="149">
        <v>9.7270000000000003</v>
      </c>
      <c r="T45" s="149">
        <v>10.036</v>
      </c>
      <c r="U45" s="149">
        <v>10.206</v>
      </c>
      <c r="V45" s="149">
        <v>10.273</v>
      </c>
      <c r="W45" s="149">
        <v>9.9149999999999991</v>
      </c>
      <c r="X45" s="149">
        <v>9.8629999999999995</v>
      </c>
      <c r="Y45" s="149">
        <v>10.28</v>
      </c>
      <c r="Z45" s="149">
        <v>10.476000000000001</v>
      </c>
      <c r="AA45" s="149">
        <v>10.592000000000001</v>
      </c>
      <c r="AB45" s="140" t="s">
        <v>5</v>
      </c>
    </row>
    <row r="46" spans="1:28" ht="11.45" customHeight="1" x14ac:dyDescent="0.2">
      <c r="A46" s="37">
        <f>IF(R46&lt;&gt;"",COUNTA($R$6:R46),"")</f>
        <v>30</v>
      </c>
      <c r="B46" s="64" t="s">
        <v>35</v>
      </c>
      <c r="C46" s="168" t="s">
        <v>5</v>
      </c>
      <c r="D46" s="149" t="s">
        <v>5</v>
      </c>
      <c r="E46" s="149" t="s">
        <v>5</v>
      </c>
      <c r="F46" s="149" t="s">
        <v>5</v>
      </c>
      <c r="G46" s="149" t="s">
        <v>5</v>
      </c>
      <c r="H46" s="149" t="s">
        <v>5</v>
      </c>
      <c r="I46" s="149" t="s">
        <v>5</v>
      </c>
      <c r="J46" s="149" t="s">
        <v>5</v>
      </c>
      <c r="K46" s="149">
        <v>24.727</v>
      </c>
      <c r="L46" s="149">
        <v>24.513000000000002</v>
      </c>
      <c r="M46" s="149">
        <v>23.875</v>
      </c>
      <c r="N46" s="149">
        <v>22.298999999999999</v>
      </c>
      <c r="O46" s="149">
        <v>21.82</v>
      </c>
      <c r="P46" s="149">
        <v>21.077000000000002</v>
      </c>
      <c r="Q46" s="149">
        <v>20.591000000000001</v>
      </c>
      <c r="R46" s="149">
        <v>19.667000000000002</v>
      </c>
      <c r="S46" s="149">
        <v>19.762</v>
      </c>
      <c r="T46" s="149">
        <v>19.931000000000001</v>
      </c>
      <c r="U46" s="149">
        <v>19.561</v>
      </c>
      <c r="V46" s="149">
        <v>18.494</v>
      </c>
      <c r="W46" s="149">
        <v>18.077999999999999</v>
      </c>
      <c r="X46" s="149">
        <v>17.623999999999999</v>
      </c>
      <c r="Y46" s="149">
        <v>17.34</v>
      </c>
      <c r="Z46" s="149">
        <v>17.231999999999999</v>
      </c>
      <c r="AA46" s="149">
        <v>17.292999999999999</v>
      </c>
      <c r="AB46" s="140" t="s">
        <v>5</v>
      </c>
    </row>
    <row r="47" spans="1:28" ht="11.45" customHeight="1" x14ac:dyDescent="0.2">
      <c r="A47" s="37">
        <f>IF(R47&lt;&gt;"",COUNTA($R$6:R47),"")</f>
        <v>31</v>
      </c>
      <c r="B47" s="64" t="s">
        <v>36</v>
      </c>
      <c r="C47" s="168" t="s">
        <v>5</v>
      </c>
      <c r="D47" s="149" t="s">
        <v>5</v>
      </c>
      <c r="E47" s="149" t="s">
        <v>5</v>
      </c>
      <c r="F47" s="149" t="s">
        <v>5</v>
      </c>
      <c r="G47" s="149" t="s">
        <v>5</v>
      </c>
      <c r="H47" s="149" t="s">
        <v>5</v>
      </c>
      <c r="I47" s="149" t="s">
        <v>5</v>
      </c>
      <c r="J47" s="149" t="s">
        <v>5</v>
      </c>
      <c r="K47" s="149">
        <v>5.8209999999999997</v>
      </c>
      <c r="L47" s="149">
        <v>5.9210000000000003</v>
      </c>
      <c r="M47" s="149">
        <v>6.0259999999999998</v>
      </c>
      <c r="N47" s="149">
        <v>6.2850000000000001</v>
      </c>
      <c r="O47" s="149">
        <v>6.2279999999999998</v>
      </c>
      <c r="P47" s="149">
        <v>6.3920000000000003</v>
      </c>
      <c r="Q47" s="149">
        <v>6.4450000000000003</v>
      </c>
      <c r="R47" s="149">
        <v>6.6680000000000001</v>
      </c>
      <c r="S47" s="149">
        <v>6.87</v>
      </c>
      <c r="T47" s="149">
        <v>6.9829999999999997</v>
      </c>
      <c r="U47" s="149">
        <v>7.1070000000000002</v>
      </c>
      <c r="V47" s="149">
        <v>7.649</v>
      </c>
      <c r="W47" s="149">
        <v>8.0869999999999997</v>
      </c>
      <c r="X47" s="149">
        <v>8.5559999999999992</v>
      </c>
      <c r="Y47" s="149">
        <v>8.9619999999999997</v>
      </c>
      <c r="Z47" s="149">
        <v>9.4209999999999994</v>
      </c>
      <c r="AA47" s="149">
        <v>9.6649999999999991</v>
      </c>
      <c r="AB47" s="140" t="s">
        <v>5</v>
      </c>
    </row>
    <row r="48" spans="1:28" s="57" customFormat="1" ht="24.95" customHeight="1" x14ac:dyDescent="0.2">
      <c r="A48" s="37" t="str">
        <f>IF(D48&lt;&gt;"",COUNTA($R$6:R48),"")</f>
        <v/>
      </c>
      <c r="B48" s="56"/>
      <c r="C48" s="231" t="s">
        <v>40</v>
      </c>
      <c r="D48" s="232"/>
      <c r="E48" s="232"/>
      <c r="F48" s="232"/>
      <c r="G48" s="232"/>
      <c r="H48" s="232"/>
      <c r="I48" s="232"/>
      <c r="J48" s="232" t="s">
        <v>40</v>
      </c>
      <c r="K48" s="232"/>
      <c r="L48" s="232"/>
      <c r="M48" s="232"/>
      <c r="N48" s="232"/>
      <c r="O48" s="232"/>
      <c r="P48" s="232"/>
      <c r="Q48" s="232" t="s">
        <v>40</v>
      </c>
      <c r="R48" s="232"/>
      <c r="S48" s="232"/>
      <c r="T48" s="232"/>
      <c r="U48" s="232"/>
      <c r="V48" s="232"/>
      <c r="W48" s="232" t="s">
        <v>40</v>
      </c>
      <c r="X48" s="232"/>
      <c r="Y48" s="232"/>
      <c r="Z48" s="232"/>
      <c r="AA48" s="232"/>
      <c r="AB48" s="232"/>
    </row>
    <row r="49" spans="1:28" s="59" customFormat="1" ht="11.45" customHeight="1" x14ac:dyDescent="0.2">
      <c r="A49" s="37">
        <f>IF(R49&lt;&gt;"",COUNTA($R$6:R49),"")</f>
        <v>32</v>
      </c>
      <c r="B49" s="58" t="s">
        <v>21</v>
      </c>
      <c r="C49" s="169">
        <v>-0.23040726001833889</v>
      </c>
      <c r="D49" s="148">
        <v>-2.9472733296896649</v>
      </c>
      <c r="E49" s="148">
        <v>-1.8945743627002543</v>
      </c>
      <c r="F49" s="148">
        <v>-2.4656291592620931</v>
      </c>
      <c r="G49" s="148">
        <v>-0.7835453942503392</v>
      </c>
      <c r="H49" s="148">
        <v>-1.0002673936495512</v>
      </c>
      <c r="I49" s="148">
        <v>0.71575261130954004</v>
      </c>
      <c r="J49" s="148">
        <v>1.95968731312459</v>
      </c>
      <c r="K49" s="148">
        <v>0.8344128801907118</v>
      </c>
      <c r="L49" s="148">
        <v>0.52288914240483564</v>
      </c>
      <c r="M49" s="148">
        <v>-0.5416441105896439</v>
      </c>
      <c r="N49" s="148">
        <v>-0.90655686822536552</v>
      </c>
      <c r="O49" s="148">
        <v>-0.11409151228754411</v>
      </c>
      <c r="P49" s="148">
        <v>0.11300992699800361</v>
      </c>
      <c r="Q49" s="148">
        <v>0.5346023771874826</v>
      </c>
      <c r="R49" s="148">
        <v>0.23314338694578396</v>
      </c>
      <c r="S49" s="148">
        <v>0.77859048843227185</v>
      </c>
      <c r="T49" s="148">
        <v>1.0611921350792528</v>
      </c>
      <c r="U49" s="148">
        <v>0.92502218932730784</v>
      </c>
      <c r="V49" s="148">
        <v>0.78170651894444632</v>
      </c>
      <c r="W49" s="148">
        <v>-0.66968265449447983</v>
      </c>
      <c r="X49" s="148">
        <v>0.20386452421638523</v>
      </c>
      <c r="Y49" s="148">
        <v>0.60146565383540462</v>
      </c>
      <c r="Z49" s="148">
        <v>0.17400468451880613</v>
      </c>
      <c r="AA49" s="148">
        <v>-0.35015058064590221</v>
      </c>
      <c r="AB49" s="143">
        <v>-3.6254740307299471E-2</v>
      </c>
    </row>
    <row r="50" spans="1:28" ht="11.45" customHeight="1" x14ac:dyDescent="0.2">
      <c r="A50" s="37" t="str">
        <f>IF(R50&lt;&gt;"",COUNTA($R$6:R50),"")</f>
        <v/>
      </c>
      <c r="B50" s="60" t="s">
        <v>22</v>
      </c>
      <c r="C50" s="170"/>
      <c r="D50" s="150"/>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41"/>
    </row>
    <row r="51" spans="1:28" s="59" customFormat="1" ht="11.45" customHeight="1" x14ac:dyDescent="0.2">
      <c r="A51" s="37">
        <f>IF(R51&lt;&gt;"",COUNTA($R$6:R51),"")</f>
        <v>33</v>
      </c>
      <c r="B51" s="61" t="s">
        <v>23</v>
      </c>
      <c r="C51" s="169">
        <v>-3.8466161798293115</v>
      </c>
      <c r="D51" s="148">
        <v>-6.5633204150518765</v>
      </c>
      <c r="E51" s="148">
        <v>-3.2200517349032225</v>
      </c>
      <c r="F51" s="148">
        <v>-3.9861751152073737</v>
      </c>
      <c r="G51" s="148">
        <v>-5.7595392368611442E-2</v>
      </c>
      <c r="H51" s="148">
        <v>-6.3343418335494448</v>
      </c>
      <c r="I51" s="148">
        <v>-2.5635767022149309</v>
      </c>
      <c r="J51" s="148">
        <v>0.78404546411280762</v>
      </c>
      <c r="K51" s="148">
        <v>1.5506709131728655</v>
      </c>
      <c r="L51" s="148">
        <v>-1.3161953727506415</v>
      </c>
      <c r="M51" s="148">
        <v>-2.1204543086381165</v>
      </c>
      <c r="N51" s="148">
        <v>1.650077181029431</v>
      </c>
      <c r="O51" s="148">
        <v>1.7123108341624373</v>
      </c>
      <c r="P51" s="148">
        <v>1.0656919275123613</v>
      </c>
      <c r="Q51" s="148">
        <v>2.287198818195705</v>
      </c>
      <c r="R51" s="148">
        <v>2.9880478087648044E-2</v>
      </c>
      <c r="S51" s="148">
        <v>-1.75246440306681</v>
      </c>
      <c r="T51" s="148">
        <v>-3.2431336779162905</v>
      </c>
      <c r="U51" s="148">
        <v>-1.5921231800565607</v>
      </c>
      <c r="V51" s="148">
        <v>-1.5274081958488495</v>
      </c>
      <c r="W51" s="148">
        <v>-0.76744311733231996</v>
      </c>
      <c r="X51" s="148">
        <v>-1.5467567125973574</v>
      </c>
      <c r="Y51" s="148">
        <v>-0.53106156995076503</v>
      </c>
      <c r="Z51" s="148">
        <v>-1.9464990823647099</v>
      </c>
      <c r="AA51" s="148">
        <v>-1.0492881855822134</v>
      </c>
      <c r="AB51" s="143">
        <v>-0.8655279147082382</v>
      </c>
    </row>
    <row r="52" spans="1:28" s="59" customFormat="1" ht="11.45" customHeight="1" x14ac:dyDescent="0.2">
      <c r="A52" s="37">
        <f>IF(R52&lt;&gt;"",COUNTA($R$6:R52),"")</f>
        <v>34</v>
      </c>
      <c r="B52" s="61" t="s">
        <v>86</v>
      </c>
      <c r="C52" s="169">
        <v>-4.1804283677791432</v>
      </c>
      <c r="D52" s="148">
        <v>-8.9686839930204769</v>
      </c>
      <c r="E52" s="148">
        <v>-6.4182236390783203</v>
      </c>
      <c r="F52" s="148">
        <v>-7.0553315653680073</v>
      </c>
      <c r="G52" s="148">
        <v>-2.4975642948827073</v>
      </c>
      <c r="H52" s="148">
        <v>-3.7526963583301693</v>
      </c>
      <c r="I52" s="148">
        <v>0.7036683036155722</v>
      </c>
      <c r="J52" s="148">
        <v>2.9267374691125667</v>
      </c>
      <c r="K52" s="148">
        <v>1.5310624428633872</v>
      </c>
      <c r="L52" s="148">
        <v>0.55511622990738374</v>
      </c>
      <c r="M52" s="148">
        <v>-0.7739624698279215</v>
      </c>
      <c r="N52" s="148">
        <v>1.39050189899244</v>
      </c>
      <c r="O52" s="148">
        <v>2.0579221100860678</v>
      </c>
      <c r="P52" s="148">
        <v>-2.8718329832331051</v>
      </c>
      <c r="Q52" s="148">
        <v>0.13194878201123572</v>
      </c>
      <c r="R52" s="148">
        <v>0.43041271276969439</v>
      </c>
      <c r="S52" s="148">
        <v>0.98601718930753179</v>
      </c>
      <c r="T52" s="148">
        <v>3.9209354890786585E-2</v>
      </c>
      <c r="U52" s="148">
        <v>1.9335700342755189</v>
      </c>
      <c r="V52" s="148">
        <v>1.590796001145975</v>
      </c>
      <c r="W52" s="148">
        <v>-0.44304924748419694</v>
      </c>
      <c r="X52" s="148">
        <v>-0.4822923422113945</v>
      </c>
      <c r="Y52" s="148">
        <v>-1.5317893096836031</v>
      </c>
      <c r="Z52" s="148">
        <v>-0.98281593500635722</v>
      </c>
      <c r="AA52" s="148">
        <v>-1.797690658922761</v>
      </c>
      <c r="AB52" s="143">
        <v>-1.9221291276490859</v>
      </c>
    </row>
    <row r="53" spans="1:28" ht="11.45" customHeight="1" x14ac:dyDescent="0.2">
      <c r="A53" s="37" t="str">
        <f>IF(R53&lt;&gt;"",COUNTA($R$6:R53),"")</f>
        <v/>
      </c>
      <c r="B53" s="62" t="s">
        <v>22</v>
      </c>
      <c r="C53" s="17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41"/>
    </row>
    <row r="54" spans="1:28" ht="11.45" customHeight="1" x14ac:dyDescent="0.2">
      <c r="A54" s="37">
        <f>IF(R54&lt;&gt;"",COUNTA($R$6:R54),"")</f>
        <v>35</v>
      </c>
      <c r="B54" s="62" t="s">
        <v>87</v>
      </c>
      <c r="C54" s="170">
        <v>0.49970961184784812</v>
      </c>
      <c r="D54" s="150">
        <v>-1.8673023440603913</v>
      </c>
      <c r="E54" s="150">
        <v>-2.3849834376150199</v>
      </c>
      <c r="F54" s="150">
        <v>-2.6267501193977409</v>
      </c>
      <c r="G54" s="150">
        <v>0.74861892715163947</v>
      </c>
      <c r="H54" s="150">
        <v>-1.2888182843087037</v>
      </c>
      <c r="I54" s="150">
        <v>2.0480207657365384</v>
      </c>
      <c r="J54" s="150">
        <v>3.8281528208780458</v>
      </c>
      <c r="K54" s="150">
        <v>3.7409049707244151</v>
      </c>
      <c r="L54" s="150">
        <v>0.6352429981580201</v>
      </c>
      <c r="M54" s="150">
        <v>-1.7669834565293883</v>
      </c>
      <c r="N54" s="150">
        <v>0.99732454254454694</v>
      </c>
      <c r="O54" s="150">
        <v>2.5768989699499656</v>
      </c>
      <c r="P54" s="150">
        <v>-3.3145795383799452</v>
      </c>
      <c r="Q54" s="150">
        <v>0.2766416655736208</v>
      </c>
      <c r="R54" s="150">
        <v>0.98103335513405909</v>
      </c>
      <c r="S54" s="150">
        <v>1.5520489872821344</v>
      </c>
      <c r="T54" s="150">
        <v>-0.12407523365570228</v>
      </c>
      <c r="U54" s="150">
        <v>1.9447121245544423</v>
      </c>
      <c r="V54" s="150">
        <v>2.3882194838621444</v>
      </c>
      <c r="W54" s="150">
        <v>-0.210226577533561</v>
      </c>
      <c r="X54" s="150">
        <v>-0.7668814231892469</v>
      </c>
      <c r="Y54" s="150">
        <v>-2.0769213488194538</v>
      </c>
      <c r="Z54" s="150">
        <v>-1.0656480493708216</v>
      </c>
      <c r="AA54" s="150">
        <v>-0.97625452184398398</v>
      </c>
      <c r="AB54" s="141">
        <v>-1.5549258834273871</v>
      </c>
    </row>
    <row r="55" spans="1:28" ht="11.45" customHeight="1" x14ac:dyDescent="0.2">
      <c r="A55" s="37" t="str">
        <f>IF(R55&lt;&gt;"",COUNTA($R$6:R55),"")</f>
        <v/>
      </c>
      <c r="B55" s="63" t="s">
        <v>22</v>
      </c>
      <c r="C55" s="17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41"/>
    </row>
    <row r="56" spans="1:28" ht="11.45" customHeight="1" x14ac:dyDescent="0.2">
      <c r="A56" s="37">
        <f>IF(R56&lt;&gt;"",COUNTA($R$6:R56),"")</f>
        <v>36</v>
      </c>
      <c r="B56" s="63" t="s">
        <v>55</v>
      </c>
      <c r="C56" s="170" t="s">
        <v>5</v>
      </c>
      <c r="D56" s="150" t="s">
        <v>5</v>
      </c>
      <c r="E56" s="150" t="s">
        <v>5</v>
      </c>
      <c r="F56" s="150" t="s">
        <v>5</v>
      </c>
      <c r="G56" s="150" t="s">
        <v>5</v>
      </c>
      <c r="H56" s="150" t="s">
        <v>5</v>
      </c>
      <c r="I56" s="150" t="s">
        <v>5</v>
      </c>
      <c r="J56" s="150" t="s">
        <v>5</v>
      </c>
      <c r="K56" s="150">
        <v>-6.5040650406504028</v>
      </c>
      <c r="L56" s="150">
        <v>-6.7826086956521721</v>
      </c>
      <c r="M56" s="150">
        <v>1.3059701492537386</v>
      </c>
      <c r="N56" s="150">
        <v>-5.3406998158379366</v>
      </c>
      <c r="O56" s="150">
        <v>4.6692607003891169</v>
      </c>
      <c r="P56" s="150">
        <v>5.2044609665427402</v>
      </c>
      <c r="Q56" s="175" t="s">
        <v>4</v>
      </c>
      <c r="R56" s="150">
        <v>1.0600706713780994</v>
      </c>
      <c r="S56" s="150">
        <v>-0.17482517482517324</v>
      </c>
      <c r="T56" s="150">
        <v>7.8809106830122602</v>
      </c>
      <c r="U56" s="150">
        <v>-0.32467532467532578</v>
      </c>
      <c r="V56" s="150">
        <v>-1.628664495114009</v>
      </c>
      <c r="W56" s="150">
        <v>-5.9602649006622528</v>
      </c>
      <c r="X56" s="150">
        <v>1.9366197183098564</v>
      </c>
      <c r="Y56" s="150">
        <v>-4.4905008635578554</v>
      </c>
      <c r="Z56" s="150">
        <v>-3.2549728752260307</v>
      </c>
      <c r="AA56" s="150">
        <v>-3.1775700934579447</v>
      </c>
      <c r="AB56" s="141" t="s">
        <v>5</v>
      </c>
    </row>
    <row r="57" spans="1:28" ht="11.45" customHeight="1" x14ac:dyDescent="0.2">
      <c r="A57" s="37">
        <f>IF(R57&lt;&gt;"",COUNTA($R$6:R57),"")</f>
        <v>37</v>
      </c>
      <c r="B57" s="63" t="s">
        <v>24</v>
      </c>
      <c r="C57" s="170">
        <v>1.2986253290435883</v>
      </c>
      <c r="D57" s="150">
        <v>-1.2069065080556669</v>
      </c>
      <c r="E57" s="150">
        <v>-2.3512391863455662</v>
      </c>
      <c r="F57" s="150">
        <v>-2.2297711865675041</v>
      </c>
      <c r="G57" s="150">
        <v>1.4020479696325054</v>
      </c>
      <c r="H57" s="150">
        <v>-0.89963622092409423</v>
      </c>
      <c r="I57" s="150">
        <v>2.6030798287968651</v>
      </c>
      <c r="J57" s="150">
        <v>4.4283126985540804</v>
      </c>
      <c r="K57" s="150">
        <v>4.3969009879877774</v>
      </c>
      <c r="L57" s="150">
        <v>0.47795419265230521</v>
      </c>
      <c r="M57" s="150">
        <v>-1.9989429318733158</v>
      </c>
      <c r="N57" s="150">
        <v>0.59739469535635692</v>
      </c>
      <c r="O57" s="150">
        <v>2.6420696670607242</v>
      </c>
      <c r="P57" s="150">
        <v>-3.7646649166979103</v>
      </c>
      <c r="Q57" s="150">
        <v>0.46063709868211333</v>
      </c>
      <c r="R57" s="150">
        <v>1.334016734083221</v>
      </c>
      <c r="S57" s="150">
        <v>1.8919768697625443</v>
      </c>
      <c r="T57" s="150">
        <v>-0.44542832226470352</v>
      </c>
      <c r="U57" s="150">
        <v>1.6104470169669725</v>
      </c>
      <c r="V57" s="150">
        <v>2.5610758906071709</v>
      </c>
      <c r="W57" s="150">
        <v>-0.57546328027001437</v>
      </c>
      <c r="X57" s="150">
        <v>-1.1003589823630335</v>
      </c>
      <c r="Y57" s="150">
        <v>-2.8091217549120131</v>
      </c>
      <c r="Z57" s="150">
        <v>-1.6061811588319586</v>
      </c>
      <c r="AA57" s="150">
        <v>-1.4728735474111261</v>
      </c>
      <c r="AB57" s="141">
        <v>-1.9024621740829701</v>
      </c>
    </row>
    <row r="58" spans="1:28" ht="11.45" customHeight="1" x14ac:dyDescent="0.2">
      <c r="A58" s="37">
        <f>IF(R58&lt;&gt;"",COUNTA($R$6:R58),"")</f>
        <v>38</v>
      </c>
      <c r="B58" s="63" t="s">
        <v>25</v>
      </c>
      <c r="C58" s="170" t="s">
        <v>5</v>
      </c>
      <c r="D58" s="150" t="s">
        <v>5</v>
      </c>
      <c r="E58" s="150" t="s">
        <v>5</v>
      </c>
      <c r="F58" s="150" t="s">
        <v>5</v>
      </c>
      <c r="G58" s="150" t="s">
        <v>5</v>
      </c>
      <c r="H58" s="150" t="s">
        <v>5</v>
      </c>
      <c r="I58" s="150" t="s">
        <v>5</v>
      </c>
      <c r="J58" s="150" t="s">
        <v>5</v>
      </c>
      <c r="K58" s="150">
        <v>-4.8297512678090015E-2</v>
      </c>
      <c r="L58" s="150">
        <v>3.0683740033824733</v>
      </c>
      <c r="M58" s="150">
        <v>1.8752930145335256</v>
      </c>
      <c r="N58" s="150">
        <v>6.9259088817303223</v>
      </c>
      <c r="O58" s="150">
        <v>3.9380245319561027</v>
      </c>
      <c r="P58" s="150">
        <v>-0.28985507246376585</v>
      </c>
      <c r="Q58" s="150">
        <v>-4.1528239202662576E-2</v>
      </c>
      <c r="R58" s="150">
        <v>1.7656834233485768</v>
      </c>
      <c r="S58" s="150">
        <v>0.22453561951418521</v>
      </c>
      <c r="T58" s="150">
        <v>0.34623217922606386</v>
      </c>
      <c r="U58" s="150">
        <v>3.3691901765780443</v>
      </c>
      <c r="V58" s="150">
        <v>-0.39269585705871179</v>
      </c>
      <c r="W58" s="150">
        <v>3.6861817465010773</v>
      </c>
      <c r="X58" s="150">
        <v>2.4904942965779497</v>
      </c>
      <c r="Y58" s="150">
        <v>2.4485253199777475</v>
      </c>
      <c r="Z58" s="150">
        <v>3.3134166214014158</v>
      </c>
      <c r="AA58" s="150">
        <v>4.8019628461268837</v>
      </c>
      <c r="AB58" s="141" t="s">
        <v>5</v>
      </c>
    </row>
    <row r="59" spans="1:28" ht="11.45" customHeight="1" x14ac:dyDescent="0.2">
      <c r="A59" s="37">
        <f>IF(R59&lt;&gt;"",COUNTA($R$6:R59),"")</f>
        <v>39</v>
      </c>
      <c r="B59" s="63" t="s">
        <v>26</v>
      </c>
      <c r="C59" s="170" t="s">
        <v>5</v>
      </c>
      <c r="D59" s="150" t="s">
        <v>5</v>
      </c>
      <c r="E59" s="150" t="s">
        <v>5</v>
      </c>
      <c r="F59" s="150" t="s">
        <v>5</v>
      </c>
      <c r="G59" s="150" t="s">
        <v>5</v>
      </c>
      <c r="H59" s="150" t="s">
        <v>5</v>
      </c>
      <c r="I59" s="150" t="s">
        <v>5</v>
      </c>
      <c r="J59" s="150" t="s">
        <v>5</v>
      </c>
      <c r="K59" s="150">
        <v>4.5892611289573892E-2</v>
      </c>
      <c r="L59" s="150">
        <v>1.513761467889907</v>
      </c>
      <c r="M59" s="150">
        <v>-1.7773761108600752</v>
      </c>
      <c r="N59" s="150">
        <v>2.0088943413586975</v>
      </c>
      <c r="O59" s="150">
        <v>0.75165363800360296</v>
      </c>
      <c r="P59" s="150">
        <v>-1.1638316920322183</v>
      </c>
      <c r="Q59" s="150">
        <v>-1.4643719806763329</v>
      </c>
      <c r="R59" s="150">
        <v>-3.5085031407997604</v>
      </c>
      <c r="S59" s="150">
        <v>-1.2067322959669724</v>
      </c>
      <c r="T59" s="150">
        <v>2.6197364191578316</v>
      </c>
      <c r="U59" s="150">
        <v>4.9490994518402545</v>
      </c>
      <c r="V59" s="150">
        <v>2.9249365766303583</v>
      </c>
      <c r="W59" s="150">
        <v>1.5224010439321489</v>
      </c>
      <c r="X59" s="150">
        <v>0.22850614110254241</v>
      </c>
      <c r="Y59" s="150">
        <v>2.5790823596466339</v>
      </c>
      <c r="Z59" s="150">
        <v>1.2918460897346904</v>
      </c>
      <c r="AA59" s="150">
        <v>-0.38398244651672542</v>
      </c>
      <c r="AB59" s="141" t="s">
        <v>5</v>
      </c>
    </row>
    <row r="60" spans="1:28" ht="11.45" customHeight="1" x14ac:dyDescent="0.2">
      <c r="A60" s="37">
        <f>IF(R60&lt;&gt;"",COUNTA($R$6:R60),"")</f>
        <v>40</v>
      </c>
      <c r="B60" s="62" t="s">
        <v>27</v>
      </c>
      <c r="C60" s="170">
        <v>-8.5852891940828755</v>
      </c>
      <c r="D60" s="150">
        <v>-16.316615591598776</v>
      </c>
      <c r="E60" s="150">
        <v>-11.312075741336187</v>
      </c>
      <c r="F60" s="150">
        <v>-12.969770213337355</v>
      </c>
      <c r="G60" s="150">
        <v>-7.3481195756991298</v>
      </c>
      <c r="H60" s="150">
        <v>-7.7560366361365567</v>
      </c>
      <c r="I60" s="150">
        <v>-1.6337951888793611</v>
      </c>
      <c r="J60" s="150">
        <v>1.3007570543702656</v>
      </c>
      <c r="K60" s="150">
        <v>-2.5545213669406905</v>
      </c>
      <c r="L60" s="150">
        <v>0.39740640033465979</v>
      </c>
      <c r="M60" s="150">
        <v>1.1851851851851762</v>
      </c>
      <c r="N60" s="150">
        <v>2.1435761346998419</v>
      </c>
      <c r="O60" s="150">
        <v>1.0750520728347794</v>
      </c>
      <c r="P60" s="150">
        <v>-2.0208734959781935</v>
      </c>
      <c r="Q60" s="150">
        <v>-0.14247913698351056</v>
      </c>
      <c r="R60" s="150">
        <v>-0.61829052860443312</v>
      </c>
      <c r="S60" s="150">
        <v>-0.10938675052983626</v>
      </c>
      <c r="T60" s="150">
        <v>0.36045901489745802</v>
      </c>
      <c r="U60" s="150">
        <v>1.9117546770930289</v>
      </c>
      <c r="V60" s="150">
        <v>2.8997144896507621E-2</v>
      </c>
      <c r="W60" s="150">
        <v>-0.90980042368157399</v>
      </c>
      <c r="X60" s="150">
        <v>9.226545446361456E-2</v>
      </c>
      <c r="Y60" s="150">
        <v>-0.44066729619137845</v>
      </c>
      <c r="Z60" s="150">
        <v>-0.81974617225959889</v>
      </c>
      <c r="AA60" s="150">
        <v>-3.4108244723240517</v>
      </c>
      <c r="AB60" s="141">
        <v>-2.6614176940666141</v>
      </c>
    </row>
    <row r="61" spans="1:28" s="59" customFormat="1" ht="11.45" customHeight="1" x14ac:dyDescent="0.2">
      <c r="A61" s="37">
        <f>IF(R61&lt;&gt;"",COUNTA($R$6:R61),"")</f>
        <v>41</v>
      </c>
      <c r="B61" s="61" t="s">
        <v>88</v>
      </c>
      <c r="C61" s="169">
        <v>1.2596129641590892</v>
      </c>
      <c r="D61" s="148">
        <v>-0.88473234485869057</v>
      </c>
      <c r="E61" s="148">
        <v>-0.52904497757245394</v>
      </c>
      <c r="F61" s="148">
        <v>-1.1528492851865337</v>
      </c>
      <c r="G61" s="148">
        <v>-0.3751206239222995</v>
      </c>
      <c r="H61" s="148">
        <v>-9.0907827799142638E-2</v>
      </c>
      <c r="I61" s="148">
        <v>0.84573526519373843</v>
      </c>
      <c r="J61" s="148">
        <v>1.7708616525415408</v>
      </c>
      <c r="K61" s="148">
        <v>0.63821755920983492</v>
      </c>
      <c r="L61" s="148">
        <v>0.58377509174982833</v>
      </c>
      <c r="M61" s="148">
        <v>-0.42663698757188229</v>
      </c>
      <c r="N61" s="148">
        <v>-1.5609876012106838</v>
      </c>
      <c r="O61" s="148">
        <v>-0.72965928423155901</v>
      </c>
      <c r="P61" s="148">
        <v>0.85018906192269128</v>
      </c>
      <c r="Q61" s="148">
        <v>0.56805559344759615</v>
      </c>
      <c r="R61" s="148">
        <v>0.19202858532483447</v>
      </c>
      <c r="S61" s="148">
        <v>0.8252427184465887</v>
      </c>
      <c r="T61" s="148">
        <v>1.4791100403393642</v>
      </c>
      <c r="U61" s="148">
        <v>0.76780873963684826</v>
      </c>
      <c r="V61" s="148">
        <v>0.66178953292063625</v>
      </c>
      <c r="W61" s="148">
        <v>-0.7232198096260305</v>
      </c>
      <c r="X61" s="148">
        <v>0.43698040533311655</v>
      </c>
      <c r="Y61" s="148">
        <v>1.1719852357146294</v>
      </c>
      <c r="Z61" s="148">
        <v>0.52535716528801402</v>
      </c>
      <c r="AA61" s="148">
        <v>1.8743453573193847E-2</v>
      </c>
      <c r="AB61" s="143">
        <v>0.43322334335246637</v>
      </c>
    </row>
    <row r="62" spans="1:28" ht="11.45" customHeight="1" x14ac:dyDescent="0.2">
      <c r="A62" s="37" t="str">
        <f>IF(R62&lt;&gt;"",COUNTA($R$6:R62),"")</f>
        <v/>
      </c>
      <c r="B62" s="62" t="s">
        <v>22</v>
      </c>
      <c r="C62" s="170"/>
      <c r="D62" s="150"/>
      <c r="E62" s="150"/>
      <c r="F62" s="150"/>
      <c r="G62" s="150"/>
      <c r="H62" s="150"/>
      <c r="I62" s="150"/>
      <c r="J62" s="150"/>
      <c r="K62" s="150"/>
      <c r="L62" s="150"/>
      <c r="M62" s="150"/>
      <c r="N62" s="150"/>
      <c r="O62" s="150"/>
      <c r="P62" s="150"/>
      <c r="Q62" s="150"/>
      <c r="R62" s="150"/>
      <c r="S62" s="150"/>
      <c r="T62" s="150"/>
      <c r="U62" s="150"/>
      <c r="V62" s="150"/>
      <c r="W62" s="150"/>
      <c r="X62" s="150"/>
      <c r="Y62" s="150"/>
      <c r="Z62" s="150"/>
      <c r="AA62" s="150"/>
      <c r="AB62" s="141"/>
    </row>
    <row r="63" spans="1:28" ht="23.45" customHeight="1" x14ac:dyDescent="0.2">
      <c r="A63" s="37">
        <f>IF(R63&lt;&gt;"",COUNTA($R$6:R63),"")</f>
        <v>42</v>
      </c>
      <c r="B63" s="62" t="s">
        <v>89</v>
      </c>
      <c r="C63" s="170">
        <v>0.86250214295426986</v>
      </c>
      <c r="D63" s="150">
        <v>-1.9616922012917826</v>
      </c>
      <c r="E63" s="150">
        <v>-0.84653048047779578</v>
      </c>
      <c r="F63" s="150">
        <v>-1.4753851255614734</v>
      </c>
      <c r="G63" s="150">
        <v>0.21418779986292691</v>
      </c>
      <c r="H63" s="150">
        <v>-1.6567129544816055</v>
      </c>
      <c r="I63" s="150">
        <v>-1.4281722499916327E-2</v>
      </c>
      <c r="J63" s="150">
        <v>3.0629354994969731</v>
      </c>
      <c r="K63" s="150">
        <v>1.2774624293478922</v>
      </c>
      <c r="L63" s="150">
        <v>4.4028225662501086E-2</v>
      </c>
      <c r="M63" s="150">
        <v>8.8017698694002888E-2</v>
      </c>
      <c r="N63" s="150">
        <v>1.2121500213908831</v>
      </c>
      <c r="O63" s="150">
        <v>-1.2040907383054673</v>
      </c>
      <c r="P63" s="150">
        <v>1.3750482811896347</v>
      </c>
      <c r="Q63" s="150">
        <v>-6.0961670349769292E-2</v>
      </c>
      <c r="R63" s="150">
        <v>-0.70676559429895747</v>
      </c>
      <c r="S63" s="150">
        <v>1.1004784688995102</v>
      </c>
      <c r="T63" s="150">
        <v>1.6044124263086275</v>
      </c>
      <c r="U63" s="150">
        <v>0.93790073548439068</v>
      </c>
      <c r="V63" s="150">
        <v>0.24611177576483101</v>
      </c>
      <c r="W63" s="150">
        <v>-2.1226173832986603</v>
      </c>
      <c r="X63" s="150">
        <v>-0.40469845030105489</v>
      </c>
      <c r="Y63" s="150">
        <v>1.5495831632950541</v>
      </c>
      <c r="Z63" s="150">
        <v>-2.5260063839070312E-2</v>
      </c>
      <c r="AA63" s="150">
        <v>-0.64257166482910577</v>
      </c>
      <c r="AB63" s="141">
        <v>-0.20459471174685007</v>
      </c>
    </row>
    <row r="64" spans="1:28" ht="11.45" customHeight="1" x14ac:dyDescent="0.2">
      <c r="A64" s="37" t="str">
        <f>IF(R64&lt;&gt;"",COUNTA($R$6:R64),"")</f>
        <v/>
      </c>
      <c r="B64" s="63" t="s">
        <v>22</v>
      </c>
      <c r="C64" s="170"/>
      <c r="D64" s="150"/>
      <c r="E64" s="150"/>
      <c r="F64" s="150"/>
      <c r="G64" s="150"/>
      <c r="H64" s="150"/>
      <c r="I64" s="150"/>
      <c r="J64" s="150"/>
      <c r="K64" s="150"/>
      <c r="L64" s="150"/>
      <c r="M64" s="150"/>
      <c r="N64" s="150"/>
      <c r="O64" s="150"/>
      <c r="P64" s="150"/>
      <c r="Q64" s="150"/>
      <c r="R64" s="150"/>
      <c r="S64" s="150"/>
      <c r="T64" s="150"/>
      <c r="U64" s="150"/>
      <c r="V64" s="150"/>
      <c r="W64" s="150"/>
      <c r="X64" s="150"/>
      <c r="Y64" s="150"/>
      <c r="Z64" s="150"/>
      <c r="AA64" s="150"/>
      <c r="AB64" s="141"/>
    </row>
    <row r="65" spans="1:28" ht="11.45" customHeight="1" x14ac:dyDescent="0.2">
      <c r="A65" s="37">
        <f>IF(R65&lt;&gt;"",COUNTA($R$6:R65),"")</f>
        <v>43</v>
      </c>
      <c r="B65" s="63" t="s">
        <v>90</v>
      </c>
      <c r="C65" s="170">
        <v>0.60936313576355872</v>
      </c>
      <c r="D65" s="150">
        <v>-2.0427966209188355</v>
      </c>
      <c r="E65" s="150">
        <v>-0.60470687255187272</v>
      </c>
      <c r="F65" s="150">
        <v>-1.2851661987610754</v>
      </c>
      <c r="G65" s="150">
        <v>0.25536463694670886</v>
      </c>
      <c r="H65" s="150">
        <v>-1.4150788165992054</v>
      </c>
      <c r="I65" s="150">
        <v>0.14687719063992688</v>
      </c>
      <c r="J65" s="150">
        <v>2.9639012032932186</v>
      </c>
      <c r="K65" s="150">
        <v>1.777910146259984</v>
      </c>
      <c r="L65" s="150">
        <v>0.57634687684880248</v>
      </c>
      <c r="M65" s="150">
        <v>0.5483766911443837</v>
      </c>
      <c r="N65" s="150">
        <v>1.4694596464741778</v>
      </c>
      <c r="O65" s="150">
        <v>-0.43829739749295982</v>
      </c>
      <c r="P65" s="150">
        <v>1.6793379784432005</v>
      </c>
      <c r="Q65" s="150">
        <v>-5.8788947677840042E-2</v>
      </c>
      <c r="R65" s="150">
        <v>-1.1096813725490193</v>
      </c>
      <c r="S65" s="150">
        <v>1.0657479753886605</v>
      </c>
      <c r="T65" s="150">
        <v>1.6216149936545463</v>
      </c>
      <c r="U65" s="150">
        <v>0.84462516741676552</v>
      </c>
      <c r="V65" s="150">
        <v>3.0510786460396844E-2</v>
      </c>
      <c r="W65" s="150">
        <v>-2.2595018091564327</v>
      </c>
      <c r="X65" s="150">
        <v>-0.5574354298861266</v>
      </c>
      <c r="Y65" s="150">
        <v>1.4263211006916237</v>
      </c>
      <c r="Z65" s="150">
        <v>-0.11344746836211073</v>
      </c>
      <c r="AA65" s="150">
        <v>-0.72943934599476279</v>
      </c>
      <c r="AB65" s="141">
        <v>-0.12052910441369136</v>
      </c>
    </row>
    <row r="66" spans="1:28" ht="11.45" customHeight="1" x14ac:dyDescent="0.2">
      <c r="A66" s="37" t="str">
        <f>IF(R66&lt;&gt;"",COUNTA($R$6:R66),"")</f>
        <v/>
      </c>
      <c r="B66" s="64" t="s">
        <v>22</v>
      </c>
      <c r="C66" s="170"/>
      <c r="D66" s="150"/>
      <c r="E66" s="150"/>
      <c r="F66" s="150"/>
      <c r="G66" s="150"/>
      <c r="H66" s="150"/>
      <c r="I66" s="150"/>
      <c r="J66" s="150"/>
      <c r="K66" s="150"/>
      <c r="L66" s="150"/>
      <c r="M66" s="150"/>
      <c r="N66" s="150"/>
      <c r="O66" s="150"/>
      <c r="P66" s="150"/>
      <c r="Q66" s="150"/>
      <c r="R66" s="150"/>
      <c r="S66" s="150"/>
      <c r="T66" s="150"/>
      <c r="U66" s="150"/>
      <c r="V66" s="150"/>
      <c r="W66" s="150"/>
      <c r="X66" s="150"/>
      <c r="Y66" s="150"/>
      <c r="Z66" s="150"/>
      <c r="AA66" s="150"/>
      <c r="AB66" s="141"/>
    </row>
    <row r="67" spans="1:28" ht="11.45" customHeight="1" x14ac:dyDescent="0.2">
      <c r="A67" s="37">
        <f>IF(R67&lt;&gt;"",COUNTA($R$6:R67),"")</f>
        <v>44</v>
      </c>
      <c r="B67" s="65" t="s">
        <v>97</v>
      </c>
      <c r="C67" s="170" t="s">
        <v>5</v>
      </c>
      <c r="D67" s="150" t="s">
        <v>5</v>
      </c>
      <c r="E67" s="150" t="s">
        <v>5</v>
      </c>
      <c r="F67" s="150" t="s">
        <v>5</v>
      </c>
      <c r="G67" s="150" t="s">
        <v>5</v>
      </c>
      <c r="H67" s="150" t="s">
        <v>5</v>
      </c>
      <c r="I67" s="150" t="s">
        <v>5</v>
      </c>
      <c r="J67" s="150" t="s">
        <v>5</v>
      </c>
      <c r="K67" s="150">
        <v>0.49230385741883254</v>
      </c>
      <c r="L67" s="150">
        <v>-0.42539997519533301</v>
      </c>
      <c r="M67" s="150">
        <v>0.55301605490302563</v>
      </c>
      <c r="N67" s="150">
        <v>1.7180513061896932</v>
      </c>
      <c r="O67" s="150">
        <v>0.38359433985239377</v>
      </c>
      <c r="P67" s="150">
        <v>2.424999696723404</v>
      </c>
      <c r="Q67" s="150">
        <v>-0.74379382224748269</v>
      </c>
      <c r="R67" s="150">
        <v>-1.2063863300081152</v>
      </c>
      <c r="S67" s="150">
        <v>0.11715966325655813</v>
      </c>
      <c r="T67" s="150">
        <v>1.2667390517553372</v>
      </c>
      <c r="U67" s="150">
        <v>0.77674529425779326</v>
      </c>
      <c r="V67" s="150">
        <v>-0.6289010781161295</v>
      </c>
      <c r="W67" s="150">
        <v>-1.1372828931715446</v>
      </c>
      <c r="X67" s="150">
        <v>0.13477088948788207</v>
      </c>
      <c r="Y67" s="150">
        <v>0.22591809267449037</v>
      </c>
      <c r="Z67" s="150">
        <v>0.34171022972519438</v>
      </c>
      <c r="AA67" s="150">
        <v>-0.97025893486599557</v>
      </c>
      <c r="AB67" s="141" t="s">
        <v>5</v>
      </c>
    </row>
    <row r="68" spans="1:28" ht="11.45" customHeight="1" x14ac:dyDescent="0.2">
      <c r="A68" s="37">
        <f>IF(R68&lt;&gt;"",COUNTA($R$6:R68),"")</f>
        <v>45</v>
      </c>
      <c r="B68" s="65" t="s">
        <v>28</v>
      </c>
      <c r="C68" s="170" t="s">
        <v>5</v>
      </c>
      <c r="D68" s="150" t="s">
        <v>5</v>
      </c>
      <c r="E68" s="150" t="s">
        <v>5</v>
      </c>
      <c r="F68" s="150" t="s">
        <v>5</v>
      </c>
      <c r="G68" s="150" t="s">
        <v>5</v>
      </c>
      <c r="H68" s="150" t="s">
        <v>5</v>
      </c>
      <c r="I68" s="150" t="s">
        <v>5</v>
      </c>
      <c r="J68" s="150" t="s">
        <v>5</v>
      </c>
      <c r="K68" s="150">
        <v>2.5976825653462754</v>
      </c>
      <c r="L68" s="150">
        <v>-1.2055470925040623</v>
      </c>
      <c r="M68" s="150">
        <v>0.5317027781470216</v>
      </c>
      <c r="N68" s="150">
        <v>0.31468993785534849</v>
      </c>
      <c r="O68" s="150">
        <v>-4.1651289081035401</v>
      </c>
      <c r="P68" s="150">
        <v>0.44836881773670711</v>
      </c>
      <c r="Q68" s="150">
        <v>-0.16430703507954547</v>
      </c>
      <c r="R68" s="150">
        <v>-2.1093342842252554</v>
      </c>
      <c r="S68" s="150">
        <v>2.2192333557498216</v>
      </c>
      <c r="T68" s="150">
        <v>2.0915570175438631</v>
      </c>
      <c r="U68" s="150">
        <v>1.2055956824101202</v>
      </c>
      <c r="V68" s="150">
        <v>1.6528706356786529</v>
      </c>
      <c r="W68" s="150">
        <v>-0.92914002348949509</v>
      </c>
      <c r="X68" s="150">
        <v>0.14489317421428893</v>
      </c>
      <c r="Y68" s="150">
        <v>-1.0233072026095726</v>
      </c>
      <c r="Z68" s="150">
        <v>-1.2624584717607945</v>
      </c>
      <c r="AA68" s="150">
        <v>-0.41722745625840219</v>
      </c>
      <c r="AB68" s="141" t="s">
        <v>5</v>
      </c>
    </row>
    <row r="69" spans="1:28" ht="11.45" customHeight="1" x14ac:dyDescent="0.2">
      <c r="A69" s="37">
        <f>IF(R69&lt;&gt;"",COUNTA($R$6:R69),"")</f>
        <v>46</v>
      </c>
      <c r="B69" s="65" t="s">
        <v>98</v>
      </c>
      <c r="C69" s="170" t="s">
        <v>5</v>
      </c>
      <c r="D69" s="150" t="s">
        <v>5</v>
      </c>
      <c r="E69" s="150" t="s">
        <v>5</v>
      </c>
      <c r="F69" s="150" t="s">
        <v>5</v>
      </c>
      <c r="G69" s="150" t="s">
        <v>5</v>
      </c>
      <c r="H69" s="150" t="s">
        <v>5</v>
      </c>
      <c r="I69" s="150" t="s">
        <v>5</v>
      </c>
      <c r="J69" s="150" t="s">
        <v>5</v>
      </c>
      <c r="K69" s="150">
        <v>3.7379399558022897</v>
      </c>
      <c r="L69" s="150">
        <v>4.4371703946171976</v>
      </c>
      <c r="M69" s="150">
        <v>0.55471256933907398</v>
      </c>
      <c r="N69" s="150">
        <v>2.0532357015634375</v>
      </c>
      <c r="O69" s="150">
        <v>1.3525961118921828</v>
      </c>
      <c r="P69" s="150">
        <v>1.2795369750310925</v>
      </c>
      <c r="Q69" s="150">
        <v>1.3979738824474026</v>
      </c>
      <c r="R69" s="150">
        <v>-7.2195440042861492E-2</v>
      </c>
      <c r="S69" s="150">
        <v>1.936701780553733</v>
      </c>
      <c r="T69" s="150">
        <v>1.9021925512700477</v>
      </c>
      <c r="U69" s="150">
        <v>0.67083978371587705</v>
      </c>
      <c r="V69" s="150">
        <v>-8.9146422999775154E-2</v>
      </c>
      <c r="W69" s="150">
        <v>-5.5007807271916107</v>
      </c>
      <c r="X69" s="150">
        <v>-2.5446133509583575</v>
      </c>
      <c r="Y69" s="150">
        <v>6.101341859225883</v>
      </c>
      <c r="Z69" s="150">
        <v>6.8485332724605996E-3</v>
      </c>
      <c r="AA69" s="150">
        <v>-0.53414901387874636</v>
      </c>
      <c r="AB69" s="141" t="s">
        <v>5</v>
      </c>
    </row>
    <row r="70" spans="1:28" ht="11.45" customHeight="1" x14ac:dyDescent="0.2">
      <c r="A70" s="37">
        <f>IF(R70&lt;&gt;"",COUNTA($R$6:R70),"")</f>
        <v>47</v>
      </c>
      <c r="B70" s="63" t="s">
        <v>29</v>
      </c>
      <c r="C70" s="170">
        <v>4.052098408104186</v>
      </c>
      <c r="D70" s="150">
        <v>-0.97357440890125702</v>
      </c>
      <c r="E70" s="150">
        <v>-3.7609238451935028</v>
      </c>
      <c r="F70" s="150">
        <v>-3.8430355115939676</v>
      </c>
      <c r="G70" s="150">
        <v>-0.31197301854975024</v>
      </c>
      <c r="H70" s="150">
        <v>-4.7619047619047734</v>
      </c>
      <c r="I70" s="150">
        <v>-2.1580817051509769</v>
      </c>
      <c r="J70" s="150">
        <v>4.4113642552418924</v>
      </c>
      <c r="K70" s="150">
        <v>-5.4420585934104082</v>
      </c>
      <c r="L70" s="150">
        <v>-7.6491679691091292</v>
      </c>
      <c r="M70" s="150">
        <v>-7.1577899452463924</v>
      </c>
      <c r="N70" s="150">
        <v>-3.1739223675745194</v>
      </c>
      <c r="O70" s="150">
        <v>-14.883720930232556</v>
      </c>
      <c r="P70" s="150">
        <v>-4.9830861306271146</v>
      </c>
      <c r="Q70" s="150">
        <v>-0.10954402300424704</v>
      </c>
      <c r="R70" s="150">
        <v>8.3070596298834687</v>
      </c>
      <c r="S70" s="150">
        <v>1.8098974813314612</v>
      </c>
      <c r="T70" s="150">
        <v>1.255594231725496</v>
      </c>
      <c r="U70" s="150">
        <v>2.8360957642725566</v>
      </c>
      <c r="V70" s="150">
        <v>4.5487106017191934</v>
      </c>
      <c r="W70" s="150">
        <v>0.49103574283431328</v>
      </c>
      <c r="X70" s="150">
        <v>2.431818181818187</v>
      </c>
      <c r="Y70" s="150">
        <v>3.7719103616596499</v>
      </c>
      <c r="Z70" s="150">
        <v>1.5287577506948935</v>
      </c>
      <c r="AA70" s="150">
        <v>0.86343055701800608</v>
      </c>
      <c r="AB70" s="141">
        <v>-1.6390019835055796</v>
      </c>
    </row>
    <row r="71" spans="1:28" ht="23.45" customHeight="1" x14ac:dyDescent="0.2">
      <c r="A71" s="37">
        <f>IF(R71&lt;&gt;"",COUNTA($R$6:R71),"")</f>
        <v>48</v>
      </c>
      <c r="B71" s="62" t="s">
        <v>91</v>
      </c>
      <c r="C71" s="170">
        <v>3.0265473564187175</v>
      </c>
      <c r="D71" s="150">
        <v>1.1464247906842502</v>
      </c>
      <c r="E71" s="150">
        <v>-0.78138937453169888</v>
      </c>
      <c r="F71" s="150">
        <v>-1.5295358649788966</v>
      </c>
      <c r="G71" s="150">
        <v>0.75108341042995619</v>
      </c>
      <c r="H71" s="150">
        <v>1.5477556938319452</v>
      </c>
      <c r="I71" s="150">
        <v>5.1483711300954269</v>
      </c>
      <c r="J71" s="150">
        <v>4.8872393151754494</v>
      </c>
      <c r="K71" s="150">
        <v>1.4240711172485163</v>
      </c>
      <c r="L71" s="150">
        <v>2.3667191422371587</v>
      </c>
      <c r="M71" s="150">
        <v>9.5597327431235612E-2</v>
      </c>
      <c r="N71" s="150">
        <v>-1.4523144639724279</v>
      </c>
      <c r="O71" s="150">
        <v>0.49088802275360877</v>
      </c>
      <c r="P71" s="150">
        <v>0.53880665856010523</v>
      </c>
      <c r="Q71" s="150">
        <v>0.29194036075487872</v>
      </c>
      <c r="R71" s="150">
        <v>1.6301070797380106</v>
      </c>
      <c r="S71" s="150">
        <v>-0.37643977986456889</v>
      </c>
      <c r="T71" s="150">
        <v>2.3308347879659124</v>
      </c>
      <c r="U71" s="150">
        <v>0.19566526189042577</v>
      </c>
      <c r="V71" s="150">
        <v>0.75108907916478529</v>
      </c>
      <c r="W71" s="150">
        <v>-3.2473535112569039</v>
      </c>
      <c r="X71" s="150">
        <v>-1.8821015430767005</v>
      </c>
      <c r="Y71" s="150">
        <v>-5.8635059577412108E-2</v>
      </c>
      <c r="Z71" s="150">
        <v>0.25039287585121883</v>
      </c>
      <c r="AA71" s="150">
        <v>-1.4662082371014407</v>
      </c>
      <c r="AB71" s="141">
        <v>-0.78060369514031436</v>
      </c>
    </row>
    <row r="72" spans="1:28" ht="11.45" customHeight="1" x14ac:dyDescent="0.2">
      <c r="A72" s="37" t="str">
        <f>IF(R72&lt;&gt;"",COUNTA($R$6:R72),"")</f>
        <v/>
      </c>
      <c r="B72" s="63" t="s">
        <v>22</v>
      </c>
      <c r="C72" s="170"/>
      <c r="D72" s="150"/>
      <c r="E72" s="150"/>
      <c r="F72" s="150"/>
      <c r="G72" s="150"/>
      <c r="H72" s="150"/>
      <c r="I72" s="150"/>
      <c r="J72" s="150"/>
      <c r="K72" s="150"/>
      <c r="L72" s="150"/>
      <c r="M72" s="150"/>
      <c r="N72" s="150"/>
      <c r="O72" s="150"/>
      <c r="P72" s="150"/>
      <c r="Q72" s="150"/>
      <c r="R72" s="150"/>
      <c r="S72" s="150"/>
      <c r="T72" s="150"/>
      <c r="U72" s="150"/>
      <c r="V72" s="150"/>
      <c r="W72" s="150"/>
      <c r="X72" s="150"/>
      <c r="Y72" s="150"/>
      <c r="Z72" s="150"/>
      <c r="AA72" s="150"/>
      <c r="AB72" s="141"/>
    </row>
    <row r="73" spans="1:28" ht="11.45" customHeight="1" x14ac:dyDescent="0.2">
      <c r="A73" s="37">
        <f>IF(R73&lt;&gt;"",COUNTA($R$6:R73),"")</f>
        <v>49</v>
      </c>
      <c r="B73" s="63" t="s">
        <v>30</v>
      </c>
      <c r="C73" s="170">
        <v>0.12484394506866181</v>
      </c>
      <c r="D73" s="150">
        <v>-0.29925187032418421</v>
      </c>
      <c r="E73" s="150">
        <v>-2.4512256128064109</v>
      </c>
      <c r="F73" s="150">
        <v>-4.3333333333333286</v>
      </c>
      <c r="G73" s="150">
        <v>-2.8053247565442661</v>
      </c>
      <c r="H73" s="150">
        <v>-3.2999356558507174</v>
      </c>
      <c r="I73" s="150">
        <v>-2.6711026615969615</v>
      </c>
      <c r="J73" s="150">
        <v>-1.7677507569098623</v>
      </c>
      <c r="K73" s="150">
        <v>-0.88486776695168601</v>
      </c>
      <c r="L73" s="150">
        <v>0.2808706991674228</v>
      </c>
      <c r="M73" s="150">
        <v>-1.9905971791537382</v>
      </c>
      <c r="N73" s="150">
        <v>-5.9808124106960605</v>
      </c>
      <c r="O73" s="150">
        <v>-0.14112027789839487</v>
      </c>
      <c r="P73" s="150">
        <v>-0.78269377106207116</v>
      </c>
      <c r="Q73" s="150">
        <v>-2.5199956173989335</v>
      </c>
      <c r="R73" s="150">
        <v>-2.000674384624034</v>
      </c>
      <c r="S73" s="150">
        <v>-2.9131781167565123</v>
      </c>
      <c r="T73" s="150">
        <v>-3.0478440637920841</v>
      </c>
      <c r="U73" s="150">
        <v>-3.6797855489216573</v>
      </c>
      <c r="V73" s="150">
        <v>-0.61986084756483706</v>
      </c>
      <c r="W73" s="150">
        <v>-0.25458248472504863</v>
      </c>
      <c r="X73" s="150">
        <v>-0.76569678407351205</v>
      </c>
      <c r="Y73" s="150">
        <v>-1.8647119341563894</v>
      </c>
      <c r="Z73" s="150">
        <v>-0.85178875638841589</v>
      </c>
      <c r="AA73" s="175">
        <v>0.68728522336769515</v>
      </c>
      <c r="AB73" s="179">
        <v>3.2160672092412739</v>
      </c>
    </row>
    <row r="74" spans="1:28" ht="11.45" customHeight="1" x14ac:dyDescent="0.2">
      <c r="A74" s="37">
        <f>IF(R74&lt;&gt;"",COUNTA($R$6:R74),"")</f>
        <v>50</v>
      </c>
      <c r="B74" s="63" t="s">
        <v>31</v>
      </c>
      <c r="C74" s="170">
        <v>-5.6412441414571788</v>
      </c>
      <c r="D74" s="150">
        <v>-4.1903729793190649</v>
      </c>
      <c r="E74" s="150">
        <v>-2.6392685455745095</v>
      </c>
      <c r="F74" s="150">
        <v>-4.9665988963113534</v>
      </c>
      <c r="G74" s="150">
        <v>-2.1291768541157268</v>
      </c>
      <c r="H74" s="150">
        <v>-2.3524513375663503</v>
      </c>
      <c r="I74" s="150">
        <v>1.0126852147958658</v>
      </c>
      <c r="J74" s="150">
        <v>0.7281553398058378</v>
      </c>
      <c r="K74" s="150">
        <v>-1.9591409114719767</v>
      </c>
      <c r="L74" s="150">
        <v>2.8318016670228587</v>
      </c>
      <c r="M74" s="150">
        <v>-11.119193598669852</v>
      </c>
      <c r="N74" s="150">
        <v>-2.8995674032503302</v>
      </c>
      <c r="O74" s="150">
        <v>-0.78266104756170307</v>
      </c>
      <c r="P74" s="150">
        <v>-0.1213592233009706</v>
      </c>
      <c r="Q74" s="150">
        <v>1.9684082624544317</v>
      </c>
      <c r="R74" s="150">
        <v>3.8846520495710308</v>
      </c>
      <c r="S74" s="150">
        <v>-3.8540949759119059</v>
      </c>
      <c r="T74" s="150">
        <v>1.3719875924600444</v>
      </c>
      <c r="U74" s="150">
        <v>2.612686830646112</v>
      </c>
      <c r="V74" s="150">
        <v>3.3948847344879027</v>
      </c>
      <c r="W74" s="150">
        <v>1.1980033277870064</v>
      </c>
      <c r="X74" s="150">
        <v>-0.55902663597501601</v>
      </c>
      <c r="Y74" s="150">
        <v>5.897266313932974</v>
      </c>
      <c r="Z74" s="150">
        <v>-1.8424065785364832</v>
      </c>
      <c r="AA74" s="150">
        <v>-0.36055143160128011</v>
      </c>
      <c r="AB74" s="141">
        <v>0.58535547041293512</v>
      </c>
    </row>
    <row r="75" spans="1:28" ht="11.45" customHeight="1" x14ac:dyDescent="0.2">
      <c r="A75" s="37">
        <f>IF(R75&lt;&gt;"",COUNTA($R$6:R75),"")</f>
        <v>51</v>
      </c>
      <c r="B75" s="63" t="s">
        <v>92</v>
      </c>
      <c r="C75" s="170">
        <v>5.4253899114795558</v>
      </c>
      <c r="D75" s="150">
        <v>2.4206580591420277</v>
      </c>
      <c r="E75" s="150">
        <v>-0.13500764501121409</v>
      </c>
      <c r="F75" s="150">
        <v>-0.41697206612916204</v>
      </c>
      <c r="G75" s="150">
        <v>1.8646036081715351</v>
      </c>
      <c r="H75" s="150">
        <v>2.9961945439072508</v>
      </c>
      <c r="I75" s="150">
        <v>7.035622417959317</v>
      </c>
      <c r="J75" s="150">
        <v>6.4537271694485696</v>
      </c>
      <c r="K75" s="150">
        <v>2.1836391249025127</v>
      </c>
      <c r="L75" s="150">
        <v>2.586864832295646</v>
      </c>
      <c r="M75" s="150">
        <v>1.7763681689442166</v>
      </c>
      <c r="N75" s="150">
        <v>-0.72456333837749298</v>
      </c>
      <c r="O75" s="150">
        <v>0.70272434862361877</v>
      </c>
      <c r="P75" s="150">
        <v>0.76452403247944289</v>
      </c>
      <c r="Q75" s="150">
        <v>0.44301299759396784</v>
      </c>
      <c r="R75" s="150">
        <v>1.7997237043890379</v>
      </c>
      <c r="S75" s="150">
        <v>0.27639098118798699</v>
      </c>
      <c r="T75" s="150">
        <v>2.9959152254075434</v>
      </c>
      <c r="U75" s="150">
        <v>0.33150103669414932</v>
      </c>
      <c r="V75" s="150">
        <v>0.60434213213827093</v>
      </c>
      <c r="W75" s="150">
        <v>-4.0067356151622988</v>
      </c>
      <c r="X75" s="150">
        <v>-2.1411065079187352</v>
      </c>
      <c r="Y75" s="150">
        <v>-0.5670116199242301</v>
      </c>
      <c r="Z75" s="150">
        <v>0.61499514141051748</v>
      </c>
      <c r="AA75" s="150">
        <v>-1.8057514645521167</v>
      </c>
      <c r="AB75" s="141">
        <v>-1.3407185008800155</v>
      </c>
    </row>
    <row r="76" spans="1:28" ht="11.45" customHeight="1" x14ac:dyDescent="0.2">
      <c r="A76" s="37" t="str">
        <f>IF(R76&lt;&gt;"",COUNTA($R$6:R76),"")</f>
        <v/>
      </c>
      <c r="B76" s="64" t="s">
        <v>22</v>
      </c>
      <c r="C76" s="170"/>
      <c r="D76" s="150"/>
      <c r="E76" s="150"/>
      <c r="F76" s="150"/>
      <c r="G76" s="150"/>
      <c r="H76" s="150"/>
      <c r="I76" s="150"/>
      <c r="J76" s="150"/>
      <c r="K76" s="150"/>
      <c r="L76" s="150"/>
      <c r="M76" s="150"/>
      <c r="N76" s="150"/>
      <c r="O76" s="150"/>
      <c r="P76" s="150"/>
      <c r="Q76" s="150"/>
      <c r="R76" s="150"/>
      <c r="S76" s="150"/>
      <c r="T76" s="150"/>
      <c r="U76" s="150"/>
      <c r="V76" s="150"/>
      <c r="W76" s="150"/>
      <c r="X76" s="150"/>
      <c r="Y76" s="150"/>
      <c r="Z76" s="150"/>
      <c r="AA76" s="150"/>
      <c r="AB76" s="141"/>
    </row>
    <row r="77" spans="1:28" ht="23.45" customHeight="1" x14ac:dyDescent="0.2">
      <c r="A77" s="37">
        <f>IF(R77&lt;&gt;"",COUNTA($R$6:R77),"")</f>
        <v>52</v>
      </c>
      <c r="B77" s="64" t="s">
        <v>37</v>
      </c>
      <c r="C77" s="170" t="s">
        <v>5</v>
      </c>
      <c r="D77" s="150" t="s">
        <v>5</v>
      </c>
      <c r="E77" s="150" t="s">
        <v>5</v>
      </c>
      <c r="F77" s="150" t="s">
        <v>5</v>
      </c>
      <c r="G77" s="150" t="s">
        <v>5</v>
      </c>
      <c r="H77" s="150" t="s">
        <v>5</v>
      </c>
      <c r="I77" s="150" t="s">
        <v>5</v>
      </c>
      <c r="J77" s="150" t="s">
        <v>5</v>
      </c>
      <c r="K77" s="150">
        <v>2.5883869688104255</v>
      </c>
      <c r="L77" s="150">
        <v>2.7647542172168755</v>
      </c>
      <c r="M77" s="150">
        <v>2.0036686891491371</v>
      </c>
      <c r="N77" s="150">
        <v>-1.2634297044312319</v>
      </c>
      <c r="O77" s="150">
        <v>0.55573716900947545</v>
      </c>
      <c r="P77" s="150">
        <v>2.1735091956158357</v>
      </c>
      <c r="Q77" s="150">
        <v>0.1545454545454561</v>
      </c>
      <c r="R77" s="150">
        <v>1.9379141327040088</v>
      </c>
      <c r="S77" s="150">
        <v>-0.81919772049330675</v>
      </c>
      <c r="T77" s="150">
        <v>-0.1077344346186635</v>
      </c>
      <c r="U77" s="150">
        <v>3.3883071945355709</v>
      </c>
      <c r="V77" s="150">
        <v>3.4902421002303612</v>
      </c>
      <c r="W77" s="150">
        <v>-1.0037799244015133</v>
      </c>
      <c r="X77" s="150">
        <v>0.72971023715582817</v>
      </c>
      <c r="Y77" s="150">
        <v>1.2677420713473424</v>
      </c>
      <c r="Z77" s="150">
        <v>0.30776909000165631</v>
      </c>
      <c r="AA77" s="150">
        <v>1.6875362799568734</v>
      </c>
      <c r="AB77" s="141" t="s">
        <v>5</v>
      </c>
    </row>
    <row r="78" spans="1:28" ht="23.45" customHeight="1" x14ac:dyDescent="0.2">
      <c r="A78" s="37">
        <f>IF(R78&lt;&gt;"",COUNTA($R$6:R78),"")</f>
        <v>53</v>
      </c>
      <c r="B78" s="64" t="s">
        <v>38</v>
      </c>
      <c r="C78" s="170" t="s">
        <v>5</v>
      </c>
      <c r="D78" s="150" t="s">
        <v>5</v>
      </c>
      <c r="E78" s="150" t="s">
        <v>5</v>
      </c>
      <c r="F78" s="150" t="s">
        <v>5</v>
      </c>
      <c r="G78" s="150" t="s">
        <v>5</v>
      </c>
      <c r="H78" s="150" t="s">
        <v>5</v>
      </c>
      <c r="I78" s="150" t="s">
        <v>5</v>
      </c>
      <c r="J78" s="150" t="s">
        <v>5</v>
      </c>
      <c r="K78" s="150">
        <v>2.0294017610823545</v>
      </c>
      <c r="L78" s="150">
        <v>2.5187050892658789</v>
      </c>
      <c r="M78" s="150">
        <v>1.689067129127821</v>
      </c>
      <c r="N78" s="150">
        <v>-0.51695652946295922</v>
      </c>
      <c r="O78" s="150">
        <v>0.7589285714285694</v>
      </c>
      <c r="P78" s="150">
        <v>0.22684980062028615</v>
      </c>
      <c r="Q78" s="150">
        <v>0.55523137587749716</v>
      </c>
      <c r="R78" s="150">
        <v>1.7461796824168658</v>
      </c>
      <c r="S78" s="150">
        <v>0.70169374351883107</v>
      </c>
      <c r="T78" s="150">
        <v>4.1825421343493616</v>
      </c>
      <c r="U78" s="150">
        <v>-0.78908785397756276</v>
      </c>
      <c r="V78" s="150">
        <v>-0.49814027630181101</v>
      </c>
      <c r="W78" s="150">
        <v>-5.1999198985381554</v>
      </c>
      <c r="X78" s="150">
        <v>-3.3322771440642214</v>
      </c>
      <c r="Y78" s="150">
        <v>-1.3602840753892451</v>
      </c>
      <c r="Z78" s="150">
        <v>0.75136612021857729</v>
      </c>
      <c r="AA78" s="150">
        <v>-3.3495190105359569</v>
      </c>
      <c r="AB78" s="141" t="s">
        <v>5</v>
      </c>
    </row>
    <row r="79" spans="1:28" ht="23.45" customHeight="1" x14ac:dyDescent="0.2">
      <c r="A79" s="37">
        <f>IF(R79&lt;&gt;"",COUNTA($R$6:R79),"")</f>
        <v>54</v>
      </c>
      <c r="B79" s="62" t="s">
        <v>93</v>
      </c>
      <c r="C79" s="170">
        <v>0.97253002505578934</v>
      </c>
      <c r="D79" s="150">
        <v>-0.82853134616544821</v>
      </c>
      <c r="E79" s="150">
        <v>-0.24641500393579463</v>
      </c>
      <c r="F79" s="150">
        <v>-0.82913049942247596</v>
      </c>
      <c r="G79" s="150">
        <v>-1.1009117886741393</v>
      </c>
      <c r="H79" s="150">
        <v>0.37856998491938043</v>
      </c>
      <c r="I79" s="150">
        <v>-1.8198855408158465E-2</v>
      </c>
      <c r="J79" s="150">
        <v>-0.10146740456448811</v>
      </c>
      <c r="K79" s="150">
        <v>-5.5437315128187947E-2</v>
      </c>
      <c r="L79" s="150">
        <v>0.28548598558606386</v>
      </c>
      <c r="M79" s="150">
        <v>-0.95574413441529771</v>
      </c>
      <c r="N79" s="150">
        <v>-3.424440877725317</v>
      </c>
      <c r="O79" s="150">
        <v>-0.87140419406232184</v>
      </c>
      <c r="P79" s="150">
        <v>0.61106193426800814</v>
      </c>
      <c r="Q79" s="150">
        <v>1.1105029495834202</v>
      </c>
      <c r="R79" s="150">
        <v>0.251820485676717</v>
      </c>
      <c r="S79" s="150">
        <v>1.1087467801545614</v>
      </c>
      <c r="T79" s="150">
        <v>1.066127603012859</v>
      </c>
      <c r="U79" s="150">
        <v>0.87521870682130043</v>
      </c>
      <c r="V79" s="150">
        <v>0.9103078982597026</v>
      </c>
      <c r="W79" s="150">
        <v>1.2001030527453196</v>
      </c>
      <c r="X79" s="150">
        <v>1.8454909530287011</v>
      </c>
      <c r="Y79" s="150">
        <v>1.3688306552404725</v>
      </c>
      <c r="Z79" s="150">
        <v>0.97494368954906463</v>
      </c>
      <c r="AA79" s="150">
        <v>0.95641809758816976</v>
      </c>
      <c r="AB79" s="141">
        <v>1.2448507298334448</v>
      </c>
    </row>
    <row r="80" spans="1:28" ht="11.45" customHeight="1" x14ac:dyDescent="0.2">
      <c r="A80" s="37" t="str">
        <f>IF(R80&lt;&gt;"",COUNTA($R$6:R80),"")</f>
        <v/>
      </c>
      <c r="B80" s="63" t="s">
        <v>22</v>
      </c>
      <c r="C80" s="170"/>
      <c r="D80" s="150"/>
      <c r="E80" s="150"/>
      <c r="F80" s="150"/>
      <c r="G80" s="150"/>
      <c r="H80" s="150"/>
      <c r="I80" s="150"/>
      <c r="J80" s="150"/>
      <c r="K80" s="150"/>
      <c r="L80" s="150"/>
      <c r="M80" s="150"/>
      <c r="N80" s="150"/>
      <c r="O80" s="150"/>
      <c r="P80" s="150"/>
      <c r="Q80" s="150"/>
      <c r="R80" s="150"/>
      <c r="S80" s="150"/>
      <c r="T80" s="150"/>
      <c r="U80" s="150"/>
      <c r="V80" s="150"/>
      <c r="W80" s="150"/>
      <c r="X80" s="150"/>
      <c r="Y80" s="150"/>
      <c r="Z80" s="150"/>
      <c r="AA80" s="150"/>
      <c r="AB80" s="141"/>
    </row>
    <row r="81" spans="1:28" ht="23.45" customHeight="1" x14ac:dyDescent="0.2">
      <c r="A81" s="37">
        <f>IF(R81&lt;&gt;"",COUNTA($R$6:R81),"")</f>
        <v>55</v>
      </c>
      <c r="B81" s="63" t="s">
        <v>94</v>
      </c>
      <c r="C81" s="170">
        <v>0.44073225048906295</v>
      </c>
      <c r="D81" s="150">
        <v>3.3932497571271369E-2</v>
      </c>
      <c r="E81" s="150">
        <v>0.10919769894890408</v>
      </c>
      <c r="F81" s="150">
        <v>-0.64936571961696643</v>
      </c>
      <c r="G81" s="150">
        <v>-0.75966399117930905</v>
      </c>
      <c r="H81" s="150">
        <v>1.1745819523953003</v>
      </c>
      <c r="I81" s="150">
        <v>0.48112939775069208</v>
      </c>
      <c r="J81" s="150">
        <v>-0.20421866679015466</v>
      </c>
      <c r="K81" s="150">
        <v>0.12064741257702849</v>
      </c>
      <c r="L81" s="150">
        <v>0.5635787249031381</v>
      </c>
      <c r="M81" s="150">
        <v>-0.74845607890128463</v>
      </c>
      <c r="N81" s="150">
        <v>-3.2717918237708687</v>
      </c>
      <c r="O81" s="150">
        <v>-0.94858624165907202</v>
      </c>
      <c r="P81" s="150">
        <v>0.94846220206072474</v>
      </c>
      <c r="Q81" s="150">
        <v>1.5723194953214374</v>
      </c>
      <c r="R81" s="150">
        <v>0.97700008507983682</v>
      </c>
      <c r="S81" s="150">
        <v>1.3069141939681543</v>
      </c>
      <c r="T81" s="150">
        <v>0.97216125678640708</v>
      </c>
      <c r="U81" s="150">
        <v>1.0579831509776767</v>
      </c>
      <c r="V81" s="150">
        <v>1.2696917691914109</v>
      </c>
      <c r="W81" s="150">
        <v>1.5457533144045215</v>
      </c>
      <c r="X81" s="150">
        <v>2.1549788200896529</v>
      </c>
      <c r="Y81" s="150">
        <v>1.3491611924343516</v>
      </c>
      <c r="Z81" s="150">
        <v>0.89398875496542018</v>
      </c>
      <c r="AA81" s="150">
        <v>0.92864248739607547</v>
      </c>
      <c r="AB81" s="141">
        <v>1.215381466894442</v>
      </c>
    </row>
    <row r="82" spans="1:28" ht="11.45" customHeight="1" x14ac:dyDescent="0.2">
      <c r="A82" s="37" t="str">
        <f>IF(R82&lt;&gt;"",COUNTA($R$6:R82),"")</f>
        <v/>
      </c>
      <c r="B82" s="64" t="s">
        <v>22</v>
      </c>
      <c r="C82" s="170"/>
      <c r="D82" s="150"/>
      <c r="E82" s="150"/>
      <c r="F82" s="150"/>
      <c r="G82" s="150"/>
      <c r="H82" s="150"/>
      <c r="I82" s="150"/>
      <c r="J82" s="150"/>
      <c r="K82" s="150"/>
      <c r="L82" s="150"/>
      <c r="M82" s="150"/>
      <c r="N82" s="150"/>
      <c r="O82" s="150"/>
      <c r="P82" s="150"/>
      <c r="Q82" s="150"/>
      <c r="R82" s="150"/>
      <c r="S82" s="150"/>
      <c r="T82" s="150"/>
      <c r="U82" s="150"/>
      <c r="V82" s="150"/>
      <c r="W82" s="150"/>
      <c r="X82" s="150"/>
      <c r="Y82" s="150"/>
      <c r="Z82" s="150"/>
      <c r="AA82" s="150"/>
      <c r="AB82" s="141"/>
    </row>
    <row r="83" spans="1:28" ht="23.45" customHeight="1" x14ac:dyDescent="0.2">
      <c r="A83" s="37">
        <f>IF(R83&lt;&gt;"",COUNTA($R$6:R83),"")</f>
        <v>56</v>
      </c>
      <c r="B83" s="64" t="s">
        <v>39</v>
      </c>
      <c r="C83" s="170" t="s">
        <v>5</v>
      </c>
      <c r="D83" s="150" t="s">
        <v>5</v>
      </c>
      <c r="E83" s="150" t="s">
        <v>5</v>
      </c>
      <c r="F83" s="150" t="s">
        <v>5</v>
      </c>
      <c r="G83" s="150" t="s">
        <v>5</v>
      </c>
      <c r="H83" s="150" t="s">
        <v>5</v>
      </c>
      <c r="I83" s="150" t="s">
        <v>5</v>
      </c>
      <c r="J83" s="150" t="s">
        <v>5</v>
      </c>
      <c r="K83" s="150">
        <v>-2.1879070708603621</v>
      </c>
      <c r="L83" s="150">
        <v>-0.1086099222921888</v>
      </c>
      <c r="M83" s="150">
        <v>-1.6115044591428642</v>
      </c>
      <c r="N83" s="150">
        <v>-5.5267589328000781</v>
      </c>
      <c r="O83" s="150">
        <v>-5.957304591218616</v>
      </c>
      <c r="P83" s="150">
        <v>1.1846060444526074E-2</v>
      </c>
      <c r="Q83" s="150">
        <v>0.77286389008158096</v>
      </c>
      <c r="R83" s="150">
        <v>-1.4398424988613527</v>
      </c>
      <c r="S83" s="150">
        <v>-1.3282053575421457</v>
      </c>
      <c r="T83" s="150">
        <v>-0.58013052936910015</v>
      </c>
      <c r="U83" s="150">
        <v>-1.1548747872599137</v>
      </c>
      <c r="V83" s="150">
        <v>0.49501906284589836</v>
      </c>
      <c r="W83" s="150">
        <v>1.6964968640048994</v>
      </c>
      <c r="X83" s="150">
        <v>2.6309060003911071</v>
      </c>
      <c r="Y83" s="150">
        <v>1.1329659377381773</v>
      </c>
      <c r="Z83" s="150">
        <v>0.30724192403009454</v>
      </c>
      <c r="AA83" s="150">
        <v>6.3571872336126489E-2</v>
      </c>
      <c r="AB83" s="141" t="s">
        <v>5</v>
      </c>
    </row>
    <row r="84" spans="1:28" ht="11.45" customHeight="1" x14ac:dyDescent="0.2">
      <c r="A84" s="37">
        <f>IF(R84&lt;&gt;"",COUNTA($R$6:R84),"")</f>
        <v>57</v>
      </c>
      <c r="B84" s="64" t="s">
        <v>32</v>
      </c>
      <c r="C84" s="170" t="s">
        <v>5</v>
      </c>
      <c r="D84" s="150" t="s">
        <v>5</v>
      </c>
      <c r="E84" s="150" t="s">
        <v>5</v>
      </c>
      <c r="F84" s="150" t="s">
        <v>5</v>
      </c>
      <c r="G84" s="150" t="s">
        <v>5</v>
      </c>
      <c r="H84" s="150" t="s">
        <v>5</v>
      </c>
      <c r="I84" s="150" t="s">
        <v>5</v>
      </c>
      <c r="J84" s="150" t="s">
        <v>5</v>
      </c>
      <c r="K84" s="150">
        <v>-1.3896103896103824</v>
      </c>
      <c r="L84" s="150">
        <v>-3.593221827121468</v>
      </c>
      <c r="M84" s="150">
        <v>-5.4119897087953461</v>
      </c>
      <c r="N84" s="150">
        <v>-8.4609089158482504</v>
      </c>
      <c r="O84" s="150">
        <v>-0.37602882011096028</v>
      </c>
      <c r="P84" s="150">
        <v>-3.4313466715943264E-2</v>
      </c>
      <c r="Q84" s="150">
        <v>0.74459377392865633</v>
      </c>
      <c r="R84" s="150">
        <v>0.41410038002882743</v>
      </c>
      <c r="S84" s="150">
        <v>-0.64468979197661724</v>
      </c>
      <c r="T84" s="150">
        <v>-0.54904639310670689</v>
      </c>
      <c r="U84" s="150">
        <v>0.51245476398025858</v>
      </c>
      <c r="V84" s="150">
        <v>-0.2076160941893761</v>
      </c>
      <c r="W84" s="150">
        <v>0.74528600021068314</v>
      </c>
      <c r="X84" s="150">
        <v>1.4638609332113361</v>
      </c>
      <c r="Y84" s="150">
        <v>2.7463609429344302</v>
      </c>
      <c r="Z84" s="150">
        <v>1.6825054537248434</v>
      </c>
      <c r="AA84" s="150">
        <v>0.96912606036694626</v>
      </c>
      <c r="AB84" s="141" t="s">
        <v>5</v>
      </c>
    </row>
    <row r="85" spans="1:28" ht="11.45" customHeight="1" x14ac:dyDescent="0.2">
      <c r="A85" s="37">
        <f>IF(R85&lt;&gt;"",COUNTA($R$6:R85),"")</f>
        <v>58</v>
      </c>
      <c r="B85" s="64" t="s">
        <v>33</v>
      </c>
      <c r="C85" s="170" t="s">
        <v>5</v>
      </c>
      <c r="D85" s="150" t="s">
        <v>5</v>
      </c>
      <c r="E85" s="150" t="s">
        <v>5</v>
      </c>
      <c r="F85" s="150" t="s">
        <v>5</v>
      </c>
      <c r="G85" s="150" t="s">
        <v>5</v>
      </c>
      <c r="H85" s="150" t="s">
        <v>5</v>
      </c>
      <c r="I85" s="150" t="s">
        <v>5</v>
      </c>
      <c r="J85" s="150" t="s">
        <v>5</v>
      </c>
      <c r="K85" s="150">
        <v>2.9168929327407938</v>
      </c>
      <c r="L85" s="150">
        <v>3.1626554676142717</v>
      </c>
      <c r="M85" s="150">
        <v>2.0855514498653491</v>
      </c>
      <c r="N85" s="150">
        <v>0.68507157464212298</v>
      </c>
      <c r="O85" s="150">
        <v>2.4829897430689556</v>
      </c>
      <c r="P85" s="150">
        <v>1.944210474161423</v>
      </c>
      <c r="Q85" s="150">
        <v>2.4018974114719356</v>
      </c>
      <c r="R85" s="150">
        <v>2.7423396742225776</v>
      </c>
      <c r="S85" s="150">
        <v>3.6309210343967493</v>
      </c>
      <c r="T85" s="150">
        <v>2.4044505068335553</v>
      </c>
      <c r="U85" s="150">
        <v>2.5055718066583097</v>
      </c>
      <c r="V85" s="150">
        <v>2.1750946985782349</v>
      </c>
      <c r="W85" s="150">
        <v>1.7164991729217149</v>
      </c>
      <c r="X85" s="150">
        <v>2.1124803870292936</v>
      </c>
      <c r="Y85" s="150">
        <v>1.0331884788680696</v>
      </c>
      <c r="Z85" s="150">
        <v>0.965590443902272</v>
      </c>
      <c r="AA85" s="150">
        <v>1.3855001059130956</v>
      </c>
      <c r="AB85" s="141" t="s">
        <v>5</v>
      </c>
    </row>
    <row r="86" spans="1:28" ht="11.45" customHeight="1" x14ac:dyDescent="0.2">
      <c r="A86" s="37">
        <f>IF(R86&lt;&gt;"",COUNTA($R$6:R86),"")</f>
        <v>59</v>
      </c>
      <c r="B86" s="63" t="s">
        <v>95</v>
      </c>
      <c r="C86" s="170">
        <v>3.3247289623128609</v>
      </c>
      <c r="D86" s="150">
        <v>-4.5368242230438653</v>
      </c>
      <c r="E86" s="150">
        <v>-1.8486339369831484</v>
      </c>
      <c r="F86" s="150">
        <v>-1.6552194872232349</v>
      </c>
      <c r="G86" s="150">
        <v>-2.6851169045243495</v>
      </c>
      <c r="H86" s="150">
        <v>-3.3899438352500653</v>
      </c>
      <c r="I86" s="150">
        <v>-2.4938288693565909</v>
      </c>
      <c r="J86" s="150">
        <v>0.4235082572280362</v>
      </c>
      <c r="K86" s="150">
        <v>-0.9494640122511413</v>
      </c>
      <c r="L86" s="150">
        <v>-1.1417154274297161</v>
      </c>
      <c r="M86" s="150">
        <v>-2.037919253163949</v>
      </c>
      <c r="N86" s="150">
        <v>-4.2318555814810281</v>
      </c>
      <c r="O86" s="150">
        <v>-0.45906852687730293</v>
      </c>
      <c r="P86" s="150">
        <v>-1.1825934609538109</v>
      </c>
      <c r="Q86" s="150">
        <v>-1.397507430776443</v>
      </c>
      <c r="R86" s="150">
        <v>-3.8050663705113976</v>
      </c>
      <c r="S86" s="150">
        <v>-5.49767723136938E-2</v>
      </c>
      <c r="T86" s="150">
        <v>1.6254572457988274</v>
      </c>
      <c r="U86" s="150">
        <v>-0.20568335588633602</v>
      </c>
      <c r="V86" s="150">
        <v>-1.2420675814937283</v>
      </c>
      <c r="W86" s="150">
        <v>-0.92267135325131733</v>
      </c>
      <c r="X86" s="150">
        <v>-0.10254988913524699</v>
      </c>
      <c r="Y86" s="150">
        <v>1.495436006991639</v>
      </c>
      <c r="Z86" s="150">
        <v>1.495270898255967</v>
      </c>
      <c r="AA86" s="150">
        <v>1.1338845646260438</v>
      </c>
      <c r="AB86" s="141">
        <v>1.43275632490014</v>
      </c>
    </row>
    <row r="87" spans="1:28" ht="11.45" customHeight="1" x14ac:dyDescent="0.2">
      <c r="A87" s="37" t="str">
        <f>IF(R87&lt;&gt;"",COUNTA($R$6:R87),"")</f>
        <v/>
      </c>
      <c r="B87" s="64" t="s">
        <v>22</v>
      </c>
      <c r="C87" s="170"/>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41"/>
    </row>
    <row r="88" spans="1:28" ht="11.45" customHeight="1" x14ac:dyDescent="0.2">
      <c r="A88" s="37">
        <f>IF(R88&lt;&gt;"",COUNTA($R$6:R88),"")</f>
        <v>60</v>
      </c>
      <c r="B88" s="64" t="s">
        <v>34</v>
      </c>
      <c r="C88" s="170" t="s">
        <v>5</v>
      </c>
      <c r="D88" s="150" t="s">
        <v>5</v>
      </c>
      <c r="E88" s="150" t="s">
        <v>5</v>
      </c>
      <c r="F88" s="150" t="s">
        <v>5</v>
      </c>
      <c r="G88" s="150" t="s">
        <v>5</v>
      </c>
      <c r="H88" s="150" t="s">
        <v>5</v>
      </c>
      <c r="I88" s="150" t="s">
        <v>5</v>
      </c>
      <c r="J88" s="150" t="s">
        <v>5</v>
      </c>
      <c r="K88" s="150">
        <v>-1.7102787754404005</v>
      </c>
      <c r="L88" s="150">
        <v>-3.1842700539411908</v>
      </c>
      <c r="M88" s="150">
        <v>-2.8217109992810947</v>
      </c>
      <c r="N88" s="150">
        <v>-3.7543924542260072</v>
      </c>
      <c r="O88" s="150">
        <v>3.4300538047655778</v>
      </c>
      <c r="P88" s="150">
        <v>1.1147236414305723</v>
      </c>
      <c r="Q88" s="150">
        <v>-0.9462563160312385</v>
      </c>
      <c r="R88" s="150">
        <v>-6.8447412353923198</v>
      </c>
      <c r="S88" s="150">
        <v>-3.1561131023496642</v>
      </c>
      <c r="T88" s="150">
        <v>3.1767245810630129</v>
      </c>
      <c r="U88" s="150">
        <v>1.6939019529692985</v>
      </c>
      <c r="V88" s="150">
        <v>0.6564765824025045</v>
      </c>
      <c r="W88" s="150">
        <v>-3.4848632337194658</v>
      </c>
      <c r="X88" s="150">
        <v>-0.5244578920827081</v>
      </c>
      <c r="Y88" s="150">
        <v>4.2279225387813</v>
      </c>
      <c r="Z88" s="150">
        <v>1.9066147859922182</v>
      </c>
      <c r="AA88" s="150">
        <v>1.107292859870185</v>
      </c>
      <c r="AB88" s="141" t="s">
        <v>5</v>
      </c>
    </row>
    <row r="89" spans="1:28" ht="11.45" customHeight="1" x14ac:dyDescent="0.2">
      <c r="A89" s="37">
        <f>IF(R89&lt;&gt;"",COUNTA($R$6:R89),"")</f>
        <v>61</v>
      </c>
      <c r="B89" s="64" t="s">
        <v>35</v>
      </c>
      <c r="C89" s="170" t="s">
        <v>5</v>
      </c>
      <c r="D89" s="150" t="s">
        <v>5</v>
      </c>
      <c r="E89" s="150" t="s">
        <v>5</v>
      </c>
      <c r="F89" s="150" t="s">
        <v>5</v>
      </c>
      <c r="G89" s="150" t="s">
        <v>5</v>
      </c>
      <c r="H89" s="150" t="s">
        <v>5</v>
      </c>
      <c r="I89" s="150" t="s">
        <v>5</v>
      </c>
      <c r="J89" s="150" t="s">
        <v>5</v>
      </c>
      <c r="K89" s="150">
        <v>-0.46693233506420029</v>
      </c>
      <c r="L89" s="150">
        <v>-0.86545072188296501</v>
      </c>
      <c r="M89" s="150">
        <v>-2.6027006078407311</v>
      </c>
      <c r="N89" s="150">
        <v>-6.6010471204188406</v>
      </c>
      <c r="O89" s="150">
        <v>-2.148078389165434</v>
      </c>
      <c r="P89" s="150">
        <v>-3.4051329055912021</v>
      </c>
      <c r="Q89" s="150">
        <v>-2.3058310006167915</v>
      </c>
      <c r="R89" s="150">
        <v>-4.4873974066339599</v>
      </c>
      <c r="S89" s="150">
        <v>0.48304266029388998</v>
      </c>
      <c r="T89" s="150">
        <v>0.85517660155854003</v>
      </c>
      <c r="U89" s="150">
        <v>-1.8564045958556932</v>
      </c>
      <c r="V89" s="150">
        <v>-5.4547313532028028</v>
      </c>
      <c r="W89" s="150">
        <v>-2.2493781767059602</v>
      </c>
      <c r="X89" s="150">
        <v>-2.5113397499723362</v>
      </c>
      <c r="Y89" s="150">
        <v>-1.6114389468906154</v>
      </c>
      <c r="Z89" s="150">
        <v>-0.62283737024220898</v>
      </c>
      <c r="AA89" s="150">
        <v>0.35399257195913947</v>
      </c>
      <c r="AB89" s="141" t="s">
        <v>5</v>
      </c>
    </row>
    <row r="90" spans="1:28" ht="11.45" customHeight="1" x14ac:dyDescent="0.2">
      <c r="A90" s="37">
        <f>IF(R90&lt;&gt;"",COUNTA($R$6:R90),"")</f>
        <v>62</v>
      </c>
      <c r="B90" s="64" t="s">
        <v>36</v>
      </c>
      <c r="C90" s="170" t="s">
        <v>5</v>
      </c>
      <c r="D90" s="150" t="s">
        <v>5</v>
      </c>
      <c r="E90" s="150" t="s">
        <v>5</v>
      </c>
      <c r="F90" s="150" t="s">
        <v>5</v>
      </c>
      <c r="G90" s="150" t="s">
        <v>5</v>
      </c>
      <c r="H90" s="150" t="s">
        <v>5</v>
      </c>
      <c r="I90" s="150" t="s">
        <v>5</v>
      </c>
      <c r="J90" s="150" t="s">
        <v>5</v>
      </c>
      <c r="K90" s="150">
        <v>-1.4725795531482788</v>
      </c>
      <c r="L90" s="150">
        <v>1.7179178835251747</v>
      </c>
      <c r="M90" s="150">
        <v>1.7733490964364051</v>
      </c>
      <c r="N90" s="150">
        <v>4.2980418187852649</v>
      </c>
      <c r="O90" s="150">
        <v>-0.90692124105011374</v>
      </c>
      <c r="P90" s="150">
        <v>2.6332691072575471</v>
      </c>
      <c r="Q90" s="150">
        <v>0.82916145181476963</v>
      </c>
      <c r="R90" s="150">
        <v>3.4600465477114142</v>
      </c>
      <c r="S90" s="150">
        <v>3.0293941211757556</v>
      </c>
      <c r="T90" s="150">
        <v>1.6448326055312918</v>
      </c>
      <c r="U90" s="150">
        <v>1.7757410854933369</v>
      </c>
      <c r="V90" s="150">
        <v>7.6262839454059446</v>
      </c>
      <c r="W90" s="150">
        <v>5.7262387240162127</v>
      </c>
      <c r="X90" s="150">
        <v>5.7994311858538481</v>
      </c>
      <c r="Y90" s="150">
        <v>4.7452080411407138</v>
      </c>
      <c r="Z90" s="150">
        <v>5.1216246373577263</v>
      </c>
      <c r="AA90" s="150">
        <v>2.589958603120678</v>
      </c>
      <c r="AB90" s="141" t="s">
        <v>5</v>
      </c>
    </row>
    <row r="91" spans="1:28" ht="24.95" customHeight="1" x14ac:dyDescent="0.2">
      <c r="A91" s="37" t="str">
        <f>IF(R91&lt;&gt;"",COUNTA($R$6:R91),"")</f>
        <v/>
      </c>
      <c r="B91" s="56"/>
      <c r="C91" s="231" t="s">
        <v>41</v>
      </c>
      <c r="D91" s="232"/>
      <c r="E91" s="232"/>
      <c r="F91" s="232"/>
      <c r="G91" s="232"/>
      <c r="H91" s="232"/>
      <c r="I91" s="232"/>
      <c r="J91" s="232" t="s">
        <v>41</v>
      </c>
      <c r="K91" s="232"/>
      <c r="L91" s="232"/>
      <c r="M91" s="232"/>
      <c r="N91" s="232"/>
      <c r="O91" s="232"/>
      <c r="P91" s="232"/>
      <c r="Q91" s="232" t="s">
        <v>41</v>
      </c>
      <c r="R91" s="232"/>
      <c r="S91" s="232"/>
      <c r="T91" s="232"/>
      <c r="U91" s="232"/>
      <c r="V91" s="232"/>
      <c r="W91" s="232" t="s">
        <v>41</v>
      </c>
      <c r="X91" s="232"/>
      <c r="Y91" s="232"/>
      <c r="Z91" s="232"/>
      <c r="AA91" s="232"/>
      <c r="AB91" s="232"/>
    </row>
    <row r="92" spans="1:28" s="59" customFormat="1" ht="11.45" customHeight="1" x14ac:dyDescent="0.2">
      <c r="A92" s="37">
        <f>IF(R92&lt;&gt;"",COUNTA($R$6:R92),"")</f>
        <v>63</v>
      </c>
      <c r="B92" s="58" t="s">
        <v>21</v>
      </c>
      <c r="C92" s="169">
        <v>1.963812807607819</v>
      </c>
      <c r="D92" s="148">
        <v>1.9126349861874601</v>
      </c>
      <c r="E92" s="148">
        <v>1.8882539593395486</v>
      </c>
      <c r="F92" s="148">
        <v>1.8679226475279107</v>
      </c>
      <c r="G92" s="148">
        <v>1.8533921959555684</v>
      </c>
      <c r="H92" s="148">
        <v>1.8437279986262558</v>
      </c>
      <c r="I92" s="148">
        <v>1.8447287615148416</v>
      </c>
      <c r="J92" s="148">
        <v>1.8472662794593993</v>
      </c>
      <c r="K92" s="148">
        <v>1.8340014296711757</v>
      </c>
      <c r="L92" s="148">
        <v>1.8416671244163692</v>
      </c>
      <c r="M92" s="148">
        <v>1.8231294934528852</v>
      </c>
      <c r="N92" s="148">
        <v>1.7842625340856935</v>
      </c>
      <c r="O92" s="148">
        <v>1.7585353508444777</v>
      </c>
      <c r="P92" s="148">
        <v>1.7447659529529793</v>
      </c>
      <c r="Q92" s="148">
        <v>1.7351736745886654</v>
      </c>
      <c r="R92" s="148">
        <v>1.7197711954135786</v>
      </c>
      <c r="S92" s="148">
        <v>1.7065859736561055</v>
      </c>
      <c r="T92" s="148">
        <v>1.6957621821636621</v>
      </c>
      <c r="U92" s="148">
        <v>1.683997146301262</v>
      </c>
      <c r="V92" s="148">
        <v>1.676701907886742</v>
      </c>
      <c r="W92" s="148">
        <v>1.6743445647127813</v>
      </c>
      <c r="X92" s="148">
        <v>1.6708178212521594</v>
      </c>
      <c r="Y92" s="148">
        <v>1.6539037996504418</v>
      </c>
      <c r="Z92" s="148">
        <v>1.641805067856126</v>
      </c>
      <c r="AA92" s="148">
        <v>1.6308327223706924</v>
      </c>
      <c r="AB92" s="143">
        <v>1.6289701295018433</v>
      </c>
    </row>
    <row r="93" spans="1:28" ht="11.45" customHeight="1" x14ac:dyDescent="0.2">
      <c r="A93" s="37" t="str">
        <f>IF(R93&lt;&gt;"",COUNTA($R$6:R93),"")</f>
        <v/>
      </c>
      <c r="B93" s="60" t="s">
        <v>22</v>
      </c>
      <c r="C93" s="169"/>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c r="AB93" s="143"/>
    </row>
    <row r="94" spans="1:28" s="59" customFormat="1" ht="11.45" customHeight="1" x14ac:dyDescent="0.2">
      <c r="A94" s="37">
        <f>IF(R94&lt;&gt;"",COUNTA($R$6:R94),"")</f>
        <v>64</v>
      </c>
      <c r="B94" s="61" t="s">
        <v>23</v>
      </c>
      <c r="C94" s="169">
        <v>7.2939209726443774</v>
      </c>
      <c r="D94" s="148">
        <v>7.2096463022508033</v>
      </c>
      <c r="E94" s="148">
        <v>7.0915032679738559</v>
      </c>
      <c r="F94" s="148">
        <v>6.8088235294117645</v>
      </c>
      <c r="G94" s="148">
        <v>6.5895569620253172</v>
      </c>
      <c r="H94" s="148">
        <v>6.4369636963696371</v>
      </c>
      <c r="I94" s="148">
        <v>6.3986531986531983</v>
      </c>
      <c r="J94" s="148">
        <v>6.2796721311475414</v>
      </c>
      <c r="K94" s="148">
        <v>6.3355048859934859</v>
      </c>
      <c r="L94" s="148">
        <v>6.1519230769230768</v>
      </c>
      <c r="M94" s="148">
        <v>6.0603225806451615</v>
      </c>
      <c r="N94" s="148">
        <v>5.930745341614907</v>
      </c>
      <c r="O94" s="148">
        <v>5.8860606060606058</v>
      </c>
      <c r="P94" s="148">
        <v>5.86</v>
      </c>
      <c r="Q94" s="148">
        <v>5.7867435158501443</v>
      </c>
      <c r="R94" s="148">
        <v>5.6740112994350289</v>
      </c>
      <c r="S94" s="148">
        <v>5.5745762711864408</v>
      </c>
      <c r="T94" s="148">
        <v>5.4090651558073652</v>
      </c>
      <c r="U94" s="148">
        <v>5.2780898876404496</v>
      </c>
      <c r="V94" s="148">
        <v>5.1540389972144851</v>
      </c>
      <c r="W94" s="148">
        <v>5.1144846796657379</v>
      </c>
      <c r="X94" s="148">
        <v>5.0494413407821233</v>
      </c>
      <c r="Y94" s="148">
        <v>4.9947222222222223</v>
      </c>
      <c r="Z94" s="148">
        <v>4.9664788732394367</v>
      </c>
      <c r="AA94" s="148">
        <v>4.9143661971830985</v>
      </c>
      <c r="AB94" s="143">
        <v>4.8855932203389827</v>
      </c>
    </row>
    <row r="95" spans="1:28" s="59" customFormat="1" ht="11.45" customHeight="1" x14ac:dyDescent="0.2">
      <c r="A95" s="37">
        <f>IF(R95&lt;&gt;"",COUNTA($R$6:R95),"")</f>
        <v>65</v>
      </c>
      <c r="B95" s="61" t="s">
        <v>86</v>
      </c>
      <c r="C95" s="169">
        <v>1.534094111017188</v>
      </c>
      <c r="D95" s="148">
        <v>1.4243318325510106</v>
      </c>
      <c r="E95" s="148">
        <v>1.3764269462854881</v>
      </c>
      <c r="F95" s="148">
        <v>1.3238407206469445</v>
      </c>
      <c r="G95" s="148">
        <v>1.3180307306365631</v>
      </c>
      <c r="H95" s="148">
        <v>1.3013510615483594</v>
      </c>
      <c r="I95" s="148">
        <v>1.325287356321839</v>
      </c>
      <c r="J95" s="148">
        <v>1.3439636752136752</v>
      </c>
      <c r="K95" s="148">
        <v>1.3401993704092339</v>
      </c>
      <c r="L95" s="148">
        <v>1.3705047486927757</v>
      </c>
      <c r="M95" s="148">
        <v>1.3772398141143414</v>
      </c>
      <c r="N95" s="148">
        <v>1.3691639292147928</v>
      </c>
      <c r="O95" s="148">
        <v>1.3739008126693062</v>
      </c>
      <c r="P95" s="148">
        <v>1.328492894927912</v>
      </c>
      <c r="Q95" s="148">
        <v>1.3210651009476719</v>
      </c>
      <c r="R95" s="148">
        <v>1.3222564418437532</v>
      </c>
      <c r="S95" s="148">
        <v>1.3282038190544265</v>
      </c>
      <c r="T95" s="148">
        <v>1.3129048531934215</v>
      </c>
      <c r="U95" s="148">
        <v>1.3133775621348649</v>
      </c>
      <c r="V95" s="148">
        <v>1.3210588235294118</v>
      </c>
      <c r="W95" s="148">
        <v>1.3336415150611391</v>
      </c>
      <c r="X95" s="148">
        <v>1.3357078539269636</v>
      </c>
      <c r="Y95" s="148">
        <v>1.3064897634665076</v>
      </c>
      <c r="Z95" s="148">
        <v>1.2881444829292428</v>
      </c>
      <c r="AA95" s="148">
        <v>1.2739386087303171</v>
      </c>
      <c r="AB95" s="143">
        <v>1.2691840453533105</v>
      </c>
    </row>
    <row r="96" spans="1:28" ht="11.45" customHeight="1" x14ac:dyDescent="0.2">
      <c r="A96" s="37" t="str">
        <f>IF(R96&lt;&gt;"",COUNTA($R$6:R96),"")</f>
        <v/>
      </c>
      <c r="B96" s="62" t="s">
        <v>22</v>
      </c>
      <c r="C96" s="170"/>
      <c r="D96" s="150"/>
      <c r="E96" s="150"/>
      <c r="F96" s="150"/>
      <c r="G96" s="150"/>
      <c r="H96" s="150"/>
      <c r="I96" s="150"/>
      <c r="J96" s="150"/>
      <c r="K96" s="150"/>
      <c r="L96" s="150"/>
      <c r="M96" s="150"/>
      <c r="N96" s="150"/>
      <c r="O96" s="150"/>
      <c r="P96" s="150"/>
      <c r="Q96" s="150"/>
      <c r="R96" s="150"/>
      <c r="S96" s="150"/>
      <c r="T96" s="150"/>
      <c r="U96" s="150"/>
      <c r="V96" s="150"/>
      <c r="W96" s="150"/>
      <c r="X96" s="150"/>
      <c r="Y96" s="150"/>
      <c r="Z96" s="150"/>
      <c r="AA96" s="150"/>
      <c r="AB96" s="141"/>
    </row>
    <row r="97" spans="1:28" ht="11.45" customHeight="1" x14ac:dyDescent="0.2">
      <c r="A97" s="37">
        <f>IF(R97&lt;&gt;"",COUNTA($R$6:R97),"")</f>
        <v>66</v>
      </c>
      <c r="B97" s="62" t="s">
        <v>87</v>
      </c>
      <c r="C97" s="170">
        <v>1.0165340839554522</v>
      </c>
      <c r="D97" s="150">
        <v>0.99901948768231397</v>
      </c>
      <c r="E97" s="150">
        <v>0.99656813627254515</v>
      </c>
      <c r="F97" s="150">
        <v>0.9977591757887958</v>
      </c>
      <c r="G97" s="150">
        <v>1.0210071942446042</v>
      </c>
      <c r="H97" s="150">
        <v>1.026102010920229</v>
      </c>
      <c r="I97" s="150">
        <v>1.0591056034482758</v>
      </c>
      <c r="J97" s="150">
        <v>1.0835943721794532</v>
      </c>
      <c r="K97" s="150">
        <v>1.097757615035645</v>
      </c>
      <c r="L97" s="150">
        <v>1.1297720042417814</v>
      </c>
      <c r="M97" s="150">
        <v>1.1297260828498179</v>
      </c>
      <c r="N97" s="150">
        <v>1.1177660277594184</v>
      </c>
      <c r="O97" s="150">
        <v>1.126028819940283</v>
      </c>
      <c r="P97" s="150">
        <v>1.08392141656973</v>
      </c>
      <c r="Q97" s="150">
        <v>1.0798022598870056</v>
      </c>
      <c r="R97" s="150">
        <v>1.0869064379879687</v>
      </c>
      <c r="S97" s="150">
        <v>1.1008169517487874</v>
      </c>
      <c r="T97" s="150">
        <v>1.0881996209728364</v>
      </c>
      <c r="U97" s="150">
        <v>1.089810103016011</v>
      </c>
      <c r="V97" s="150">
        <v>1.1073161719423574</v>
      </c>
      <c r="W97" s="150">
        <v>1.1307537181749432</v>
      </c>
      <c r="X97" s="150">
        <v>1.1362603701340142</v>
      </c>
      <c r="Y97" s="150">
        <v>1.1075721001143437</v>
      </c>
      <c r="Z97" s="150">
        <v>1.0918850487403469</v>
      </c>
      <c r="AA97" s="150">
        <v>1.0876974019358125</v>
      </c>
      <c r="AB97" s="141">
        <v>1.0906472953690491</v>
      </c>
    </row>
    <row r="98" spans="1:28" ht="11.45" customHeight="1" x14ac:dyDescent="0.2">
      <c r="A98" s="37" t="str">
        <f>IF(R98&lt;&gt;"",COUNTA($R$6:R98),"")</f>
        <v/>
      </c>
      <c r="B98" s="63" t="s">
        <v>22</v>
      </c>
      <c r="C98" s="170"/>
      <c r="D98" s="150"/>
      <c r="E98" s="150"/>
      <c r="F98" s="150"/>
      <c r="G98" s="150"/>
      <c r="H98" s="150"/>
      <c r="I98" s="150"/>
      <c r="J98" s="150"/>
      <c r="K98" s="150"/>
      <c r="L98" s="150"/>
      <c r="M98" s="150"/>
      <c r="N98" s="150"/>
      <c r="O98" s="150"/>
      <c r="P98" s="150"/>
      <c r="Q98" s="150"/>
      <c r="R98" s="150"/>
      <c r="S98" s="150"/>
      <c r="T98" s="150"/>
      <c r="U98" s="150"/>
      <c r="V98" s="150"/>
      <c r="W98" s="150"/>
      <c r="X98" s="150"/>
      <c r="Y98" s="150"/>
      <c r="Z98" s="150"/>
      <c r="AA98" s="150"/>
      <c r="AB98" s="141"/>
    </row>
    <row r="99" spans="1:28" ht="11.45" customHeight="1" x14ac:dyDescent="0.2">
      <c r="A99" s="37">
        <f>IF(R99&lt;&gt;"",COUNTA($R$6:R99),"")</f>
        <v>67</v>
      </c>
      <c r="B99" s="63" t="s">
        <v>55</v>
      </c>
      <c r="C99" s="170" t="s">
        <v>5</v>
      </c>
      <c r="D99" s="150" t="s">
        <v>5</v>
      </c>
      <c r="E99" s="150" t="s">
        <v>5</v>
      </c>
      <c r="F99" s="150" t="s">
        <v>5</v>
      </c>
      <c r="G99" s="150" t="s">
        <v>5</v>
      </c>
      <c r="H99" s="150" t="s">
        <v>5</v>
      </c>
      <c r="I99" s="150" t="s">
        <v>5</v>
      </c>
      <c r="J99" s="150" t="s">
        <v>5</v>
      </c>
      <c r="K99" s="150">
        <v>0.77702702702702708</v>
      </c>
      <c r="L99" s="150">
        <v>0.74444444444444446</v>
      </c>
      <c r="M99" s="150">
        <v>0.78695652173913044</v>
      </c>
      <c r="N99" s="150">
        <v>0.77878787878787881</v>
      </c>
      <c r="O99" s="150">
        <v>0.82769230769230773</v>
      </c>
      <c r="P99" s="150">
        <v>0.92786885245901629</v>
      </c>
      <c r="Q99" s="150">
        <v>0.95932203389830517</v>
      </c>
      <c r="R99" s="150">
        <v>1.0035087719298246</v>
      </c>
      <c r="S99" s="150">
        <v>1.0773584905660378</v>
      </c>
      <c r="T99" s="150">
        <v>1.2078431372549021</v>
      </c>
      <c r="U99" s="150">
        <v>1.3347826086956522</v>
      </c>
      <c r="V99" s="150">
        <v>1.3727272727272726</v>
      </c>
      <c r="W99" s="150">
        <v>1.3853658536585367</v>
      </c>
      <c r="X99" s="150">
        <v>1.4475</v>
      </c>
      <c r="Y99" s="150">
        <v>1.3825000000000001</v>
      </c>
      <c r="Z99" s="150">
        <v>1.3717948717948718</v>
      </c>
      <c r="AA99" s="150">
        <v>1.3631578947368421</v>
      </c>
      <c r="AB99" s="141" t="s">
        <v>5</v>
      </c>
    </row>
    <row r="100" spans="1:28" ht="11.45" customHeight="1" x14ac:dyDescent="0.2">
      <c r="A100" s="37">
        <f>IF(R100&lt;&gt;"",COUNTA($R$6:R100),"")</f>
        <v>68</v>
      </c>
      <c r="B100" s="63" t="s">
        <v>24</v>
      </c>
      <c r="C100" s="170">
        <v>0.91843012463537521</v>
      </c>
      <c r="D100" s="150">
        <v>0.90542471553320991</v>
      </c>
      <c r="E100" s="150">
        <v>0.90411311053984578</v>
      </c>
      <c r="F100" s="150">
        <v>0.90853845084132945</v>
      </c>
      <c r="G100" s="150">
        <v>0.93730899830220715</v>
      </c>
      <c r="H100" s="150">
        <v>0.94573609910688572</v>
      </c>
      <c r="I100" s="150">
        <v>0.98109525196621028</v>
      </c>
      <c r="J100" s="150">
        <v>1.0082413644833021</v>
      </c>
      <c r="K100" s="150">
        <v>1.0258136611258555</v>
      </c>
      <c r="L100" s="150">
        <v>1.0565435280641466</v>
      </c>
      <c r="M100" s="150">
        <v>1.0552166934189406</v>
      </c>
      <c r="N100" s="150">
        <v>1.0387833785520491</v>
      </c>
      <c r="O100" s="150">
        <v>1.0462098921115315</v>
      </c>
      <c r="P100" s="150">
        <v>1.002749092938878</v>
      </c>
      <c r="Q100" s="150">
        <v>1.0003880266075389</v>
      </c>
      <c r="R100" s="150">
        <v>1.0091184991033246</v>
      </c>
      <c r="S100" s="150">
        <v>1.0249587458745875</v>
      </c>
      <c r="T100" s="150">
        <v>1.0102518720217835</v>
      </c>
      <c r="U100" s="150">
        <v>1.0085339753879079</v>
      </c>
      <c r="V100" s="150">
        <v>1.0270819497941293</v>
      </c>
      <c r="W100" s="150">
        <v>1.0473232529628116</v>
      </c>
      <c r="X100" s="150">
        <v>1.0506839850766894</v>
      </c>
      <c r="Y100" s="150">
        <v>1.0176535389699808</v>
      </c>
      <c r="Z100" s="150">
        <v>0.99924419403600395</v>
      </c>
      <c r="AA100" s="150">
        <v>0.99381328894437504</v>
      </c>
      <c r="AB100" s="141">
        <v>0.99689361702127655</v>
      </c>
    </row>
    <row r="101" spans="1:28" ht="11.45" customHeight="1" x14ac:dyDescent="0.2">
      <c r="A101" s="37">
        <f>IF(R101&lt;&gt;"",COUNTA($R$6:R101),"")</f>
        <v>69</v>
      </c>
      <c r="B101" s="63" t="s">
        <v>25</v>
      </c>
      <c r="C101" s="170" t="s">
        <v>5</v>
      </c>
      <c r="D101" s="150" t="s">
        <v>5</v>
      </c>
      <c r="E101" s="150" t="s">
        <v>5</v>
      </c>
      <c r="F101" s="150" t="s">
        <v>5</v>
      </c>
      <c r="G101" s="150" t="s">
        <v>5</v>
      </c>
      <c r="H101" s="150" t="s">
        <v>5</v>
      </c>
      <c r="I101" s="150" t="s">
        <v>5</v>
      </c>
      <c r="J101" s="150" t="s">
        <v>5</v>
      </c>
      <c r="K101" s="150">
        <v>1.7032921810699586</v>
      </c>
      <c r="L101" s="150">
        <v>1.7201612903225805</v>
      </c>
      <c r="M101" s="150">
        <v>1.7453815261044177</v>
      </c>
      <c r="N101" s="150">
        <v>1.8440476190476192</v>
      </c>
      <c r="O101" s="150">
        <v>1.9090909090909092</v>
      </c>
      <c r="P101" s="150">
        <v>1.8739299610894944</v>
      </c>
      <c r="Q101" s="150">
        <v>1.8804687499999999</v>
      </c>
      <c r="R101" s="150">
        <v>1.9517928286852591</v>
      </c>
      <c r="S101" s="150">
        <v>1.9561752988047809</v>
      </c>
      <c r="T101" s="150">
        <v>1.932156862745098</v>
      </c>
      <c r="U101" s="150">
        <v>1.9664092664092663</v>
      </c>
      <c r="V101" s="150">
        <v>1.9362595419847326</v>
      </c>
      <c r="W101" s="150">
        <v>1.9626865671641791</v>
      </c>
      <c r="X101" s="150">
        <v>1.981985294117647</v>
      </c>
      <c r="Y101" s="150">
        <v>2.0010869565217391</v>
      </c>
      <c r="Z101" s="150">
        <v>1.9881533101045297</v>
      </c>
      <c r="AA101" s="150">
        <v>1.9735973597359735</v>
      </c>
      <c r="AB101" s="141" t="s">
        <v>5</v>
      </c>
    </row>
    <row r="102" spans="1:28" ht="11.45" customHeight="1" x14ac:dyDescent="0.2">
      <c r="A102" s="37">
        <f>IF(R102&lt;&gt;"",COUNTA($R$6:R102),"")</f>
        <v>70</v>
      </c>
      <c r="B102" s="63" t="s">
        <v>26</v>
      </c>
      <c r="C102" s="170" t="s">
        <v>5</v>
      </c>
      <c r="D102" s="150" t="s">
        <v>5</v>
      </c>
      <c r="E102" s="150" t="s">
        <v>5</v>
      </c>
      <c r="F102" s="150" t="s">
        <v>5</v>
      </c>
      <c r="G102" s="150" t="s">
        <v>5</v>
      </c>
      <c r="H102" s="150" t="s">
        <v>5</v>
      </c>
      <c r="I102" s="150" t="s">
        <v>5</v>
      </c>
      <c r="J102" s="150" t="s">
        <v>5</v>
      </c>
      <c r="K102" s="150">
        <v>2.7364016736401675</v>
      </c>
      <c r="L102" s="150">
        <v>2.7662499999999999</v>
      </c>
      <c r="M102" s="150">
        <v>2.7170833333333335</v>
      </c>
      <c r="N102" s="150">
        <v>2.7262295081967212</v>
      </c>
      <c r="O102" s="150">
        <v>2.7024193548387099</v>
      </c>
      <c r="P102" s="150">
        <v>2.6181818181818182</v>
      </c>
      <c r="Q102" s="150">
        <v>2.5396887159533073</v>
      </c>
      <c r="R102" s="150">
        <v>2.4601562499999998</v>
      </c>
      <c r="S102" s="150">
        <v>2.4116279069767441</v>
      </c>
      <c r="T102" s="150">
        <v>2.418560606060606</v>
      </c>
      <c r="U102" s="150">
        <v>2.4278985507246378</v>
      </c>
      <c r="V102" s="150">
        <v>2.4285211267605633</v>
      </c>
      <c r="W102" s="150">
        <v>2.4654929577464788</v>
      </c>
      <c r="X102" s="150">
        <v>2.4538461538461536</v>
      </c>
      <c r="Y102" s="150">
        <v>2.4569965870307167</v>
      </c>
      <c r="Z102" s="150">
        <v>2.4635135135135133</v>
      </c>
      <c r="AA102" s="150">
        <v>2.4052980132450328</v>
      </c>
      <c r="AB102" s="141" t="s">
        <v>5</v>
      </c>
    </row>
    <row r="103" spans="1:28" ht="11.45" customHeight="1" x14ac:dyDescent="0.2">
      <c r="A103" s="37">
        <f>IF(R103&lt;&gt;"",COUNTA($R$6:R103),"")</f>
        <v>71</v>
      </c>
      <c r="B103" s="62" t="s">
        <v>27</v>
      </c>
      <c r="C103" s="170">
        <v>3.2420840064620355</v>
      </c>
      <c r="D103" s="150">
        <v>2.946315789473684</v>
      </c>
      <c r="E103" s="150">
        <v>2.8036235294117646</v>
      </c>
      <c r="F103" s="150">
        <v>2.587325349301397</v>
      </c>
      <c r="G103" s="150">
        <v>2.4994797086368368</v>
      </c>
      <c r="H103" s="150">
        <v>2.4388552559163457</v>
      </c>
      <c r="I103" s="150">
        <v>2.4243604004449386</v>
      </c>
      <c r="J103" s="150">
        <v>2.4182365826944139</v>
      </c>
      <c r="K103" s="150">
        <v>2.3707438016528926</v>
      </c>
      <c r="L103" s="150">
        <v>2.3645320197044337</v>
      </c>
      <c r="M103" s="150">
        <v>2.3730727470141151</v>
      </c>
      <c r="N103" s="150">
        <v>2.3850961538461539</v>
      </c>
      <c r="O103" s="150">
        <v>2.3814775725593669</v>
      </c>
      <c r="P103" s="150">
        <v>2.3223214285714286</v>
      </c>
      <c r="Q103" s="150">
        <v>2.2996875000000001</v>
      </c>
      <c r="R103" s="150">
        <v>2.2759854771784234</v>
      </c>
      <c r="S103" s="150">
        <v>2.2375191424196017</v>
      </c>
      <c r="T103" s="150">
        <v>2.2039579158316633</v>
      </c>
      <c r="U103" s="150">
        <v>2.1954946131243878</v>
      </c>
      <c r="V103" s="150">
        <v>2.1549735703988468</v>
      </c>
      <c r="W103" s="150">
        <v>2.0911529411764707</v>
      </c>
      <c r="X103" s="150">
        <v>2.0591666666666666</v>
      </c>
      <c r="Y103" s="150">
        <v>2.0210862619808307</v>
      </c>
      <c r="Z103" s="150">
        <v>1.9908884859474161</v>
      </c>
      <c r="AA103" s="150">
        <v>1.944133822181485</v>
      </c>
      <c r="AB103" s="141">
        <v>1.9037344398340248</v>
      </c>
    </row>
    <row r="104" spans="1:28" s="59" customFormat="1" ht="11.45" customHeight="1" x14ac:dyDescent="0.2">
      <c r="A104" s="37">
        <f>IF(R104&lt;&gt;"",COUNTA($R$6:R104),"")</f>
        <v>72</v>
      </c>
      <c r="B104" s="61" t="s">
        <v>88</v>
      </c>
      <c r="C104" s="169">
        <v>2.0767359026693883</v>
      </c>
      <c r="D104" s="148">
        <v>2.0501574520668076</v>
      </c>
      <c r="E104" s="148">
        <v>2.0304083819502319</v>
      </c>
      <c r="F104" s="148">
        <v>2.0198266565483083</v>
      </c>
      <c r="G104" s="148">
        <v>1.9970943830023389</v>
      </c>
      <c r="H104" s="148">
        <v>1.9885785398230087</v>
      </c>
      <c r="I104" s="148">
        <v>1.9787393287334816</v>
      </c>
      <c r="J104" s="148">
        <v>1.9757333537308297</v>
      </c>
      <c r="K104" s="148">
        <v>1.9592688901450914</v>
      </c>
      <c r="L104" s="148">
        <v>1.9565495566281288</v>
      </c>
      <c r="M104" s="148">
        <v>1.9272188911096304</v>
      </c>
      <c r="N104" s="148">
        <v>1.8789149560117302</v>
      </c>
      <c r="O104" s="148">
        <v>1.8429119884099965</v>
      </c>
      <c r="P104" s="148">
        <v>1.8391957277516933</v>
      </c>
      <c r="Q104" s="148">
        <v>1.8277634142022312</v>
      </c>
      <c r="R104" s="148">
        <v>1.8061338549671651</v>
      </c>
      <c r="S104" s="148">
        <v>1.7866513588539703</v>
      </c>
      <c r="T104" s="148">
        <v>1.779295732014933</v>
      </c>
      <c r="U104" s="148">
        <v>1.7655825660727296</v>
      </c>
      <c r="V104" s="148">
        <v>1.7544889818871379</v>
      </c>
      <c r="W104" s="148">
        <v>1.746196204398702</v>
      </c>
      <c r="X104" s="148">
        <v>1.7404208951340099</v>
      </c>
      <c r="Y104" s="148">
        <v>1.7270569468814803</v>
      </c>
      <c r="Z104" s="148">
        <v>1.7173377934864933</v>
      </c>
      <c r="AA104" s="148">
        <v>1.7065654982128298</v>
      </c>
      <c r="AB104" s="143">
        <v>1.703808752025932</v>
      </c>
    </row>
    <row r="105" spans="1:28" ht="11.45" customHeight="1" x14ac:dyDescent="0.2">
      <c r="A105" s="37" t="str">
        <f>IF(R105&lt;&gt;"",COUNTA($R$6:R105),"")</f>
        <v/>
      </c>
      <c r="B105" s="62" t="s">
        <v>22</v>
      </c>
      <c r="C105" s="170"/>
      <c r="D105" s="150"/>
      <c r="E105" s="150"/>
      <c r="F105" s="150"/>
      <c r="G105" s="150"/>
      <c r="H105" s="150"/>
      <c r="I105" s="150"/>
      <c r="J105" s="150"/>
      <c r="K105" s="150"/>
      <c r="L105" s="150"/>
      <c r="M105" s="150"/>
      <c r="N105" s="150"/>
      <c r="O105" s="150"/>
      <c r="P105" s="150"/>
      <c r="Q105" s="150"/>
      <c r="R105" s="150"/>
      <c r="S105" s="150"/>
      <c r="T105" s="150"/>
      <c r="U105" s="150"/>
      <c r="V105" s="150"/>
      <c r="W105" s="150"/>
      <c r="X105" s="150"/>
      <c r="Y105" s="150"/>
      <c r="Z105" s="150"/>
      <c r="AA105" s="150"/>
      <c r="AB105" s="141"/>
    </row>
    <row r="106" spans="1:28" ht="23.45" customHeight="1" x14ac:dyDescent="0.2">
      <c r="A106" s="37">
        <f>IF(R106&lt;&gt;"",COUNTA($R$6:R106),"")</f>
        <v>73</v>
      </c>
      <c r="B106" s="62" t="s">
        <v>89</v>
      </c>
      <c r="C106" s="170">
        <v>1.8595967302452314</v>
      </c>
      <c r="D106" s="150">
        <v>1.8197454308093992</v>
      </c>
      <c r="E106" s="150">
        <v>1.811435124508519</v>
      </c>
      <c r="F106" s="150">
        <v>1.8172597864768683</v>
      </c>
      <c r="G106" s="150">
        <v>1.8078825347758887</v>
      </c>
      <c r="H106" s="150">
        <v>1.7860153044249749</v>
      </c>
      <c r="I106" s="150">
        <v>1.7739561529139585</v>
      </c>
      <c r="J106" s="150">
        <v>1.7954560207724766</v>
      </c>
      <c r="K106" s="150">
        <v>1.795087044750614</v>
      </c>
      <c r="L106" s="150">
        <v>1.7899510325739836</v>
      </c>
      <c r="M106" s="150">
        <v>1.7940091674661551</v>
      </c>
      <c r="N106" s="150">
        <v>1.7860543147740378</v>
      </c>
      <c r="O106" s="150">
        <v>1.7400992658463448</v>
      </c>
      <c r="P106" s="150">
        <v>1.745794105607859</v>
      </c>
      <c r="Q106" s="150">
        <v>1.7296844881809881</v>
      </c>
      <c r="R106" s="150">
        <v>1.7055208543219826</v>
      </c>
      <c r="S106" s="150">
        <v>1.6974412377268668</v>
      </c>
      <c r="T106" s="150">
        <v>1.6959137897405892</v>
      </c>
      <c r="U106" s="150">
        <v>1.6785885053074496</v>
      </c>
      <c r="V106" s="150">
        <v>1.660802265219443</v>
      </c>
      <c r="W106" s="150">
        <v>1.6479475648263326</v>
      </c>
      <c r="X106" s="150">
        <v>1.6490098058065756</v>
      </c>
      <c r="Y106" s="150">
        <v>1.6366438034388802</v>
      </c>
      <c r="Z106" s="150">
        <v>1.6178372352285395</v>
      </c>
      <c r="AA106" s="150">
        <v>1.6049067804470827</v>
      </c>
      <c r="AB106" s="141">
        <v>1.6035568350668647</v>
      </c>
    </row>
    <row r="107" spans="1:28" ht="11.45" customHeight="1" x14ac:dyDescent="0.2">
      <c r="A107" s="37" t="str">
        <f>IF(R107&lt;&gt;"",COUNTA($R$6:R107),"")</f>
        <v/>
      </c>
      <c r="B107" s="63" t="s">
        <v>22</v>
      </c>
      <c r="C107" s="170"/>
      <c r="D107" s="150"/>
      <c r="E107" s="150"/>
      <c r="F107" s="150"/>
      <c r="G107" s="150"/>
      <c r="H107" s="150"/>
      <c r="I107" s="150"/>
      <c r="J107" s="150"/>
      <c r="K107" s="150"/>
      <c r="L107" s="150"/>
      <c r="M107" s="150"/>
      <c r="N107" s="150"/>
      <c r="O107" s="150"/>
      <c r="P107" s="150"/>
      <c r="Q107" s="150"/>
      <c r="R107" s="150"/>
      <c r="S107" s="150"/>
      <c r="T107" s="150"/>
      <c r="U107" s="150"/>
      <c r="V107" s="150"/>
      <c r="W107" s="150"/>
      <c r="X107" s="150"/>
      <c r="Y107" s="150"/>
      <c r="Z107" s="150"/>
      <c r="AA107" s="150"/>
      <c r="AB107" s="141"/>
    </row>
    <row r="108" spans="1:28" ht="11.45" customHeight="1" x14ac:dyDescent="0.2">
      <c r="A108" s="37">
        <f>IF(R108&lt;&gt;"",COUNTA($R$6:R108),"")</f>
        <v>74</v>
      </c>
      <c r="B108" s="63" t="s">
        <v>90</v>
      </c>
      <c r="C108" s="170">
        <v>1.9266373411534703</v>
      </c>
      <c r="D108" s="150">
        <v>1.8942236938925681</v>
      </c>
      <c r="E108" s="150">
        <v>1.8899544503262342</v>
      </c>
      <c r="F108" s="150">
        <v>1.8969583176868194</v>
      </c>
      <c r="G108" s="150">
        <v>1.8859856007944389</v>
      </c>
      <c r="H108" s="150">
        <v>1.8685753493013972</v>
      </c>
      <c r="I108" s="150">
        <v>1.8606425204663855</v>
      </c>
      <c r="J108" s="150">
        <v>1.8828599292941606</v>
      </c>
      <c r="K108" s="150">
        <v>1.893027456647399</v>
      </c>
      <c r="L108" s="150">
        <v>1.8934491017964072</v>
      </c>
      <c r="M108" s="150">
        <v>1.9001912502988285</v>
      </c>
      <c r="N108" s="150">
        <v>1.8954876615746181</v>
      </c>
      <c r="O108" s="150">
        <v>1.8620173913043478</v>
      </c>
      <c r="P108" s="150">
        <v>1.876534130085038</v>
      </c>
      <c r="Q108" s="150">
        <v>1.8606772317865692</v>
      </c>
      <c r="R108" s="150">
        <v>1.8233984860467745</v>
      </c>
      <c r="S108" s="150">
        <v>1.8169655787011252</v>
      </c>
      <c r="T108" s="150">
        <v>1.8186745666008339</v>
      </c>
      <c r="U108" s="150">
        <v>1.8029770251321326</v>
      </c>
      <c r="V108" s="150">
        <v>1.7873329770176378</v>
      </c>
      <c r="W108" s="150">
        <v>1.7796689535010346</v>
      </c>
      <c r="X108" s="150">
        <v>1.7880514908130707</v>
      </c>
      <c r="Y108" s="150">
        <v>1.7825673191305287</v>
      </c>
      <c r="Z108" s="150">
        <v>1.7662196953443468</v>
      </c>
      <c r="AA108" s="150">
        <v>1.7516450541206732</v>
      </c>
      <c r="AB108" s="141">
        <v>1.7502841213680713</v>
      </c>
    </row>
    <row r="109" spans="1:28" ht="11.45" customHeight="1" x14ac:dyDescent="0.2">
      <c r="A109" s="37" t="str">
        <f>IF(R109&lt;&gt;"",COUNTA($R$6:R109),"")</f>
        <v/>
      </c>
      <c r="B109" s="64" t="s">
        <v>22</v>
      </c>
      <c r="C109" s="170"/>
      <c r="D109" s="150"/>
      <c r="E109" s="150"/>
      <c r="F109" s="150"/>
      <c r="G109" s="150"/>
      <c r="H109" s="150"/>
      <c r="I109" s="150"/>
      <c r="J109" s="150"/>
      <c r="K109" s="150"/>
      <c r="L109" s="150"/>
      <c r="M109" s="150"/>
      <c r="N109" s="150"/>
      <c r="O109" s="150"/>
      <c r="P109" s="150"/>
      <c r="Q109" s="150"/>
      <c r="R109" s="150"/>
      <c r="S109" s="150"/>
      <c r="T109" s="150"/>
      <c r="U109" s="150"/>
      <c r="V109" s="150"/>
      <c r="W109" s="150"/>
      <c r="X109" s="150"/>
      <c r="Y109" s="150"/>
      <c r="Z109" s="150"/>
      <c r="AA109" s="150"/>
      <c r="AB109" s="141"/>
    </row>
    <row r="110" spans="1:28" ht="11.45" customHeight="1" x14ac:dyDescent="0.2">
      <c r="A110" s="37">
        <f>IF(R110&lt;&gt;"",COUNTA($R$6:R110),"")</f>
        <v>75</v>
      </c>
      <c r="B110" s="65" t="s">
        <v>97</v>
      </c>
      <c r="C110" s="170" t="s">
        <v>5</v>
      </c>
      <c r="D110" s="150" t="s">
        <v>5</v>
      </c>
      <c r="E110" s="150" t="s">
        <v>5</v>
      </c>
      <c r="F110" s="150" t="s">
        <v>5</v>
      </c>
      <c r="G110" s="150" t="s">
        <v>5</v>
      </c>
      <c r="H110" s="150" t="s">
        <v>5</v>
      </c>
      <c r="I110" s="150" t="s">
        <v>5</v>
      </c>
      <c r="J110" s="150" t="s">
        <v>5</v>
      </c>
      <c r="K110" s="150">
        <v>1.5641125121241513</v>
      </c>
      <c r="L110" s="150">
        <v>1.5613963438350837</v>
      </c>
      <c r="M110" s="150">
        <v>1.5733969986357434</v>
      </c>
      <c r="N110" s="150">
        <v>1.5773722627737228</v>
      </c>
      <c r="O110" s="150">
        <v>1.5737495227185947</v>
      </c>
      <c r="P110" s="150">
        <v>1.6097616777883696</v>
      </c>
      <c r="Q110" s="150">
        <v>1.5947478591817319</v>
      </c>
      <c r="R110" s="150">
        <v>1.5761088901580049</v>
      </c>
      <c r="S110" s="150">
        <v>1.5636672325976229</v>
      </c>
      <c r="T110" s="150">
        <v>1.5672143390589994</v>
      </c>
      <c r="U110" s="150">
        <v>1.5618906942392909</v>
      </c>
      <c r="V110" s="150">
        <v>1.5460732021335295</v>
      </c>
      <c r="W110" s="150">
        <v>1.5389629629629631</v>
      </c>
      <c r="X110" s="150">
        <v>1.5418936446173801</v>
      </c>
      <c r="Y110" s="150">
        <v>1.536551215917465</v>
      </c>
      <c r="Z110" s="150">
        <v>1.5500833487682906</v>
      </c>
      <c r="AA110" s="150">
        <v>1.5459242678604739</v>
      </c>
      <c r="AB110" s="141" t="s">
        <v>5</v>
      </c>
    </row>
    <row r="111" spans="1:28" ht="11.45" customHeight="1" x14ac:dyDescent="0.2">
      <c r="A111" s="37">
        <f>IF(R111&lt;&gt;"",COUNTA($R$6:R111),"")</f>
        <v>76</v>
      </c>
      <c r="B111" s="65" t="s">
        <v>28</v>
      </c>
      <c r="C111" s="170" t="s">
        <v>5</v>
      </c>
      <c r="D111" s="150" t="s">
        <v>5</v>
      </c>
      <c r="E111" s="150" t="s">
        <v>5</v>
      </c>
      <c r="F111" s="150" t="s">
        <v>5</v>
      </c>
      <c r="G111" s="150" t="s">
        <v>5</v>
      </c>
      <c r="H111" s="150" t="s">
        <v>5</v>
      </c>
      <c r="I111" s="150" t="s">
        <v>5</v>
      </c>
      <c r="J111" s="150" t="s">
        <v>5</v>
      </c>
      <c r="K111" s="150">
        <v>2.0514008620689657</v>
      </c>
      <c r="L111" s="150">
        <v>2.0376489707475622</v>
      </c>
      <c r="M111" s="150">
        <v>2.0429497568881687</v>
      </c>
      <c r="N111" s="150">
        <v>2.0017941952506595</v>
      </c>
      <c r="O111" s="150">
        <v>1.8816770186335403</v>
      </c>
      <c r="P111" s="150">
        <v>1.8574262461851474</v>
      </c>
      <c r="Q111" s="150">
        <v>1.8246746746746745</v>
      </c>
      <c r="R111" s="150">
        <v>1.74342940889106</v>
      </c>
      <c r="S111" s="150">
        <v>1.7446197991391676</v>
      </c>
      <c r="T111" s="150">
        <v>1.7362703962703963</v>
      </c>
      <c r="U111" s="150">
        <v>1.6993688007213705</v>
      </c>
      <c r="V111" s="150">
        <v>1.6991130820399114</v>
      </c>
      <c r="W111" s="150">
        <v>1.6781167108753314</v>
      </c>
      <c r="X111" s="150">
        <v>1.6694773825208609</v>
      </c>
      <c r="Y111" s="150">
        <v>1.6466083150984683</v>
      </c>
      <c r="Z111" s="150">
        <v>1.6124131944444446</v>
      </c>
      <c r="AA111" s="150">
        <v>1.5980561555075594</v>
      </c>
      <c r="AB111" s="141" t="s">
        <v>5</v>
      </c>
    </row>
    <row r="112" spans="1:28" ht="11.45" customHeight="1" x14ac:dyDescent="0.2">
      <c r="A112" s="37">
        <f>IF(R112&lt;&gt;"",COUNTA($R$6:R112),"")</f>
        <v>77</v>
      </c>
      <c r="B112" s="65" t="s">
        <v>98</v>
      </c>
      <c r="C112" s="170" t="s">
        <v>5</v>
      </c>
      <c r="D112" s="150" t="s">
        <v>5</v>
      </c>
      <c r="E112" s="150" t="s">
        <v>5</v>
      </c>
      <c r="F112" s="150" t="s">
        <v>5</v>
      </c>
      <c r="G112" s="150" t="s">
        <v>5</v>
      </c>
      <c r="H112" s="150" t="s">
        <v>5</v>
      </c>
      <c r="I112" s="150" t="s">
        <v>5</v>
      </c>
      <c r="J112" s="150" t="s">
        <v>5</v>
      </c>
      <c r="K112" s="150">
        <v>2.9770301624129929</v>
      </c>
      <c r="L112" s="150">
        <v>2.9516152716593247</v>
      </c>
      <c r="M112" s="150">
        <v>2.9208092485549133</v>
      </c>
      <c r="N112" s="150">
        <v>2.9278921220723917</v>
      </c>
      <c r="O112" s="150">
        <v>2.8736769759450174</v>
      </c>
      <c r="P112" s="150">
        <v>2.8401743796109993</v>
      </c>
      <c r="Q112" s="150">
        <v>2.8286561264822137</v>
      </c>
      <c r="R112" s="150">
        <v>2.7664732430689876</v>
      </c>
      <c r="S112" s="150">
        <v>2.759558359621451</v>
      </c>
      <c r="T112" s="150">
        <v>2.7632362058276501</v>
      </c>
      <c r="U112" s="150">
        <v>2.740989615149664</v>
      </c>
      <c r="V112" s="150">
        <v>2.6957306073361393</v>
      </c>
      <c r="W112" s="150">
        <v>2.7852728468113082</v>
      </c>
      <c r="X112" s="150">
        <v>2.91773851590106</v>
      </c>
      <c r="Y112" s="150">
        <v>2.8556062581486312</v>
      </c>
      <c r="Z112" s="150">
        <v>2.705867819641754</v>
      </c>
      <c r="AA112" s="150">
        <v>2.6328700906344409</v>
      </c>
      <c r="AB112" s="141" t="s">
        <v>5</v>
      </c>
    </row>
    <row r="113" spans="1:28" ht="11.45" customHeight="1" x14ac:dyDescent="0.2">
      <c r="A113" s="37">
        <f>IF(R113&lt;&gt;"",COUNTA($R$6:R113),"")</f>
        <v>78</v>
      </c>
      <c r="B113" s="63" t="s">
        <v>29</v>
      </c>
      <c r="C113" s="170">
        <v>1.3059535822401613</v>
      </c>
      <c r="D113" s="150">
        <v>1.2346820809248555</v>
      </c>
      <c r="E113" s="150">
        <v>1.1939980638915779</v>
      </c>
      <c r="F113" s="150">
        <v>1.1824526420737786</v>
      </c>
      <c r="G113" s="150">
        <v>1.1799401197604791</v>
      </c>
      <c r="H113" s="150">
        <v>1.1248751248751248</v>
      </c>
      <c r="I113" s="150">
        <v>1.0854187192118228</v>
      </c>
      <c r="J113" s="150">
        <v>1.1060576923076924</v>
      </c>
      <c r="K113" s="150">
        <v>1.0271010387157695</v>
      </c>
      <c r="L113" s="150">
        <v>0.96216475095785448</v>
      </c>
      <c r="M113" s="150">
        <v>0.91881773399014777</v>
      </c>
      <c r="N113" s="150">
        <v>0.87925998052580334</v>
      </c>
      <c r="O113" s="150">
        <v>0.73479923518164436</v>
      </c>
      <c r="P113" s="150">
        <v>0.68252336448598128</v>
      </c>
      <c r="Q113" s="150">
        <v>0.67173112338858199</v>
      </c>
      <c r="R113" s="150">
        <v>0.73497674418604653</v>
      </c>
      <c r="S113" s="150">
        <v>0.7273056057866184</v>
      </c>
      <c r="T113" s="150">
        <v>0.71447368421052626</v>
      </c>
      <c r="U113" s="150">
        <v>0.70623946037099494</v>
      </c>
      <c r="V113" s="150">
        <v>0.70620967741935481</v>
      </c>
      <c r="W113" s="150">
        <v>0.694006309148265</v>
      </c>
      <c r="X113" s="150">
        <v>0.68651942117288656</v>
      </c>
      <c r="Y113" s="150">
        <v>0.67005730659025786</v>
      </c>
      <c r="Z113" s="150">
        <v>0.65859916782246875</v>
      </c>
      <c r="AA113" s="150">
        <v>0.6606206896551724</v>
      </c>
      <c r="AB113" s="141">
        <v>0.65385149201943094</v>
      </c>
    </row>
    <row r="114" spans="1:28" ht="23.45" customHeight="1" x14ac:dyDescent="0.2">
      <c r="A114" s="37">
        <f>IF(R114&lt;&gt;"",COUNTA($R$6:R114),"")</f>
        <v>79</v>
      </c>
      <c r="B114" s="62" t="s">
        <v>91</v>
      </c>
      <c r="C114" s="170">
        <v>1.729671244277986</v>
      </c>
      <c r="D114" s="150">
        <v>1.7243847415914684</v>
      </c>
      <c r="E114" s="150">
        <v>1.703225806451613</v>
      </c>
      <c r="F114" s="150">
        <v>1.6730753564154786</v>
      </c>
      <c r="G114" s="150">
        <v>1.6483768173670583</v>
      </c>
      <c r="H114" s="150">
        <v>1.6421649081672529</v>
      </c>
      <c r="I114" s="150">
        <v>1.653376987839102</v>
      </c>
      <c r="J114" s="150">
        <v>1.6644280840366312</v>
      </c>
      <c r="K114" s="150">
        <v>1.6493333333333333</v>
      </c>
      <c r="L114" s="150">
        <v>1.7042146272357002</v>
      </c>
      <c r="M114" s="150">
        <v>1.6514486542088118</v>
      </c>
      <c r="N114" s="150">
        <v>1.588254977413418</v>
      </c>
      <c r="O114" s="150">
        <v>1.5682393555811278</v>
      </c>
      <c r="P114" s="150">
        <v>1.5597658155797691</v>
      </c>
      <c r="Q114" s="150">
        <v>1.538793792993121</v>
      </c>
      <c r="R114" s="150">
        <v>1.5300986069807481</v>
      </c>
      <c r="S114" s="150">
        <v>1.491652626742227</v>
      </c>
      <c r="T114" s="150">
        <v>1.4934811928667766</v>
      </c>
      <c r="U114" s="150">
        <v>1.4804299481097107</v>
      </c>
      <c r="V114" s="150">
        <v>1.4904444444444445</v>
      </c>
      <c r="W114" s="150">
        <v>1.4657129950308689</v>
      </c>
      <c r="X114" s="150">
        <v>1.4271667662881051</v>
      </c>
      <c r="Y114" s="150">
        <v>1.3973063973063973</v>
      </c>
      <c r="Z114" s="150">
        <v>1.3853916316780079</v>
      </c>
      <c r="AA114" s="150">
        <v>1.3640914351851852</v>
      </c>
      <c r="AB114" s="141">
        <v>1.3603315399156608</v>
      </c>
    </row>
    <row r="115" spans="1:28" ht="11.45" customHeight="1" x14ac:dyDescent="0.2">
      <c r="A115" s="37" t="str">
        <f>IF(R115&lt;&gt;"",COUNTA($R$6:R115),"")</f>
        <v/>
      </c>
      <c r="B115" s="63" t="s">
        <v>22</v>
      </c>
      <c r="C115" s="170"/>
      <c r="D115" s="150"/>
      <c r="E115" s="150"/>
      <c r="F115" s="150"/>
      <c r="G115" s="150"/>
      <c r="H115" s="150"/>
      <c r="I115" s="150"/>
      <c r="J115" s="150"/>
      <c r="K115" s="150"/>
      <c r="L115" s="150"/>
      <c r="M115" s="150"/>
      <c r="N115" s="150"/>
      <c r="O115" s="150"/>
      <c r="P115" s="150"/>
      <c r="Q115" s="150"/>
      <c r="R115" s="150"/>
      <c r="S115" s="150"/>
      <c r="T115" s="150"/>
      <c r="U115" s="150"/>
      <c r="V115" s="150"/>
      <c r="W115" s="150"/>
      <c r="X115" s="150"/>
      <c r="Y115" s="150"/>
      <c r="Z115" s="150"/>
      <c r="AA115" s="150"/>
      <c r="AB115" s="141"/>
    </row>
    <row r="116" spans="1:28" ht="11.45" customHeight="1" x14ac:dyDescent="0.2">
      <c r="A116" s="37">
        <f>IF(R116&lt;&gt;"",COUNTA($R$6:R116),"")</f>
        <v>80</v>
      </c>
      <c r="B116" s="63" t="s">
        <v>30</v>
      </c>
      <c r="C116" s="170">
        <v>1.0397579948141746</v>
      </c>
      <c r="D116" s="150">
        <v>1.0330749354005166</v>
      </c>
      <c r="E116" s="150">
        <v>1.0068846815834767</v>
      </c>
      <c r="F116" s="150">
        <v>0.98616740088105725</v>
      </c>
      <c r="G116" s="150">
        <v>0.97482078853046594</v>
      </c>
      <c r="H116" s="150">
        <v>0.95376246600181314</v>
      </c>
      <c r="I116" s="150">
        <v>0.93763736263736264</v>
      </c>
      <c r="J116" s="150">
        <v>0.93824626865671634</v>
      </c>
      <c r="K116" s="150">
        <v>0.93517823639774866</v>
      </c>
      <c r="L116" s="150">
        <v>0.93342670401493932</v>
      </c>
      <c r="M116" s="150">
        <v>0.92173095014110995</v>
      </c>
      <c r="N116" s="150">
        <v>0.87566539923954378</v>
      </c>
      <c r="O116" s="150">
        <v>0.87442965779467685</v>
      </c>
      <c r="P116" s="150">
        <v>0.86923809523809537</v>
      </c>
      <c r="Q116" s="150">
        <v>0.8530201342281879</v>
      </c>
      <c r="R116" s="150">
        <v>0.83917228103946095</v>
      </c>
      <c r="S116" s="150">
        <v>0.83071638861629049</v>
      </c>
      <c r="T116" s="150">
        <v>0.82815338042381437</v>
      </c>
      <c r="U116" s="150">
        <v>0.81243576567317577</v>
      </c>
      <c r="V116" s="150">
        <v>0.81493775933609947</v>
      </c>
      <c r="W116" s="150">
        <v>0.81540062434963589</v>
      </c>
      <c r="X116" s="150">
        <v>0.81169102296450946</v>
      </c>
      <c r="Y116" s="150">
        <v>0.80495780590717303</v>
      </c>
      <c r="Z116" s="150">
        <v>0.79894403379091872</v>
      </c>
      <c r="AA116" s="150">
        <v>0.7935416666666667</v>
      </c>
      <c r="AB116" s="141">
        <v>0.80481064483111564</v>
      </c>
    </row>
    <row r="117" spans="1:28" ht="11.45" customHeight="1" x14ac:dyDescent="0.2">
      <c r="A117" s="37">
        <f>IF(R117&lt;&gt;"",COUNTA($R$6:R117),"")</f>
        <v>81</v>
      </c>
      <c r="B117" s="63" t="s">
        <v>31</v>
      </c>
      <c r="C117" s="170">
        <v>2.7962121212121214</v>
      </c>
      <c r="D117" s="150">
        <v>2.7132992327365728</v>
      </c>
      <c r="E117" s="150">
        <v>2.6282442748091603</v>
      </c>
      <c r="F117" s="150">
        <v>2.4913705583756345</v>
      </c>
      <c r="G117" s="150">
        <v>2.4077694235588973</v>
      </c>
      <c r="H117" s="150">
        <v>2.3394014962593515</v>
      </c>
      <c r="I117" s="150">
        <v>2.3397530864197531</v>
      </c>
      <c r="J117" s="150">
        <v>2.3567901234567903</v>
      </c>
      <c r="K117" s="150">
        <v>2.293627450980392</v>
      </c>
      <c r="L117" s="150">
        <v>2.4423857868020304</v>
      </c>
      <c r="M117" s="150">
        <v>2.1763358778625954</v>
      </c>
      <c r="N117" s="150">
        <v>2.118622448979592</v>
      </c>
      <c r="O117" s="150">
        <v>2.0808080808080809</v>
      </c>
      <c r="P117" s="150">
        <v>2.0575000000000001</v>
      </c>
      <c r="Q117" s="150">
        <v>2.0619164619164616</v>
      </c>
      <c r="R117" s="150">
        <v>2.1211678832116792</v>
      </c>
      <c r="S117" s="150">
        <v>2.0295399515738497</v>
      </c>
      <c r="T117" s="150">
        <v>2.032775119617225</v>
      </c>
      <c r="U117" s="150">
        <v>2.0661137440758295</v>
      </c>
      <c r="V117" s="150">
        <v>2.106308411214953</v>
      </c>
      <c r="W117" s="150">
        <v>2.1365339578454332</v>
      </c>
      <c r="X117" s="150">
        <v>2.1146853146853148</v>
      </c>
      <c r="Y117" s="150">
        <v>2.1784580498866215</v>
      </c>
      <c r="Z117" s="150">
        <v>2.1191011235955055</v>
      </c>
      <c r="AA117" s="150">
        <v>2.0973214285714286</v>
      </c>
      <c r="AB117" s="141">
        <v>2.100222222222222</v>
      </c>
    </row>
    <row r="118" spans="1:28" ht="11.45" customHeight="1" x14ac:dyDescent="0.2">
      <c r="A118" s="37">
        <f>IF(R118&lt;&gt;"",COUNTA($R$6:R118),"")</f>
        <v>82</v>
      </c>
      <c r="B118" s="63" t="s">
        <v>92</v>
      </c>
      <c r="C118" s="170">
        <v>1.8452197971103597</v>
      </c>
      <c r="D118" s="150">
        <v>1.8495186522262335</v>
      </c>
      <c r="E118" s="150">
        <v>1.836524080167514</v>
      </c>
      <c r="F118" s="150">
        <v>1.8083111505471754</v>
      </c>
      <c r="G118" s="150">
        <v>1.7763548203080435</v>
      </c>
      <c r="H118" s="150">
        <v>1.7749031543995573</v>
      </c>
      <c r="I118" s="150">
        <v>1.7842515592515591</v>
      </c>
      <c r="J118" s="150">
        <v>1.7861436950146625</v>
      </c>
      <c r="K118" s="150">
        <v>1.767274017983909</v>
      </c>
      <c r="L118" s="150">
        <v>1.8320659971305595</v>
      </c>
      <c r="M118" s="150">
        <v>1.7815398674891478</v>
      </c>
      <c r="N118" s="150">
        <v>1.7077652768585927</v>
      </c>
      <c r="O118" s="150">
        <v>1.6819201725997843</v>
      </c>
      <c r="P118" s="150">
        <v>1.6716961055543731</v>
      </c>
      <c r="Q118" s="150">
        <v>1.643428452405749</v>
      </c>
      <c r="R118" s="150">
        <v>1.6262603765944523</v>
      </c>
      <c r="S118" s="150">
        <v>1.5802040415930938</v>
      </c>
      <c r="T118" s="150">
        <v>1.5759118541033437</v>
      </c>
      <c r="U118" s="150">
        <v>1.5557196261682242</v>
      </c>
      <c r="V118" s="150">
        <v>1.5627846211272864</v>
      </c>
      <c r="W118" s="150">
        <v>1.5301541976013706</v>
      </c>
      <c r="X118" s="150">
        <v>1.4827144203581528</v>
      </c>
      <c r="Y118" s="150">
        <v>1.4371922087467843</v>
      </c>
      <c r="Z118" s="150">
        <v>1.4268902991840435</v>
      </c>
      <c r="AA118" s="150">
        <v>1.4039244186046511</v>
      </c>
      <c r="AB118" s="141">
        <v>1.3988256880733945</v>
      </c>
    </row>
    <row r="119" spans="1:28" ht="11.45" customHeight="1" x14ac:dyDescent="0.2">
      <c r="A119" s="37" t="str">
        <f>IF(R119&lt;&gt;"",COUNTA($R$6:R119),"")</f>
        <v/>
      </c>
      <c r="B119" s="64" t="s">
        <v>22</v>
      </c>
      <c r="C119" s="170"/>
      <c r="D119" s="150"/>
      <c r="E119" s="150"/>
      <c r="F119" s="150"/>
      <c r="G119" s="150"/>
      <c r="H119" s="150"/>
      <c r="I119" s="150"/>
      <c r="J119" s="150"/>
      <c r="K119" s="150"/>
      <c r="L119" s="150"/>
      <c r="M119" s="150"/>
      <c r="N119" s="150"/>
      <c r="O119" s="150"/>
      <c r="P119" s="150"/>
      <c r="Q119" s="150"/>
      <c r="R119" s="150"/>
      <c r="S119" s="150"/>
      <c r="T119" s="150"/>
      <c r="U119" s="150"/>
      <c r="V119" s="150"/>
      <c r="W119" s="150"/>
      <c r="X119" s="150"/>
      <c r="Y119" s="150"/>
      <c r="Z119" s="150"/>
      <c r="AA119" s="150"/>
      <c r="AB119" s="141"/>
    </row>
    <row r="120" spans="1:28" ht="23.45" customHeight="1" x14ac:dyDescent="0.2">
      <c r="A120" s="37">
        <f>IF(R120&lt;&gt;"",COUNTA($R$6:R120),"")</f>
        <v>83</v>
      </c>
      <c r="B120" s="64" t="s">
        <v>37</v>
      </c>
      <c r="C120" s="170" t="s">
        <v>5</v>
      </c>
      <c r="D120" s="150" t="s">
        <v>5</v>
      </c>
      <c r="E120" s="150" t="s">
        <v>5</v>
      </c>
      <c r="F120" s="150" t="s">
        <v>5</v>
      </c>
      <c r="G120" s="150" t="s">
        <v>5</v>
      </c>
      <c r="H120" s="150" t="s">
        <v>5</v>
      </c>
      <c r="I120" s="150" t="s">
        <v>5</v>
      </c>
      <c r="J120" s="150" t="s">
        <v>5</v>
      </c>
      <c r="K120" s="150">
        <v>1.1506674082313681</v>
      </c>
      <c r="L120" s="150">
        <v>1.1778947368421051</v>
      </c>
      <c r="M120" s="150">
        <v>1.1818528610354224</v>
      </c>
      <c r="N120" s="150">
        <v>1.1438568376068377</v>
      </c>
      <c r="O120" s="150">
        <v>1.1156476683937824</v>
      </c>
      <c r="P120" s="150">
        <v>1.1044176706827309</v>
      </c>
      <c r="Q120" s="150">
        <v>1.0795688388045077</v>
      </c>
      <c r="R120" s="150">
        <v>1.0711015736766809</v>
      </c>
      <c r="S120" s="150">
        <v>1.0366216845044205</v>
      </c>
      <c r="T120" s="150">
        <v>1.0064676616915422</v>
      </c>
      <c r="U120" s="150">
        <v>1.0064304461942257</v>
      </c>
      <c r="V120" s="150">
        <v>1.0136228182205194</v>
      </c>
      <c r="W120" s="150">
        <v>0.99371838111298483</v>
      </c>
      <c r="X120" s="150">
        <v>0.98233347124534554</v>
      </c>
      <c r="Y120" s="150">
        <v>0.96562248995983935</v>
      </c>
      <c r="Z120" s="150">
        <v>0.94358372456964013</v>
      </c>
      <c r="AA120" s="150">
        <v>0.94290657439446368</v>
      </c>
      <c r="AB120" s="141" t="s">
        <v>5</v>
      </c>
    </row>
    <row r="121" spans="1:28" ht="23.45" customHeight="1" x14ac:dyDescent="0.2">
      <c r="A121" s="37">
        <f>IF(R121&lt;&gt;"",COUNTA($R$6:R121),"")</f>
        <v>84</v>
      </c>
      <c r="B121" s="64" t="s">
        <v>38</v>
      </c>
      <c r="C121" s="170" t="s">
        <v>5</v>
      </c>
      <c r="D121" s="150" t="s">
        <v>5</v>
      </c>
      <c r="E121" s="150" t="s">
        <v>5</v>
      </c>
      <c r="F121" s="150" t="s">
        <v>5</v>
      </c>
      <c r="G121" s="150" t="s">
        <v>5</v>
      </c>
      <c r="H121" s="150" t="s">
        <v>5</v>
      </c>
      <c r="I121" s="150" t="s">
        <v>5</v>
      </c>
      <c r="J121" s="150" t="s">
        <v>5</v>
      </c>
      <c r="K121" s="150">
        <v>2.2238879736408568</v>
      </c>
      <c r="L121" s="150">
        <v>2.3288178376104334</v>
      </c>
      <c r="M121" s="150">
        <v>2.2144374508261211</v>
      </c>
      <c r="N121" s="150">
        <v>2.1044720030063884</v>
      </c>
      <c r="O121" s="150">
        <v>2.0859519408502774</v>
      </c>
      <c r="P121" s="150">
        <v>2.089139268562985</v>
      </c>
      <c r="Q121" s="150">
        <v>2.0603985507246376</v>
      </c>
      <c r="R121" s="150">
        <v>2.0358902181562279</v>
      </c>
      <c r="S121" s="150">
        <v>1.9764586160108548</v>
      </c>
      <c r="T121" s="150">
        <v>1.9883065836881757</v>
      </c>
      <c r="U121" s="150">
        <v>1.9655352480417756</v>
      </c>
      <c r="V121" s="150">
        <v>1.9914921900963773</v>
      </c>
      <c r="W121" s="150">
        <v>1.9718153418951754</v>
      </c>
      <c r="X121" s="150">
        <v>1.9014889196675901</v>
      </c>
      <c r="Y121" s="150">
        <v>1.8349593495934962</v>
      </c>
      <c r="Z121" s="150">
        <v>1.8443730990199394</v>
      </c>
      <c r="AA121" s="150">
        <v>1.8169824319669305</v>
      </c>
      <c r="AB121" s="141" t="s">
        <v>5</v>
      </c>
    </row>
    <row r="122" spans="1:28" ht="23.45" customHeight="1" x14ac:dyDescent="0.2">
      <c r="A122" s="37">
        <f>IF(R122&lt;&gt;"",COUNTA($R$6:R122),"")</f>
        <v>85</v>
      </c>
      <c r="B122" s="62" t="s">
        <v>93</v>
      </c>
      <c r="C122" s="170">
        <v>2.4093040159912773</v>
      </c>
      <c r="D122" s="150">
        <v>2.3865232779744079</v>
      </c>
      <c r="E122" s="150">
        <v>2.3541505878129767</v>
      </c>
      <c r="F122" s="150">
        <v>2.3363089357880553</v>
      </c>
      <c r="G122" s="150">
        <v>2.3078937926085397</v>
      </c>
      <c r="H122" s="150">
        <v>2.310620023262056</v>
      </c>
      <c r="I122" s="150">
        <v>2.2990917994835725</v>
      </c>
      <c r="J122" s="150">
        <v>2.2756859285399207</v>
      </c>
      <c r="K122" s="150">
        <v>2.2472629009762901</v>
      </c>
      <c r="L122" s="150">
        <v>2.2124080095841174</v>
      </c>
      <c r="M122" s="150">
        <v>2.1693578447983737</v>
      </c>
      <c r="N122" s="150">
        <v>2.1018357980622131</v>
      </c>
      <c r="O122" s="150">
        <v>2.067704116059379</v>
      </c>
      <c r="P122" s="150">
        <v>2.058806343906511</v>
      </c>
      <c r="Q122" s="150">
        <v>2.0564360517852727</v>
      </c>
      <c r="R122" s="150">
        <v>2.0304718590108015</v>
      </c>
      <c r="S122" s="150">
        <v>2.0114904113949232</v>
      </c>
      <c r="T122" s="150">
        <v>1.9949945338122756</v>
      </c>
      <c r="U122" s="150">
        <v>1.9836437807881775</v>
      </c>
      <c r="V122" s="150">
        <v>1.9640586058454799</v>
      </c>
      <c r="W122" s="150">
        <v>1.9615562346277111</v>
      </c>
      <c r="X122" s="150">
        <v>1.9636556776556777</v>
      </c>
      <c r="Y122" s="150">
        <v>1.9588205608824165</v>
      </c>
      <c r="Z122" s="150">
        <v>1.9573161161446813</v>
      </c>
      <c r="AA122" s="150">
        <v>1.9504330680937962</v>
      </c>
      <c r="AB122" s="141">
        <v>1.942163584735785</v>
      </c>
    </row>
    <row r="123" spans="1:28" ht="11.45" customHeight="1" x14ac:dyDescent="0.2">
      <c r="A123" s="37" t="str">
        <f>IF(R123&lt;&gt;"",COUNTA($R$6:R123),"")</f>
        <v/>
      </c>
      <c r="B123" s="63" t="s">
        <v>22</v>
      </c>
      <c r="C123" s="170"/>
      <c r="D123" s="150"/>
      <c r="E123" s="150"/>
      <c r="F123" s="150"/>
      <c r="G123" s="150"/>
      <c r="H123" s="150"/>
      <c r="I123" s="150"/>
      <c r="J123" s="150"/>
      <c r="K123" s="150"/>
      <c r="L123" s="150"/>
      <c r="M123" s="150"/>
      <c r="N123" s="150"/>
      <c r="O123" s="150"/>
      <c r="P123" s="150"/>
      <c r="Q123" s="150"/>
      <c r="R123" s="150"/>
      <c r="S123" s="150"/>
      <c r="T123" s="150"/>
      <c r="U123" s="150"/>
      <c r="V123" s="150"/>
      <c r="W123" s="150"/>
      <c r="X123" s="150"/>
      <c r="Y123" s="150"/>
      <c r="Z123" s="150"/>
      <c r="AA123" s="150"/>
      <c r="AB123" s="141"/>
    </row>
    <row r="124" spans="1:28" ht="23.45" customHeight="1" x14ac:dyDescent="0.2">
      <c r="A124" s="37">
        <f>IF(R124&lt;&gt;"",COUNTA($R$6:R124),"")</f>
        <v>86</v>
      </c>
      <c r="B124" s="63" t="s">
        <v>94</v>
      </c>
      <c r="C124" s="170">
        <v>2.4942956521739128</v>
      </c>
      <c r="D124" s="150">
        <v>2.4934074846483605</v>
      </c>
      <c r="E124" s="150">
        <v>2.46105780214759</v>
      </c>
      <c r="F124" s="150">
        <v>2.4467535436671239</v>
      </c>
      <c r="G124" s="150">
        <v>2.4342883337153336</v>
      </c>
      <c r="H124" s="150">
        <v>2.4527619265007989</v>
      </c>
      <c r="I124" s="150">
        <v>2.454757303626236</v>
      </c>
      <c r="J124" s="150">
        <v>2.4347983278725569</v>
      </c>
      <c r="K124" s="150">
        <v>2.4051276334856762</v>
      </c>
      <c r="L124" s="150">
        <v>2.3636165577342045</v>
      </c>
      <c r="M124" s="150">
        <v>2.3101909461488952</v>
      </c>
      <c r="N124" s="150">
        <v>2.2408562822719449</v>
      </c>
      <c r="O124" s="150">
        <v>2.1990195033571349</v>
      </c>
      <c r="P124" s="150">
        <v>2.1925368421052629</v>
      </c>
      <c r="Q124" s="150">
        <v>2.19353032659409</v>
      </c>
      <c r="R124" s="150">
        <v>2.1728336045565499</v>
      </c>
      <c r="S124" s="150">
        <v>2.1519836929501839</v>
      </c>
      <c r="T124" s="150">
        <v>2.1305352442234571</v>
      </c>
      <c r="U124" s="150">
        <v>2.1153352490421455</v>
      </c>
      <c r="V124" s="150">
        <v>2.1031126575136354</v>
      </c>
      <c r="W124" s="150">
        <v>2.1000739781764381</v>
      </c>
      <c r="X124" s="150">
        <v>2.0947720090293451</v>
      </c>
      <c r="Y124" s="150">
        <v>2.0872259209942299</v>
      </c>
      <c r="Z124" s="150">
        <v>2.0849709966602217</v>
      </c>
      <c r="AA124" s="150">
        <v>2.0744325073644081</v>
      </c>
      <c r="AB124" s="141">
        <v>2.062301080759084</v>
      </c>
    </row>
    <row r="125" spans="1:28" ht="11.45" customHeight="1" x14ac:dyDescent="0.2">
      <c r="A125" s="37" t="str">
        <f>IF(R125&lt;&gt;"",COUNTA($R$6:R125),"")</f>
        <v/>
      </c>
      <c r="B125" s="64" t="s">
        <v>22</v>
      </c>
      <c r="C125" s="170"/>
      <c r="D125" s="150"/>
      <c r="E125" s="150"/>
      <c r="F125" s="150"/>
      <c r="G125" s="150"/>
      <c r="H125" s="150"/>
      <c r="I125" s="150"/>
      <c r="J125" s="150"/>
      <c r="K125" s="150"/>
      <c r="L125" s="150"/>
      <c r="M125" s="150"/>
      <c r="N125" s="150"/>
      <c r="O125" s="150"/>
      <c r="P125" s="150"/>
      <c r="Q125" s="150"/>
      <c r="R125" s="150"/>
      <c r="S125" s="150"/>
      <c r="T125" s="150"/>
      <c r="U125" s="150"/>
      <c r="V125" s="150"/>
      <c r="W125" s="150"/>
      <c r="X125" s="150"/>
      <c r="Y125" s="150"/>
      <c r="Z125" s="150"/>
      <c r="AA125" s="150"/>
      <c r="AB125" s="141"/>
    </row>
    <row r="126" spans="1:28" ht="23.45" customHeight="1" x14ac:dyDescent="0.2">
      <c r="A126" s="37">
        <f>IF(R126&lt;&gt;"",COUNTA($R$6:R126),"")</f>
        <v>87</v>
      </c>
      <c r="B126" s="64" t="s">
        <v>39</v>
      </c>
      <c r="C126" s="170" t="s">
        <v>5</v>
      </c>
      <c r="D126" s="150" t="s">
        <v>5</v>
      </c>
      <c r="E126" s="150" t="s">
        <v>5</v>
      </c>
      <c r="F126" s="150" t="s">
        <v>5</v>
      </c>
      <c r="G126" s="150" t="s">
        <v>5</v>
      </c>
      <c r="H126" s="150" t="s">
        <v>5</v>
      </c>
      <c r="I126" s="150" t="s">
        <v>5</v>
      </c>
      <c r="J126" s="150" t="s">
        <v>5</v>
      </c>
      <c r="K126" s="150">
        <v>2.8278244972577697</v>
      </c>
      <c r="L126" s="150">
        <v>2.800181225081551</v>
      </c>
      <c r="M126" s="150">
        <v>2.7620639534883717</v>
      </c>
      <c r="N126" s="150">
        <v>2.7242412746585734</v>
      </c>
      <c r="O126" s="150">
        <v>2.6195888285492632</v>
      </c>
      <c r="P126" s="150">
        <v>2.6403831118060985</v>
      </c>
      <c r="Q126" s="150"/>
      <c r="R126" s="150">
        <v>2.6163416536661468</v>
      </c>
      <c r="S126" s="150">
        <v>2.5586393505991496</v>
      </c>
      <c r="T126" s="150">
        <v>2.510797405570393</v>
      </c>
      <c r="U126" s="150">
        <v>2.4527903469079937</v>
      </c>
      <c r="V126" s="150">
        <v>2.4265033407572383</v>
      </c>
      <c r="W126" s="150">
        <v>2.425355709595038</v>
      </c>
      <c r="X126" s="150">
        <v>2.4289070843716623</v>
      </c>
      <c r="Y126" s="150">
        <v>2.4176944639103013</v>
      </c>
      <c r="Z126" s="150">
        <v>2.3957424714434059</v>
      </c>
      <c r="AA126" s="150">
        <v>2.3758833619210979</v>
      </c>
      <c r="AB126" s="141" t="s">
        <v>5</v>
      </c>
    </row>
    <row r="127" spans="1:28" ht="11.45" customHeight="1" x14ac:dyDescent="0.2">
      <c r="A127" s="37">
        <f>IF(R127&lt;&gt;"",COUNTA($R$6:R127),"")</f>
        <v>88</v>
      </c>
      <c r="B127" s="64" t="s">
        <v>32</v>
      </c>
      <c r="C127" s="170" t="s">
        <v>5</v>
      </c>
      <c r="D127" s="150" t="s">
        <v>5</v>
      </c>
      <c r="E127" s="150" t="s">
        <v>5</v>
      </c>
      <c r="F127" s="150" t="s">
        <v>5</v>
      </c>
      <c r="G127" s="150" t="s">
        <v>5</v>
      </c>
      <c r="H127" s="150" t="s">
        <v>5</v>
      </c>
      <c r="I127" s="150" t="s">
        <v>5</v>
      </c>
      <c r="J127" s="150" t="s">
        <v>5</v>
      </c>
      <c r="K127" s="150">
        <v>2.2387223587223586</v>
      </c>
      <c r="L127" s="150">
        <v>2.1055129434324065</v>
      </c>
      <c r="M127" s="150">
        <v>1.9559322033898305</v>
      </c>
      <c r="N127" s="150">
        <v>1.7853990610328638</v>
      </c>
      <c r="O127" s="150">
        <v>1.7531698287829709</v>
      </c>
      <c r="P127" s="150">
        <v>1.7215</v>
      </c>
      <c r="Q127" s="150">
        <v>1.7125224416517055</v>
      </c>
      <c r="R127" s="150">
        <v>1.7134615384615384</v>
      </c>
      <c r="S127" s="150">
        <v>1.6903197158081706</v>
      </c>
      <c r="T127" s="150">
        <v>1.6553126366418889</v>
      </c>
      <c r="U127" s="150">
        <v>1.6366021505376342</v>
      </c>
      <c r="V127" s="150">
        <v>1.6069403300888703</v>
      </c>
      <c r="W127" s="150">
        <v>1.6033109807208716</v>
      </c>
      <c r="X127" s="150">
        <v>1.5920836751435603</v>
      </c>
      <c r="Y127" s="150">
        <v>1.5952399999999998</v>
      </c>
      <c r="Z127" s="150">
        <v>1.5984233346472212</v>
      </c>
      <c r="AA127" s="150">
        <v>1.5888630190143578</v>
      </c>
      <c r="AB127" s="141" t="s">
        <v>5</v>
      </c>
    </row>
    <row r="128" spans="1:28" ht="11.45" customHeight="1" x14ac:dyDescent="0.2">
      <c r="A128" s="37">
        <f>IF(R128&lt;&gt;"",COUNTA($R$6:R128),"")</f>
        <v>89</v>
      </c>
      <c r="B128" s="64" t="s">
        <v>33</v>
      </c>
      <c r="C128" s="170" t="s">
        <v>5</v>
      </c>
      <c r="D128" s="150" t="s">
        <v>5</v>
      </c>
      <c r="E128" s="150" t="s">
        <v>5</v>
      </c>
      <c r="F128" s="150" t="s">
        <v>5</v>
      </c>
      <c r="G128" s="150" t="s">
        <v>5</v>
      </c>
      <c r="H128" s="150" t="s">
        <v>5</v>
      </c>
      <c r="I128" s="150" t="s">
        <v>5</v>
      </c>
      <c r="J128" s="150" t="s">
        <v>5</v>
      </c>
      <c r="K128" s="150">
        <v>2.2105451083075458</v>
      </c>
      <c r="L128" s="150">
        <v>2.2099653979238751</v>
      </c>
      <c r="M128" s="150">
        <v>2.1997300944669362</v>
      </c>
      <c r="N128" s="150">
        <v>2.1737306843267108</v>
      </c>
      <c r="O128" s="150">
        <v>2.1730189491817398</v>
      </c>
      <c r="P128" s="150">
        <v>2.1694854491775621</v>
      </c>
      <c r="Q128" s="150">
        <v>2.1663170882171499</v>
      </c>
      <c r="R128" s="150">
        <v>2.1509737678855325</v>
      </c>
      <c r="S128" s="150">
        <v>2.1496167113836719</v>
      </c>
      <c r="T128" s="150">
        <v>2.1473920358945597</v>
      </c>
      <c r="U128" s="150">
        <v>2.155262676185246</v>
      </c>
      <c r="V128" s="150">
        <v>2.1571274878967186</v>
      </c>
      <c r="W128" s="150">
        <v>2.1517144364339722</v>
      </c>
      <c r="X128" s="150">
        <v>2.1440116678105694</v>
      </c>
      <c r="Y128" s="150">
        <v>2.1357469125359496</v>
      </c>
      <c r="Z128" s="150">
        <v>2.1415154569892474</v>
      </c>
      <c r="AA128" s="150">
        <v>2.1360165289256199</v>
      </c>
      <c r="AB128" s="141" t="s">
        <v>5</v>
      </c>
    </row>
    <row r="129" spans="1:28" ht="11.45" customHeight="1" x14ac:dyDescent="0.2">
      <c r="A129" s="37">
        <f>IF(R129&lt;&gt;"",COUNTA($R$6:R129),"")</f>
        <v>90</v>
      </c>
      <c r="B129" s="63" t="s">
        <v>95</v>
      </c>
      <c r="C129" s="170">
        <v>2.1014279714405713</v>
      </c>
      <c r="D129" s="150">
        <v>2.0002093802345056</v>
      </c>
      <c r="E129" s="150">
        <v>1.9624110506488071</v>
      </c>
      <c r="F129" s="150">
        <v>1.9315458734813575</v>
      </c>
      <c r="G129" s="150">
        <v>1.8525185796862096</v>
      </c>
      <c r="H129" s="150">
        <v>1.7949068322981365</v>
      </c>
      <c r="I129" s="150">
        <v>1.7364831552999178</v>
      </c>
      <c r="J129" s="150">
        <v>1.7087359098228665</v>
      </c>
      <c r="K129" s="150">
        <v>1.6810075969612155</v>
      </c>
      <c r="L129" s="150">
        <v>1.6584996009577013</v>
      </c>
      <c r="M129" s="150">
        <v>1.6404109589041098</v>
      </c>
      <c r="N129" s="150">
        <v>1.5786234817813765</v>
      </c>
      <c r="O129" s="150">
        <v>1.5694702790133443</v>
      </c>
      <c r="P129" s="150">
        <v>1.546532258064516</v>
      </c>
      <c r="Q129" s="150">
        <v>1.5236905721192586</v>
      </c>
      <c r="R129" s="150">
        <v>1.4663039097138251</v>
      </c>
      <c r="S129" s="150">
        <v>1.4485657370517928</v>
      </c>
      <c r="T129" s="150">
        <v>1.4495880737544133</v>
      </c>
      <c r="U129" s="150">
        <v>1.4449059561128526</v>
      </c>
      <c r="V129" s="150">
        <v>1.3968546221710778</v>
      </c>
      <c r="W129" s="150">
        <v>1.3860929696504034</v>
      </c>
      <c r="X129" s="150">
        <v>1.3997281553398058</v>
      </c>
      <c r="Y129" s="150">
        <v>1.40376055257099</v>
      </c>
      <c r="Z129" s="150">
        <v>1.4069344448654793</v>
      </c>
      <c r="AA129" s="150">
        <v>1.4121850319669049</v>
      </c>
      <c r="AB129" s="141">
        <v>1.4169642857142857</v>
      </c>
    </row>
    <row r="130" spans="1:28" ht="11.45" customHeight="1" x14ac:dyDescent="0.2">
      <c r="A130" s="37" t="str">
        <f>IF(R130&lt;&gt;"",COUNTA($R$6:R130),"")</f>
        <v/>
      </c>
      <c r="B130" s="64" t="s">
        <v>22</v>
      </c>
      <c r="C130" s="170"/>
      <c r="D130" s="150"/>
      <c r="E130" s="150"/>
      <c r="F130" s="150"/>
      <c r="G130" s="150"/>
      <c r="H130" s="150"/>
      <c r="I130" s="150"/>
      <c r="J130" s="150"/>
      <c r="K130" s="150"/>
      <c r="L130" s="150"/>
      <c r="M130" s="150"/>
      <c r="N130" s="150"/>
      <c r="O130" s="150"/>
      <c r="P130" s="150"/>
      <c r="Q130" s="150"/>
      <c r="R130" s="150"/>
      <c r="S130" s="150"/>
      <c r="T130" s="150"/>
      <c r="U130" s="150"/>
      <c r="V130" s="150"/>
      <c r="W130" s="150"/>
      <c r="X130" s="150"/>
      <c r="Y130" s="150"/>
      <c r="Z130" s="150"/>
      <c r="AA130" s="150"/>
      <c r="AB130" s="141"/>
    </row>
    <row r="131" spans="1:28" ht="11.45" customHeight="1" x14ac:dyDescent="0.2">
      <c r="A131" s="37">
        <f>IF(R131&lt;&gt;"",COUNTA($R$6:R131),"")</f>
        <v>91</v>
      </c>
      <c r="B131" s="64" t="s">
        <v>34</v>
      </c>
      <c r="C131" s="170" t="s">
        <v>5</v>
      </c>
      <c r="D131" s="150" t="s">
        <v>5</v>
      </c>
      <c r="E131" s="150" t="s">
        <v>5</v>
      </c>
      <c r="F131" s="150" t="s">
        <v>5</v>
      </c>
      <c r="G131" s="150" t="s">
        <v>5</v>
      </c>
      <c r="H131" s="150" t="s">
        <v>5</v>
      </c>
      <c r="I131" s="150" t="s">
        <v>5</v>
      </c>
      <c r="J131" s="150" t="s">
        <v>5</v>
      </c>
      <c r="K131" s="150">
        <v>2.6362385321100921</v>
      </c>
      <c r="L131" s="150">
        <v>2.5290909090909088</v>
      </c>
      <c r="M131" s="150">
        <v>2.4633257403189068</v>
      </c>
      <c r="N131" s="150">
        <v>2.3600907029478457</v>
      </c>
      <c r="O131" s="150">
        <v>2.3555798687089715</v>
      </c>
      <c r="P131" s="150">
        <v>2.3208955223880596</v>
      </c>
      <c r="Q131" s="150">
        <v>2.2603773584905658</v>
      </c>
      <c r="R131" s="150">
        <v>2.0752066115702479</v>
      </c>
      <c r="S131" s="150">
        <v>1.9810590631364562</v>
      </c>
      <c r="T131" s="150">
        <v>1.9794871794871796</v>
      </c>
      <c r="U131" s="150">
        <v>1.9817475728155338</v>
      </c>
      <c r="V131" s="150">
        <v>1.9567619047619049</v>
      </c>
      <c r="W131" s="150">
        <v>1.955621301775148</v>
      </c>
      <c r="X131" s="150">
        <v>2.0087576374745417</v>
      </c>
      <c r="Y131" s="150">
        <v>1.9845559845559846</v>
      </c>
      <c r="Z131" s="150">
        <v>1.9728813559322034</v>
      </c>
      <c r="AA131" s="150">
        <v>1.9614814814814814</v>
      </c>
      <c r="AB131" s="141" t="s">
        <v>5</v>
      </c>
    </row>
    <row r="132" spans="1:28" ht="11.45" customHeight="1" x14ac:dyDescent="0.2">
      <c r="A132" s="37">
        <f>IF(R132&lt;&gt;"",COUNTA($R$6:R132),"")</f>
        <v>92</v>
      </c>
      <c r="B132" s="64" t="s">
        <v>35</v>
      </c>
      <c r="C132" s="170" t="s">
        <v>5</v>
      </c>
      <c r="D132" s="150" t="s">
        <v>5</v>
      </c>
      <c r="E132" s="150" t="s">
        <v>5</v>
      </c>
      <c r="F132" s="150" t="s">
        <v>5</v>
      </c>
      <c r="G132" s="150" t="s">
        <v>5</v>
      </c>
      <c r="H132" s="150" t="s">
        <v>5</v>
      </c>
      <c r="I132" s="150" t="s">
        <v>5</v>
      </c>
      <c r="J132" s="150" t="s">
        <v>5</v>
      </c>
      <c r="K132" s="150">
        <v>2.0368204283360791</v>
      </c>
      <c r="L132" s="150">
        <v>2.0026960784313723</v>
      </c>
      <c r="M132" s="150">
        <v>1.9505718954248366</v>
      </c>
      <c r="N132" s="150">
        <v>1.8368204283360792</v>
      </c>
      <c r="O132" s="150">
        <v>1.8033057851239671</v>
      </c>
      <c r="P132" s="150">
        <v>1.7622909698996654</v>
      </c>
      <c r="Q132" s="150">
        <v>1.7317914213624896</v>
      </c>
      <c r="R132" s="150">
        <v>1.680940170940171</v>
      </c>
      <c r="S132" s="150">
        <v>1.6704987320371936</v>
      </c>
      <c r="T132" s="150">
        <v>1.6776936026936025</v>
      </c>
      <c r="U132" s="150">
        <v>1.6521114864864863</v>
      </c>
      <c r="V132" s="150">
        <v>1.5502095557418274</v>
      </c>
      <c r="W132" s="150">
        <v>1.5294416243654823</v>
      </c>
      <c r="X132" s="150">
        <v>1.5219343696027634</v>
      </c>
      <c r="Y132" s="150">
        <v>1.4987035436473639</v>
      </c>
      <c r="Z132" s="150">
        <v>1.4842377260981912</v>
      </c>
      <c r="AA132" s="150">
        <v>1.4729982964224873</v>
      </c>
      <c r="AB132" s="141" t="s">
        <v>5</v>
      </c>
    </row>
    <row r="133" spans="1:28" ht="11.45" customHeight="1" x14ac:dyDescent="0.2">
      <c r="A133" s="37">
        <f>IF(R133&lt;&gt;"",COUNTA($R$6:R133),"")</f>
        <v>93</v>
      </c>
      <c r="B133" s="64" t="s">
        <v>36</v>
      </c>
      <c r="C133" s="170" t="s">
        <v>5</v>
      </c>
      <c r="D133" s="150" t="s">
        <v>5</v>
      </c>
      <c r="E133" s="150" t="s">
        <v>5</v>
      </c>
      <c r="F133" s="150" t="s">
        <v>5</v>
      </c>
      <c r="G133" s="150" t="s">
        <v>5</v>
      </c>
      <c r="H133" s="150" t="s">
        <v>5</v>
      </c>
      <c r="I133" s="150" t="s">
        <v>5</v>
      </c>
      <c r="J133" s="150" t="s">
        <v>5</v>
      </c>
      <c r="K133" s="150">
        <v>0.68401880141010574</v>
      </c>
      <c r="L133" s="150">
        <v>0.70320665083135392</v>
      </c>
      <c r="M133" s="150">
        <v>0.73577533577533583</v>
      </c>
      <c r="N133" s="150">
        <v>0.77116564417177913</v>
      </c>
      <c r="O133" s="150">
        <v>0.77270471464019852</v>
      </c>
      <c r="P133" s="150">
        <v>0.78429447852760747</v>
      </c>
      <c r="Q133" s="150">
        <v>0.78982843137254899</v>
      </c>
      <c r="R133" s="150">
        <v>0.80628778718258765</v>
      </c>
      <c r="S133" s="150">
        <v>0.82177033492822971</v>
      </c>
      <c r="T133" s="150">
        <v>0.81768149882903984</v>
      </c>
      <c r="U133" s="150">
        <v>0.83317702227432588</v>
      </c>
      <c r="V133" s="150">
        <v>0.86040494938132739</v>
      </c>
      <c r="W133" s="150">
        <v>0.88479212253829331</v>
      </c>
      <c r="X133" s="150">
        <v>0.92397408207343412</v>
      </c>
      <c r="Y133" s="150">
        <v>0.96262083780880769</v>
      </c>
      <c r="Z133" s="150">
        <v>0.99482576557550162</v>
      </c>
      <c r="AA133" s="150">
        <v>1.0227513227513227</v>
      </c>
      <c r="AB133" s="141" t="s">
        <v>5</v>
      </c>
    </row>
    <row r="134" spans="1:28" s="57" customFormat="1" ht="30" customHeight="1" x14ac:dyDescent="0.2">
      <c r="A134" s="37" t="str">
        <f>IF(D134&lt;&gt;"",COUNTA($R$6:R134),"")</f>
        <v/>
      </c>
      <c r="B134" s="66"/>
      <c r="C134" s="231" t="s">
        <v>56</v>
      </c>
      <c r="D134" s="232"/>
      <c r="E134" s="232"/>
      <c r="F134" s="232"/>
      <c r="G134" s="232"/>
      <c r="H134" s="232"/>
      <c r="I134" s="232"/>
      <c r="J134" s="232" t="s">
        <v>56</v>
      </c>
      <c r="K134" s="232"/>
      <c r="L134" s="232"/>
      <c r="M134" s="232"/>
      <c r="N134" s="232"/>
      <c r="O134" s="232"/>
      <c r="P134" s="232"/>
      <c r="Q134" s="232" t="s">
        <v>56</v>
      </c>
      <c r="R134" s="232"/>
      <c r="S134" s="232"/>
      <c r="T134" s="232"/>
      <c r="U134" s="232"/>
      <c r="V134" s="232"/>
      <c r="W134" s="232" t="s">
        <v>56</v>
      </c>
      <c r="X134" s="232"/>
      <c r="Y134" s="232"/>
      <c r="Z134" s="232"/>
      <c r="AA134" s="232"/>
      <c r="AB134" s="232"/>
    </row>
    <row r="135" spans="1:28" s="67" customFormat="1" ht="11.45" customHeight="1" x14ac:dyDescent="0.2">
      <c r="A135" s="37">
        <f>IF(R135&lt;&gt;"",COUNTA($R$6:R135),"")</f>
        <v>94</v>
      </c>
      <c r="B135" s="58" t="s">
        <v>21</v>
      </c>
      <c r="C135" s="171">
        <v>100</v>
      </c>
      <c r="D135" s="151">
        <v>100</v>
      </c>
      <c r="E135" s="151">
        <v>100</v>
      </c>
      <c r="F135" s="151">
        <v>100</v>
      </c>
      <c r="G135" s="151">
        <v>100</v>
      </c>
      <c r="H135" s="151">
        <v>100</v>
      </c>
      <c r="I135" s="151">
        <v>100</v>
      </c>
      <c r="J135" s="151">
        <v>100</v>
      </c>
      <c r="K135" s="151">
        <v>100</v>
      </c>
      <c r="L135" s="151">
        <v>100</v>
      </c>
      <c r="M135" s="151">
        <v>100</v>
      </c>
      <c r="N135" s="151">
        <v>100</v>
      </c>
      <c r="O135" s="151">
        <v>100</v>
      </c>
      <c r="P135" s="151">
        <v>100</v>
      </c>
      <c r="Q135" s="151">
        <v>100</v>
      </c>
      <c r="R135" s="151">
        <v>100</v>
      </c>
      <c r="S135" s="151">
        <v>100</v>
      </c>
      <c r="T135" s="151">
        <v>100</v>
      </c>
      <c r="U135" s="151">
        <v>100</v>
      </c>
      <c r="V135" s="151">
        <v>100</v>
      </c>
      <c r="W135" s="151">
        <v>100</v>
      </c>
      <c r="X135" s="151">
        <v>100</v>
      </c>
      <c r="Y135" s="151">
        <v>100</v>
      </c>
      <c r="Z135" s="151">
        <v>100</v>
      </c>
      <c r="AA135" s="151">
        <v>100</v>
      </c>
      <c r="AB135" s="151">
        <v>100</v>
      </c>
    </row>
    <row r="136" spans="1:28" ht="11.45" customHeight="1" x14ac:dyDescent="0.2">
      <c r="A136" s="37" t="str">
        <f>IF(R136&lt;&gt;"",COUNTA($R$6:R136),"")</f>
        <v/>
      </c>
      <c r="B136" s="60" t="s">
        <v>22</v>
      </c>
      <c r="C136" s="169"/>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c r="AB136" s="177"/>
    </row>
    <row r="137" spans="1:28" s="59" customFormat="1" ht="11.45" customHeight="1" x14ac:dyDescent="0.2">
      <c r="A137" s="37">
        <f>IF(R137&lt;&gt;"",COUNTA($R$6:R137),"")</f>
        <v>95</v>
      </c>
      <c r="B137" s="61" t="s">
        <v>23</v>
      </c>
      <c r="C137" s="169">
        <v>3.3978245540505716</v>
      </c>
      <c r="D137" s="148">
        <v>3.2712264254170003</v>
      </c>
      <c r="E137" s="148">
        <v>3.2270297199027431</v>
      </c>
      <c r="F137" s="148">
        <v>3.1767208190709981</v>
      </c>
      <c r="G137" s="148">
        <v>3.1999643475133928</v>
      </c>
      <c r="H137" s="148">
        <v>3.0275512754242748</v>
      </c>
      <c r="I137" s="148">
        <v>2.9289734721682787</v>
      </c>
      <c r="J137" s="148">
        <v>2.8952010678066276</v>
      </c>
      <c r="K137" s="148">
        <v>2.9157665767701104</v>
      </c>
      <c r="L137" s="148">
        <v>2.8624220976480537</v>
      </c>
      <c r="M137" s="148">
        <v>2.8169837716424331</v>
      </c>
      <c r="N137" s="148">
        <v>2.8896626129377356</v>
      </c>
      <c r="O137" s="148">
        <v>2.9424997614066557</v>
      </c>
      <c r="P137" s="148">
        <v>2.9705007830646202</v>
      </c>
      <c r="Q137" s="148">
        <v>3.0222848352945073</v>
      </c>
      <c r="R137" s="148">
        <v>3.0161559403375944</v>
      </c>
      <c r="S137" s="148">
        <v>2.9404051661968138</v>
      </c>
      <c r="T137" s="148">
        <v>2.8151695382555797</v>
      </c>
      <c r="U137" s="148">
        <v>2.7449571091321316</v>
      </c>
      <c r="V137" s="148">
        <v>2.6820645359548556</v>
      </c>
      <c r="W137" s="148">
        <v>2.6794248597975363</v>
      </c>
      <c r="X137" s="148">
        <v>2.6326137105042409</v>
      </c>
      <c r="Y137" s="148">
        <v>2.602976898779072</v>
      </c>
      <c r="Z137" s="148">
        <v>2.5478765527725917</v>
      </c>
      <c r="AA137" s="148">
        <v>2.5300007976042869</v>
      </c>
      <c r="AB137" s="143">
        <v>2.5090125704503743</v>
      </c>
    </row>
    <row r="138" spans="1:28" s="59" customFormat="1" ht="11.45" customHeight="1" x14ac:dyDescent="0.2">
      <c r="A138" s="37">
        <f>IF(R138&lt;&gt;"",COUNTA($R$6:R138),"")</f>
        <v>96</v>
      </c>
      <c r="B138" s="61" t="s">
        <v>86</v>
      </c>
      <c r="C138" s="169">
        <v>23.127210631989421</v>
      </c>
      <c r="D138" s="148">
        <v>21.692336646577118</v>
      </c>
      <c r="E138" s="148">
        <v>20.692101212738589</v>
      </c>
      <c r="F138" s="148">
        <v>19.718387168090995</v>
      </c>
      <c r="G138" s="148">
        <v>19.377741169094211</v>
      </c>
      <c r="H138" s="148">
        <v>18.838993693118933</v>
      </c>
      <c r="I138" s="148">
        <v>18.836733309906478</v>
      </c>
      <c r="J138" s="148">
        <v>19.015392801374968</v>
      </c>
      <c r="K138" s="148">
        <v>19.146767246871736</v>
      </c>
      <c r="L138" s="148">
        <v>19.152905595547544</v>
      </c>
      <c r="M138" s="148">
        <v>19.10816755857908</v>
      </c>
      <c r="N138" s="148">
        <v>19.551108911999734</v>
      </c>
      <c r="O138" s="148">
        <v>19.976246707033127</v>
      </c>
      <c r="P138" s="148">
        <v>19.380660195350032</v>
      </c>
      <c r="Q138" s="148">
        <v>19.303038239127751</v>
      </c>
      <c r="R138" s="148">
        <v>19.341028640417328</v>
      </c>
      <c r="S138" s="148">
        <v>19.380837152750875</v>
      </c>
      <c r="T138" s="148">
        <v>19.184848154231304</v>
      </c>
      <c r="U138" s="148">
        <v>19.376563120865764</v>
      </c>
      <c r="V138" s="148">
        <v>19.532120850178075</v>
      </c>
      <c r="W138" s="148">
        <v>19.576685603545521</v>
      </c>
      <c r="X138" s="148">
        <v>19.442632118557182</v>
      </c>
      <c r="Y138" s="148">
        <v>19.030350933574219</v>
      </c>
      <c r="Z138" s="148">
        <v>18.810586310745272</v>
      </c>
      <c r="AA138" s="148">
        <v>18.537338757042484</v>
      </c>
      <c r="AB138" s="143">
        <v>18.187621044079993</v>
      </c>
    </row>
    <row r="139" spans="1:28" ht="11.45" customHeight="1" x14ac:dyDescent="0.2">
      <c r="A139" s="37" t="str">
        <f>IF(R139&lt;&gt;"",COUNTA($R$6:R139),"")</f>
        <v/>
      </c>
      <c r="B139" s="62" t="s">
        <v>22</v>
      </c>
      <c r="C139" s="170"/>
      <c r="D139" s="150"/>
      <c r="E139" s="150"/>
      <c r="F139" s="150"/>
      <c r="G139" s="150"/>
      <c r="H139" s="150"/>
      <c r="I139" s="150"/>
      <c r="J139" s="150"/>
      <c r="K139" s="150"/>
      <c r="L139" s="150"/>
      <c r="M139" s="150"/>
      <c r="N139" s="150"/>
      <c r="O139" s="150"/>
      <c r="P139" s="150"/>
      <c r="Q139" s="150"/>
      <c r="R139" s="150"/>
      <c r="S139" s="150"/>
      <c r="T139" s="150"/>
      <c r="U139" s="150"/>
      <c r="V139" s="150"/>
      <c r="W139" s="150"/>
      <c r="X139" s="150"/>
      <c r="Y139" s="150"/>
      <c r="Z139" s="150"/>
      <c r="AA139" s="150"/>
      <c r="AB139" s="141"/>
    </row>
    <row r="140" spans="1:28" ht="11.45" customHeight="1" x14ac:dyDescent="0.2">
      <c r="A140" s="37">
        <f>IF(R140&lt;&gt;"",COUNTA($R$6:R140),"")</f>
        <v>97</v>
      </c>
      <c r="B140" s="62" t="s">
        <v>87</v>
      </c>
      <c r="C140" s="170">
        <v>11.760916168020774</v>
      </c>
      <c r="D140" s="150">
        <v>11.891787794832741</v>
      </c>
      <c r="E140" s="150">
        <v>11.832343165612059</v>
      </c>
      <c r="F140" s="150">
        <v>11.812796840813277</v>
      </c>
      <c r="G140" s="150">
        <v>11.995217649210268</v>
      </c>
      <c r="H140" s="150">
        <v>11.960255628150142</v>
      </c>
      <c r="I140" s="150">
        <v>12.118465910842319</v>
      </c>
      <c r="J140" s="150">
        <v>12.340543245110295</v>
      </c>
      <c r="K140" s="150">
        <v>12.696252078139548</v>
      </c>
      <c r="L140" s="150">
        <v>12.710442606155237</v>
      </c>
      <c r="M140" s="150">
        <v>12.553848368392565</v>
      </c>
      <c r="N140" s="150">
        <v>12.795045341540659</v>
      </c>
      <c r="O140" s="150">
        <v>13.139752075004656</v>
      </c>
      <c r="P140" s="150">
        <v>12.689883713012492</v>
      </c>
      <c r="Q140" s="150">
        <v>12.657322869725677</v>
      </c>
      <c r="R140" s="150">
        <v>12.751765530890596</v>
      </c>
      <c r="S140" s="150">
        <v>12.849633157113653</v>
      </c>
      <c r="T140" s="150">
        <v>12.698929899418212</v>
      </c>
      <c r="U140" s="150">
        <v>12.827232779374986</v>
      </c>
      <c r="V140" s="150">
        <v>13.031705559960516</v>
      </c>
      <c r="W140" s="150">
        <v>13.091984198675247</v>
      </c>
      <c r="X140" s="150">
        <v>12.965152856743407</v>
      </c>
      <c r="Y140" s="150">
        <v>12.619972031859362</v>
      </c>
      <c r="Z140" s="150">
        <v>12.463799950288156</v>
      </c>
      <c r="AA140" s="150">
        <v>12.385489402739408</v>
      </c>
      <c r="AB140" s="141">
        <v>12.197326331212871</v>
      </c>
    </row>
    <row r="141" spans="1:28" ht="11.45" customHeight="1" x14ac:dyDescent="0.2">
      <c r="A141" s="37" t="str">
        <f>IF(R141&lt;&gt;"",COUNTA($R$6:R141),"")</f>
        <v/>
      </c>
      <c r="B141" s="63" t="s">
        <v>22</v>
      </c>
      <c r="C141" s="170"/>
      <c r="D141" s="150"/>
      <c r="E141" s="150"/>
      <c r="F141" s="150"/>
      <c r="G141" s="150"/>
      <c r="H141" s="150"/>
      <c r="I141" s="150"/>
      <c r="J141" s="150"/>
      <c r="K141" s="150"/>
      <c r="L141" s="150"/>
      <c r="M141" s="150"/>
      <c r="N141" s="150"/>
      <c r="O141" s="150"/>
      <c r="P141" s="150"/>
      <c r="Q141" s="150"/>
      <c r="R141" s="150"/>
      <c r="S141" s="150"/>
      <c r="T141" s="150"/>
      <c r="U141" s="150"/>
      <c r="V141" s="150"/>
      <c r="W141" s="150"/>
      <c r="X141" s="150"/>
      <c r="Y141" s="150"/>
      <c r="Z141" s="150"/>
      <c r="AA141" s="150"/>
      <c r="AB141" s="141"/>
    </row>
    <row r="142" spans="1:28" ht="11.45" customHeight="1" x14ac:dyDescent="0.2">
      <c r="A142" s="37">
        <f>IF(R142&lt;&gt;"",COUNTA($R$6:R142),"")</f>
        <v>98</v>
      </c>
      <c r="B142" s="63" t="s">
        <v>55</v>
      </c>
      <c r="C142" s="170" t="s">
        <v>5</v>
      </c>
      <c r="D142" s="150" t="s">
        <v>5</v>
      </c>
      <c r="E142" s="150" t="s">
        <v>5</v>
      </c>
      <c r="F142" s="150" t="s">
        <v>5</v>
      </c>
      <c r="G142" s="150" t="s">
        <v>5</v>
      </c>
      <c r="H142" s="150" t="s">
        <v>5</v>
      </c>
      <c r="I142" s="150" t="s">
        <v>5</v>
      </c>
      <c r="J142" s="150" t="s">
        <v>5</v>
      </c>
      <c r="K142" s="150">
        <v>8.6198754840247471E-2</v>
      </c>
      <c r="L142" s="150">
        <v>7.9934263016534168E-2</v>
      </c>
      <c r="M142" s="150">
        <v>8.141918283929532E-2</v>
      </c>
      <c r="N142" s="150">
        <v>7.7775911559407024E-2</v>
      </c>
      <c r="O142" s="150">
        <v>8.1500456735830965E-2</v>
      </c>
      <c r="P142" s="150">
        <v>8.5645328471019036E-2</v>
      </c>
      <c r="Q142" s="150">
        <v>8.5189901233898954E-2</v>
      </c>
      <c r="R142" s="150">
        <v>8.5892721192527333E-2</v>
      </c>
      <c r="S142" s="150">
        <v>8.508013326737511E-2</v>
      </c>
      <c r="T142" s="150">
        <v>9.082143267861302E-2</v>
      </c>
      <c r="U142" s="150">
        <v>8.9696842203679031E-2</v>
      </c>
      <c r="V142" s="150">
        <v>8.7551585133045062E-2</v>
      </c>
      <c r="W142" s="150">
        <v>8.2888367755841227E-2</v>
      </c>
      <c r="X142" s="150">
        <v>8.4321698201137107E-2</v>
      </c>
      <c r="Y142" s="150">
        <v>8.0053735889262373E-2</v>
      </c>
      <c r="Z142" s="150">
        <v>7.7313479424498691E-2</v>
      </c>
      <c r="AA142" s="150">
        <v>7.5119821916715609E-2</v>
      </c>
      <c r="AB142" s="141" t="s">
        <v>5</v>
      </c>
    </row>
    <row r="143" spans="1:28" ht="11.45" customHeight="1" x14ac:dyDescent="0.2">
      <c r="A143" s="37">
        <f>IF(R143&lt;&gt;"",COUNTA($R$6:R143),"")</f>
        <v>99</v>
      </c>
      <c r="B143" s="63" t="s">
        <v>24</v>
      </c>
      <c r="C143" s="170">
        <v>9.8079139563268321</v>
      </c>
      <c r="D143" s="150">
        <v>9.9837912204146004</v>
      </c>
      <c r="E143" s="150">
        <v>9.9373182936894473</v>
      </c>
      <c r="F143" s="150">
        <v>9.96134875317329</v>
      </c>
      <c r="G143" s="150">
        <v>10.180782695020639</v>
      </c>
      <c r="H143" s="150">
        <v>10.191131249252969</v>
      </c>
      <c r="I143" s="150">
        <v>10.382104348147738</v>
      </c>
      <c r="J143" s="150">
        <v>10.633473561053476</v>
      </c>
      <c r="K143" s="150">
        <v>11.009155057318425</v>
      </c>
      <c r="L143" s="150">
        <v>11.004233831580297</v>
      </c>
      <c r="M143" s="150">
        <v>10.842995926041993</v>
      </c>
      <c r="N143" s="150">
        <v>11.007561210701603</v>
      </c>
      <c r="O143" s="150">
        <v>11.311293872771424</v>
      </c>
      <c r="P143" s="150">
        <v>10.873173794950556</v>
      </c>
      <c r="Q143" s="150">
        <v>10.865174187760951</v>
      </c>
      <c r="R143" s="150">
        <v>10.984507776144348</v>
      </c>
      <c r="S143" s="150">
        <v>11.105862930094229</v>
      </c>
      <c r="T143" s="150">
        <v>10.940296703005069</v>
      </c>
      <c r="U143" s="150">
        <v>11.014596919337121</v>
      </c>
      <c r="V143" s="150">
        <v>11.20906709727358</v>
      </c>
      <c r="W143" s="150">
        <v>11.219699412922706</v>
      </c>
      <c r="X143" s="150">
        <v>11.073667163761767</v>
      </c>
      <c r="Y143" s="150">
        <v>10.69824808261893</v>
      </c>
      <c r="Z143" s="150">
        <v>10.508130198789575</v>
      </c>
      <c r="AA143" s="150">
        <v>10.389738458303423</v>
      </c>
      <c r="AB143" s="141">
        <v>10.195774065557837</v>
      </c>
    </row>
    <row r="144" spans="1:28" ht="11.45" customHeight="1" x14ac:dyDescent="0.2">
      <c r="A144" s="37">
        <f>IF(R144&lt;&gt;"",COUNTA($R$6:R144),"")</f>
        <v>100</v>
      </c>
      <c r="B144" s="63" t="s">
        <v>25</v>
      </c>
      <c r="C144" s="170" t="s">
        <v>5</v>
      </c>
      <c r="D144" s="150" t="s">
        <v>5</v>
      </c>
      <c r="E144" s="150" t="s">
        <v>5</v>
      </c>
      <c r="F144" s="150" t="s">
        <v>5</v>
      </c>
      <c r="G144" s="150" t="s">
        <v>5</v>
      </c>
      <c r="H144" s="150" t="s">
        <v>5</v>
      </c>
      <c r="I144" s="150" t="s">
        <v>5</v>
      </c>
      <c r="J144" s="150" t="s">
        <v>5</v>
      </c>
      <c r="K144" s="150">
        <v>0.62048112397179878</v>
      </c>
      <c r="L144" s="150">
        <v>0.63619322020249014</v>
      </c>
      <c r="M144" s="150">
        <v>0.65165334920732498</v>
      </c>
      <c r="N144" s="150">
        <v>0.70316081909837447</v>
      </c>
      <c r="O144" s="150">
        <v>0.73168625656889141</v>
      </c>
      <c r="P144" s="150">
        <v>0.72874187617743413</v>
      </c>
      <c r="Q144" s="150">
        <v>0.72456569706711937</v>
      </c>
      <c r="R144" s="150">
        <v>0.73564412783599897</v>
      </c>
      <c r="S144" s="150">
        <v>0.73159974490860225</v>
      </c>
      <c r="T144" s="150">
        <v>0.72642402403819217</v>
      </c>
      <c r="U144" s="150">
        <v>0.74401631489142883</v>
      </c>
      <c r="V144" s="150">
        <v>0.73534634334426763</v>
      </c>
      <c r="W144" s="150">
        <v>0.76759298309106483</v>
      </c>
      <c r="X144" s="150">
        <v>0.78510928325100193</v>
      </c>
      <c r="Y144" s="150">
        <v>0.79952402046364579</v>
      </c>
      <c r="Z144" s="150">
        <v>0.82458077307698985</v>
      </c>
      <c r="AA144" s="150">
        <v>0.86721338815050064</v>
      </c>
      <c r="AB144" s="141" t="s">
        <v>5</v>
      </c>
    </row>
    <row r="145" spans="1:28" ht="11.45" customHeight="1" x14ac:dyDescent="0.2">
      <c r="A145" s="37">
        <f>IF(R145&lt;&gt;"",COUNTA($R$6:R145),"")</f>
        <v>101</v>
      </c>
      <c r="B145" s="63" t="s">
        <v>26</v>
      </c>
      <c r="C145" s="170" t="s">
        <v>5</v>
      </c>
      <c r="D145" s="150" t="s">
        <v>5</v>
      </c>
      <c r="E145" s="150" t="s">
        <v>5</v>
      </c>
      <c r="F145" s="150" t="s">
        <v>5</v>
      </c>
      <c r="G145" s="150" t="s">
        <v>5</v>
      </c>
      <c r="H145" s="150" t="s">
        <v>5</v>
      </c>
      <c r="I145" s="150" t="s">
        <v>5</v>
      </c>
      <c r="J145" s="150" t="s">
        <v>5</v>
      </c>
      <c r="K145" s="150">
        <v>0.98041714200907559</v>
      </c>
      <c r="L145" s="150">
        <v>0.99008129135591472</v>
      </c>
      <c r="M145" s="150">
        <v>0.97777991030394995</v>
      </c>
      <c r="N145" s="150">
        <v>1.0065474001812755</v>
      </c>
      <c r="O145" s="150">
        <v>1.0152714889285115</v>
      </c>
      <c r="P145" s="150">
        <v>1.0023227134134809</v>
      </c>
      <c r="Q145" s="150">
        <v>0.98239308366370759</v>
      </c>
      <c r="R145" s="150">
        <v>0.94572090571772227</v>
      </c>
      <c r="S145" s="150">
        <v>0.92709034884344654</v>
      </c>
      <c r="T145" s="150">
        <v>0.94138773969633793</v>
      </c>
      <c r="U145" s="150">
        <v>0.97892270294275763</v>
      </c>
      <c r="V145" s="150">
        <v>0.99974053420962217</v>
      </c>
      <c r="W145" s="150">
        <v>1.0218034349056342</v>
      </c>
      <c r="X145" s="150">
        <v>1.0220547115294996</v>
      </c>
      <c r="Y145" s="150">
        <v>1.0421461928875224</v>
      </c>
      <c r="Z145" s="150">
        <v>1.0537754989970924</v>
      </c>
      <c r="AA145" s="150">
        <v>1.0534177343687687</v>
      </c>
      <c r="AB145" s="141" t="s">
        <v>5</v>
      </c>
    </row>
    <row r="146" spans="1:28" ht="11.45" customHeight="1" x14ac:dyDescent="0.2">
      <c r="A146" s="37">
        <f>IF(R146&lt;&gt;"",COUNTA($R$6:R146),"")</f>
        <v>102</v>
      </c>
      <c r="B146" s="62" t="s">
        <v>27</v>
      </c>
      <c r="C146" s="170">
        <v>11.366294463968647</v>
      </c>
      <c r="D146" s="150">
        <v>9.8005488517443773</v>
      </c>
      <c r="E146" s="150">
        <v>8.8597580471265314</v>
      </c>
      <c r="F146" s="150">
        <v>7.905590327277717</v>
      </c>
      <c r="G146" s="150">
        <v>7.3825235198839447</v>
      </c>
      <c r="H146" s="150">
        <v>6.8787380649687906</v>
      </c>
      <c r="I146" s="150">
        <v>6.7182673990641577</v>
      </c>
      <c r="J146" s="150">
        <v>6.6748495562646726</v>
      </c>
      <c r="K146" s="150">
        <v>6.4505151687321893</v>
      </c>
      <c r="L146" s="150">
        <v>6.4424629893923058</v>
      </c>
      <c r="M146" s="150">
        <v>6.5543191901865141</v>
      </c>
      <c r="N146" s="150">
        <v>6.7560635704590739</v>
      </c>
      <c r="O146" s="150">
        <v>6.836494632028467</v>
      </c>
      <c r="P146" s="150">
        <v>6.690776482337542</v>
      </c>
      <c r="Q146" s="150">
        <v>6.6457153694020752</v>
      </c>
      <c r="R146" s="150">
        <v>6.5892631095267342</v>
      </c>
      <c r="S146" s="150">
        <v>6.5312039956372221</v>
      </c>
      <c r="T146" s="150">
        <v>6.4859182548130931</v>
      </c>
      <c r="U146" s="150">
        <v>6.5493303414907791</v>
      </c>
      <c r="V146" s="150">
        <v>6.5004152902175596</v>
      </c>
      <c r="W146" s="150">
        <v>6.4847014048702762</v>
      </c>
      <c r="X146" s="150">
        <v>6.4774792618137758</v>
      </c>
      <c r="Y146" s="150">
        <v>6.410378901714858</v>
      </c>
      <c r="Z146" s="150">
        <v>6.3467863604571182</v>
      </c>
      <c r="AA146" s="150">
        <v>6.1518493543030752</v>
      </c>
      <c r="AB146" s="141">
        <v>5.9902947128671213</v>
      </c>
    </row>
    <row r="147" spans="1:28" s="59" customFormat="1" ht="11.45" customHeight="1" x14ac:dyDescent="0.2">
      <c r="A147" s="37">
        <f>IF(R147&lt;&gt;"",COUNTA($R$6:R147),"")</f>
        <v>103</v>
      </c>
      <c r="B147" s="61" t="s">
        <v>88</v>
      </c>
      <c r="C147" s="169">
        <v>73.474964813960014</v>
      </c>
      <c r="D147" s="148">
        <v>75.036436928005884</v>
      </c>
      <c r="E147" s="148">
        <v>76.080869067358663</v>
      </c>
      <c r="F147" s="148">
        <v>77.104892012838008</v>
      </c>
      <c r="G147" s="148">
        <v>77.422294483392392</v>
      </c>
      <c r="H147" s="148">
        <v>78.133455031456791</v>
      </c>
      <c r="I147" s="148">
        <v>78.234293217925241</v>
      </c>
      <c r="J147" s="148">
        <v>78.089406130818404</v>
      </c>
      <c r="K147" s="148">
        <v>77.937466176358157</v>
      </c>
      <c r="L147" s="148">
        <v>77.984672306804399</v>
      </c>
      <c r="M147" s="148">
        <v>78.07484866977849</v>
      </c>
      <c r="N147" s="148">
        <v>77.55922847506254</v>
      </c>
      <c r="O147" s="148">
        <v>77.081253531560222</v>
      </c>
      <c r="P147" s="148">
        <v>77.648839021585346</v>
      </c>
      <c r="Q147" s="148">
        <v>77.674676925577742</v>
      </c>
      <c r="R147" s="148">
        <v>77.642815419245068</v>
      </c>
      <c r="S147" s="148">
        <v>77.678757681052318</v>
      </c>
      <c r="T147" s="148">
        <v>77.999982307513122</v>
      </c>
      <c r="U147" s="148">
        <v>77.878479770002102</v>
      </c>
      <c r="V147" s="148">
        <v>77.785814613867061</v>
      </c>
      <c r="W147" s="148">
        <v>77.743889536656937</v>
      </c>
      <c r="X147" s="148">
        <v>77.924754170938584</v>
      </c>
      <c r="Y147" s="148">
        <v>78.366672167646712</v>
      </c>
      <c r="Z147" s="148">
        <v>78.641537136482128</v>
      </c>
      <c r="AA147" s="148">
        <v>78.932660445353235</v>
      </c>
      <c r="AB147" s="143">
        <v>79.30336638546963</v>
      </c>
    </row>
    <row r="148" spans="1:28" ht="11.45" customHeight="1" x14ac:dyDescent="0.2">
      <c r="A148" s="37" t="str">
        <f>IF(R148&lt;&gt;"",COUNTA($R$6:R148),"")</f>
        <v/>
      </c>
      <c r="B148" s="62" t="s">
        <v>22</v>
      </c>
      <c r="C148" s="170"/>
      <c r="D148" s="150"/>
      <c r="E148" s="150"/>
      <c r="F148" s="150"/>
      <c r="G148" s="150"/>
      <c r="H148" s="150"/>
      <c r="I148" s="150"/>
      <c r="J148" s="150"/>
      <c r="K148" s="150"/>
      <c r="L148" s="150"/>
      <c r="M148" s="150"/>
      <c r="N148" s="150"/>
      <c r="O148" s="150"/>
      <c r="P148" s="150"/>
      <c r="Q148" s="150"/>
      <c r="R148" s="150"/>
      <c r="S148" s="150"/>
      <c r="T148" s="150"/>
      <c r="U148" s="150"/>
      <c r="V148" s="150"/>
      <c r="W148" s="150"/>
      <c r="X148" s="150"/>
      <c r="Y148" s="150"/>
      <c r="Z148" s="150"/>
      <c r="AA148" s="150"/>
      <c r="AB148" s="141"/>
    </row>
    <row r="149" spans="1:28" ht="23.45" customHeight="1" x14ac:dyDescent="0.2">
      <c r="A149" s="37">
        <f>IF(R149&lt;&gt;"",COUNTA($R$6:R149),"")</f>
        <v>104</v>
      </c>
      <c r="B149" s="62" t="s">
        <v>89</v>
      </c>
      <c r="C149" s="170">
        <v>24.158437711505623</v>
      </c>
      <c r="D149" s="150">
        <v>24.403769307195038</v>
      </c>
      <c r="E149" s="150">
        <v>24.664470700205964</v>
      </c>
      <c r="F149" s="150">
        <v>24.914883398260312</v>
      </c>
      <c r="G149" s="150">
        <v>25.16543061134794</v>
      </c>
      <c r="H149" s="150">
        <v>24.998564148415827</v>
      </c>
      <c r="I149" s="150">
        <v>24.81736299913074</v>
      </c>
      <c r="J149" s="150">
        <v>25.085897666516011</v>
      </c>
      <c r="K149" s="150">
        <v>25.196120906121312</v>
      </c>
      <c r="L149" s="150">
        <v>25.076094137507809</v>
      </c>
      <c r="M149" s="150">
        <v>25.23484860980119</v>
      </c>
      <c r="N149" s="150">
        <v>25.774392356776566</v>
      </c>
      <c r="O149" s="150">
        <v>25.493130783995007</v>
      </c>
      <c r="P149" s="150">
        <v>25.814500692274517</v>
      </c>
      <c r="Q149" s="150">
        <v>25.661576344299654</v>
      </c>
      <c r="R149" s="150">
        <v>25.420941906788379</v>
      </c>
      <c r="S149" s="150">
        <v>25.502136688460691</v>
      </c>
      <c r="T149" s="150">
        <v>25.639214807432026</v>
      </c>
      <c r="U149" s="150">
        <v>25.642486501647848</v>
      </c>
      <c r="V149" s="150">
        <v>25.506211958908736</v>
      </c>
      <c r="W149" s="150">
        <v>25.13312484768533</v>
      </c>
      <c r="X149" s="150">
        <v>24.980485133749649</v>
      </c>
      <c r="Y149" s="150">
        <v>25.215913466688672</v>
      </c>
      <c r="Z149" s="150">
        <v>25.165754319439067</v>
      </c>
      <c r="AA149" s="150">
        <v>25.091905766678995</v>
      </c>
      <c r="AB149" s="141">
        <v>25.049650740227619</v>
      </c>
    </row>
    <row r="150" spans="1:28" ht="11.45" customHeight="1" x14ac:dyDescent="0.2">
      <c r="A150" s="37" t="str">
        <f>IF(R150&lt;&gt;"",COUNTA($R$6:R150),"")</f>
        <v/>
      </c>
      <c r="B150" s="63" t="s">
        <v>22</v>
      </c>
      <c r="C150" s="170"/>
      <c r="D150" s="150"/>
      <c r="E150" s="150"/>
      <c r="F150" s="150"/>
      <c r="G150" s="150"/>
      <c r="H150" s="150"/>
      <c r="I150" s="150"/>
      <c r="J150" s="150"/>
      <c r="K150" s="150"/>
      <c r="L150" s="150"/>
      <c r="M150" s="150"/>
      <c r="N150" s="150"/>
      <c r="O150" s="150"/>
      <c r="P150" s="150"/>
      <c r="Q150" s="150"/>
      <c r="R150" s="150"/>
      <c r="S150" s="150"/>
      <c r="T150" s="150"/>
      <c r="U150" s="150"/>
      <c r="V150" s="150"/>
      <c r="W150" s="150"/>
      <c r="X150" s="150"/>
      <c r="Y150" s="150"/>
      <c r="Z150" s="150"/>
      <c r="AA150" s="150"/>
      <c r="AB150" s="141"/>
    </row>
    <row r="151" spans="1:28" ht="11.45" customHeight="1" x14ac:dyDescent="0.2">
      <c r="A151" s="37">
        <f>IF(R151&lt;&gt;"",COUNTA($R$6:R151),"")</f>
        <v>105</v>
      </c>
      <c r="B151" s="63" t="s">
        <v>90</v>
      </c>
      <c r="C151" s="170">
        <v>22.325931757489599</v>
      </c>
      <c r="D151" s="150">
        <v>22.533996857451736</v>
      </c>
      <c r="E151" s="150">
        <v>22.830268646506404</v>
      </c>
      <c r="F151" s="150">
        <v>23.106584434296693</v>
      </c>
      <c r="G151" s="150">
        <v>23.348536864978499</v>
      </c>
      <c r="H151" s="150">
        <v>23.250705895684217</v>
      </c>
      <c r="I151" s="150">
        <v>23.119378325226407</v>
      </c>
      <c r="J151" s="150">
        <v>23.347084014191065</v>
      </c>
      <c r="K151" s="150">
        <v>23.565540286299793</v>
      </c>
      <c r="L151" s="150">
        <v>23.578072361386383</v>
      </c>
      <c r="M151" s="150">
        <v>23.836477893117454</v>
      </c>
      <c r="N151" s="150">
        <v>24.408017879380758</v>
      </c>
      <c r="O151" s="150">
        <v>24.328795262672337</v>
      </c>
      <c r="P151" s="150">
        <v>24.709433848062766</v>
      </c>
      <c r="Q151" s="150">
        <v>24.563589896417508</v>
      </c>
      <c r="R151" s="150">
        <v>24.234511154791598</v>
      </c>
      <c r="S151" s="150">
        <v>24.303564723482115</v>
      </c>
      <c r="T151" s="150">
        <v>24.438337260082506</v>
      </c>
      <c r="U151" s="150">
        <v>24.418869644484957</v>
      </c>
      <c r="V151" s="150">
        <v>24.236858927435101</v>
      </c>
      <c r="W151" s="150">
        <v>23.84893886836948</v>
      </c>
      <c r="X151" s="150">
        <v>23.667746295088079</v>
      </c>
      <c r="Y151" s="150">
        <v>23.861803800308635</v>
      </c>
      <c r="Z151" s="150">
        <v>23.793331676271841</v>
      </c>
      <c r="AA151" s="150">
        <v>23.702769137064671</v>
      </c>
      <c r="AB151" s="141">
        <v>23.682786534458124</v>
      </c>
    </row>
    <row r="152" spans="1:28" ht="11.45" customHeight="1" x14ac:dyDescent="0.2">
      <c r="A152" s="37" t="str">
        <f>IF(R152&lt;&gt;"",COUNTA($R$6:R152),"")</f>
        <v/>
      </c>
      <c r="B152" s="64" t="s">
        <v>22</v>
      </c>
      <c r="C152" s="170"/>
      <c r="D152" s="150"/>
      <c r="E152" s="150"/>
      <c r="F152" s="150"/>
      <c r="G152" s="150"/>
      <c r="H152" s="150"/>
      <c r="I152" s="150"/>
      <c r="J152" s="150"/>
      <c r="K152" s="150"/>
      <c r="L152" s="150"/>
      <c r="M152" s="150"/>
      <c r="N152" s="150"/>
      <c r="O152" s="150"/>
      <c r="P152" s="150"/>
      <c r="Q152" s="150"/>
      <c r="R152" s="150"/>
      <c r="S152" s="150"/>
      <c r="T152" s="150"/>
      <c r="U152" s="150"/>
      <c r="V152" s="150"/>
      <c r="W152" s="150"/>
      <c r="X152" s="150"/>
      <c r="Y152" s="150"/>
      <c r="Z152" s="150"/>
      <c r="AA152" s="150"/>
      <c r="AB152" s="141"/>
    </row>
    <row r="153" spans="1:28" ht="11.45" customHeight="1" x14ac:dyDescent="0.2">
      <c r="A153" s="37">
        <f>IF(R153&lt;&gt;"",COUNTA($R$6:R153),"")</f>
        <v>106</v>
      </c>
      <c r="B153" s="65" t="s">
        <v>97</v>
      </c>
      <c r="C153" s="170" t="s">
        <v>5</v>
      </c>
      <c r="D153" s="150" t="s">
        <v>5</v>
      </c>
      <c r="E153" s="150" t="s">
        <v>5</v>
      </c>
      <c r="F153" s="150" t="s">
        <v>5</v>
      </c>
      <c r="G153" s="150" t="s">
        <v>5</v>
      </c>
      <c r="H153" s="150" t="s">
        <v>5</v>
      </c>
      <c r="I153" s="150" t="s">
        <v>5</v>
      </c>
      <c r="J153" s="150" t="s">
        <v>5</v>
      </c>
      <c r="K153" s="150">
        <v>12.087314091772441</v>
      </c>
      <c r="L153" s="150">
        <v>11.973287639568058</v>
      </c>
      <c r="M153" s="150">
        <v>12.105068231674311</v>
      </c>
      <c r="N153" s="150">
        <v>12.425685419134993</v>
      </c>
      <c r="O153" s="150">
        <v>12.487596933280212</v>
      </c>
      <c r="P153" s="150">
        <v>12.775982991987775</v>
      </c>
      <c r="Q153" s="150">
        <v>12.613523821564785</v>
      </c>
      <c r="R153" s="150">
        <v>12.432370744218384</v>
      </c>
      <c r="S153" s="150">
        <v>12.350774512316503</v>
      </c>
      <c r="T153" s="150">
        <v>12.375894576368145</v>
      </c>
      <c r="U153" s="150">
        <v>12.357712175396768</v>
      </c>
      <c r="V153" s="150">
        <v>12.184745440867166</v>
      </c>
      <c r="W153" s="150">
        <v>12.127385411939136</v>
      </c>
      <c r="X153" s="150">
        <v>12.119023208127505</v>
      </c>
      <c r="Y153" s="150">
        <v>12.073782618640214</v>
      </c>
      <c r="Z153" s="150">
        <v>12.093995849639011</v>
      </c>
      <c r="AA153" s="150">
        <v>12.01873644979081</v>
      </c>
      <c r="AB153" s="141" t="s">
        <v>5</v>
      </c>
    </row>
    <row r="154" spans="1:28" ht="11.45" customHeight="1" x14ac:dyDescent="0.2">
      <c r="A154" s="37">
        <f>IF(R154&lt;&gt;"",COUNTA($R$6:R154),"")</f>
        <v>107</v>
      </c>
      <c r="B154" s="65" t="s">
        <v>28</v>
      </c>
      <c r="C154" s="170" t="s">
        <v>5</v>
      </c>
      <c r="D154" s="150" t="s">
        <v>5</v>
      </c>
      <c r="E154" s="150" t="s">
        <v>5</v>
      </c>
      <c r="F154" s="150" t="s">
        <v>5</v>
      </c>
      <c r="G154" s="150" t="s">
        <v>5</v>
      </c>
      <c r="H154" s="150" t="s">
        <v>5</v>
      </c>
      <c r="I154" s="150" t="s">
        <v>5</v>
      </c>
      <c r="J154" s="150" t="s">
        <v>5</v>
      </c>
      <c r="K154" s="150">
        <v>5.7077067683262301</v>
      </c>
      <c r="L154" s="150">
        <v>5.6095658644905457</v>
      </c>
      <c r="M154" s="150">
        <v>5.670103865686837</v>
      </c>
      <c r="N154" s="150">
        <v>5.7399833250866656</v>
      </c>
      <c r="O154" s="150">
        <v>5.5071888553427488</v>
      </c>
      <c r="P154" s="150">
        <v>5.5256368547282726</v>
      </c>
      <c r="Q154" s="150">
        <v>5.4872230199368452</v>
      </c>
      <c r="R154" s="150">
        <v>5.3589850243337684</v>
      </c>
      <c r="S154" s="150">
        <v>5.435592402090796</v>
      </c>
      <c r="T154" s="150">
        <v>5.491010742288287</v>
      </c>
      <c r="U154" s="150">
        <v>5.506275857233013</v>
      </c>
      <c r="V154" s="150">
        <v>5.5538724906831494</v>
      </c>
      <c r="W154" s="150">
        <v>5.5393654078239036</v>
      </c>
      <c r="X154" s="150">
        <v>5.5361054152297511</v>
      </c>
      <c r="Y154" s="150">
        <v>5.4466940557567751</v>
      </c>
      <c r="Z154" s="150">
        <v>5.3685902067665916</v>
      </c>
      <c r="AA154" s="150">
        <v>5.3649764706735406</v>
      </c>
      <c r="AB154" s="141" t="s">
        <v>5</v>
      </c>
    </row>
    <row r="155" spans="1:28" ht="11.45" customHeight="1" x14ac:dyDescent="0.2">
      <c r="A155" s="37">
        <f>IF(R155&lt;&gt;"",COUNTA($R$6:R155),"")</f>
        <v>108</v>
      </c>
      <c r="B155" s="65" t="s">
        <v>98</v>
      </c>
      <c r="C155" s="170" t="s">
        <v>5</v>
      </c>
      <c r="D155" s="150" t="s">
        <v>5</v>
      </c>
      <c r="E155" s="150" t="s">
        <v>5</v>
      </c>
      <c r="F155" s="150" t="s">
        <v>5</v>
      </c>
      <c r="G155" s="150" t="s">
        <v>5</v>
      </c>
      <c r="H155" s="150" t="s">
        <v>5</v>
      </c>
      <c r="I155" s="150" t="s">
        <v>5</v>
      </c>
      <c r="J155" s="150" t="s">
        <v>5</v>
      </c>
      <c r="K155" s="150">
        <v>5.7705194262011235</v>
      </c>
      <c r="L155" s="150">
        <v>5.9952188573277798</v>
      </c>
      <c r="M155" s="150">
        <v>6.0613057957563061</v>
      </c>
      <c r="N155" s="150">
        <v>6.2423491351591007</v>
      </c>
      <c r="O155" s="150">
        <v>6.3340094740493766</v>
      </c>
      <c r="P155" s="150">
        <v>6.4078140013467202</v>
      </c>
      <c r="Q155" s="150">
        <v>6.4628430549158793</v>
      </c>
      <c r="R155" s="150">
        <v>6.4431553862394448</v>
      </c>
      <c r="S155" s="150">
        <v>6.5171978090748164</v>
      </c>
      <c r="T155" s="150">
        <v>6.5714319414260727</v>
      </c>
      <c r="U155" s="150">
        <v>6.5548816118551763</v>
      </c>
      <c r="V155" s="150">
        <v>6.4982409958847853</v>
      </c>
      <c r="W155" s="150">
        <v>6.1821880486064389</v>
      </c>
      <c r="X155" s="150">
        <v>6.0126176717308226</v>
      </c>
      <c r="Y155" s="150">
        <v>6.3413271259116426</v>
      </c>
      <c r="Z155" s="150">
        <v>6.3307456198662404</v>
      </c>
      <c r="AA155" s="150">
        <v>6.3190562166003206</v>
      </c>
      <c r="AB155" s="141" t="s">
        <v>5</v>
      </c>
    </row>
    <row r="156" spans="1:28" ht="11.45" customHeight="1" x14ac:dyDescent="0.2">
      <c r="A156" s="37">
        <f>IF(R156&lt;&gt;"",COUNTA($R$6:R156),"")</f>
        <v>109</v>
      </c>
      <c r="B156" s="63" t="s">
        <v>29</v>
      </c>
      <c r="C156" s="170">
        <v>1.8325059540160227</v>
      </c>
      <c r="D156" s="150">
        <v>1.8697724497433004</v>
      </c>
      <c r="E156" s="150">
        <v>1.8342020536995591</v>
      </c>
      <c r="F156" s="150">
        <v>1.8082989639636207</v>
      </c>
      <c r="G156" s="150">
        <v>1.8168937463694399</v>
      </c>
      <c r="H156" s="150">
        <v>1.7478582527316107</v>
      </c>
      <c r="I156" s="150">
        <v>1.6979846739043323</v>
      </c>
      <c r="J156" s="150">
        <v>1.7388136523249431</v>
      </c>
      <c r="K156" s="150">
        <v>1.6305806198215163</v>
      </c>
      <c r="L156" s="150">
        <v>1.4980217761214285</v>
      </c>
      <c r="M156" s="150">
        <v>1.3983707166837354</v>
      </c>
      <c r="N156" s="150">
        <v>1.3663744773958082</v>
      </c>
      <c r="O156" s="150">
        <v>1.1643355213226707</v>
      </c>
      <c r="P156" s="150">
        <v>1.1050668442117528</v>
      </c>
      <c r="Q156" s="150">
        <v>1.0979864478821428</v>
      </c>
      <c r="R156" s="150">
        <v>1.1864307519967805</v>
      </c>
      <c r="S156" s="150">
        <v>1.1985719649785735</v>
      </c>
      <c r="T156" s="150">
        <v>1.2008775473495179</v>
      </c>
      <c r="U156" s="150">
        <v>1.2236168571628918</v>
      </c>
      <c r="V156" s="150">
        <v>1.2693530314736352</v>
      </c>
      <c r="W156" s="150">
        <v>1.2841859793158499</v>
      </c>
      <c r="X156" s="150">
        <v>1.3127388386615713</v>
      </c>
      <c r="Y156" s="150">
        <v>1.3541096663800367</v>
      </c>
      <c r="Z156" s="150">
        <v>1.3724226431672224</v>
      </c>
      <c r="AA156" s="150">
        <v>1.3891366296143222</v>
      </c>
      <c r="AB156" s="141">
        <v>1.3668642057694957</v>
      </c>
    </row>
    <row r="157" spans="1:28" ht="23.45" customHeight="1" x14ac:dyDescent="0.2">
      <c r="A157" s="37">
        <f>IF(R157&lt;&gt;"",COUNTA($R$6:R157),"")</f>
        <v>110</v>
      </c>
      <c r="B157" s="62" t="s">
        <v>91</v>
      </c>
      <c r="C157" s="170">
        <v>11.770402947414924</v>
      </c>
      <c r="D157" s="150">
        <v>12.266880254905308</v>
      </c>
      <c r="E157" s="150">
        <v>12.406070384938545</v>
      </c>
      <c r="F157" s="150">
        <v>12.525138557477531</v>
      </c>
      <c r="G157" s="150">
        <v>12.718870922631032</v>
      </c>
      <c r="H157" s="150">
        <v>13.046225107378415</v>
      </c>
      <c r="I157" s="150">
        <v>13.620404791408507</v>
      </c>
      <c r="J157" s="150">
        <v>14.011485270042915</v>
      </c>
      <c r="K157" s="150">
        <v>14.093421460941471</v>
      </c>
      <c r="L157" s="150">
        <v>14.351928488660818</v>
      </c>
      <c r="M157" s="150">
        <v>14.443882990288175</v>
      </c>
      <c r="N157" s="150">
        <v>14.364333238004882</v>
      </c>
      <c r="O157" s="150">
        <v>14.451333774667901</v>
      </c>
      <c r="P157" s="150">
        <v>14.512797621299359</v>
      </c>
      <c r="Q157" s="150">
        <v>14.477767843973041</v>
      </c>
      <c r="R157" s="150">
        <v>14.679546570522881</v>
      </c>
      <c r="S157" s="150">
        <v>14.51130329055983</v>
      </c>
      <c r="T157" s="150">
        <v>14.693610358361322</v>
      </c>
      <c r="U157" s="150">
        <v>14.58742374307552</v>
      </c>
      <c r="V157" s="150">
        <v>14.582992089917218</v>
      </c>
      <c r="W157" s="150">
        <v>14.204556233482524</v>
      </c>
      <c r="X157" s="150">
        <v>13.908856836611056</v>
      </c>
      <c r="Y157" s="150">
        <v>13.817593292278652</v>
      </c>
      <c r="Z157" s="150">
        <v>13.828129967571693</v>
      </c>
      <c r="AA157" s="150">
        <v>13.673257778454534</v>
      </c>
      <c r="AB157" s="141">
        <v>13.57144411480963</v>
      </c>
    </row>
    <row r="158" spans="1:28" ht="11.45" customHeight="1" x14ac:dyDescent="0.2">
      <c r="A158" s="37" t="str">
        <f>IF(R158&lt;&gt;"",COUNTA($R$6:R158),"")</f>
        <v/>
      </c>
      <c r="B158" s="63" t="s">
        <v>22</v>
      </c>
      <c r="C158" s="170"/>
      <c r="D158" s="150"/>
      <c r="E158" s="150"/>
      <c r="F158" s="150"/>
      <c r="G158" s="150"/>
      <c r="H158" s="150"/>
      <c r="I158" s="150"/>
      <c r="J158" s="150"/>
      <c r="K158" s="150"/>
      <c r="L158" s="150"/>
      <c r="M158" s="150"/>
      <c r="N158" s="150"/>
      <c r="O158" s="150"/>
      <c r="P158" s="150"/>
      <c r="Q158" s="150"/>
      <c r="R158" s="150"/>
      <c r="S158" s="150"/>
      <c r="T158" s="150"/>
      <c r="U158" s="150"/>
      <c r="V158" s="150"/>
      <c r="W158" s="150"/>
      <c r="X158" s="150"/>
      <c r="Y158" s="150"/>
      <c r="Z158" s="150"/>
      <c r="AA158" s="150"/>
      <c r="AB158" s="141"/>
    </row>
    <row r="159" spans="1:28" ht="11.45" customHeight="1" x14ac:dyDescent="0.2">
      <c r="A159" s="37">
        <f>IF(R159&lt;&gt;"",COUNTA($R$6:R159),"")</f>
        <v>111</v>
      </c>
      <c r="B159" s="63" t="s">
        <v>30</v>
      </c>
      <c r="C159" s="170">
        <v>1.7033724792777587</v>
      </c>
      <c r="D159" s="150">
        <v>1.7498479059161316</v>
      </c>
      <c r="E159" s="150">
        <v>1.7399192499014788</v>
      </c>
      <c r="F159" s="150">
        <v>1.7066012060408773</v>
      </c>
      <c r="G159" s="150">
        <v>1.6718250077605628</v>
      </c>
      <c r="H159" s="150">
        <v>1.6329901259979167</v>
      </c>
      <c r="I159" s="150">
        <v>1.5780761619412234</v>
      </c>
      <c r="J159" s="150">
        <v>1.5203849182895139</v>
      </c>
      <c r="K159" s="150">
        <v>1.4944615426129166</v>
      </c>
      <c r="L159" s="150">
        <v>1.4908634839109927</v>
      </c>
      <c r="M159" s="150">
        <v>1.4691439290228649</v>
      </c>
      <c r="N159" s="150">
        <v>1.3939138079479718</v>
      </c>
      <c r="O159" s="150">
        <v>1.3935366199124704</v>
      </c>
      <c r="P159" s="150">
        <v>1.3810687508038706</v>
      </c>
      <c r="Q159" s="150">
        <v>1.3391069810565355</v>
      </c>
      <c r="R159" s="150">
        <v>1.3092633497860942</v>
      </c>
      <c r="S159" s="150">
        <v>1.2613018005399832</v>
      </c>
      <c r="T159" s="150">
        <v>1.210018665573664</v>
      </c>
      <c r="U159" s="150">
        <v>1.1548103218568122</v>
      </c>
      <c r="V159" s="150">
        <v>1.138750418551659</v>
      </c>
      <c r="W159" s="150">
        <v>1.1435092424907956</v>
      </c>
      <c r="X159" s="150">
        <v>1.1324447758411782</v>
      </c>
      <c r="Y159" s="150">
        <v>1.1046836502187363</v>
      </c>
      <c r="Z159" s="150">
        <v>1.0933715613565553</v>
      </c>
      <c r="AA159" s="150">
        <v>1.1047544466438988</v>
      </c>
      <c r="AB159" s="141">
        <v>1.1406976491154261</v>
      </c>
    </row>
    <row r="160" spans="1:28" ht="11.45" customHeight="1" x14ac:dyDescent="0.2">
      <c r="A160" s="37">
        <f>IF(R160&lt;&gt;"",COUNTA($R$6:R160),"")</f>
        <v>112</v>
      </c>
      <c r="B160" s="63" t="s">
        <v>31</v>
      </c>
      <c r="C160" s="170">
        <v>1.5678672870359618</v>
      </c>
      <c r="D160" s="150">
        <v>1.5477852621197465</v>
      </c>
      <c r="E160" s="150">
        <v>1.5360364044643056</v>
      </c>
      <c r="F160" s="150">
        <v>1.49664946292301</v>
      </c>
      <c r="G160" s="150">
        <v>1.4763510294655506</v>
      </c>
      <c r="H160" s="150">
        <v>1.4561863471470018</v>
      </c>
      <c r="I160" s="150">
        <v>1.4604795107486115</v>
      </c>
      <c r="J160" s="150">
        <v>1.4428389386630953</v>
      </c>
      <c r="K160" s="150">
        <v>1.4028659961652798</v>
      </c>
      <c r="L160" s="150">
        <v>1.4350884571046796</v>
      </c>
      <c r="M160" s="150">
        <v>1.2824645871537623</v>
      </c>
      <c r="N160" s="150">
        <v>1.2566711001962556</v>
      </c>
      <c r="O160" s="150">
        <v>1.2482597834632847</v>
      </c>
      <c r="P160" s="150">
        <v>1.2453375500291286</v>
      </c>
      <c r="Q160" s="150">
        <v>1.2630983235951945</v>
      </c>
      <c r="R160" s="150">
        <v>1.3091131876861073</v>
      </c>
      <c r="S160" s="150">
        <v>1.2489346358093489</v>
      </c>
      <c r="T160" s="150">
        <v>1.252775508880154</v>
      </c>
      <c r="U160" s="150">
        <v>1.2737243765046864</v>
      </c>
      <c r="V160" s="150">
        <v>1.3067508939973531</v>
      </c>
      <c r="W160" s="150">
        <v>1.3313214419657387</v>
      </c>
      <c r="X160" s="150">
        <v>1.3211855718147079</v>
      </c>
      <c r="Y160" s="150">
        <v>1.3907346124559561</v>
      </c>
      <c r="Z160" s="150">
        <v>1.3627403943420984</v>
      </c>
      <c r="AA160" s="150">
        <v>1.3625981597093819</v>
      </c>
      <c r="AB160" s="141">
        <v>1.3710712809093086</v>
      </c>
    </row>
    <row r="161" spans="1:28" ht="11.45" customHeight="1" x14ac:dyDescent="0.2">
      <c r="A161" s="37">
        <f>IF(R161&lt;&gt;"",COUNTA($R$6:R161),"")</f>
        <v>113</v>
      </c>
      <c r="B161" s="63" t="s">
        <v>92</v>
      </c>
      <c r="C161" s="170">
        <v>8.4991631811012027</v>
      </c>
      <c r="D161" s="150">
        <v>8.9692470868694301</v>
      </c>
      <c r="E161" s="150">
        <v>9.1301147305727604</v>
      </c>
      <c r="F161" s="150">
        <v>9.3218878885136434</v>
      </c>
      <c r="G161" s="150">
        <v>9.570694885404917</v>
      </c>
      <c r="H161" s="150">
        <v>9.9570486342334945</v>
      </c>
      <c r="I161" s="150">
        <v>10.581849118718674</v>
      </c>
      <c r="J161" s="150">
        <v>11.048261413090305</v>
      </c>
      <c r="K161" s="150">
        <v>11.196093922163273</v>
      </c>
      <c r="L161" s="150">
        <v>11.425976547645146</v>
      </c>
      <c r="M161" s="150">
        <v>11.692274474111548</v>
      </c>
      <c r="N161" s="150">
        <v>11.713748329860655</v>
      </c>
      <c r="O161" s="150">
        <v>11.809537371292146</v>
      </c>
      <c r="P161" s="150">
        <v>11.886391320466357</v>
      </c>
      <c r="Q161" s="150">
        <v>11.87556253932131</v>
      </c>
      <c r="R161" s="150">
        <v>12.061170033050677</v>
      </c>
      <c r="S161" s="150">
        <v>12.001066854210499</v>
      </c>
      <c r="T161" s="150">
        <v>12.230816183907503</v>
      </c>
      <c r="U161" s="150">
        <v>12.158889044714021</v>
      </c>
      <c r="V161" s="150">
        <v>12.137490777368205</v>
      </c>
      <c r="W161" s="150">
        <v>11.729725549025989</v>
      </c>
      <c r="X161" s="150">
        <v>11.455226488955168</v>
      </c>
      <c r="Y161" s="150">
        <v>11.322175029603958</v>
      </c>
      <c r="Z161" s="150">
        <v>11.372018011873038</v>
      </c>
      <c r="AA161" s="150">
        <v>11.205905172101252</v>
      </c>
      <c r="AB161" s="141">
        <v>11.059675184784895</v>
      </c>
    </row>
    <row r="162" spans="1:28" ht="11.45" customHeight="1" x14ac:dyDescent="0.2">
      <c r="A162" s="37" t="str">
        <f>IF(R162&lt;&gt;"",COUNTA($R$6:R162),"")</f>
        <v/>
      </c>
      <c r="B162" s="64" t="s">
        <v>22</v>
      </c>
      <c r="C162" s="170"/>
      <c r="D162" s="150"/>
      <c r="E162" s="150"/>
      <c r="F162" s="150"/>
      <c r="G162" s="150"/>
      <c r="H162" s="150"/>
      <c r="I162" s="150"/>
      <c r="J162" s="150"/>
      <c r="K162" s="150"/>
      <c r="L162" s="150"/>
      <c r="M162" s="150"/>
      <c r="N162" s="150"/>
      <c r="O162" s="150"/>
      <c r="P162" s="150"/>
      <c r="Q162" s="150"/>
      <c r="R162" s="150"/>
      <c r="S162" s="150"/>
      <c r="T162" s="150"/>
      <c r="U162" s="150"/>
      <c r="V162" s="150"/>
      <c r="W162" s="150"/>
      <c r="X162" s="150"/>
      <c r="Y162" s="150"/>
      <c r="Z162" s="150"/>
      <c r="AA162" s="150"/>
      <c r="AB162" s="141"/>
    </row>
    <row r="163" spans="1:28" ht="23.45" customHeight="1" x14ac:dyDescent="0.2">
      <c r="A163" s="37">
        <f>IF(R163&lt;&gt;"",COUNTA($R$6:R163),"")</f>
        <v>114</v>
      </c>
      <c r="B163" s="64" t="s">
        <v>37</v>
      </c>
      <c r="C163" s="170" t="s">
        <v>5</v>
      </c>
      <c r="D163" s="150" t="s">
        <v>5</v>
      </c>
      <c r="E163" s="150" t="s">
        <v>5</v>
      </c>
      <c r="F163" s="150" t="s">
        <v>5</v>
      </c>
      <c r="G163" s="150" t="s">
        <v>5</v>
      </c>
      <c r="H163" s="150" t="s">
        <v>5</v>
      </c>
      <c r="I163" s="150" t="s">
        <v>5</v>
      </c>
      <c r="J163" s="150" t="s">
        <v>5</v>
      </c>
      <c r="K163" s="150">
        <v>3.1015061545910956</v>
      </c>
      <c r="L163" s="150">
        <v>3.1706760559599494</v>
      </c>
      <c r="M163" s="150">
        <v>3.2518191864379333</v>
      </c>
      <c r="N163" s="150">
        <v>3.2401081599641688</v>
      </c>
      <c r="O163" s="150">
        <v>3.2618361234868254</v>
      </c>
      <c r="P163" s="150">
        <v>3.3289703645979136</v>
      </c>
      <c r="Q163" s="150">
        <v>3.3163856604023492</v>
      </c>
      <c r="R163" s="150">
        <v>3.3727909278065673</v>
      </c>
      <c r="S163" s="150">
        <v>3.3193172133052813</v>
      </c>
      <c r="T163" s="150">
        <v>3.2809242555148956</v>
      </c>
      <c r="U163" s="150">
        <v>3.3610020335179862</v>
      </c>
      <c r="V163" s="150">
        <v>3.4513298708904023</v>
      </c>
      <c r="W163" s="150">
        <v>3.4397213316424882</v>
      </c>
      <c r="X163" s="150">
        <v>3.457772159567527</v>
      </c>
      <c r="Y163" s="150">
        <v>3.4806727409067353</v>
      </c>
      <c r="Z163" s="150">
        <v>3.4853205546916994</v>
      </c>
      <c r="AA163" s="150">
        <v>3.5565900241456569</v>
      </c>
      <c r="AB163" s="141" t="s">
        <v>5</v>
      </c>
    </row>
    <row r="164" spans="1:28" ht="23.45" customHeight="1" x14ac:dyDescent="0.2">
      <c r="A164" s="37">
        <f>IF(R164&lt;&gt;"",COUNTA($R$6:R164),"")</f>
        <v>115</v>
      </c>
      <c r="B164" s="64" t="s">
        <v>38</v>
      </c>
      <c r="C164" s="170" t="s">
        <v>5</v>
      </c>
      <c r="D164" s="150" t="s">
        <v>5</v>
      </c>
      <c r="E164" s="150" t="s">
        <v>5</v>
      </c>
      <c r="F164" s="150" t="s">
        <v>5</v>
      </c>
      <c r="G164" s="150" t="s">
        <v>5</v>
      </c>
      <c r="H164" s="150" t="s">
        <v>5</v>
      </c>
      <c r="I164" s="150" t="s">
        <v>5</v>
      </c>
      <c r="J164" s="150" t="s">
        <v>5</v>
      </c>
      <c r="K164" s="150">
        <v>8.0945877675721789</v>
      </c>
      <c r="L164" s="150">
        <v>8.2553004916851975</v>
      </c>
      <c r="M164" s="150">
        <v>8.4404552876736147</v>
      </c>
      <c r="N164" s="150">
        <v>8.4736401698964841</v>
      </c>
      <c r="O164" s="150">
        <v>8.5477012478053194</v>
      </c>
      <c r="P164" s="150">
        <v>8.5574209558684462</v>
      </c>
      <c r="Q164" s="150">
        <v>8.5591768789189615</v>
      </c>
      <c r="R164" s="150">
        <v>8.6883791052441115</v>
      </c>
      <c r="S164" s="150">
        <v>8.6817496409052168</v>
      </c>
      <c r="T164" s="150">
        <v>8.9498919283926082</v>
      </c>
      <c r="U164" s="150">
        <v>8.7978870111960354</v>
      </c>
      <c r="V164" s="150">
        <v>8.6861609064778023</v>
      </c>
      <c r="W164" s="150">
        <v>8.2900042173835011</v>
      </c>
      <c r="X164" s="150">
        <v>7.9974543293876401</v>
      </c>
      <c r="Y164" s="150">
        <v>7.8415022886972237</v>
      </c>
      <c r="Z164" s="150">
        <v>7.886697457181338</v>
      </c>
      <c r="AA164" s="150">
        <v>7.649315147955595</v>
      </c>
      <c r="AB164" s="141" t="s">
        <v>5</v>
      </c>
    </row>
    <row r="165" spans="1:28" ht="23.45" customHeight="1" x14ac:dyDescent="0.2">
      <c r="A165" s="37">
        <f>IF(R165&lt;&gt;"",COUNTA($R$6:R165),"")</f>
        <v>116</v>
      </c>
      <c r="B165" s="62" t="s">
        <v>93</v>
      </c>
      <c r="C165" s="170">
        <v>37.546124155039465</v>
      </c>
      <c r="D165" s="150">
        <v>38.36578736590554</v>
      </c>
      <c r="E165" s="150">
        <v>39.010327982214157</v>
      </c>
      <c r="F165" s="150">
        <v>39.664870057100167</v>
      </c>
      <c r="G165" s="150">
        <v>39.537992949413422</v>
      </c>
      <c r="H165" s="150">
        <v>40.088665775662548</v>
      </c>
      <c r="I165" s="150">
        <v>39.796525427385994</v>
      </c>
      <c r="J165" s="150">
        <v>38.992023194259481</v>
      </c>
      <c r="K165" s="150">
        <v>38.647923809295378</v>
      </c>
      <c r="L165" s="150">
        <v>38.556649680635772</v>
      </c>
      <c r="M165" s="150">
        <v>38.396117069689126</v>
      </c>
      <c r="N165" s="150">
        <v>37.420502880281084</v>
      </c>
      <c r="O165" s="150">
        <v>37.136788972897314</v>
      </c>
      <c r="P165" s="150">
        <v>37.321540708011469</v>
      </c>
      <c r="Q165" s="150">
        <v>37.535332737305048</v>
      </c>
      <c r="R165" s="150">
        <v>37.542326941933815</v>
      </c>
      <c r="S165" s="150">
        <v>37.665317702031793</v>
      </c>
      <c r="T165" s="150">
        <v>37.66715714171977</v>
      </c>
      <c r="U165" s="150">
        <v>37.648569525278731</v>
      </c>
      <c r="V165" s="150">
        <v>37.696610565041119</v>
      </c>
      <c r="W165" s="150">
        <v>38.406208455489093</v>
      </c>
      <c r="X165" s="150">
        <v>39.035412200577873</v>
      </c>
      <c r="Y165" s="150">
        <v>39.333165408679385</v>
      </c>
      <c r="Z165" s="150">
        <v>39.647652849471378</v>
      </c>
      <c r="AA165" s="150">
        <v>40.167496900219703</v>
      </c>
      <c r="AB165" s="141">
        <v>40.682271530432388</v>
      </c>
    </row>
    <row r="166" spans="1:28" ht="11.45" customHeight="1" x14ac:dyDescent="0.2">
      <c r="A166" s="37" t="str">
        <f>IF(R166&lt;&gt;"",COUNTA($R$6:R166),"")</f>
        <v/>
      </c>
      <c r="B166" s="63" t="s">
        <v>22</v>
      </c>
      <c r="C166" s="170"/>
      <c r="D166" s="150"/>
      <c r="E166" s="150"/>
      <c r="F166" s="150"/>
      <c r="G166" s="150"/>
      <c r="H166" s="150"/>
      <c r="I166" s="150"/>
      <c r="J166" s="150"/>
      <c r="K166" s="150"/>
      <c r="L166" s="150"/>
      <c r="M166" s="150"/>
      <c r="N166" s="150"/>
      <c r="O166" s="150"/>
      <c r="P166" s="150"/>
      <c r="Q166" s="150"/>
      <c r="R166" s="150"/>
      <c r="S166" s="150"/>
      <c r="T166" s="150"/>
      <c r="U166" s="150"/>
      <c r="V166" s="150"/>
      <c r="W166" s="150"/>
      <c r="X166" s="150"/>
      <c r="Y166" s="150"/>
      <c r="Z166" s="150"/>
      <c r="AA166" s="150"/>
      <c r="AB166" s="141"/>
    </row>
    <row r="167" spans="1:28" ht="23.45" customHeight="1" x14ac:dyDescent="0.2">
      <c r="A167" s="37">
        <f>IF(R167&lt;&gt;"",COUNTA($R$6:R167),"")</f>
        <v>117</v>
      </c>
      <c r="B167" s="63" t="s">
        <v>94</v>
      </c>
      <c r="C167" s="170">
        <v>30.461482259722533</v>
      </c>
      <c r="D167" s="150">
        <v>31.397179293028763</v>
      </c>
      <c r="E167" s="150">
        <v>32.038456676754237</v>
      </c>
      <c r="F167" s="150">
        <v>32.63506971709117</v>
      </c>
      <c r="G167" s="150">
        <v>32.642924979177103</v>
      </c>
      <c r="H167" s="150">
        <v>33.360032411439001</v>
      </c>
      <c r="I167" s="150">
        <v>33.282318272331032</v>
      </c>
      <c r="J167" s="150">
        <v>32.575962560256855</v>
      </c>
      <c r="K167" s="150">
        <v>32.345370677132443</v>
      </c>
      <c r="L167" s="150">
        <v>32.358463412924593</v>
      </c>
      <c r="M167" s="150">
        <v>32.291177789206785</v>
      </c>
      <c r="N167" s="150">
        <v>31.520428281984586</v>
      </c>
      <c r="O167" s="150">
        <v>31.25709152440696</v>
      </c>
      <c r="P167" s="150">
        <v>31.517934827839273</v>
      </c>
      <c r="Q167" s="150">
        <v>31.843262622705065</v>
      </c>
      <c r="R167" s="150">
        <v>32.079579906509075</v>
      </c>
      <c r="S167" s="150">
        <v>32.247754540090476</v>
      </c>
      <c r="T167" s="150">
        <v>32.219345554910106</v>
      </c>
      <c r="U167" s="150">
        <v>32.261792066942476</v>
      </c>
      <c r="V167" s="150">
        <v>32.418003736887194</v>
      </c>
      <c r="W167" s="150">
        <v>33.141045940294106</v>
      </c>
      <c r="X167" s="150">
        <v>33.786350079224533</v>
      </c>
      <c r="Y167" s="150">
        <v>34.037458778840332</v>
      </c>
      <c r="Z167" s="150">
        <v>34.282097377411169</v>
      </c>
      <c r="AA167" s="150">
        <v>34.722034906063968</v>
      </c>
      <c r="AB167" s="141">
        <v>35.156786084736297</v>
      </c>
    </row>
    <row r="168" spans="1:28" ht="11.45" customHeight="1" x14ac:dyDescent="0.2">
      <c r="A168" s="37" t="str">
        <f>IF(R168&lt;&gt;"",COUNTA($R$6:R168),"")</f>
        <v/>
      </c>
      <c r="B168" s="64" t="s">
        <v>22</v>
      </c>
      <c r="C168" s="170"/>
      <c r="D168" s="150"/>
      <c r="E168" s="150"/>
      <c r="F168" s="150"/>
      <c r="G168" s="150"/>
      <c r="H168" s="150"/>
      <c r="I168" s="150"/>
      <c r="J168" s="150"/>
      <c r="K168" s="150"/>
      <c r="L168" s="150"/>
      <c r="M168" s="150"/>
      <c r="N168" s="150"/>
      <c r="O168" s="150"/>
      <c r="P168" s="150"/>
      <c r="Q168" s="150"/>
      <c r="R168" s="150"/>
      <c r="S168" s="150"/>
      <c r="T168" s="150"/>
      <c r="U168" s="150"/>
      <c r="V168" s="150"/>
      <c r="W168" s="150"/>
      <c r="X168" s="150"/>
      <c r="Y168" s="150"/>
      <c r="Z168" s="150"/>
      <c r="AA168" s="150"/>
      <c r="AB168" s="141"/>
    </row>
    <row r="169" spans="1:28" ht="23.45" customHeight="1" x14ac:dyDescent="0.2">
      <c r="A169" s="37">
        <f>IF(R169&lt;&gt;"",COUNTA($R$6:R169),"")</f>
        <v>118</v>
      </c>
      <c r="B169" s="64" t="s">
        <v>39</v>
      </c>
      <c r="C169" s="170" t="s">
        <v>5</v>
      </c>
      <c r="D169" s="150" t="s">
        <v>5</v>
      </c>
      <c r="E169" s="150" t="s">
        <v>5</v>
      </c>
      <c r="F169" s="150" t="s">
        <v>5</v>
      </c>
      <c r="G169" s="150" t="s">
        <v>5</v>
      </c>
      <c r="H169" s="150" t="s">
        <v>5</v>
      </c>
      <c r="I169" s="150" t="s">
        <v>5</v>
      </c>
      <c r="J169" s="150" t="s">
        <v>5</v>
      </c>
      <c r="K169" s="150">
        <v>11.594257214086227</v>
      </c>
      <c r="L169" s="150">
        <v>11.52142044378429</v>
      </c>
      <c r="M169" s="150">
        <v>11.397486051529496</v>
      </c>
      <c r="N169" s="150">
        <v>10.866081682864937</v>
      </c>
      <c r="O169" s="150">
        <v>10.230428150075971</v>
      </c>
      <c r="P169" s="150">
        <v>10.220090336150349</v>
      </c>
      <c r="Q169" s="150">
        <v>10.244311391665839</v>
      </c>
      <c r="R169" s="150">
        <v>10.073324153423622</v>
      </c>
      <c r="S169" s="150">
        <v>9.8627393716884306</v>
      </c>
      <c r="T169" s="150">
        <v>9.7025598079775435</v>
      </c>
      <c r="U169" s="150">
        <v>9.5026061753500208</v>
      </c>
      <c r="V169" s="150">
        <v>9.4755747022303911</v>
      </c>
      <c r="W169" s="150">
        <v>9.7012954226066341</v>
      </c>
      <c r="X169" s="150">
        <v>9.9362708546928893</v>
      </c>
      <c r="Y169" s="150">
        <v>9.9887664197016157</v>
      </c>
      <c r="Z169" s="150">
        <v>10.002052058706221</v>
      </c>
      <c r="AA169" s="150">
        <v>10.043578197849369</v>
      </c>
      <c r="AB169" s="141" t="s">
        <v>5</v>
      </c>
    </row>
    <row r="170" spans="1:28" ht="11.45" customHeight="1" x14ac:dyDescent="0.2">
      <c r="A170" s="37">
        <f>IF(R170&lt;&gt;"",COUNTA($R$6:R170),"")</f>
        <v>119</v>
      </c>
      <c r="B170" s="64" t="s">
        <v>32</v>
      </c>
      <c r="C170" s="170" t="s">
        <v>5</v>
      </c>
      <c r="D170" s="150" t="s">
        <v>5</v>
      </c>
      <c r="E170" s="150" t="s">
        <v>5</v>
      </c>
      <c r="F170" s="150" t="s">
        <v>5</v>
      </c>
      <c r="G170" s="150" t="s">
        <v>5</v>
      </c>
      <c r="H170" s="150" t="s">
        <v>5</v>
      </c>
      <c r="I170" s="150" t="s">
        <v>5</v>
      </c>
      <c r="J170" s="150" t="s">
        <v>5</v>
      </c>
      <c r="K170" s="150">
        <v>6.8296397791512948</v>
      </c>
      <c r="L170" s="150">
        <v>6.5499865036365605</v>
      </c>
      <c r="M170" s="150">
        <v>6.2292422318152578</v>
      </c>
      <c r="N170" s="150">
        <v>5.7543582503748834</v>
      </c>
      <c r="O170" s="150">
        <v>5.7392682228507281</v>
      </c>
      <c r="P170" s="150">
        <v>5.7308224826553085</v>
      </c>
      <c r="Q170" s="150">
        <v>5.7427927236385425</v>
      </c>
      <c r="R170" s="150">
        <v>5.7531605367994754</v>
      </c>
      <c r="S170" s="150">
        <v>5.6719095498352035</v>
      </c>
      <c r="T170" s="150">
        <v>5.5815373001854764</v>
      </c>
      <c r="U170" s="150">
        <v>5.5587207535703431</v>
      </c>
      <c r="V170" s="150">
        <v>5.5041536269403766</v>
      </c>
      <c r="W170" s="150">
        <v>5.5825607544008911</v>
      </c>
      <c r="X170" s="150">
        <v>5.6527577127411686</v>
      </c>
      <c r="Y170" s="150">
        <v>5.7732785551531158</v>
      </c>
      <c r="Z170" s="150">
        <v>5.860217229200507</v>
      </c>
      <c r="AA170" s="150">
        <v>5.9378013675288042</v>
      </c>
      <c r="AB170" s="141" t="s">
        <v>5</v>
      </c>
    </row>
    <row r="171" spans="1:28" ht="11.45" customHeight="1" x14ac:dyDescent="0.2">
      <c r="A171" s="37">
        <f>IF(R171&lt;&gt;"",COUNTA($R$6:R171),"")</f>
        <v>120</v>
      </c>
      <c r="B171" s="64" t="s">
        <v>33</v>
      </c>
      <c r="C171" s="170" t="s">
        <v>5</v>
      </c>
      <c r="D171" s="150" t="s">
        <v>5</v>
      </c>
      <c r="E171" s="150" t="s">
        <v>5</v>
      </c>
      <c r="F171" s="150" t="s">
        <v>5</v>
      </c>
      <c r="G171" s="150" t="s">
        <v>5</v>
      </c>
      <c r="H171" s="150" t="s">
        <v>5</v>
      </c>
      <c r="I171" s="150" t="s">
        <v>5</v>
      </c>
      <c r="J171" s="150" t="s">
        <v>5</v>
      </c>
      <c r="K171" s="150">
        <v>13.921473683894925</v>
      </c>
      <c r="L171" s="150">
        <v>14.287056465503742</v>
      </c>
      <c r="M171" s="150">
        <v>14.664449505862031</v>
      </c>
      <c r="N171" s="150">
        <v>14.899988348744767</v>
      </c>
      <c r="O171" s="150">
        <v>15.287395151480263</v>
      </c>
      <c r="P171" s="150">
        <v>15.567022009033614</v>
      </c>
      <c r="Q171" s="150">
        <v>15.856158507400684</v>
      </c>
      <c r="R171" s="150">
        <v>16.253095216285981</v>
      </c>
      <c r="S171" s="150">
        <v>16.713105618566839</v>
      </c>
      <c r="T171" s="150">
        <v>16.935248446747089</v>
      </c>
      <c r="U171" s="150">
        <v>17.200465138022111</v>
      </c>
      <c r="V171" s="150">
        <v>17.438275407716425</v>
      </c>
      <c r="W171" s="150">
        <v>17.857189763286581</v>
      </c>
      <c r="X171" s="150">
        <v>18.197321511790474</v>
      </c>
      <c r="Y171" s="150">
        <v>18.275413803985604</v>
      </c>
      <c r="Z171" s="150">
        <v>18.419828089504442</v>
      </c>
      <c r="AA171" s="150">
        <v>18.740655340685795</v>
      </c>
      <c r="AB171" s="141" t="s">
        <v>5</v>
      </c>
    </row>
    <row r="172" spans="1:28" ht="11.45" customHeight="1" x14ac:dyDescent="0.2">
      <c r="A172" s="37">
        <f>IF(R172&lt;&gt;"",COUNTA($R$6:R172),"")</f>
        <v>121</v>
      </c>
      <c r="B172" s="63" t="s">
        <v>95</v>
      </c>
      <c r="C172" s="170">
        <v>7.0846418953169286</v>
      </c>
      <c r="D172" s="150">
        <v>6.9686080728767736</v>
      </c>
      <c r="E172" s="150">
        <v>6.9718713054599259</v>
      </c>
      <c r="F172" s="150">
        <v>7.0298003400089959</v>
      </c>
      <c r="G172" s="150">
        <v>6.8950679702363207</v>
      </c>
      <c r="H172" s="150">
        <v>6.7286333642235459</v>
      </c>
      <c r="I172" s="150">
        <v>6.5142071550549598</v>
      </c>
      <c r="J172" s="150">
        <v>6.4160606340026263</v>
      </c>
      <c r="K172" s="150">
        <v>6.3025531321629291</v>
      </c>
      <c r="L172" s="150">
        <v>6.198186267711181</v>
      </c>
      <c r="M172" s="150">
        <v>6.1049392804823377</v>
      </c>
      <c r="N172" s="150">
        <v>5.9000745982964959</v>
      </c>
      <c r="O172" s="150">
        <v>5.8796974484903481</v>
      </c>
      <c r="P172" s="150">
        <v>5.8036058801721992</v>
      </c>
      <c r="Q172" s="150">
        <v>5.692070114599983</v>
      </c>
      <c r="R172" s="150">
        <v>5.4627470354247416</v>
      </c>
      <c r="S172" s="150">
        <v>5.4175631619413167</v>
      </c>
      <c r="T172" s="150">
        <v>5.4478115868096619</v>
      </c>
      <c r="U172" s="150">
        <v>5.3867774583362555</v>
      </c>
      <c r="V172" s="150">
        <v>5.2786068281539231</v>
      </c>
      <c r="W172" s="150">
        <v>5.2651625151949846</v>
      </c>
      <c r="X172" s="150">
        <v>5.249062121353341</v>
      </c>
      <c r="Y172" s="150">
        <v>5.2957066298390529</v>
      </c>
      <c r="Z172" s="150">
        <v>5.3655554720602092</v>
      </c>
      <c r="AA172" s="150">
        <v>5.4454619941557354</v>
      </c>
      <c r="AB172" s="141">
        <v>5.5254854456960896</v>
      </c>
    </row>
    <row r="173" spans="1:28" ht="11.45" customHeight="1" x14ac:dyDescent="0.2">
      <c r="A173" s="37" t="str">
        <f>IF(R173&lt;&gt;"",COUNTA($R$6:R173),"")</f>
        <v/>
      </c>
      <c r="B173" s="64" t="s">
        <v>22</v>
      </c>
      <c r="C173" s="170"/>
      <c r="D173" s="150"/>
      <c r="E173" s="150"/>
      <c r="F173" s="150"/>
      <c r="G173" s="150"/>
      <c r="H173" s="150"/>
      <c r="I173" s="150"/>
      <c r="J173" s="150"/>
      <c r="K173" s="150"/>
      <c r="L173" s="150"/>
      <c r="M173" s="150"/>
      <c r="N173" s="150"/>
      <c r="O173" s="150"/>
      <c r="P173" s="150"/>
      <c r="Q173" s="150"/>
      <c r="R173" s="150"/>
      <c r="S173" s="150"/>
      <c r="T173" s="150"/>
      <c r="U173" s="150"/>
      <c r="V173" s="150"/>
      <c r="W173" s="150"/>
      <c r="X173" s="150"/>
      <c r="Y173" s="150"/>
      <c r="Z173" s="150"/>
      <c r="AA173" s="150"/>
      <c r="AB173" s="141"/>
    </row>
    <row r="174" spans="1:28" ht="11.45" customHeight="1" x14ac:dyDescent="0.2">
      <c r="A174" s="37">
        <f>IF(R174&lt;&gt;"",COUNTA($R$6:R174),"")</f>
        <v>122</v>
      </c>
      <c r="B174" s="64" t="s">
        <v>34</v>
      </c>
      <c r="C174" s="170" t="s">
        <v>5</v>
      </c>
      <c r="D174" s="150" t="s">
        <v>5</v>
      </c>
      <c r="E174" s="150" t="s">
        <v>5</v>
      </c>
      <c r="F174" s="150" t="s">
        <v>5</v>
      </c>
      <c r="G174" s="150" t="s">
        <v>5</v>
      </c>
      <c r="H174" s="150" t="s">
        <v>5</v>
      </c>
      <c r="I174" s="150" t="s">
        <v>5</v>
      </c>
      <c r="J174" s="150" t="s">
        <v>5</v>
      </c>
      <c r="K174" s="150">
        <v>1.723075631537051</v>
      </c>
      <c r="L174" s="150">
        <v>1.6595307441193883</v>
      </c>
      <c r="M174" s="150">
        <v>1.621486267447771</v>
      </c>
      <c r="N174" s="150">
        <v>1.5748865515764754</v>
      </c>
      <c r="O174" s="150">
        <v>1.6307665739056139</v>
      </c>
      <c r="P174" s="150">
        <v>1.647083746302195</v>
      </c>
      <c r="Q174" s="150">
        <v>1.6228224648478773</v>
      </c>
      <c r="R174" s="150">
        <v>1.508228132268784</v>
      </c>
      <c r="S174" s="150">
        <v>1.4493423052395058</v>
      </c>
      <c r="T174" s="150">
        <v>1.4796816531859747</v>
      </c>
      <c r="U174" s="150">
        <v>1.4909543510272774</v>
      </c>
      <c r="V174" s="150">
        <v>1.4891017120393577</v>
      </c>
      <c r="W174" s="150">
        <v>1.4468981801041649</v>
      </c>
      <c r="X174" s="150">
        <v>1.4363815360238605</v>
      </c>
      <c r="Y174" s="150">
        <v>1.4881598642705556</v>
      </c>
      <c r="Z174" s="150">
        <v>1.5138990849552305</v>
      </c>
      <c r="AA174" s="150">
        <v>1.536040837339482</v>
      </c>
      <c r="AB174" s="141" t="s">
        <v>5</v>
      </c>
    </row>
    <row r="175" spans="1:28" ht="11.45" customHeight="1" x14ac:dyDescent="0.2">
      <c r="A175" s="37">
        <f>IF(R175&lt;&gt;"",COUNTA($R$6:R175),"")</f>
        <v>123</v>
      </c>
      <c r="B175" s="64" t="s">
        <v>35</v>
      </c>
      <c r="C175" s="170" t="s">
        <v>5</v>
      </c>
      <c r="D175" s="150" t="s">
        <v>5</v>
      </c>
      <c r="E175" s="150" t="s">
        <v>5</v>
      </c>
      <c r="F175" s="150" t="s">
        <v>5</v>
      </c>
      <c r="G175" s="150" t="s">
        <v>5</v>
      </c>
      <c r="H175" s="150" t="s">
        <v>5</v>
      </c>
      <c r="I175" s="150" t="s">
        <v>5</v>
      </c>
      <c r="J175" s="150" t="s">
        <v>5</v>
      </c>
      <c r="K175" s="150">
        <v>3.7068462798866073</v>
      </c>
      <c r="L175" s="150">
        <v>3.6556503532169811</v>
      </c>
      <c r="M175" s="150">
        <v>3.5798950097388134</v>
      </c>
      <c r="N175" s="150">
        <v>3.3741732526521737</v>
      </c>
      <c r="O175" s="150">
        <v>3.3054646207729217</v>
      </c>
      <c r="P175" s="150">
        <v>3.1893049261195552</v>
      </c>
      <c r="Q175" s="150">
        <v>3.0991965659138048</v>
      </c>
      <c r="R175" s="150">
        <v>2.9532380204430684</v>
      </c>
      <c r="S175" s="150">
        <v>2.9445772217685939</v>
      </c>
      <c r="T175" s="150">
        <v>2.9385746342815522</v>
      </c>
      <c r="U175" s="150">
        <v>2.857589463104504</v>
      </c>
      <c r="V175" s="150">
        <v>2.6807599593551914</v>
      </c>
      <c r="W175" s="150">
        <v>2.6381266061445379</v>
      </c>
      <c r="X175" s="150">
        <v>2.5666418119116416</v>
      </c>
      <c r="Y175" s="150">
        <v>2.5101840512112292</v>
      </c>
      <c r="Z175" s="150">
        <v>2.4902165933513301</v>
      </c>
      <c r="AA175" s="150">
        <v>2.5078128965362221</v>
      </c>
      <c r="AB175" s="141" t="s">
        <v>5</v>
      </c>
    </row>
    <row r="176" spans="1:28" ht="11.45" customHeight="1" x14ac:dyDescent="0.2">
      <c r="A176" s="37">
        <f>IF(R176&lt;&gt;"",COUNTA($R$6:R176),"")</f>
        <v>124</v>
      </c>
      <c r="B176" s="64" t="s">
        <v>36</v>
      </c>
      <c r="C176" s="170" t="s">
        <v>5</v>
      </c>
      <c r="D176" s="150" t="s">
        <v>5</v>
      </c>
      <c r="E176" s="150" t="s">
        <v>5</v>
      </c>
      <c r="F176" s="150" t="s">
        <v>5</v>
      </c>
      <c r="G176" s="150" t="s">
        <v>5</v>
      </c>
      <c r="H176" s="150" t="s">
        <v>5</v>
      </c>
      <c r="I176" s="150" t="s">
        <v>5</v>
      </c>
      <c r="J176" s="150" t="s">
        <v>5</v>
      </c>
      <c r="K176" s="150">
        <v>0.87263122073927057</v>
      </c>
      <c r="L176" s="150">
        <v>0.88300517037481119</v>
      </c>
      <c r="M176" s="150">
        <v>0.90355800329575253</v>
      </c>
      <c r="N176" s="150">
        <v>0.95101479406784661</v>
      </c>
      <c r="O176" s="150">
        <v>0.94346625381181259</v>
      </c>
      <c r="P176" s="150">
        <v>0.96721720775044839</v>
      </c>
      <c r="Q176" s="150">
        <v>0.97005108383830185</v>
      </c>
      <c r="R176" s="150">
        <v>1.0012808827128885</v>
      </c>
      <c r="S176" s="150">
        <v>1.0236436349332172</v>
      </c>
      <c r="T176" s="150">
        <v>1.0295552993421342</v>
      </c>
      <c r="U176" s="150">
        <v>1.0382336442044737</v>
      </c>
      <c r="V176" s="150">
        <v>1.1087451567593738</v>
      </c>
      <c r="W176" s="150">
        <v>1.1801377289462818</v>
      </c>
      <c r="X176" s="150">
        <v>1.2460387734178395</v>
      </c>
      <c r="Y176" s="150">
        <v>1.2973627143572686</v>
      </c>
      <c r="Z176" s="150">
        <v>1.3614397937536489</v>
      </c>
      <c r="AA176" s="150">
        <v>1.4016082602800315</v>
      </c>
      <c r="AB176" s="141" t="s">
        <v>5</v>
      </c>
    </row>
    <row r="177" spans="1:28" ht="12" customHeight="1" x14ac:dyDescent="0.2"/>
    <row r="178" spans="1:28" ht="12" customHeight="1" x14ac:dyDescent="0.2"/>
    <row r="179" spans="1:28" ht="12" customHeight="1" x14ac:dyDescent="0.2"/>
    <row r="180" spans="1:28" ht="12" customHeight="1" x14ac:dyDescent="0.2"/>
    <row r="181" spans="1:28" ht="12" customHeight="1" x14ac:dyDescent="0.2"/>
    <row r="182" spans="1:28" ht="12" customHeight="1" x14ac:dyDescent="0.2"/>
    <row r="183" spans="1:28" ht="12" customHeight="1" x14ac:dyDescent="0.2"/>
    <row r="184" spans="1:28" ht="12" customHeight="1" x14ac:dyDescent="0.2"/>
    <row r="185" spans="1:28" ht="12" customHeight="1" x14ac:dyDescent="0.2"/>
    <row r="186" spans="1:28" ht="12" customHeight="1" x14ac:dyDescent="0.2"/>
    <row r="187" spans="1:28" ht="12" customHeight="1" x14ac:dyDescent="0.2"/>
    <row r="188" spans="1:28" ht="12" customHeight="1" x14ac:dyDescent="0.2"/>
    <row r="189" spans="1:28" ht="12" customHeight="1" x14ac:dyDescent="0.2"/>
    <row r="190" spans="1:28" ht="12" customHeight="1" x14ac:dyDescent="0.2"/>
    <row r="191" spans="1:28" ht="12" customHeight="1" x14ac:dyDescent="0.2"/>
    <row r="192" spans="1:28" s="69" customFormat="1" ht="12" customHeight="1" x14ac:dyDescent="0.2">
      <c r="A192" s="74"/>
      <c r="B192" s="55"/>
      <c r="C192" s="55"/>
      <c r="D192" s="55"/>
      <c r="E192" s="55"/>
      <c r="F192" s="55"/>
      <c r="G192" s="55"/>
      <c r="H192" s="55"/>
      <c r="I192" s="55"/>
      <c r="J192" s="55"/>
      <c r="K192" s="55"/>
      <c r="L192" s="55"/>
      <c r="M192" s="55"/>
      <c r="N192" s="55"/>
      <c r="O192" s="55"/>
      <c r="P192" s="55"/>
      <c r="Q192" s="55"/>
      <c r="R192" s="55"/>
      <c r="S192" s="73"/>
      <c r="AB192" s="178"/>
    </row>
    <row r="193" spans="1:28" s="69" customFormat="1" ht="12" customHeight="1" x14ac:dyDescent="0.2">
      <c r="A193" s="74"/>
      <c r="B193" s="55"/>
      <c r="C193" s="55"/>
      <c r="D193" s="55"/>
      <c r="E193" s="55"/>
      <c r="F193" s="55"/>
      <c r="G193" s="55"/>
      <c r="H193" s="55"/>
      <c r="I193" s="55"/>
      <c r="J193" s="55"/>
      <c r="K193" s="55"/>
      <c r="L193" s="55"/>
      <c r="M193" s="55"/>
      <c r="N193" s="55"/>
      <c r="O193" s="55"/>
      <c r="P193" s="55"/>
      <c r="Q193" s="55"/>
      <c r="R193" s="55"/>
      <c r="S193" s="73"/>
      <c r="AB193" s="178"/>
    </row>
    <row r="194" spans="1:28" s="69" customFormat="1" ht="12" customHeight="1" x14ac:dyDescent="0.2">
      <c r="A194" s="74"/>
      <c r="B194" s="55"/>
      <c r="C194" s="55"/>
      <c r="D194" s="55"/>
      <c r="E194" s="55"/>
      <c r="F194" s="55"/>
      <c r="G194" s="55"/>
      <c r="H194" s="55"/>
      <c r="I194" s="55"/>
      <c r="J194" s="55"/>
      <c r="K194" s="55"/>
      <c r="L194" s="55"/>
      <c r="M194" s="55"/>
      <c r="N194" s="55"/>
      <c r="O194" s="55"/>
      <c r="P194" s="55"/>
      <c r="Q194" s="55"/>
      <c r="R194" s="55"/>
      <c r="S194" s="73"/>
      <c r="AB194" s="178"/>
    </row>
    <row r="195" spans="1:28" s="69" customFormat="1" ht="12" customHeight="1" x14ac:dyDescent="0.2">
      <c r="A195" s="74"/>
      <c r="B195" s="55"/>
      <c r="C195" s="55"/>
      <c r="D195" s="55"/>
      <c r="E195" s="55"/>
      <c r="F195" s="55"/>
      <c r="G195" s="55"/>
      <c r="H195" s="55"/>
      <c r="I195" s="55"/>
      <c r="J195" s="55"/>
      <c r="K195" s="55"/>
      <c r="L195" s="55"/>
      <c r="M195" s="55"/>
      <c r="N195" s="55"/>
      <c r="O195" s="55"/>
      <c r="P195" s="55"/>
      <c r="Q195" s="55"/>
      <c r="R195" s="55"/>
      <c r="S195" s="73"/>
      <c r="AB195" s="178"/>
    </row>
  </sheetData>
  <mergeCells count="49">
    <mergeCell ref="Q1:V1"/>
    <mergeCell ref="W1:AB1"/>
    <mergeCell ref="C134:I134"/>
    <mergeCell ref="J134:P134"/>
    <mergeCell ref="Q134:V134"/>
    <mergeCell ref="W134:AB134"/>
    <mergeCell ref="C48:I48"/>
    <mergeCell ref="J48:P48"/>
    <mergeCell ref="Q48:V48"/>
    <mergeCell ref="W48:AB48"/>
    <mergeCell ref="C91:I91"/>
    <mergeCell ref="J91:P91"/>
    <mergeCell ref="Q91:V91"/>
    <mergeCell ref="W91:AB91"/>
    <mergeCell ref="AB2:AB3"/>
    <mergeCell ref="Q2:Q3"/>
    <mergeCell ref="C5:I5"/>
    <mergeCell ref="J5:P5"/>
    <mergeCell ref="Q5:V5"/>
    <mergeCell ref="W5:AB5"/>
    <mergeCell ref="AA2:AA3"/>
    <mergeCell ref="C2:C3"/>
    <mergeCell ref="D2:D3"/>
    <mergeCell ref="E2:E3"/>
    <mergeCell ref="F2:F3"/>
    <mergeCell ref="G2:G3"/>
    <mergeCell ref="H2:H3"/>
    <mergeCell ref="I2:I3"/>
    <mergeCell ref="J2:J3"/>
    <mergeCell ref="K2:K3"/>
    <mergeCell ref="L2:L3"/>
    <mergeCell ref="V2:V3"/>
    <mergeCell ref="Z2:Z3"/>
    <mergeCell ref="T2:T3"/>
    <mergeCell ref="S2:S3"/>
    <mergeCell ref="R2:R3"/>
    <mergeCell ref="Y2:Y3"/>
    <mergeCell ref="X2:X3"/>
    <mergeCell ref="W2:W3"/>
    <mergeCell ref="U2:U3"/>
    <mergeCell ref="C1:I1"/>
    <mergeCell ref="A1:B1"/>
    <mergeCell ref="A2:A3"/>
    <mergeCell ref="B2:B3"/>
    <mergeCell ref="J1:P1"/>
    <mergeCell ref="M2:M3"/>
    <mergeCell ref="N2:N3"/>
    <mergeCell ref="O2:O3"/>
    <mergeCell ref="P2:P3"/>
  </mergeCells>
  <pageMargins left="0.59055118110236227" right="0.59055118110236227" top="0.59055118110236227" bottom="0.59055118110236227" header="0.39370078740157483" footer="0.39370078740157483"/>
  <pageSetup paperSize="9" pageOrder="overThenDown" orientation="portrait" r:id="rId1"/>
  <headerFooter differentOddEven="1" scaleWithDoc="0">
    <oddFooter>&amp;L&amp;"Calibri,Standard"&amp;7StatA MV, Statistischer Bericht A663L 2025 00&amp;R&amp;"Calibri,Standard"&amp;7&amp;P</oddFooter>
    <evenFooter>&amp;L&amp;"Calibri,Standard"&amp;7&amp;P&amp;R&amp;"Calibri,Standard"&amp;7StatA MV, Statistischer Bericht A663L 2025 00</evenFooter>
  </headerFooter>
  <rowBreaks count="3" manualBreakCount="3">
    <brk id="47" max="16383" man="1"/>
    <brk id="90" max="16383" man="1"/>
    <brk id="13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S85"/>
  <sheetViews>
    <sheetView zoomScale="140" zoomScaleNormal="140" workbookViewId="0">
      <selection sqref="A1:B1"/>
    </sheetView>
  </sheetViews>
  <sheetFormatPr baseColWidth="10" defaultRowHeight="11.25" x14ac:dyDescent="0.2"/>
  <cols>
    <col min="1" max="1" width="4.140625" style="84" customWidth="1"/>
    <col min="2" max="2" width="8.140625" style="75" customWidth="1"/>
    <col min="3" max="3" width="10.42578125" style="75" customWidth="1"/>
    <col min="4" max="10" width="9.85546875" style="75" customWidth="1"/>
    <col min="11" max="19" width="8.85546875" style="75" customWidth="1"/>
    <col min="20" max="16384" width="11.42578125" style="75"/>
  </cols>
  <sheetData>
    <row r="1" spans="1:19" ht="24.95" customHeight="1" x14ac:dyDescent="0.2">
      <c r="A1" s="237" t="s">
        <v>51</v>
      </c>
      <c r="B1" s="238"/>
      <c r="C1" s="239" t="s">
        <v>77</v>
      </c>
      <c r="D1" s="239"/>
      <c r="E1" s="239"/>
      <c r="F1" s="239"/>
      <c r="G1" s="239"/>
      <c r="H1" s="239"/>
      <c r="I1" s="239"/>
      <c r="J1" s="240"/>
      <c r="K1" s="241" t="s">
        <v>77</v>
      </c>
      <c r="L1" s="239"/>
      <c r="M1" s="239"/>
      <c r="N1" s="239"/>
      <c r="O1" s="239"/>
      <c r="P1" s="239"/>
      <c r="Q1" s="239"/>
      <c r="R1" s="239"/>
      <c r="S1" s="240"/>
    </row>
    <row r="2" spans="1:19" s="76" customFormat="1" ht="11.45" customHeight="1" x14ac:dyDescent="0.2">
      <c r="A2" s="242" t="s">
        <v>57</v>
      </c>
      <c r="B2" s="243" t="s">
        <v>42</v>
      </c>
      <c r="C2" s="244" t="s">
        <v>43</v>
      </c>
      <c r="D2" s="244" t="s">
        <v>68</v>
      </c>
      <c r="E2" s="236" t="s">
        <v>74</v>
      </c>
      <c r="F2" s="236" t="s">
        <v>58</v>
      </c>
      <c r="G2" s="236" t="s">
        <v>59</v>
      </c>
      <c r="H2" s="236" t="s">
        <v>44</v>
      </c>
      <c r="I2" s="236" t="s">
        <v>60</v>
      </c>
      <c r="J2" s="245" t="s">
        <v>61</v>
      </c>
      <c r="K2" s="246" t="s">
        <v>62</v>
      </c>
      <c r="L2" s="236" t="s">
        <v>73</v>
      </c>
      <c r="M2" s="236" t="s">
        <v>72</v>
      </c>
      <c r="N2" s="236" t="s">
        <v>71</v>
      </c>
      <c r="O2" s="236" t="s">
        <v>63</v>
      </c>
      <c r="P2" s="236" t="s">
        <v>64</v>
      </c>
      <c r="Q2" s="236" t="s">
        <v>70</v>
      </c>
      <c r="R2" s="236" t="s">
        <v>69</v>
      </c>
      <c r="S2" s="245" t="s">
        <v>65</v>
      </c>
    </row>
    <row r="3" spans="1:19" s="76" customFormat="1" ht="11.45" customHeight="1" x14ac:dyDescent="0.2">
      <c r="A3" s="242"/>
      <c r="B3" s="243"/>
      <c r="C3" s="244"/>
      <c r="D3" s="244"/>
      <c r="E3" s="236"/>
      <c r="F3" s="236"/>
      <c r="G3" s="236"/>
      <c r="H3" s="236"/>
      <c r="I3" s="236"/>
      <c r="J3" s="245"/>
      <c r="K3" s="246"/>
      <c r="L3" s="236"/>
      <c r="M3" s="236"/>
      <c r="N3" s="236"/>
      <c r="O3" s="236"/>
      <c r="P3" s="236"/>
      <c r="Q3" s="236"/>
      <c r="R3" s="236"/>
      <c r="S3" s="245"/>
    </row>
    <row r="4" spans="1:19" s="33" customFormat="1" ht="11.45" customHeight="1" x14ac:dyDescent="0.15">
      <c r="A4" s="26">
        <v>1</v>
      </c>
      <c r="B4" s="27">
        <v>2</v>
      </c>
      <c r="C4" s="28">
        <v>3</v>
      </c>
      <c r="D4" s="28">
        <v>4</v>
      </c>
      <c r="E4" s="28">
        <v>5</v>
      </c>
      <c r="F4" s="28">
        <v>6</v>
      </c>
      <c r="G4" s="28">
        <v>7</v>
      </c>
      <c r="H4" s="28">
        <v>8</v>
      </c>
      <c r="I4" s="28">
        <v>9</v>
      </c>
      <c r="J4" s="29">
        <v>10</v>
      </c>
      <c r="K4" s="30">
        <v>11</v>
      </c>
      <c r="L4" s="28">
        <v>12</v>
      </c>
      <c r="M4" s="28">
        <v>13</v>
      </c>
      <c r="N4" s="28">
        <v>14</v>
      </c>
      <c r="O4" s="28">
        <v>15</v>
      </c>
      <c r="P4" s="28">
        <v>16</v>
      </c>
      <c r="Q4" s="28">
        <v>17</v>
      </c>
      <c r="R4" s="28">
        <v>18</v>
      </c>
      <c r="S4" s="29">
        <v>19</v>
      </c>
    </row>
    <row r="5" spans="1:19" s="78" customFormat="1" ht="24.95" customHeight="1" x14ac:dyDescent="0.2">
      <c r="A5" s="83"/>
      <c r="B5" s="77"/>
      <c r="C5" s="233" t="s">
        <v>130</v>
      </c>
      <c r="D5" s="234"/>
      <c r="E5" s="234"/>
      <c r="F5" s="234"/>
      <c r="G5" s="234"/>
      <c r="H5" s="234"/>
      <c r="I5" s="234"/>
      <c r="J5" s="234"/>
      <c r="K5" s="234" t="s">
        <v>130</v>
      </c>
      <c r="L5" s="234"/>
      <c r="M5" s="234"/>
      <c r="N5" s="234"/>
      <c r="O5" s="234"/>
      <c r="P5" s="234"/>
      <c r="Q5" s="234"/>
      <c r="R5" s="234"/>
      <c r="S5" s="234"/>
    </row>
    <row r="6" spans="1:19" s="78" customFormat="1" ht="11.45" customHeight="1" x14ac:dyDescent="0.15">
      <c r="A6" s="32">
        <f>IF(D6&lt;&gt;"",COUNTA($D6:D$6),"")</f>
        <v>1</v>
      </c>
      <c r="B6" s="172">
        <v>2000</v>
      </c>
      <c r="C6" s="152">
        <v>39976</v>
      </c>
      <c r="D6" s="152">
        <v>767.26800000000003</v>
      </c>
      <c r="E6" s="152">
        <v>5503.5940000000001</v>
      </c>
      <c r="F6" s="152">
        <v>6460.1909999999998</v>
      </c>
      <c r="G6" s="152">
        <v>1619.1389999999999</v>
      </c>
      <c r="H6" s="152">
        <v>1089.825</v>
      </c>
      <c r="I6" s="152">
        <v>394.52</v>
      </c>
      <c r="J6" s="152">
        <v>1052.615</v>
      </c>
      <c r="K6" s="158">
        <v>3120.4879999999998</v>
      </c>
      <c r="L6" s="158">
        <v>3585.134</v>
      </c>
      <c r="M6" s="158">
        <v>8618.5130000000008</v>
      </c>
      <c r="N6" s="158">
        <v>1808.7829999999999</v>
      </c>
      <c r="O6" s="152">
        <v>517.72</v>
      </c>
      <c r="P6" s="158">
        <v>2001.2080000000001</v>
      </c>
      <c r="Q6" s="158">
        <v>1071.7139999999999</v>
      </c>
      <c r="R6" s="158">
        <v>1285.4169999999999</v>
      </c>
      <c r="S6" s="158">
        <v>1079.8710000000001</v>
      </c>
    </row>
    <row r="7" spans="1:19" s="78" customFormat="1" ht="11.45" customHeight="1" x14ac:dyDescent="0.15">
      <c r="A7" s="32">
        <f>IF(D7&lt;&gt;"",COUNTA($D$6:D7),"")</f>
        <v>2</v>
      </c>
      <c r="B7" s="172">
        <v>2001</v>
      </c>
      <c r="C7" s="152">
        <v>39865</v>
      </c>
      <c r="D7" s="152">
        <v>749.61199999999997</v>
      </c>
      <c r="E7" s="152">
        <v>5547.6970000000001</v>
      </c>
      <c r="F7" s="152">
        <v>6495.9539999999997</v>
      </c>
      <c r="G7" s="152">
        <v>1599.9069999999999</v>
      </c>
      <c r="H7" s="152">
        <v>1063.9459999999999</v>
      </c>
      <c r="I7" s="152">
        <v>396.02499999999998</v>
      </c>
      <c r="J7" s="152">
        <v>1060.2059999999999</v>
      </c>
      <c r="K7" s="158">
        <v>3130.2040000000002</v>
      </c>
      <c r="L7" s="158">
        <v>3571.23</v>
      </c>
      <c r="M7" s="158">
        <v>8580.4110000000001</v>
      </c>
      <c r="N7" s="158">
        <v>1810.7470000000001</v>
      </c>
      <c r="O7" s="152">
        <v>515.173</v>
      </c>
      <c r="P7" s="158">
        <v>1955.2149999999999</v>
      </c>
      <c r="Q7" s="158">
        <v>1043.1420000000001</v>
      </c>
      <c r="R7" s="158">
        <v>1288.067</v>
      </c>
      <c r="S7" s="158">
        <v>1057.4639999999999</v>
      </c>
    </row>
    <row r="8" spans="1:19" s="78" customFormat="1" ht="11.45" customHeight="1" x14ac:dyDescent="0.15">
      <c r="A8" s="32">
        <f>IF(D8&lt;&gt;"",COUNTA($D$6:D8),"")</f>
        <v>3</v>
      </c>
      <c r="B8" s="172">
        <v>2002</v>
      </c>
      <c r="C8" s="152">
        <v>39674</v>
      </c>
      <c r="D8" s="152">
        <v>740.22500000000002</v>
      </c>
      <c r="E8" s="152">
        <v>5547.1189999999997</v>
      </c>
      <c r="F8" s="152">
        <v>6477.1189999999997</v>
      </c>
      <c r="G8" s="152">
        <v>1573.395</v>
      </c>
      <c r="H8" s="152">
        <v>1043.0360000000001</v>
      </c>
      <c r="I8" s="152">
        <v>395.36399999999998</v>
      </c>
      <c r="J8" s="152">
        <v>1052.989</v>
      </c>
      <c r="K8" s="158">
        <v>3119.049</v>
      </c>
      <c r="L8" s="158">
        <v>3575.1790000000001</v>
      </c>
      <c r="M8" s="158">
        <v>8544.5529999999999</v>
      </c>
      <c r="N8" s="158">
        <v>1819.655</v>
      </c>
      <c r="O8" s="152">
        <v>513.47299999999996</v>
      </c>
      <c r="P8" s="158">
        <v>1933.1669999999999</v>
      </c>
      <c r="Q8" s="158">
        <v>1025.066</v>
      </c>
      <c r="R8" s="158">
        <v>1279.059</v>
      </c>
      <c r="S8" s="158">
        <v>1035.5519999999999</v>
      </c>
    </row>
    <row r="9" spans="1:19" s="78" customFormat="1" ht="11.45" customHeight="1" x14ac:dyDescent="0.15">
      <c r="A9" s="32">
        <f>IF(D9&lt;&gt;"",COUNTA($D$6:D9),"")</f>
        <v>4</v>
      </c>
      <c r="B9" s="172">
        <v>2003</v>
      </c>
      <c r="C9" s="152">
        <v>39246</v>
      </c>
      <c r="D9" s="152">
        <v>726.79300000000001</v>
      </c>
      <c r="E9" s="152">
        <v>5492.6620000000003</v>
      </c>
      <c r="F9" s="152">
        <v>6398.3580000000002</v>
      </c>
      <c r="G9" s="152">
        <v>1550.9169999999999</v>
      </c>
      <c r="H9" s="152">
        <v>1026.8800000000001</v>
      </c>
      <c r="I9" s="152">
        <v>392.58499999999998</v>
      </c>
      <c r="J9" s="152">
        <v>1041.6279999999999</v>
      </c>
      <c r="K9" s="158">
        <v>3076.6439999999998</v>
      </c>
      <c r="L9" s="158">
        <v>3558.3119999999999</v>
      </c>
      <c r="M9" s="158">
        <v>8458.4169999999995</v>
      </c>
      <c r="N9" s="158">
        <v>1804.2429999999999</v>
      </c>
      <c r="O9" s="152">
        <v>510.96499999999997</v>
      </c>
      <c r="P9" s="158">
        <v>1922.9559999999999</v>
      </c>
      <c r="Q9" s="158">
        <v>1012.288</v>
      </c>
      <c r="R9" s="158">
        <v>1260.548</v>
      </c>
      <c r="S9" s="158">
        <v>1011.804</v>
      </c>
    </row>
    <row r="10" spans="1:19" s="78" customFormat="1" ht="11.45" customHeight="1" x14ac:dyDescent="0.15">
      <c r="A10" s="32">
        <f>IF(D10&lt;&gt;"",COUNTA($D$6:D10),"")</f>
        <v>5</v>
      </c>
      <c r="B10" s="172">
        <v>2004</v>
      </c>
      <c r="C10" s="152">
        <v>39370</v>
      </c>
      <c r="D10" s="152">
        <v>725.02700000000004</v>
      </c>
      <c r="E10" s="152">
        <v>5503.7089999999998</v>
      </c>
      <c r="F10" s="152">
        <v>6398.7719999999999</v>
      </c>
      <c r="G10" s="152">
        <v>1559.471</v>
      </c>
      <c r="H10" s="152">
        <v>1029.5550000000001</v>
      </c>
      <c r="I10" s="152">
        <v>394.35500000000002</v>
      </c>
      <c r="J10" s="152">
        <v>1045.0219999999999</v>
      </c>
      <c r="K10" s="158">
        <v>3082.1660000000002</v>
      </c>
      <c r="L10" s="158">
        <v>3579.4430000000002</v>
      </c>
      <c r="M10" s="158">
        <v>8504.2369999999992</v>
      </c>
      <c r="N10" s="158">
        <v>1821.721</v>
      </c>
      <c r="O10" s="152">
        <v>514.721</v>
      </c>
      <c r="P10" s="158">
        <v>1923.232</v>
      </c>
      <c r="Q10" s="158">
        <v>1009.71</v>
      </c>
      <c r="R10" s="158">
        <v>1261.384</v>
      </c>
      <c r="S10" s="158">
        <v>1017.475</v>
      </c>
    </row>
    <row r="11" spans="1:19" s="78" customFormat="1" ht="11.45" customHeight="1" x14ac:dyDescent="0.15">
      <c r="A11" s="32">
        <f>IF(D11&lt;&gt;"",COUNTA($D$6:D11),"")</f>
        <v>6</v>
      </c>
      <c r="B11" s="172">
        <v>2005</v>
      </c>
      <c r="C11" s="152">
        <v>39322</v>
      </c>
      <c r="D11" s="152">
        <v>723.26400000000001</v>
      </c>
      <c r="E11" s="152">
        <v>5508.0820000000003</v>
      </c>
      <c r="F11" s="152">
        <v>6419.8249999999998</v>
      </c>
      <c r="G11" s="152">
        <v>1559.867</v>
      </c>
      <c r="H11" s="152">
        <v>1021.516</v>
      </c>
      <c r="I11" s="152">
        <v>393.75099999999998</v>
      </c>
      <c r="J11" s="152">
        <v>1054.3019999999999</v>
      </c>
      <c r="K11" s="158">
        <v>3072.884</v>
      </c>
      <c r="L11" s="158">
        <v>3567.2620000000002</v>
      </c>
      <c r="M11" s="158">
        <v>8490.8850000000002</v>
      </c>
      <c r="N11" s="158">
        <v>1825.5740000000001</v>
      </c>
      <c r="O11" s="152">
        <v>516.47400000000005</v>
      </c>
      <c r="P11" s="158">
        <v>1904.9639999999999</v>
      </c>
      <c r="Q11" s="158">
        <v>995.697</v>
      </c>
      <c r="R11" s="158">
        <v>1258.867</v>
      </c>
      <c r="S11" s="158">
        <v>1008.7859999999999</v>
      </c>
    </row>
    <row r="12" spans="1:19" s="78" customFormat="1" ht="11.45" customHeight="1" x14ac:dyDescent="0.15">
      <c r="A12" s="32">
        <f>IF(D12&lt;&gt;"",COUNTA($D$6:D12),"")</f>
        <v>7</v>
      </c>
      <c r="B12" s="172">
        <v>2006</v>
      </c>
      <c r="C12" s="152">
        <v>39608</v>
      </c>
      <c r="D12" s="152">
        <v>730.22400000000005</v>
      </c>
      <c r="E12" s="152">
        <v>5540.9340000000002</v>
      </c>
      <c r="F12" s="152">
        <v>6476.9430000000002</v>
      </c>
      <c r="G12" s="152">
        <v>1584.944</v>
      </c>
      <c r="H12" s="152">
        <v>1027.229</v>
      </c>
      <c r="I12" s="152">
        <v>399.02300000000002</v>
      </c>
      <c r="J12" s="152">
        <v>1066.0740000000001</v>
      </c>
      <c r="K12" s="158">
        <v>3085.5349999999999</v>
      </c>
      <c r="L12" s="158">
        <v>3592.7139999999999</v>
      </c>
      <c r="M12" s="158">
        <v>8532.4560000000001</v>
      </c>
      <c r="N12" s="158">
        <v>1839.6790000000001</v>
      </c>
      <c r="O12" s="152">
        <v>515.71100000000001</v>
      </c>
      <c r="P12" s="158">
        <v>1925.2339999999999</v>
      </c>
      <c r="Q12" s="158">
        <v>1006.039</v>
      </c>
      <c r="R12" s="158">
        <v>1268.771</v>
      </c>
      <c r="S12" s="158">
        <v>1016.49</v>
      </c>
    </row>
    <row r="13" spans="1:19" s="78" customFormat="1" ht="11.45" customHeight="1" x14ac:dyDescent="0.15">
      <c r="A13" s="32">
        <f>IF(D13&lt;&gt;"",COUNTA($D$6:D13),"")</f>
        <v>8</v>
      </c>
      <c r="B13" s="172">
        <v>2007</v>
      </c>
      <c r="C13" s="152">
        <v>40281</v>
      </c>
      <c r="D13" s="152">
        <v>743.85400000000004</v>
      </c>
      <c r="E13" s="152">
        <v>5632.92</v>
      </c>
      <c r="F13" s="152">
        <v>6595.7259999999997</v>
      </c>
      <c r="G13" s="152">
        <v>1617.7809999999999</v>
      </c>
      <c r="H13" s="152">
        <v>1047.732</v>
      </c>
      <c r="I13" s="152">
        <v>405.80799999999999</v>
      </c>
      <c r="J13" s="152">
        <v>1091.24</v>
      </c>
      <c r="K13" s="158">
        <v>3124.8939999999998</v>
      </c>
      <c r="L13" s="158">
        <v>3656.8879999999999</v>
      </c>
      <c r="M13" s="158">
        <v>8672.2839999999997</v>
      </c>
      <c r="N13" s="158">
        <v>1876.88</v>
      </c>
      <c r="O13" s="152">
        <v>517.34100000000001</v>
      </c>
      <c r="P13" s="158">
        <v>1953.5219999999999</v>
      </c>
      <c r="Q13" s="158">
        <v>1020.3390000000001</v>
      </c>
      <c r="R13" s="158">
        <v>1289.5450000000001</v>
      </c>
      <c r="S13" s="158">
        <v>1034.2460000000001</v>
      </c>
    </row>
    <row r="14" spans="1:19" s="78" customFormat="1" ht="11.45" customHeight="1" x14ac:dyDescent="0.15">
      <c r="A14" s="32">
        <f>IF(D14&lt;&gt;"",COUNTA($D$6:D14),"")</f>
        <v>9</v>
      </c>
      <c r="B14" s="172">
        <v>2008</v>
      </c>
      <c r="C14" s="152">
        <v>40851</v>
      </c>
      <c r="D14" s="152">
        <v>750.03700000000003</v>
      </c>
      <c r="E14" s="152">
        <v>5721.34</v>
      </c>
      <c r="F14" s="152">
        <v>6703.1689999999999</v>
      </c>
      <c r="G14" s="152">
        <v>1649.6189999999999</v>
      </c>
      <c r="H14" s="152">
        <v>1063.3119999999999</v>
      </c>
      <c r="I14" s="152">
        <v>409.33499999999998</v>
      </c>
      <c r="J14" s="152">
        <v>1120.77</v>
      </c>
      <c r="K14" s="158">
        <v>3159.8429999999998</v>
      </c>
      <c r="L14" s="158">
        <v>3709.1869999999999</v>
      </c>
      <c r="M14" s="158">
        <v>8795.44</v>
      </c>
      <c r="N14" s="158">
        <v>1907.181</v>
      </c>
      <c r="O14" s="152">
        <v>520.47299999999996</v>
      </c>
      <c r="P14" s="158">
        <v>1964.1759999999999</v>
      </c>
      <c r="Q14" s="158">
        <v>1027.519</v>
      </c>
      <c r="R14" s="158">
        <v>1308.549</v>
      </c>
      <c r="S14" s="158">
        <v>1041.05</v>
      </c>
    </row>
    <row r="15" spans="1:19" s="78" customFormat="1" ht="11.45" customHeight="1" x14ac:dyDescent="0.15">
      <c r="A15" s="32">
        <f>IF(D15&lt;&gt;"",COUNTA($D$6:D15),"")</f>
        <v>10</v>
      </c>
      <c r="B15" s="172">
        <v>2009</v>
      </c>
      <c r="C15" s="152">
        <v>40903</v>
      </c>
      <c r="D15" s="152">
        <v>755.59799999999996</v>
      </c>
      <c r="E15" s="152">
        <v>5683.9859999999999</v>
      </c>
      <c r="F15" s="152">
        <v>6726.34</v>
      </c>
      <c r="G15" s="152">
        <v>1677.585</v>
      </c>
      <c r="H15" s="152">
        <v>1076.557</v>
      </c>
      <c r="I15" s="152">
        <v>407.09199999999998</v>
      </c>
      <c r="J15" s="152">
        <v>1137.365</v>
      </c>
      <c r="K15" s="158">
        <v>3171.2249999999999</v>
      </c>
      <c r="L15" s="158">
        <v>3740.7689999999998</v>
      </c>
      <c r="M15" s="158">
        <v>8773.6749999999993</v>
      </c>
      <c r="N15" s="158">
        <v>1905.672</v>
      </c>
      <c r="O15" s="152">
        <v>517.82100000000003</v>
      </c>
      <c r="P15" s="158">
        <v>1955.4570000000001</v>
      </c>
      <c r="Q15" s="158">
        <v>1023.812</v>
      </c>
      <c r="R15" s="158">
        <v>1314.366</v>
      </c>
      <c r="S15" s="158">
        <v>1035.68</v>
      </c>
    </row>
    <row r="16" spans="1:19" s="78" customFormat="1" ht="11.45" customHeight="1" x14ac:dyDescent="0.15">
      <c r="A16" s="32">
        <f>IF(D16&lt;&gt;"",COUNTA($D$6:D16),"")</f>
        <v>11</v>
      </c>
      <c r="B16" s="172">
        <v>2010</v>
      </c>
      <c r="C16" s="152">
        <v>41099</v>
      </c>
      <c r="D16" s="152">
        <v>751.75</v>
      </c>
      <c r="E16" s="152">
        <v>5688.8779999999997</v>
      </c>
      <c r="F16" s="152">
        <v>6786.4809999999998</v>
      </c>
      <c r="G16" s="152">
        <v>1697.251</v>
      </c>
      <c r="H16" s="152">
        <v>1081.7539999999999</v>
      </c>
      <c r="I16" s="152">
        <v>407.19200000000001</v>
      </c>
      <c r="J16" s="152">
        <v>1148.1120000000001</v>
      </c>
      <c r="K16" s="158">
        <v>3179.1680000000001</v>
      </c>
      <c r="L16" s="158">
        <v>3766.6889999999999</v>
      </c>
      <c r="M16" s="158">
        <v>8804.33</v>
      </c>
      <c r="N16" s="158">
        <v>1911.1420000000001</v>
      </c>
      <c r="O16" s="152">
        <v>520.85599999999999</v>
      </c>
      <c r="P16" s="158">
        <v>1967.018</v>
      </c>
      <c r="Q16" s="158">
        <v>1025.173</v>
      </c>
      <c r="R16" s="158">
        <v>1319.078</v>
      </c>
      <c r="S16" s="158">
        <v>1044.1279999999999</v>
      </c>
    </row>
    <row r="17" spans="1:19" s="78" customFormat="1" ht="11.45" customHeight="1" x14ac:dyDescent="0.15">
      <c r="A17" s="32">
        <f>IF(D17&lt;&gt;"",COUNTA($D$6:D17),"")</f>
        <v>12</v>
      </c>
      <c r="B17" s="172">
        <v>2011</v>
      </c>
      <c r="C17" s="152">
        <v>41570</v>
      </c>
      <c r="D17" s="152">
        <v>741.30499999999995</v>
      </c>
      <c r="E17" s="152">
        <v>5762.8440000000001</v>
      </c>
      <c r="F17" s="152">
        <v>6904.7449999999999</v>
      </c>
      <c r="G17" s="152">
        <v>1712.364</v>
      </c>
      <c r="H17" s="152">
        <v>1080.9059999999999</v>
      </c>
      <c r="I17" s="152">
        <v>412.78</v>
      </c>
      <c r="J17" s="152">
        <v>1164.615</v>
      </c>
      <c r="K17" s="158">
        <v>3217.6579999999999</v>
      </c>
      <c r="L17" s="158">
        <v>3827.4720000000002</v>
      </c>
      <c r="M17" s="158">
        <v>8919.3410000000003</v>
      </c>
      <c r="N17" s="158">
        <v>1929.0350000000001</v>
      </c>
      <c r="O17" s="152">
        <v>526.28499999999997</v>
      </c>
      <c r="P17" s="158">
        <v>1970.2570000000001</v>
      </c>
      <c r="Q17" s="158">
        <v>1020.204</v>
      </c>
      <c r="R17" s="158">
        <v>1331.8230000000001</v>
      </c>
      <c r="S17" s="158">
        <v>1048.366</v>
      </c>
    </row>
    <row r="18" spans="1:19" s="78" customFormat="1" ht="11.45" customHeight="1" x14ac:dyDescent="0.15">
      <c r="A18" s="32">
        <f>IF(D18&lt;&gt;"",COUNTA($D$6:D18),"")</f>
        <v>13</v>
      </c>
      <c r="B18" s="172">
        <v>2012</v>
      </c>
      <c r="C18" s="152">
        <v>42065</v>
      </c>
      <c r="D18" s="152">
        <v>734.84</v>
      </c>
      <c r="E18" s="152">
        <v>5846.3490000000002</v>
      </c>
      <c r="F18" s="152">
        <v>7021.1030000000001</v>
      </c>
      <c r="G18" s="152">
        <v>1750.9639999999999</v>
      </c>
      <c r="H18" s="152">
        <v>1083.5039999999999</v>
      </c>
      <c r="I18" s="152">
        <v>419.30099999999999</v>
      </c>
      <c r="J18" s="152">
        <v>1186.7909999999999</v>
      </c>
      <c r="K18" s="158">
        <v>3255.7849999999999</v>
      </c>
      <c r="L18" s="158">
        <v>3887.3780000000002</v>
      </c>
      <c r="M18" s="158">
        <v>9013.6669999999995</v>
      </c>
      <c r="N18" s="158">
        <v>1945.396</v>
      </c>
      <c r="O18" s="152">
        <v>527.09100000000001</v>
      </c>
      <c r="P18" s="158">
        <v>1987.318</v>
      </c>
      <c r="Q18" s="158">
        <v>1015.175</v>
      </c>
      <c r="R18" s="158">
        <v>1341.36</v>
      </c>
      <c r="S18" s="158">
        <v>1048.9780000000001</v>
      </c>
    </row>
    <row r="19" spans="1:19" s="78" customFormat="1" ht="11.45" customHeight="1" x14ac:dyDescent="0.15">
      <c r="A19" s="32">
        <f>IF(D19&lt;&gt;"",COUNTA($D$6:D19),"")</f>
        <v>14</v>
      </c>
      <c r="B19" s="172">
        <v>2013</v>
      </c>
      <c r="C19" s="152">
        <v>42378</v>
      </c>
      <c r="D19" s="152">
        <v>733.72699999999998</v>
      </c>
      <c r="E19" s="152">
        <v>5915.24</v>
      </c>
      <c r="F19" s="152">
        <v>7100.3069999999998</v>
      </c>
      <c r="G19" s="152">
        <v>1784.2339999999999</v>
      </c>
      <c r="H19" s="152">
        <v>1081.8340000000001</v>
      </c>
      <c r="I19" s="152">
        <v>420.79</v>
      </c>
      <c r="J19" s="152">
        <v>1201.847</v>
      </c>
      <c r="K19" s="158">
        <v>3268.96</v>
      </c>
      <c r="L19" s="158">
        <v>3922.297</v>
      </c>
      <c r="M19" s="158">
        <v>9073.2360000000008</v>
      </c>
      <c r="N19" s="158">
        <v>1953.318</v>
      </c>
      <c r="O19" s="152">
        <v>522.91499999999996</v>
      </c>
      <c r="P19" s="158">
        <v>1998.806</v>
      </c>
      <c r="Q19" s="158">
        <v>1009.822</v>
      </c>
      <c r="R19" s="158">
        <v>1347.2460000000001</v>
      </c>
      <c r="S19" s="158">
        <v>1043.421</v>
      </c>
    </row>
    <row r="20" spans="1:19" s="80" customFormat="1" ht="11.45" customHeight="1" x14ac:dyDescent="0.2">
      <c r="A20" s="32">
        <f>IF(D20&lt;&gt;"",COUNTA($D$6:D20),"")</f>
        <v>15</v>
      </c>
      <c r="B20" s="79">
        <v>2014</v>
      </c>
      <c r="C20" s="152">
        <v>42756</v>
      </c>
      <c r="D20" s="152">
        <v>740.91200000000003</v>
      </c>
      <c r="E20" s="152">
        <v>5987.5150000000003</v>
      </c>
      <c r="F20" s="152">
        <v>7184.4219999999996</v>
      </c>
      <c r="G20" s="152">
        <v>1818.2809999999999</v>
      </c>
      <c r="H20" s="152">
        <v>1082.6289999999999</v>
      </c>
      <c r="I20" s="152">
        <v>422.26799999999997</v>
      </c>
      <c r="J20" s="152">
        <v>1211.2249999999999</v>
      </c>
      <c r="K20" s="158">
        <v>3304.5149999999999</v>
      </c>
      <c r="L20" s="158">
        <v>3956.7379999999998</v>
      </c>
      <c r="M20" s="158">
        <v>9149.7109999999993</v>
      </c>
      <c r="N20" s="158">
        <v>1968.691</v>
      </c>
      <c r="O20" s="152">
        <v>522.57299999999998</v>
      </c>
      <c r="P20" s="158">
        <v>2005.595</v>
      </c>
      <c r="Q20" s="158">
        <v>1004.306</v>
      </c>
      <c r="R20" s="158">
        <v>1356.7370000000001</v>
      </c>
      <c r="S20" s="158">
        <v>1039.8820000000001</v>
      </c>
    </row>
    <row r="21" spans="1:19" s="80" customFormat="1" ht="11.45" customHeight="1" x14ac:dyDescent="0.2">
      <c r="A21" s="32">
        <f>IF(D21&lt;&gt;"",COUNTA($D$6:D21),"")</f>
        <v>16</v>
      </c>
      <c r="B21" s="79">
        <v>2015</v>
      </c>
      <c r="C21" s="152">
        <v>43137</v>
      </c>
      <c r="D21" s="152">
        <v>742.89700000000005</v>
      </c>
      <c r="E21" s="152">
        <v>6043.7539999999999</v>
      </c>
      <c r="F21" s="152">
        <v>7279.7420000000002</v>
      </c>
      <c r="G21" s="152">
        <v>1857.1420000000001</v>
      </c>
      <c r="H21" s="152">
        <v>1084.9369999999999</v>
      </c>
      <c r="I21" s="152">
        <v>423.113</v>
      </c>
      <c r="J21" s="152">
        <v>1222.2360000000001</v>
      </c>
      <c r="K21" s="158">
        <v>3341.6709999999998</v>
      </c>
      <c r="L21" s="158">
        <v>3987.9740000000002</v>
      </c>
      <c r="M21" s="158">
        <v>9236.9770000000008</v>
      </c>
      <c r="N21" s="158">
        <v>1981.9770000000001</v>
      </c>
      <c r="O21" s="152">
        <v>523.59</v>
      </c>
      <c r="P21" s="158">
        <v>2000.7159999999999</v>
      </c>
      <c r="Q21" s="158">
        <v>1000.818</v>
      </c>
      <c r="R21" s="158">
        <v>1369.9010000000001</v>
      </c>
      <c r="S21" s="158">
        <v>1039.5550000000001</v>
      </c>
    </row>
    <row r="22" spans="1:19" s="80" customFormat="1" ht="11.45" customHeight="1" x14ac:dyDescent="0.2">
      <c r="A22" s="32">
        <f>IF(D22&lt;&gt;"",COUNTA($D$6:D22),"")</f>
        <v>17</v>
      </c>
      <c r="B22" s="79">
        <v>2016</v>
      </c>
      <c r="C22" s="152">
        <v>43686</v>
      </c>
      <c r="D22" s="152">
        <v>746.37699999999995</v>
      </c>
      <c r="E22" s="152">
        <v>6122.88</v>
      </c>
      <c r="F22" s="152">
        <v>7398.7070000000003</v>
      </c>
      <c r="G22" s="152">
        <v>1909.992</v>
      </c>
      <c r="H22" s="152">
        <v>1099.0409999999999</v>
      </c>
      <c r="I22" s="152">
        <v>427.88099999999997</v>
      </c>
      <c r="J22" s="152">
        <v>1243.451</v>
      </c>
      <c r="K22" s="158">
        <v>3385.4760000000001</v>
      </c>
      <c r="L22" s="158">
        <v>4036.9189999999999</v>
      </c>
      <c r="M22" s="158">
        <v>9335.14</v>
      </c>
      <c r="N22" s="158">
        <v>1998.653</v>
      </c>
      <c r="O22" s="152">
        <v>528.96500000000003</v>
      </c>
      <c r="P22" s="158">
        <v>2018.587</v>
      </c>
      <c r="Q22" s="158">
        <v>1002.768</v>
      </c>
      <c r="R22" s="158">
        <v>1390.107</v>
      </c>
      <c r="S22" s="158">
        <v>1041.056</v>
      </c>
    </row>
    <row r="23" spans="1:19" s="80" customFormat="1" ht="11.45" customHeight="1" x14ac:dyDescent="0.2">
      <c r="A23" s="32">
        <f>IF(D23&lt;&gt;"",COUNTA($D$6:D23),"")</f>
        <v>18</v>
      </c>
      <c r="B23" s="79">
        <v>2017</v>
      </c>
      <c r="C23" s="152">
        <v>44290</v>
      </c>
      <c r="D23" s="152">
        <v>752.88300000000004</v>
      </c>
      <c r="E23" s="152">
        <v>6211.9870000000001</v>
      </c>
      <c r="F23" s="152">
        <v>7524.44</v>
      </c>
      <c r="G23" s="152">
        <v>1969.518</v>
      </c>
      <c r="H23" s="152">
        <v>1113.2070000000001</v>
      </c>
      <c r="I23" s="152">
        <v>431.39499999999998</v>
      </c>
      <c r="J23" s="152">
        <v>1260.0940000000001</v>
      </c>
      <c r="K23" s="158">
        <v>3440.5329999999999</v>
      </c>
      <c r="L23" s="158">
        <v>4088.1350000000002</v>
      </c>
      <c r="M23" s="158">
        <v>9447.8909999999996</v>
      </c>
      <c r="N23" s="158">
        <v>2018.4090000000001</v>
      </c>
      <c r="O23" s="152">
        <v>532.68399999999997</v>
      </c>
      <c r="P23" s="158">
        <v>2039.847</v>
      </c>
      <c r="Q23" s="158">
        <v>1006.298</v>
      </c>
      <c r="R23" s="158">
        <v>1408.902</v>
      </c>
      <c r="S23" s="158">
        <v>1043.777</v>
      </c>
    </row>
    <row r="24" spans="1:19" s="80" customFormat="1" ht="11.45" customHeight="1" x14ac:dyDescent="0.2">
      <c r="A24" s="32">
        <f>IF(D24&lt;&gt;"",COUNTA($D$6:D24),"")</f>
        <v>19</v>
      </c>
      <c r="B24" s="79">
        <v>2018</v>
      </c>
      <c r="C24" s="152">
        <v>44878</v>
      </c>
      <c r="D24" s="152">
        <v>757.97900000000004</v>
      </c>
      <c r="E24" s="152">
        <v>6297.4949999999999</v>
      </c>
      <c r="F24" s="152">
        <v>7645.4809999999998</v>
      </c>
      <c r="G24" s="152">
        <v>2022.7360000000001</v>
      </c>
      <c r="H24" s="152">
        <v>1123.923</v>
      </c>
      <c r="I24" s="152">
        <v>435.84699999999998</v>
      </c>
      <c r="J24" s="152">
        <v>1279.1030000000001</v>
      </c>
      <c r="K24" s="158">
        <v>3494.4989999999998</v>
      </c>
      <c r="L24" s="158">
        <v>4141.34</v>
      </c>
      <c r="M24" s="158">
        <v>9568.2579999999998</v>
      </c>
      <c r="N24" s="158">
        <v>2037.9159999999999</v>
      </c>
      <c r="O24" s="152">
        <v>535.42100000000005</v>
      </c>
      <c r="P24" s="158">
        <v>2057.9029999999998</v>
      </c>
      <c r="Q24" s="158">
        <v>1007.32</v>
      </c>
      <c r="R24" s="158">
        <v>1426.444</v>
      </c>
      <c r="S24" s="158">
        <v>1046.335</v>
      </c>
    </row>
    <row r="25" spans="1:19" s="80" customFormat="1" ht="11.45" customHeight="1" x14ac:dyDescent="0.2">
      <c r="A25" s="32">
        <f>IF(D25&lt;&gt;"",COUNTA($D$6:D25),"")</f>
        <v>20</v>
      </c>
      <c r="B25" s="79">
        <v>2019</v>
      </c>
      <c r="C25" s="152">
        <v>45291</v>
      </c>
      <c r="D25" s="152">
        <v>761.54200000000003</v>
      </c>
      <c r="E25" s="152">
        <v>6342.9369999999999</v>
      </c>
      <c r="F25" s="152">
        <v>7732.2550000000001</v>
      </c>
      <c r="G25" s="152">
        <v>2071.7289999999998</v>
      </c>
      <c r="H25" s="152">
        <v>1129.779</v>
      </c>
      <c r="I25" s="152">
        <v>438.892</v>
      </c>
      <c r="J25" s="152">
        <v>1297.8030000000001</v>
      </c>
      <c r="K25" s="158">
        <v>3529.9070000000002</v>
      </c>
      <c r="L25" s="158">
        <v>4183.0190000000002</v>
      </c>
      <c r="M25" s="158">
        <v>9659.1939999999995</v>
      </c>
      <c r="N25" s="158">
        <v>2050.3969999999999</v>
      </c>
      <c r="O25" s="152">
        <v>536.01400000000001</v>
      </c>
      <c r="P25" s="158">
        <v>2064.6219999999998</v>
      </c>
      <c r="Q25" s="158">
        <v>1007.032</v>
      </c>
      <c r="R25" s="158">
        <v>1441.5360000000001</v>
      </c>
      <c r="S25" s="158">
        <v>1044.3420000000001</v>
      </c>
    </row>
    <row r="26" spans="1:19" s="80" customFormat="1" ht="11.45" customHeight="1" x14ac:dyDescent="0.2">
      <c r="A26" s="32">
        <f>IF(D26&lt;&gt;"",COUNTA($D$6:D26),"")</f>
        <v>21</v>
      </c>
      <c r="B26" s="79">
        <v>2020</v>
      </c>
      <c r="C26" s="152">
        <v>44966</v>
      </c>
      <c r="D26" s="152">
        <v>756.5</v>
      </c>
      <c r="E26" s="152">
        <v>6283.51</v>
      </c>
      <c r="F26" s="152">
        <v>7682.8940000000002</v>
      </c>
      <c r="G26" s="152">
        <v>2066.2130000000002</v>
      </c>
      <c r="H26" s="152">
        <v>1122.8230000000001</v>
      </c>
      <c r="I26" s="152">
        <v>434.64800000000002</v>
      </c>
      <c r="J26" s="152">
        <v>1293.646</v>
      </c>
      <c r="K26" s="158">
        <v>3505.4169999999999</v>
      </c>
      <c r="L26" s="158">
        <v>4158.442</v>
      </c>
      <c r="M26" s="158">
        <v>9592.1010000000006</v>
      </c>
      <c r="N26" s="158">
        <v>2028.7249999999999</v>
      </c>
      <c r="O26" s="152">
        <v>528.22699999999998</v>
      </c>
      <c r="P26" s="158">
        <v>2050.4580000000001</v>
      </c>
      <c r="Q26" s="158">
        <v>996.35500000000002</v>
      </c>
      <c r="R26" s="158">
        <v>1437.25</v>
      </c>
      <c r="S26" s="158">
        <v>1028.7909999999999</v>
      </c>
    </row>
    <row r="27" spans="1:19" s="80" customFormat="1" ht="11.45" customHeight="1" x14ac:dyDescent="0.2">
      <c r="A27" s="32">
        <f>IF(D27&lt;&gt;"",COUNTA($D$6:D27),"")</f>
        <v>22</v>
      </c>
      <c r="B27" s="79">
        <v>2021</v>
      </c>
      <c r="C27" s="152">
        <v>45041</v>
      </c>
      <c r="D27" s="152">
        <v>757.22199999999998</v>
      </c>
      <c r="E27" s="152">
        <v>6278.0959999999995</v>
      </c>
      <c r="F27" s="152">
        <v>7680.8890000000001</v>
      </c>
      <c r="G27" s="152">
        <v>2082.136</v>
      </c>
      <c r="H27" s="152">
        <v>1130.0440000000001</v>
      </c>
      <c r="I27" s="152">
        <v>433.51900000000001</v>
      </c>
      <c r="J27" s="152">
        <v>1293.5329999999999</v>
      </c>
      <c r="K27" s="158">
        <v>3516.6579999999999</v>
      </c>
      <c r="L27" s="158">
        <v>4167.134</v>
      </c>
      <c r="M27" s="158">
        <v>9631.8179999999993</v>
      </c>
      <c r="N27" s="158">
        <v>2031.327</v>
      </c>
      <c r="O27" s="152">
        <v>525.26599999999996</v>
      </c>
      <c r="P27" s="158">
        <v>2052.0479999999998</v>
      </c>
      <c r="Q27" s="158">
        <v>994.20500000000004</v>
      </c>
      <c r="R27" s="158">
        <v>1445.1120000000001</v>
      </c>
      <c r="S27" s="158">
        <v>1021.9930000000001</v>
      </c>
    </row>
    <row r="28" spans="1:19" s="80" customFormat="1" ht="11.45" customHeight="1" x14ac:dyDescent="0.2">
      <c r="A28" s="32">
        <f>IF(D28&lt;&gt;"",COUNTA($D$6:D28),"")</f>
        <v>23</v>
      </c>
      <c r="B28" s="79">
        <v>2022</v>
      </c>
      <c r="C28" s="152">
        <v>45629</v>
      </c>
      <c r="D28" s="152">
        <v>760.31899999999996</v>
      </c>
      <c r="E28" s="152">
        <v>6352.277</v>
      </c>
      <c r="F28" s="152">
        <v>7781.7430000000004</v>
      </c>
      <c r="G28" s="152">
        <v>2152.2730000000001</v>
      </c>
      <c r="H28" s="152">
        <v>1141.644</v>
      </c>
      <c r="I28" s="152">
        <v>440.029</v>
      </c>
      <c r="J28" s="152">
        <v>1321.537</v>
      </c>
      <c r="K28" s="158">
        <v>3568.337</v>
      </c>
      <c r="L28" s="158">
        <v>4213.3620000000001</v>
      </c>
      <c r="M28" s="158">
        <v>9767.7029999999995</v>
      </c>
      <c r="N28" s="158">
        <v>2053.1849999999999</v>
      </c>
      <c r="O28" s="152">
        <v>526.54999999999995</v>
      </c>
      <c r="P28" s="158">
        <v>2067.652</v>
      </c>
      <c r="Q28" s="158">
        <v>994.9</v>
      </c>
      <c r="R28" s="158">
        <v>1461.624</v>
      </c>
      <c r="S28" s="158">
        <v>1025.865</v>
      </c>
    </row>
    <row r="29" spans="1:19" s="80" customFormat="1" ht="11.45" customHeight="1" x14ac:dyDescent="0.2">
      <c r="A29" s="32">
        <f>IF(D29&lt;&gt;"",COUNTA($D$6:D29),"")</f>
        <v>24</v>
      </c>
      <c r="B29" s="79">
        <v>2023</v>
      </c>
      <c r="C29" s="152">
        <v>45935</v>
      </c>
      <c r="D29" s="152">
        <v>759.11400000000003</v>
      </c>
      <c r="E29" s="152">
        <v>6408.9849999999997</v>
      </c>
      <c r="F29" s="152">
        <v>7846.9269999999997</v>
      </c>
      <c r="G29" s="152">
        <v>2190.9009999999998</v>
      </c>
      <c r="H29" s="152">
        <v>1145.1969999999999</v>
      </c>
      <c r="I29" s="152">
        <v>444.25400000000002</v>
      </c>
      <c r="J29" s="152">
        <v>1348.2049999999999</v>
      </c>
      <c r="K29" s="158">
        <v>3597.444</v>
      </c>
      <c r="L29" s="158">
        <v>4234.82</v>
      </c>
      <c r="M29" s="158">
        <v>9815.384</v>
      </c>
      <c r="N29" s="158">
        <v>2061.4349999999999</v>
      </c>
      <c r="O29" s="152">
        <v>525.33799999999997</v>
      </c>
      <c r="P29" s="158">
        <v>2069.922</v>
      </c>
      <c r="Q29" s="158">
        <v>991.72799999999995</v>
      </c>
      <c r="R29" s="158">
        <v>1471.848</v>
      </c>
      <c r="S29" s="158">
        <v>1023.498</v>
      </c>
    </row>
    <row r="30" spans="1:19" s="80" customFormat="1" ht="11.45" customHeight="1" x14ac:dyDescent="0.2">
      <c r="A30" s="32">
        <f>IF(D30&lt;&gt;"",COUNTA($D$6:D30),"")</f>
        <v>25</v>
      </c>
      <c r="B30" s="79">
        <v>2024</v>
      </c>
      <c r="C30" s="152">
        <v>45987</v>
      </c>
      <c r="D30" s="152">
        <v>752.18399999999997</v>
      </c>
      <c r="E30" s="152">
        <v>6415.0169999999998</v>
      </c>
      <c r="F30" s="152">
        <v>7869.9129999999996</v>
      </c>
      <c r="G30" s="152">
        <v>2197.4299999999998</v>
      </c>
      <c r="H30" s="152">
        <v>1146.652</v>
      </c>
      <c r="I30" s="152">
        <v>445.19900000000001</v>
      </c>
      <c r="J30" s="152">
        <v>1358.5139999999999</v>
      </c>
      <c r="K30" s="158">
        <v>3613.6790000000001</v>
      </c>
      <c r="L30" s="158">
        <v>4237.2759999999998</v>
      </c>
      <c r="M30" s="158">
        <v>9824.4860000000008</v>
      </c>
      <c r="N30" s="158">
        <v>2059.9430000000002</v>
      </c>
      <c r="O30" s="152">
        <v>520.80100000000004</v>
      </c>
      <c r="P30" s="158">
        <v>2064.511</v>
      </c>
      <c r="Q30" s="158">
        <v>989.10199999999998</v>
      </c>
      <c r="R30" s="158">
        <v>1476.914</v>
      </c>
      <c r="S30" s="158">
        <v>1015.379</v>
      </c>
    </row>
    <row r="31" spans="1:19" s="80" customFormat="1" ht="11.45" customHeight="1" x14ac:dyDescent="0.2">
      <c r="A31" s="32">
        <f>IF(D31&lt;&gt;"",COUNTA($D$6:D31),"")</f>
        <v>26</v>
      </c>
      <c r="B31" s="79">
        <v>2025</v>
      </c>
      <c r="C31" s="152">
        <v>45982</v>
      </c>
      <c r="D31" s="152">
        <v>750.62400000000002</v>
      </c>
      <c r="E31" s="152">
        <v>6413.1790000000001</v>
      </c>
      <c r="F31" s="152">
        <v>7874.68</v>
      </c>
      <c r="G31" s="152">
        <v>2193.77</v>
      </c>
      <c r="H31" s="152">
        <v>1142.8489999999999</v>
      </c>
      <c r="I31" s="152">
        <v>446.21499999999997</v>
      </c>
      <c r="J31" s="152">
        <v>1369.463</v>
      </c>
      <c r="K31" s="158">
        <v>3621.4209999999998</v>
      </c>
      <c r="L31" s="158">
        <v>4240.4690000000001</v>
      </c>
      <c r="M31" s="158">
        <v>9839.3520000000008</v>
      </c>
      <c r="N31" s="158">
        <v>2057.6309999999999</v>
      </c>
      <c r="O31" s="152">
        <v>516.29899999999998</v>
      </c>
      <c r="P31" s="158">
        <v>2049.5329999999999</v>
      </c>
      <c r="Q31" s="158">
        <v>983.83</v>
      </c>
      <c r="R31" s="158">
        <v>1478.7329999999999</v>
      </c>
      <c r="S31" s="158">
        <v>1003.952</v>
      </c>
    </row>
    <row r="32" spans="1:19" s="82" customFormat="1" ht="24.95" customHeight="1" x14ac:dyDescent="0.15">
      <c r="A32" s="32" t="str">
        <f>IF(D32&lt;&gt;"",COUNTA($D$6:D32),"")</f>
        <v/>
      </c>
      <c r="B32" s="81"/>
      <c r="C32" s="233" t="s">
        <v>40</v>
      </c>
      <c r="D32" s="235"/>
      <c r="E32" s="235"/>
      <c r="F32" s="235"/>
      <c r="G32" s="235"/>
      <c r="H32" s="235"/>
      <c r="I32" s="235"/>
      <c r="J32" s="235"/>
      <c r="K32" s="235" t="s">
        <v>40</v>
      </c>
      <c r="L32" s="235"/>
      <c r="M32" s="235"/>
      <c r="N32" s="235"/>
      <c r="O32" s="235"/>
      <c r="P32" s="235"/>
      <c r="Q32" s="235"/>
      <c r="R32" s="235"/>
      <c r="S32" s="235"/>
    </row>
    <row r="33" spans="1:19" s="82" customFormat="1" ht="11.45" customHeight="1" x14ac:dyDescent="0.15">
      <c r="A33" s="32">
        <f>IF(D33&lt;&gt;"",COUNTA($D$6:D33),"")</f>
        <v>27</v>
      </c>
      <c r="B33" s="172">
        <v>2000</v>
      </c>
      <c r="C33" s="152">
        <v>2.1750798722044635</v>
      </c>
      <c r="D33" s="152">
        <v>-2.0067185981119451E-2</v>
      </c>
      <c r="E33" s="152">
        <v>3.0690975338936823</v>
      </c>
      <c r="F33" s="152">
        <v>2.1566594052191448</v>
      </c>
      <c r="G33" s="152">
        <v>1.9695629036473576</v>
      </c>
      <c r="H33" s="152">
        <v>0.15199816940535982</v>
      </c>
      <c r="I33" s="152">
        <v>3.0005717612596499</v>
      </c>
      <c r="J33" s="152">
        <v>1.987200914635622</v>
      </c>
      <c r="K33" s="158">
        <v>2.6353085895936914</v>
      </c>
      <c r="L33" s="158">
        <v>2.8601512862776559</v>
      </c>
      <c r="M33" s="158">
        <v>3.0058024263605461</v>
      </c>
      <c r="N33" s="158">
        <v>2.7530206138539342</v>
      </c>
      <c r="O33" s="152">
        <v>2.7360834398291871</v>
      </c>
      <c r="P33" s="158">
        <v>-0.23336286304974863</v>
      </c>
      <c r="Q33" s="158">
        <v>-2.0254692056642938</v>
      </c>
      <c r="R33" s="158">
        <v>2.1122838960397274</v>
      </c>
      <c r="S33" s="158">
        <v>-0.67621821834158879</v>
      </c>
    </row>
    <row r="34" spans="1:19" s="82" customFormat="1" ht="11.45" customHeight="1" x14ac:dyDescent="0.15">
      <c r="A34" s="32">
        <f>IF(D34&lt;&gt;"",COUNTA($D$6:D34),"")</f>
        <v>28</v>
      </c>
      <c r="B34" s="172">
        <v>2001</v>
      </c>
      <c r="C34" s="152">
        <v>-0.27766659995998566</v>
      </c>
      <c r="D34" s="152">
        <v>-2.3011516184696887</v>
      </c>
      <c r="E34" s="152">
        <v>0.80134908207254796</v>
      </c>
      <c r="F34" s="152">
        <v>0.55359044337852481</v>
      </c>
      <c r="G34" s="152">
        <v>-1.1877917831637745</v>
      </c>
      <c r="H34" s="152">
        <v>-2.3746014268345874</v>
      </c>
      <c r="I34" s="152">
        <v>0.38147622427253225</v>
      </c>
      <c r="J34" s="152">
        <v>0.72115635821263879</v>
      </c>
      <c r="K34" s="158">
        <v>0.31136155626940365</v>
      </c>
      <c r="L34" s="158">
        <v>-0.38782371872292742</v>
      </c>
      <c r="M34" s="158">
        <v>-0.4420948254066559</v>
      </c>
      <c r="N34" s="158">
        <v>0.10858129471584732</v>
      </c>
      <c r="O34" s="152">
        <v>-0.49196476860078064</v>
      </c>
      <c r="P34" s="158">
        <v>-2.298261849842703</v>
      </c>
      <c r="Q34" s="158">
        <v>-2.6660097749959419</v>
      </c>
      <c r="R34" s="158">
        <v>0.20615877960226214</v>
      </c>
      <c r="S34" s="158">
        <v>-2.0749700658689818</v>
      </c>
    </row>
    <row r="35" spans="1:19" s="82" customFormat="1" ht="11.45" customHeight="1" x14ac:dyDescent="0.15">
      <c r="A35" s="32">
        <f>IF(D35&lt;&gt;"",COUNTA($D$6:D35),"")</f>
        <v>29</v>
      </c>
      <c r="B35" s="172">
        <v>2002</v>
      </c>
      <c r="C35" s="152">
        <v>-0.47911701994230782</v>
      </c>
      <c r="D35" s="152">
        <v>-1.2522478295438191</v>
      </c>
      <c r="E35" s="152">
        <v>-1.0418737721252569E-2</v>
      </c>
      <c r="F35" s="152">
        <v>-0.28994971331385955</v>
      </c>
      <c r="G35" s="152">
        <v>-1.6570963187235321</v>
      </c>
      <c r="H35" s="152">
        <v>-1.9653253078633668</v>
      </c>
      <c r="I35" s="152">
        <v>-0.16690865475665362</v>
      </c>
      <c r="J35" s="152">
        <v>-0.68071676636427014</v>
      </c>
      <c r="K35" s="158">
        <v>-0.35636654991175476</v>
      </c>
      <c r="L35" s="158">
        <v>0.11057814814503786</v>
      </c>
      <c r="M35" s="158">
        <v>-0.41790538938053601</v>
      </c>
      <c r="N35" s="158">
        <v>0.49195166414743596</v>
      </c>
      <c r="O35" s="152">
        <v>-0.32998623763279511</v>
      </c>
      <c r="P35" s="158">
        <v>-1.1276509232999956</v>
      </c>
      <c r="Q35" s="158">
        <v>-1.7328417415845507</v>
      </c>
      <c r="R35" s="158">
        <v>-0.69934250314618396</v>
      </c>
      <c r="S35" s="158">
        <v>-2.0721272780917417</v>
      </c>
    </row>
    <row r="36" spans="1:19" s="82" customFormat="1" ht="11.45" customHeight="1" x14ac:dyDescent="0.15">
      <c r="A36" s="32">
        <f>IF(D36&lt;&gt;"",COUNTA($D$6:D36),"")</f>
        <v>30</v>
      </c>
      <c r="B36" s="172">
        <v>2003</v>
      </c>
      <c r="C36" s="152">
        <v>-1.0787921560719838</v>
      </c>
      <c r="D36" s="152">
        <v>-1.8145834036948258</v>
      </c>
      <c r="E36" s="152">
        <v>-0.98171681552172174</v>
      </c>
      <c r="F36" s="152">
        <v>-1.2159881576978933</v>
      </c>
      <c r="G36" s="152">
        <v>-1.4286304456287269</v>
      </c>
      <c r="H36" s="152">
        <v>-1.5489398256627709</v>
      </c>
      <c r="I36" s="152">
        <v>-0.70289657126090788</v>
      </c>
      <c r="J36" s="152">
        <v>-1.0789286497769695</v>
      </c>
      <c r="K36" s="158">
        <v>-1.3595490163828714</v>
      </c>
      <c r="L36" s="158">
        <v>-0.47178057378386029</v>
      </c>
      <c r="M36" s="158">
        <v>-1.0080808206116814</v>
      </c>
      <c r="N36" s="158">
        <v>-0.84697373952754162</v>
      </c>
      <c r="O36" s="152">
        <v>-0.48843853522969027</v>
      </c>
      <c r="P36" s="158">
        <v>-0.52820061588056433</v>
      </c>
      <c r="Q36" s="158">
        <v>-1.2465538804330691</v>
      </c>
      <c r="R36" s="158">
        <v>-1.4472358194579016</v>
      </c>
      <c r="S36" s="158">
        <v>-2.2932696764624012</v>
      </c>
    </row>
    <row r="37" spans="1:19" s="82" customFormat="1" ht="11.45" customHeight="1" x14ac:dyDescent="0.15">
      <c r="A37" s="32">
        <f>IF(D37&lt;&gt;"",COUNTA($D$6:D37),"")</f>
        <v>31</v>
      </c>
      <c r="B37" s="172">
        <v>2004</v>
      </c>
      <c r="C37" s="152">
        <v>0.31595576619274368</v>
      </c>
      <c r="D37" s="152">
        <v>-0.24298527916477042</v>
      </c>
      <c r="E37" s="152">
        <v>0.20112287994417954</v>
      </c>
      <c r="F37" s="152">
        <v>6.4704100645798235E-3</v>
      </c>
      <c r="G37" s="152">
        <v>0.5515446668003392</v>
      </c>
      <c r="H37" s="152">
        <v>0.2604978186350877</v>
      </c>
      <c r="I37" s="152">
        <v>0.45085777602302812</v>
      </c>
      <c r="J37" s="152">
        <v>0.32583609503585365</v>
      </c>
      <c r="K37" s="158">
        <v>0.17948127895199661</v>
      </c>
      <c r="L37" s="158">
        <v>0.59384899356773246</v>
      </c>
      <c r="M37" s="158">
        <v>0.54170892733237963</v>
      </c>
      <c r="N37" s="158">
        <v>0.96871651989228269</v>
      </c>
      <c r="O37" s="152">
        <v>0.73507970213225349</v>
      </c>
      <c r="P37" s="158">
        <v>1.435290251050958E-2</v>
      </c>
      <c r="Q37" s="158">
        <v>-0.25467060757412696</v>
      </c>
      <c r="R37" s="158">
        <v>6.6320362255154919E-2</v>
      </c>
      <c r="S37" s="158">
        <v>0.56048404631727067</v>
      </c>
    </row>
    <row r="38" spans="1:19" s="82" customFormat="1" ht="11.45" customHeight="1" x14ac:dyDescent="0.15">
      <c r="A38" s="32">
        <f>IF(D38&lt;&gt;"",COUNTA($D$6:D38),"")</f>
        <v>32</v>
      </c>
      <c r="B38" s="172">
        <v>2005</v>
      </c>
      <c r="C38" s="152">
        <v>-0.12192024384049205</v>
      </c>
      <c r="D38" s="152">
        <v>-0.24316335805426093</v>
      </c>
      <c r="E38" s="152">
        <v>7.9455509003096836E-2</v>
      </c>
      <c r="F38" s="152">
        <v>0.32901625499393106</v>
      </c>
      <c r="G38" s="152">
        <v>2.5393226292763416E-2</v>
      </c>
      <c r="H38" s="152">
        <v>-0.78082278265853233</v>
      </c>
      <c r="I38" s="152">
        <v>-0.15316149154949699</v>
      </c>
      <c r="J38" s="152">
        <v>0.88801958236285827</v>
      </c>
      <c r="K38" s="158">
        <v>-0.30115185230127395</v>
      </c>
      <c r="L38" s="158">
        <v>-0.34030434344114724</v>
      </c>
      <c r="M38" s="158">
        <v>-0.15700409101957291</v>
      </c>
      <c r="N38" s="158">
        <v>0.21150329825478309</v>
      </c>
      <c r="O38" s="152">
        <v>0.34057285403159199</v>
      </c>
      <c r="P38" s="158">
        <v>-0.94985940333771168</v>
      </c>
      <c r="Q38" s="158">
        <v>-1.387824226758184</v>
      </c>
      <c r="R38" s="158">
        <v>-0.19954272449943744</v>
      </c>
      <c r="S38" s="158">
        <v>-0.85397675618565927</v>
      </c>
    </row>
    <row r="39" spans="1:19" s="82" customFormat="1" ht="11.45" customHeight="1" x14ac:dyDescent="0.15">
      <c r="A39" s="32">
        <f>IF(D39&lt;&gt;"",COUNTA($D$6:D39),"")</f>
        <v>33</v>
      </c>
      <c r="B39" s="172">
        <v>2006</v>
      </c>
      <c r="C39" s="152">
        <v>0.72732821321397978</v>
      </c>
      <c r="D39" s="152">
        <v>0.96230422086540557</v>
      </c>
      <c r="E39" s="152">
        <v>0.59643266022546015</v>
      </c>
      <c r="F39" s="152">
        <v>0.88971272581417793</v>
      </c>
      <c r="G39" s="152">
        <v>1.6076370613648407</v>
      </c>
      <c r="H39" s="152">
        <v>0.55926681520406873</v>
      </c>
      <c r="I39" s="152">
        <v>1.3389172344959093</v>
      </c>
      <c r="J39" s="152">
        <v>1.1165681180534506</v>
      </c>
      <c r="K39" s="158">
        <v>0.4116979358804258</v>
      </c>
      <c r="L39" s="158">
        <v>0.71348838408842141</v>
      </c>
      <c r="M39" s="158">
        <v>0.48959560752501829</v>
      </c>
      <c r="N39" s="158">
        <v>0.77263370315307611</v>
      </c>
      <c r="O39" s="152">
        <v>-0.1477325092841113</v>
      </c>
      <c r="P39" s="158">
        <v>1.064062103010869</v>
      </c>
      <c r="Q39" s="158">
        <v>1.0386693944041099</v>
      </c>
      <c r="R39" s="158">
        <v>0.7867391869037732</v>
      </c>
      <c r="S39" s="158">
        <v>0.76369021774686985</v>
      </c>
    </row>
    <row r="40" spans="1:19" s="82" customFormat="1" ht="11.45" customHeight="1" x14ac:dyDescent="0.15">
      <c r="A40" s="32">
        <f>IF(D40&lt;&gt;"",COUNTA($D$6:D40),"")</f>
        <v>34</v>
      </c>
      <c r="B40" s="172">
        <v>2007</v>
      </c>
      <c r="C40" s="152">
        <v>1.6991516865279692</v>
      </c>
      <c r="D40" s="152">
        <v>1.866550537917135</v>
      </c>
      <c r="E40" s="152">
        <v>1.6601172293335509</v>
      </c>
      <c r="F40" s="152">
        <v>1.8339361640205851</v>
      </c>
      <c r="G40" s="152">
        <v>2.0718082153060351</v>
      </c>
      <c r="H40" s="152">
        <v>1.9959522170811113</v>
      </c>
      <c r="I40" s="152">
        <v>1.7004032349012448</v>
      </c>
      <c r="J40" s="152">
        <v>2.3606241217776613</v>
      </c>
      <c r="K40" s="158">
        <v>1.2755972627113294</v>
      </c>
      <c r="L40" s="158">
        <v>1.7862262345402371</v>
      </c>
      <c r="M40" s="158">
        <v>1.6387778618489222</v>
      </c>
      <c r="N40" s="158">
        <v>2.0221462548629461</v>
      </c>
      <c r="O40" s="152">
        <v>0.31606849572725082</v>
      </c>
      <c r="P40" s="158">
        <v>1.4693278842987496</v>
      </c>
      <c r="Q40" s="158">
        <v>1.4214160683631434</v>
      </c>
      <c r="R40" s="158">
        <v>1.637332505235392</v>
      </c>
      <c r="S40" s="158">
        <v>1.7467953447648341</v>
      </c>
    </row>
    <row r="41" spans="1:19" s="82" customFormat="1" ht="11.45" customHeight="1" x14ac:dyDescent="0.15">
      <c r="A41" s="32">
        <f>IF(D41&lt;&gt;"",COUNTA($D$6:D41),"")</f>
        <v>35</v>
      </c>
      <c r="B41" s="172">
        <v>2008</v>
      </c>
      <c r="C41" s="152">
        <v>1.4150592090563805</v>
      </c>
      <c r="D41" s="152">
        <v>0.8312115011816843</v>
      </c>
      <c r="E41" s="152">
        <v>1.5697009721423285</v>
      </c>
      <c r="F41" s="152">
        <v>1.6289791298183189</v>
      </c>
      <c r="G41" s="152">
        <v>1.968004321969417</v>
      </c>
      <c r="H41" s="152">
        <v>1.4870214902284147</v>
      </c>
      <c r="I41" s="152">
        <v>0.86913022907384629</v>
      </c>
      <c r="J41" s="152">
        <v>2.7060958176019909</v>
      </c>
      <c r="K41" s="158">
        <v>1.118405936329367</v>
      </c>
      <c r="L41" s="158">
        <v>1.4301504448591231</v>
      </c>
      <c r="M41" s="158">
        <v>1.4201103192653619</v>
      </c>
      <c r="N41" s="158">
        <v>1.6144345935808389</v>
      </c>
      <c r="O41" s="152">
        <v>0.60540339930530251</v>
      </c>
      <c r="P41" s="158">
        <v>0.54537394511042692</v>
      </c>
      <c r="Q41" s="158">
        <v>0.70368769595204128</v>
      </c>
      <c r="R41" s="158">
        <v>1.473698087309856</v>
      </c>
      <c r="S41" s="158">
        <v>0.65787056464323257</v>
      </c>
    </row>
    <row r="42" spans="1:19" s="82" customFormat="1" ht="11.45" customHeight="1" x14ac:dyDescent="0.15">
      <c r="A42" s="32">
        <f>IF(D42&lt;&gt;"",COUNTA($D$6:D42),"")</f>
        <v>36</v>
      </c>
      <c r="B42" s="172">
        <v>2009</v>
      </c>
      <c r="C42" s="152">
        <v>0.12729186556019556</v>
      </c>
      <c r="D42" s="152">
        <v>0.74143008944891164</v>
      </c>
      <c r="E42" s="152">
        <v>-0.65288900851898291</v>
      </c>
      <c r="F42" s="152">
        <v>0.34567232304600282</v>
      </c>
      <c r="G42" s="152">
        <v>1.6953005512181818</v>
      </c>
      <c r="H42" s="152">
        <v>1.2456362760882911</v>
      </c>
      <c r="I42" s="152">
        <v>-0.54796193826572903</v>
      </c>
      <c r="J42" s="152">
        <v>1.4806784621287079</v>
      </c>
      <c r="K42" s="158">
        <v>0.36020776981639813</v>
      </c>
      <c r="L42" s="158">
        <v>0.85145343170889021</v>
      </c>
      <c r="M42" s="158">
        <v>-0.24745777357357213</v>
      </c>
      <c r="N42" s="158">
        <v>-7.9122013065358487E-2</v>
      </c>
      <c r="O42" s="152">
        <v>-0.50953651774443642</v>
      </c>
      <c r="P42" s="158">
        <v>-0.44390115753374459</v>
      </c>
      <c r="Q42" s="158">
        <v>-0.36077191759957827</v>
      </c>
      <c r="R42" s="158">
        <v>0.44453818695365044</v>
      </c>
      <c r="S42" s="158">
        <v>-0.51582536861822348</v>
      </c>
    </row>
    <row r="43" spans="1:19" s="82" customFormat="1" ht="11.45" customHeight="1" x14ac:dyDescent="0.15">
      <c r="A43" s="32">
        <f>IF(D43&lt;&gt;"",COUNTA($D$6:D43),"")</f>
        <v>37</v>
      </c>
      <c r="B43" s="172">
        <v>2010</v>
      </c>
      <c r="C43" s="152">
        <v>0.47918245605455922</v>
      </c>
      <c r="D43" s="152">
        <v>-0.50926550890817168</v>
      </c>
      <c r="E43" s="152">
        <v>8.6066362584276135E-2</v>
      </c>
      <c r="F43" s="152">
        <v>0.89411180523137546</v>
      </c>
      <c r="G43" s="152">
        <v>1.1722803911575284</v>
      </c>
      <c r="H43" s="152">
        <v>0.48274266945456645</v>
      </c>
      <c r="I43" s="152">
        <v>2.45644719129956E-2</v>
      </c>
      <c r="J43" s="152">
        <v>0.94490335116694268</v>
      </c>
      <c r="K43" s="158">
        <v>0.25047103248745373</v>
      </c>
      <c r="L43" s="158">
        <v>0.6929056565641929</v>
      </c>
      <c r="M43" s="158">
        <v>0.34939748736988463</v>
      </c>
      <c r="N43" s="158">
        <v>0.28703785331367726</v>
      </c>
      <c r="O43" s="152">
        <v>0.58610987194415998</v>
      </c>
      <c r="P43" s="158">
        <v>0.59121729600803974</v>
      </c>
      <c r="Q43" s="158">
        <v>0.13293456220478106</v>
      </c>
      <c r="R43" s="158">
        <v>0.3584998394663188</v>
      </c>
      <c r="S43" s="158">
        <v>0.81569596786653165</v>
      </c>
    </row>
    <row r="44" spans="1:19" s="82" customFormat="1" ht="11.45" customHeight="1" x14ac:dyDescent="0.15">
      <c r="A44" s="32">
        <f>IF(D44&lt;&gt;"",COUNTA($D$6:D44),"")</f>
        <v>38</v>
      </c>
      <c r="B44" s="172">
        <v>2011</v>
      </c>
      <c r="C44" s="152">
        <v>1.1460132849947797</v>
      </c>
      <c r="D44" s="152">
        <v>-1.3894246757565725</v>
      </c>
      <c r="E44" s="152">
        <v>1.3001860823874267</v>
      </c>
      <c r="F44" s="152">
        <v>1.7426409946480277</v>
      </c>
      <c r="G44" s="152">
        <v>0.89043989368691712</v>
      </c>
      <c r="H44" s="152">
        <v>-7.8391205394197527E-2</v>
      </c>
      <c r="I44" s="152">
        <v>1.3723255859643615</v>
      </c>
      <c r="J44" s="152">
        <v>1.4374033195367701</v>
      </c>
      <c r="K44" s="158">
        <v>1.2106941187128228</v>
      </c>
      <c r="L44" s="158">
        <v>1.6136983966555221</v>
      </c>
      <c r="M44" s="158">
        <v>1.3063004226329582</v>
      </c>
      <c r="N44" s="158">
        <v>0.93624649555081874</v>
      </c>
      <c r="O44" s="152">
        <v>1.0423226381187902</v>
      </c>
      <c r="P44" s="158">
        <v>0.16466549873972269</v>
      </c>
      <c r="Q44" s="158">
        <v>-0.48469868012520578</v>
      </c>
      <c r="R44" s="158">
        <v>0.96620518271095079</v>
      </c>
      <c r="S44" s="158">
        <v>0.40588893315762675</v>
      </c>
    </row>
    <row r="45" spans="1:19" s="82" customFormat="1" ht="11.45" customHeight="1" x14ac:dyDescent="0.15">
      <c r="A45" s="32">
        <f>IF(D45&lt;&gt;"",COUNTA($D$6:D45),"")</f>
        <v>39</v>
      </c>
      <c r="B45" s="172">
        <v>2012</v>
      </c>
      <c r="C45" s="152">
        <v>1.1907625691604409</v>
      </c>
      <c r="D45" s="152">
        <v>-0.87211066969736351</v>
      </c>
      <c r="E45" s="152">
        <v>1.4490241276702989</v>
      </c>
      <c r="F45" s="152">
        <v>1.6851889533936486</v>
      </c>
      <c r="G45" s="152">
        <v>2.2541936177121329</v>
      </c>
      <c r="H45" s="152">
        <v>0.24035392531820321</v>
      </c>
      <c r="I45" s="152">
        <v>1.579776151945353</v>
      </c>
      <c r="J45" s="152">
        <v>1.9041485812908263</v>
      </c>
      <c r="K45" s="158">
        <v>1.1849301572758719</v>
      </c>
      <c r="L45" s="158">
        <v>1.5651584126546112</v>
      </c>
      <c r="M45" s="158">
        <v>1.0575444979623541</v>
      </c>
      <c r="N45" s="158">
        <v>0.84814427939359405</v>
      </c>
      <c r="O45" s="152">
        <v>0.15314895921412131</v>
      </c>
      <c r="P45" s="158">
        <v>0.86592764294202595</v>
      </c>
      <c r="Q45" s="158">
        <v>-0.49294062756077039</v>
      </c>
      <c r="R45" s="158">
        <v>0.71608614658254055</v>
      </c>
      <c r="S45" s="158">
        <v>5.837655933137853E-2</v>
      </c>
    </row>
    <row r="46" spans="1:19" s="82" customFormat="1" ht="11.45" customHeight="1" x14ac:dyDescent="0.15">
      <c r="A46" s="32">
        <f>IF(D46&lt;&gt;"",COUNTA($D$6:D46),"")</f>
        <v>40</v>
      </c>
      <c r="B46" s="172">
        <v>2013</v>
      </c>
      <c r="C46" s="152">
        <v>0.74408653274693393</v>
      </c>
      <c r="D46" s="152">
        <v>-0.15146154264874667</v>
      </c>
      <c r="E46" s="152">
        <v>1.1783593487149062</v>
      </c>
      <c r="F46" s="152">
        <v>1.1280848607405431</v>
      </c>
      <c r="G46" s="152">
        <v>1.9000961755924095</v>
      </c>
      <c r="H46" s="152">
        <v>-0.15412956481932838</v>
      </c>
      <c r="I46" s="152">
        <v>0.35511482204908873</v>
      </c>
      <c r="J46" s="152">
        <v>1.2686311237614802</v>
      </c>
      <c r="K46" s="158">
        <v>0.40466431290764149</v>
      </c>
      <c r="L46" s="158">
        <v>0.89826613208184369</v>
      </c>
      <c r="M46" s="158">
        <v>0.66087420358439886</v>
      </c>
      <c r="N46" s="158">
        <v>0.40721786207025445</v>
      </c>
      <c r="O46" s="152">
        <v>-0.7922730610084443</v>
      </c>
      <c r="P46" s="158">
        <v>0.57806551342058299</v>
      </c>
      <c r="Q46" s="158">
        <v>-0.5272982490703555</v>
      </c>
      <c r="R46" s="158">
        <v>0.43880837359098734</v>
      </c>
      <c r="S46" s="158">
        <v>-0.52975372219435712</v>
      </c>
    </row>
    <row r="47" spans="1:19" s="80" customFormat="1" ht="11.45" customHeight="1" x14ac:dyDescent="0.2">
      <c r="A47" s="32">
        <f>IF(D47&lt;&gt;"",COUNTA($D$6:D47),"")</f>
        <v>41</v>
      </c>
      <c r="B47" s="79">
        <v>2014</v>
      </c>
      <c r="C47" s="152">
        <v>0.89197224975224287</v>
      </c>
      <c r="D47" s="152">
        <v>0.97924704965197407</v>
      </c>
      <c r="E47" s="152">
        <v>1.2218439150397842</v>
      </c>
      <c r="F47" s="152">
        <v>1.1846670855217809</v>
      </c>
      <c r="G47" s="152">
        <v>1.9082138329389551</v>
      </c>
      <c r="H47" s="152">
        <v>7.3486320452119003E-2</v>
      </c>
      <c r="I47" s="152">
        <v>0.35124408850020927</v>
      </c>
      <c r="J47" s="152">
        <v>0.78029898980484802</v>
      </c>
      <c r="K47" s="158">
        <v>1.0876547892907809</v>
      </c>
      <c r="L47" s="158">
        <v>0.8780824093636852</v>
      </c>
      <c r="M47" s="158">
        <v>0.84286356047611832</v>
      </c>
      <c r="N47" s="158">
        <v>0.7870198298485036</v>
      </c>
      <c r="O47" s="152">
        <v>-6.54025988927458E-2</v>
      </c>
      <c r="P47" s="158">
        <v>0.33965277270530692</v>
      </c>
      <c r="Q47" s="158">
        <v>-0.54623488099882422</v>
      </c>
      <c r="R47" s="158">
        <v>0.70447416433228227</v>
      </c>
      <c r="S47" s="158">
        <v>-0.3391727787729053</v>
      </c>
    </row>
    <row r="48" spans="1:19" s="80" customFormat="1" ht="11.45" customHeight="1" x14ac:dyDescent="0.2">
      <c r="A48" s="32">
        <f>IF(D48&lt;&gt;"",COUNTA($D$6:D48),"")</f>
        <v>42</v>
      </c>
      <c r="B48" s="79">
        <v>2015</v>
      </c>
      <c r="C48" s="152">
        <v>0.89110300308728085</v>
      </c>
      <c r="D48" s="152">
        <v>0.26791305850086644</v>
      </c>
      <c r="E48" s="152">
        <v>0.93927113334997614</v>
      </c>
      <c r="F48" s="152">
        <v>1.3267594804425471</v>
      </c>
      <c r="G48" s="152">
        <v>2.1372384136445248</v>
      </c>
      <c r="H48" s="152">
        <v>0.21318475673568571</v>
      </c>
      <c r="I48" s="152">
        <v>0.20010988282324149</v>
      </c>
      <c r="J48" s="152">
        <v>0.90907965076678465</v>
      </c>
      <c r="K48" s="158">
        <v>1.1244010089226322</v>
      </c>
      <c r="L48" s="158">
        <v>0.7894381685115377</v>
      </c>
      <c r="M48" s="158">
        <v>0.95375690008133063</v>
      </c>
      <c r="N48" s="158">
        <v>0.67486466896022534</v>
      </c>
      <c r="O48" s="152">
        <v>0.19461395824123429</v>
      </c>
      <c r="P48" s="158">
        <v>-0.24326945370326314</v>
      </c>
      <c r="Q48" s="158">
        <v>-0.34730450679374769</v>
      </c>
      <c r="R48" s="158">
        <v>0.97026910889877627</v>
      </c>
      <c r="S48" s="158">
        <v>-3.1445875589724892E-2</v>
      </c>
    </row>
    <row r="49" spans="1:19" s="80" customFormat="1" ht="11.45" customHeight="1" x14ac:dyDescent="0.2">
      <c r="A49" s="32">
        <f>IF(D49&lt;&gt;"",COUNTA($D$6:D49),"")</f>
        <v>43</v>
      </c>
      <c r="B49" s="79">
        <v>2016</v>
      </c>
      <c r="C49" s="152">
        <v>1.2726893386188181</v>
      </c>
      <c r="D49" s="152">
        <v>0.4684364050467309</v>
      </c>
      <c r="E49" s="152">
        <v>1.3092194023780479</v>
      </c>
      <c r="F49" s="152">
        <v>1.6341925304495675</v>
      </c>
      <c r="G49" s="152">
        <v>2.845770544201784</v>
      </c>
      <c r="H49" s="152">
        <v>1.299983317003651</v>
      </c>
      <c r="I49" s="152">
        <v>1.1268857255626727</v>
      </c>
      <c r="J49" s="152">
        <v>1.7357531606007228</v>
      </c>
      <c r="K49" s="158">
        <v>1.3108711180723702</v>
      </c>
      <c r="L49" s="158">
        <v>1.227314922313937</v>
      </c>
      <c r="M49" s="158">
        <v>1.0627178134144941</v>
      </c>
      <c r="N49" s="158">
        <v>0.84138211492867754</v>
      </c>
      <c r="O49" s="152">
        <v>1.0265665883611348</v>
      </c>
      <c r="P49" s="158">
        <v>0.89323022357996251</v>
      </c>
      <c r="Q49" s="158">
        <v>0.19484062037253125</v>
      </c>
      <c r="R49" s="158">
        <v>1.4749970983304479</v>
      </c>
      <c r="S49" s="158">
        <v>0.14438870478232957</v>
      </c>
    </row>
    <row r="50" spans="1:19" s="80" customFormat="1" ht="11.45" customHeight="1" x14ac:dyDescent="0.2">
      <c r="A50" s="32">
        <f>IF(D50&lt;&gt;"",COUNTA($D$6:D50),"")</f>
        <v>44</v>
      </c>
      <c r="B50" s="79">
        <v>2017</v>
      </c>
      <c r="C50" s="152">
        <v>1.3825939660303135</v>
      </c>
      <c r="D50" s="152">
        <v>0.87167744986783191</v>
      </c>
      <c r="E50" s="152">
        <v>1.455311879377021</v>
      </c>
      <c r="F50" s="152">
        <v>1.6993915288171308</v>
      </c>
      <c r="G50" s="152">
        <v>3.1165575562620091</v>
      </c>
      <c r="H50" s="152">
        <v>1.2889419048061086</v>
      </c>
      <c r="I50" s="152">
        <v>0.82125637735725832</v>
      </c>
      <c r="J50" s="152">
        <v>1.3384524199184398</v>
      </c>
      <c r="K50" s="158">
        <v>1.6262705746547823</v>
      </c>
      <c r="L50" s="158">
        <v>1.2686903056514183</v>
      </c>
      <c r="M50" s="158">
        <v>1.2078126305550967</v>
      </c>
      <c r="N50" s="158">
        <v>0.98846573167028851</v>
      </c>
      <c r="O50" s="152">
        <v>0.70307109166012083</v>
      </c>
      <c r="P50" s="158">
        <v>1.053211974514852</v>
      </c>
      <c r="Q50" s="158">
        <v>0.35202559315814597</v>
      </c>
      <c r="R50" s="158">
        <v>1.3520541943893534</v>
      </c>
      <c r="S50" s="158">
        <v>0.26136922509452631</v>
      </c>
    </row>
    <row r="51" spans="1:19" s="80" customFormat="1" ht="11.45" customHeight="1" x14ac:dyDescent="0.2">
      <c r="A51" s="32">
        <f>IF(D51&lt;&gt;"",COUNTA($D$6:D51),"")</f>
        <v>45</v>
      </c>
      <c r="B51" s="79">
        <v>2018</v>
      </c>
      <c r="C51" s="152">
        <v>1.3276134567622506</v>
      </c>
      <c r="D51" s="152">
        <v>0.67686479838170044</v>
      </c>
      <c r="E51" s="152">
        <v>1.3764999830167</v>
      </c>
      <c r="F51" s="152">
        <v>1.6086379850194845</v>
      </c>
      <c r="G51" s="152">
        <v>2.7020824384443216</v>
      </c>
      <c r="H51" s="152">
        <v>0.96262420196782728</v>
      </c>
      <c r="I51" s="152">
        <v>1.0320008345020142</v>
      </c>
      <c r="J51" s="152">
        <v>1.5085382519081918</v>
      </c>
      <c r="K51" s="158">
        <v>1.5685360378755178</v>
      </c>
      <c r="L51" s="158">
        <v>1.3014491938255617</v>
      </c>
      <c r="M51" s="158">
        <v>1.2740091942212217</v>
      </c>
      <c r="N51" s="158">
        <v>0.96645427165653075</v>
      </c>
      <c r="O51" s="152">
        <v>0.51381306740955779</v>
      </c>
      <c r="P51" s="158">
        <v>0.88516442654767502</v>
      </c>
      <c r="Q51" s="158">
        <v>0.10156037277226915</v>
      </c>
      <c r="R51" s="158">
        <v>1.2450830504889581</v>
      </c>
      <c r="S51" s="158">
        <v>0.24507150473711192</v>
      </c>
    </row>
    <row r="52" spans="1:19" s="80" customFormat="1" ht="11.45" customHeight="1" x14ac:dyDescent="0.2">
      <c r="A52" s="32">
        <f>IF(D52&lt;&gt;"",COUNTA($D$6:D52),"")</f>
        <v>46</v>
      </c>
      <c r="B52" s="79">
        <v>2019</v>
      </c>
      <c r="C52" s="152">
        <v>0.92027273942689192</v>
      </c>
      <c r="D52" s="152">
        <v>0.47006579337949006</v>
      </c>
      <c r="E52" s="152">
        <v>0.72158850463557656</v>
      </c>
      <c r="F52" s="152">
        <v>1.1349711025375768</v>
      </c>
      <c r="G52" s="152">
        <v>2.4221153922212295</v>
      </c>
      <c r="H52" s="152">
        <v>0.52103213476368637</v>
      </c>
      <c r="I52" s="152">
        <v>0.69863966024774982</v>
      </c>
      <c r="J52" s="152">
        <v>1.4619620155687159</v>
      </c>
      <c r="K52" s="158">
        <v>1.0132496818571184</v>
      </c>
      <c r="L52" s="158">
        <v>1.0064133831078692</v>
      </c>
      <c r="M52" s="158">
        <v>0.95039243297996734</v>
      </c>
      <c r="N52" s="158">
        <v>0.61243937434123552</v>
      </c>
      <c r="O52" s="152">
        <v>0.11075396743871124</v>
      </c>
      <c r="P52" s="158">
        <v>0.32649741022778755</v>
      </c>
      <c r="Q52" s="158">
        <v>-2.8590715959182944E-2</v>
      </c>
      <c r="R52" s="158">
        <v>1.0580155968267917</v>
      </c>
      <c r="S52" s="158">
        <v>-0.19047437006311441</v>
      </c>
    </row>
    <row r="53" spans="1:19" s="80" customFormat="1" ht="11.45" customHeight="1" x14ac:dyDescent="0.2">
      <c r="A53" s="32">
        <f>IF(D53&lt;&gt;"",COUNTA($D$6:D53),"")</f>
        <v>47</v>
      </c>
      <c r="B53" s="79">
        <v>2020</v>
      </c>
      <c r="C53" s="152">
        <v>-0.71758185953059694</v>
      </c>
      <c r="D53" s="152">
        <v>-0.6620777317600357</v>
      </c>
      <c r="E53" s="152">
        <v>-0.93690036650214381</v>
      </c>
      <c r="F53" s="152">
        <v>-0.63837780828490054</v>
      </c>
      <c r="G53" s="152">
        <v>-0.2662510395905997</v>
      </c>
      <c r="H53" s="152">
        <v>-0.61569563604916766</v>
      </c>
      <c r="I53" s="152">
        <v>-0.96698048722691965</v>
      </c>
      <c r="J53" s="152">
        <v>-0.32031055560820221</v>
      </c>
      <c r="K53" s="158">
        <v>-0.69378598359674015</v>
      </c>
      <c r="L53" s="158">
        <v>-0.58754215555798339</v>
      </c>
      <c r="M53" s="158">
        <v>-0.69460246890164967</v>
      </c>
      <c r="N53" s="158">
        <v>-1.0569660412105577</v>
      </c>
      <c r="O53" s="152">
        <v>-1.452760562224114</v>
      </c>
      <c r="P53" s="158">
        <v>-0.68603356934102067</v>
      </c>
      <c r="Q53" s="158">
        <v>-1.0602443616488841</v>
      </c>
      <c r="R53" s="158">
        <v>-0.29732174569348047</v>
      </c>
      <c r="S53" s="158">
        <v>-1.4890715876599785</v>
      </c>
    </row>
    <row r="54" spans="1:19" s="80" customFormat="1" ht="11.45" customHeight="1" x14ac:dyDescent="0.2">
      <c r="A54" s="32">
        <f>IF(D54&lt;&gt;"",COUNTA($D$6:D54),"")</f>
        <v>48</v>
      </c>
      <c r="B54" s="79">
        <v>2021</v>
      </c>
      <c r="C54" s="152">
        <v>0.1667926878085666</v>
      </c>
      <c r="D54" s="152">
        <v>9.5439524124259378E-2</v>
      </c>
      <c r="E54" s="152">
        <v>-8.6162033640434288E-2</v>
      </c>
      <c r="F54" s="152">
        <v>-2.6096936909453916E-2</v>
      </c>
      <c r="G54" s="152">
        <v>0.77063690916668293</v>
      </c>
      <c r="H54" s="152">
        <v>0.64311115821460874</v>
      </c>
      <c r="I54" s="152">
        <v>-0.259750418729638</v>
      </c>
      <c r="J54" s="152">
        <v>-8.7350016928979812E-3</v>
      </c>
      <c r="K54" s="158">
        <v>0.32067511511468183</v>
      </c>
      <c r="L54" s="158">
        <v>0.20902058992287209</v>
      </c>
      <c r="M54" s="158">
        <v>0.41405944328568012</v>
      </c>
      <c r="N54" s="158">
        <v>0.12825789596915627</v>
      </c>
      <c r="O54" s="152">
        <v>-0.5605544585945097</v>
      </c>
      <c r="P54" s="158">
        <v>7.7543651223280108E-2</v>
      </c>
      <c r="Q54" s="158">
        <v>-0.21578654194539126</v>
      </c>
      <c r="R54" s="158">
        <v>0.54701687249956876</v>
      </c>
      <c r="S54" s="158">
        <v>-0.66077560942893854</v>
      </c>
    </row>
    <row r="55" spans="1:19" s="80" customFormat="1" ht="11.45" customHeight="1" x14ac:dyDescent="0.2">
      <c r="A55" s="32">
        <f>IF(D55&lt;&gt;"",COUNTA($D$6:D55),"")</f>
        <v>49</v>
      </c>
      <c r="B55" s="79">
        <v>2022</v>
      </c>
      <c r="C55" s="152">
        <v>1.3054772318554058</v>
      </c>
      <c r="D55" s="152">
        <v>0.40899498429787684</v>
      </c>
      <c r="E55" s="152">
        <v>1.1815843529630712</v>
      </c>
      <c r="F55" s="152">
        <v>1.3130511324926033</v>
      </c>
      <c r="G55" s="152">
        <v>3.3685119511885944</v>
      </c>
      <c r="H55" s="152">
        <v>1.026508702316022</v>
      </c>
      <c r="I55" s="152">
        <v>1.5016642869170767</v>
      </c>
      <c r="J55" s="152">
        <v>2.1649235079429729</v>
      </c>
      <c r="K55" s="158">
        <v>1.4695486453331483</v>
      </c>
      <c r="L55" s="158">
        <v>1.1093475755759243</v>
      </c>
      <c r="M55" s="158">
        <v>1.4107928534363907</v>
      </c>
      <c r="N55" s="158">
        <v>1.0760453634496088</v>
      </c>
      <c r="O55" s="152">
        <v>0.24444757513334991</v>
      </c>
      <c r="P55" s="158">
        <v>0.76041106250926305</v>
      </c>
      <c r="Q55" s="158">
        <v>6.9905100054825198E-2</v>
      </c>
      <c r="R55" s="158">
        <v>1.1426103997475678</v>
      </c>
      <c r="S55" s="158">
        <v>0.37886756562912183</v>
      </c>
    </row>
    <row r="56" spans="1:19" s="80" customFormat="1" ht="11.45" customHeight="1" x14ac:dyDescent="0.2">
      <c r="A56" s="32">
        <f>IF(D56&lt;&gt;"",COUNTA($D$6:D56),"")</f>
        <v>50</v>
      </c>
      <c r="B56" s="79">
        <v>2023</v>
      </c>
      <c r="C56" s="152">
        <v>0.67062613688662509</v>
      </c>
      <c r="D56" s="152">
        <v>-0.15848610911999117</v>
      </c>
      <c r="E56" s="152">
        <v>0.8927192564178057</v>
      </c>
      <c r="F56" s="152">
        <v>0.83765295255831518</v>
      </c>
      <c r="G56" s="152">
        <v>1.7947537324493794</v>
      </c>
      <c r="H56" s="152">
        <v>0.31121785775600586</v>
      </c>
      <c r="I56" s="152">
        <v>0.96016398919162782</v>
      </c>
      <c r="J56" s="152">
        <v>2.0179533376666825</v>
      </c>
      <c r="K56" s="158">
        <v>0.81570210436963464</v>
      </c>
      <c r="L56" s="158">
        <v>0.50928450961490057</v>
      </c>
      <c r="M56" s="158">
        <v>0.48814956802023346</v>
      </c>
      <c r="N56" s="158">
        <v>0.40181474148701568</v>
      </c>
      <c r="O56" s="152">
        <v>-0.23017757098091352</v>
      </c>
      <c r="P56" s="158">
        <v>0.10978636637113937</v>
      </c>
      <c r="Q56" s="158">
        <v>-0.31882601266458721</v>
      </c>
      <c r="R56" s="158">
        <v>0.69949590318714172</v>
      </c>
      <c r="S56" s="158">
        <v>-0.23073211387463743</v>
      </c>
    </row>
    <row r="57" spans="1:19" s="80" customFormat="1" ht="11.45" customHeight="1" x14ac:dyDescent="0.2">
      <c r="A57" s="32">
        <f>IF(D57&lt;&gt;"",COUNTA($D$6:D57),"")</f>
        <v>51</v>
      </c>
      <c r="B57" s="79">
        <v>2024</v>
      </c>
      <c r="C57" s="152">
        <v>0.11320343964298729</v>
      </c>
      <c r="D57" s="152">
        <v>-0.91290636189030749</v>
      </c>
      <c r="E57" s="152">
        <v>9.4117867337814687E-2</v>
      </c>
      <c r="F57" s="152">
        <v>0.29292995844105008</v>
      </c>
      <c r="G57" s="152">
        <v>0.2980052498949135</v>
      </c>
      <c r="H57" s="152">
        <v>0.12705237614139264</v>
      </c>
      <c r="I57" s="152">
        <v>0.21271614886980217</v>
      </c>
      <c r="J57" s="152">
        <v>0.76464632604091776</v>
      </c>
      <c r="K57" s="158">
        <v>0.45129263999660907</v>
      </c>
      <c r="L57" s="158">
        <v>5.7995381149609671E-2</v>
      </c>
      <c r="M57" s="158">
        <v>9.2731980735536013E-2</v>
      </c>
      <c r="N57" s="158">
        <v>-7.2376766669819403E-2</v>
      </c>
      <c r="O57" s="152">
        <v>-0.86363446009997347</v>
      </c>
      <c r="P57" s="158">
        <v>-0.26141081644622943</v>
      </c>
      <c r="Q57" s="158">
        <v>-0.26479034573996785</v>
      </c>
      <c r="R57" s="158">
        <v>0.34419315037965248</v>
      </c>
      <c r="S57" s="158">
        <v>-0.79325997705906559</v>
      </c>
    </row>
    <row r="58" spans="1:19" s="80" customFormat="1" ht="11.45" customHeight="1" x14ac:dyDescent="0.2">
      <c r="A58" s="32">
        <f>IF(D58&lt;&gt;"",COUNTA($D$6:D58),"")</f>
        <v>52</v>
      </c>
      <c r="B58" s="79">
        <v>2025</v>
      </c>
      <c r="C58" s="152">
        <v>-1.0872637919419503E-2</v>
      </c>
      <c r="D58" s="152">
        <v>-0.20739606266552357</v>
      </c>
      <c r="E58" s="152">
        <v>-2.8651521889969445E-2</v>
      </c>
      <c r="F58" s="152">
        <v>6.0572461220360196E-2</v>
      </c>
      <c r="G58" s="152">
        <v>-0.16655820663228837</v>
      </c>
      <c r="H58" s="152">
        <v>-0.33166121892256228</v>
      </c>
      <c r="I58" s="152">
        <v>0.22821255213960967</v>
      </c>
      <c r="J58" s="152">
        <v>0.80595415284641092</v>
      </c>
      <c r="K58" s="158">
        <v>0.21424149737705989</v>
      </c>
      <c r="L58" s="158">
        <v>7.53550158167684E-2</v>
      </c>
      <c r="M58" s="158">
        <v>0.15131580420593593</v>
      </c>
      <c r="N58" s="158">
        <v>-0.11223611527114485</v>
      </c>
      <c r="O58" s="152">
        <v>-0.8644376642901932</v>
      </c>
      <c r="P58" s="158">
        <v>-0.72549867741076923</v>
      </c>
      <c r="Q58" s="158">
        <v>-0.53300872913006003</v>
      </c>
      <c r="R58" s="158">
        <v>0.12316221526778293</v>
      </c>
      <c r="S58" s="158">
        <v>-1.1253925873983945</v>
      </c>
    </row>
    <row r="59" spans="1:19" s="82" customFormat="1" ht="24.95" customHeight="1" x14ac:dyDescent="0.15">
      <c r="A59" s="32" t="str">
        <f>IF(D59&lt;&gt;"",COUNTA($D$6:D59),"")</f>
        <v/>
      </c>
      <c r="B59" s="81"/>
      <c r="C59" s="233" t="s">
        <v>41</v>
      </c>
      <c r="D59" s="234"/>
      <c r="E59" s="234"/>
      <c r="F59" s="234"/>
      <c r="G59" s="234"/>
      <c r="H59" s="234"/>
      <c r="I59" s="234"/>
      <c r="J59" s="234"/>
      <c r="K59" s="235" t="s">
        <v>41</v>
      </c>
      <c r="L59" s="235"/>
      <c r="M59" s="235"/>
      <c r="N59" s="235"/>
      <c r="O59" s="235"/>
      <c r="P59" s="235"/>
      <c r="Q59" s="235"/>
      <c r="R59" s="235"/>
      <c r="S59" s="235"/>
    </row>
    <row r="60" spans="1:19" s="82" customFormat="1" ht="11.45" customHeight="1" x14ac:dyDescent="0.15">
      <c r="A60" s="32">
        <f>IF(D60&lt;&gt;"",COUNTA($D$6:D60),"")</f>
        <v>53</v>
      </c>
      <c r="B60" s="172">
        <v>2000</v>
      </c>
      <c r="C60" s="153">
        <v>100</v>
      </c>
      <c r="D60" s="152">
        <v>1.9193215929557736</v>
      </c>
      <c r="E60" s="152">
        <v>13.767245347208327</v>
      </c>
      <c r="F60" s="152">
        <v>16.160173604162498</v>
      </c>
      <c r="G60" s="152">
        <v>4.0502776665999596</v>
      </c>
      <c r="H60" s="152">
        <v>2.7261982189313589</v>
      </c>
      <c r="I60" s="152">
        <v>0.9868921352811687</v>
      </c>
      <c r="J60" s="152">
        <v>2.6331173704222532</v>
      </c>
      <c r="K60" s="158">
        <v>7.8059035421252752</v>
      </c>
      <c r="L60" s="158">
        <v>8.9682159295577346</v>
      </c>
      <c r="M60" s="158">
        <v>21.559218030818492</v>
      </c>
      <c r="N60" s="158">
        <v>4.5246723033820286</v>
      </c>
      <c r="O60" s="152">
        <v>1.2950770462277366</v>
      </c>
      <c r="P60" s="158">
        <v>5.0060236141685008</v>
      </c>
      <c r="Q60" s="158">
        <v>2.680893536121673</v>
      </c>
      <c r="R60" s="158">
        <v>3.2154717830698418</v>
      </c>
      <c r="S60" s="158">
        <v>2.7012982789673803</v>
      </c>
    </row>
    <row r="61" spans="1:19" s="82" customFormat="1" ht="11.45" customHeight="1" x14ac:dyDescent="0.15">
      <c r="A61" s="32">
        <f>IF(D61&lt;&gt;"",COUNTA($D$6:D61),"")</f>
        <v>54</v>
      </c>
      <c r="B61" s="172">
        <v>2001</v>
      </c>
      <c r="C61" s="153">
        <v>100</v>
      </c>
      <c r="D61" s="152">
        <v>1.8803762699109494</v>
      </c>
      <c r="E61" s="152">
        <v>13.916209707763702</v>
      </c>
      <c r="F61" s="152">
        <v>16.294880220745014</v>
      </c>
      <c r="G61" s="152">
        <v>4.0133124294493916</v>
      </c>
      <c r="H61" s="152">
        <v>2.6688724445001881</v>
      </c>
      <c r="I61" s="152">
        <v>0.99341527655838457</v>
      </c>
      <c r="J61" s="152">
        <v>2.659490781387182</v>
      </c>
      <c r="K61" s="158">
        <v>7.8520105355575058</v>
      </c>
      <c r="L61" s="158">
        <v>8.958309293866801</v>
      </c>
      <c r="M61" s="158">
        <v>21.523669885864795</v>
      </c>
      <c r="N61" s="158">
        <v>4.5421974162799454</v>
      </c>
      <c r="O61" s="152">
        <v>1.2922939922237551</v>
      </c>
      <c r="P61" s="158">
        <v>4.9045904929135835</v>
      </c>
      <c r="Q61" s="158">
        <v>2.6166863163175718</v>
      </c>
      <c r="R61" s="158">
        <v>3.2310723692462058</v>
      </c>
      <c r="S61" s="158">
        <v>2.6526125674150256</v>
      </c>
    </row>
    <row r="62" spans="1:19" s="82" customFormat="1" ht="11.45" customHeight="1" x14ac:dyDescent="0.15">
      <c r="A62" s="32">
        <f>IF(D62&lt;&gt;"",COUNTA($D$6:D62),"")</f>
        <v>55</v>
      </c>
      <c r="B62" s="172">
        <v>2002</v>
      </c>
      <c r="C62" s="153">
        <v>100</v>
      </c>
      <c r="D62" s="152">
        <v>1.8657685133840802</v>
      </c>
      <c r="E62" s="152">
        <v>13.981748752331502</v>
      </c>
      <c r="F62" s="152">
        <v>16.325853203609416</v>
      </c>
      <c r="G62" s="152">
        <v>3.9658088420628115</v>
      </c>
      <c r="H62" s="152">
        <v>2.6290164843474315</v>
      </c>
      <c r="I62" s="152">
        <v>0.99653173362907688</v>
      </c>
      <c r="J62" s="152">
        <v>2.6541034430609467</v>
      </c>
      <c r="K62" s="158">
        <v>7.8616953168321819</v>
      </c>
      <c r="L62" s="158">
        <v>9.0113903311992747</v>
      </c>
      <c r="M62" s="158">
        <v>21.536908302666735</v>
      </c>
      <c r="N62" s="158">
        <v>4.5865176185915209</v>
      </c>
      <c r="O62" s="152">
        <v>1.2942304783989513</v>
      </c>
      <c r="P62" s="158">
        <v>4.8726294298533039</v>
      </c>
      <c r="Q62" s="158">
        <v>2.5837223370469324</v>
      </c>
      <c r="R62" s="158">
        <v>3.2239224681151382</v>
      </c>
      <c r="S62" s="158">
        <v>2.6101527448706965</v>
      </c>
    </row>
    <row r="63" spans="1:19" s="82" customFormat="1" ht="11.45" customHeight="1" x14ac:dyDescent="0.15">
      <c r="A63" s="32">
        <f>IF(D63&lt;&gt;"",COUNTA($D$6:D63),"")</f>
        <v>56</v>
      </c>
      <c r="B63" s="172">
        <v>2003</v>
      </c>
      <c r="C63" s="153">
        <v>100</v>
      </c>
      <c r="D63" s="152">
        <v>1.8518906385364113</v>
      </c>
      <c r="E63" s="152">
        <v>13.995469601997657</v>
      </c>
      <c r="F63" s="152">
        <v>16.303210518269378</v>
      </c>
      <c r="G63" s="152">
        <v>3.9517836212607653</v>
      </c>
      <c r="H63" s="152">
        <v>2.6165214289354326</v>
      </c>
      <c r="I63" s="152">
        <v>1.0003185037965652</v>
      </c>
      <c r="J63" s="152">
        <v>2.6540997808693878</v>
      </c>
      <c r="K63" s="158">
        <v>7.8393823574377004</v>
      </c>
      <c r="L63" s="158">
        <v>9.0666870509096462</v>
      </c>
      <c r="M63" s="158">
        <v>21.552303419456759</v>
      </c>
      <c r="N63" s="158">
        <v>4.5972659634102842</v>
      </c>
      <c r="O63" s="152">
        <v>1.3019543392957245</v>
      </c>
      <c r="P63" s="158">
        <v>4.8997502930234926</v>
      </c>
      <c r="Q63" s="158">
        <v>2.5793405697395912</v>
      </c>
      <c r="R63" s="158">
        <v>3.2119145900219128</v>
      </c>
      <c r="S63" s="158">
        <v>2.5781073230392906</v>
      </c>
    </row>
    <row r="64" spans="1:19" s="82" customFormat="1" ht="11.45" customHeight="1" x14ac:dyDescent="0.15">
      <c r="A64" s="32">
        <f>IF(D64&lt;&gt;"",COUNTA($D$6:D64),"")</f>
        <v>57</v>
      </c>
      <c r="B64" s="172">
        <v>2004</v>
      </c>
      <c r="C64" s="153">
        <v>100</v>
      </c>
      <c r="D64" s="152">
        <v>1.8415722631445264</v>
      </c>
      <c r="E64" s="152">
        <v>13.979448818897639</v>
      </c>
      <c r="F64" s="152">
        <v>16.252913385826773</v>
      </c>
      <c r="G64" s="152">
        <v>3.9610642621285241</v>
      </c>
      <c r="H64" s="152">
        <v>2.6150749301498601</v>
      </c>
      <c r="I64" s="152">
        <v>1.0016637033274065</v>
      </c>
      <c r="J64" s="152">
        <v>2.6543611887223775</v>
      </c>
      <c r="K64" s="158">
        <v>7.8287172974345953</v>
      </c>
      <c r="L64" s="158">
        <v>9.0918034036068072</v>
      </c>
      <c r="M64" s="158">
        <v>21.600805181610365</v>
      </c>
      <c r="N64" s="158">
        <v>4.6271805943611888</v>
      </c>
      <c r="O64" s="152">
        <v>1.3073939547879097</v>
      </c>
      <c r="P64" s="158">
        <v>4.8850190500381006</v>
      </c>
      <c r="Q64" s="158">
        <v>2.5646685293370588</v>
      </c>
      <c r="R64" s="158">
        <v>3.2039217678435357</v>
      </c>
      <c r="S64" s="158">
        <v>2.5843916687833377</v>
      </c>
    </row>
    <row r="65" spans="1:19" s="82" customFormat="1" ht="11.45" customHeight="1" x14ac:dyDescent="0.15">
      <c r="A65" s="32">
        <f>IF(D65&lt;&gt;"",COUNTA($D$6:D65),"")</f>
        <v>58</v>
      </c>
      <c r="B65" s="172">
        <v>2005</v>
      </c>
      <c r="C65" s="153">
        <v>100</v>
      </c>
      <c r="D65" s="152">
        <v>1.8393367580489293</v>
      </c>
      <c r="E65" s="152">
        <v>14.007634403133107</v>
      </c>
      <c r="F65" s="152">
        <v>16.32629316921825</v>
      </c>
      <c r="G65" s="152">
        <v>3.9669065662987641</v>
      </c>
      <c r="H65" s="152">
        <v>2.5978231015716395</v>
      </c>
      <c r="I65" s="152">
        <v>1.0013503890951629</v>
      </c>
      <c r="J65" s="152">
        <v>2.6812013631046234</v>
      </c>
      <c r="K65" s="158">
        <v>7.8146686333350281</v>
      </c>
      <c r="L65" s="158">
        <v>9.0719241137276843</v>
      </c>
      <c r="M65" s="158">
        <v>21.5932175372565</v>
      </c>
      <c r="N65" s="158">
        <v>4.6426275367478764</v>
      </c>
      <c r="O65" s="152">
        <v>1.3134479426275367</v>
      </c>
      <c r="P65" s="158">
        <v>4.8445246935557709</v>
      </c>
      <c r="Q65" s="158">
        <v>2.532162657036773</v>
      </c>
      <c r="R65" s="158">
        <v>3.2014317684756626</v>
      </c>
      <c r="S65" s="158">
        <v>2.5654493667666953</v>
      </c>
    </row>
    <row r="66" spans="1:19" s="82" customFormat="1" ht="11.45" customHeight="1" x14ac:dyDescent="0.15">
      <c r="A66" s="32">
        <f>IF(D66&lt;&gt;"",COUNTA($D$6:D66),"")</f>
        <v>59</v>
      </c>
      <c r="B66" s="172">
        <v>2006</v>
      </c>
      <c r="C66" s="153">
        <v>100</v>
      </c>
      <c r="D66" s="152">
        <v>1.8436275499899009</v>
      </c>
      <c r="E66" s="152">
        <v>13.989431427994345</v>
      </c>
      <c r="F66" s="152">
        <v>16.352613108462936</v>
      </c>
      <c r="G66" s="152">
        <v>4.0015754393051912</v>
      </c>
      <c r="H66" s="152">
        <v>2.5934886891537063</v>
      </c>
      <c r="I66" s="152">
        <v>1.0074303171076551</v>
      </c>
      <c r="J66" s="152">
        <v>2.6915623106443141</v>
      </c>
      <c r="K66" s="158">
        <v>7.790181276509796</v>
      </c>
      <c r="L66" s="158">
        <v>9.0706776408806302</v>
      </c>
      <c r="M66" s="158">
        <v>21.54225409008281</v>
      </c>
      <c r="N66" s="158">
        <v>4.6447157139971722</v>
      </c>
      <c r="O66" s="152">
        <v>1.3020374671783477</v>
      </c>
      <c r="P66" s="158">
        <v>4.8607200565542321</v>
      </c>
      <c r="Q66" s="158">
        <v>2.5399893960815998</v>
      </c>
      <c r="R66" s="158">
        <v>3.2033200363562915</v>
      </c>
      <c r="S66" s="158">
        <v>2.5663754797010703</v>
      </c>
    </row>
    <row r="67" spans="1:19" s="82" customFormat="1" ht="11.45" customHeight="1" x14ac:dyDescent="0.15">
      <c r="A67" s="32">
        <f>IF(D67&lt;&gt;"",COUNTA($D$6:D67),"")</f>
        <v>60</v>
      </c>
      <c r="B67" s="172">
        <v>2007</v>
      </c>
      <c r="C67" s="153">
        <v>100</v>
      </c>
      <c r="D67" s="152">
        <v>1.8466621980586382</v>
      </c>
      <c r="E67" s="152">
        <v>13.984061964697997</v>
      </c>
      <c r="F67" s="152">
        <v>16.374285643355428</v>
      </c>
      <c r="G67" s="152">
        <v>4.0162384250639258</v>
      </c>
      <c r="H67" s="152">
        <v>2.6010575705667685</v>
      </c>
      <c r="I67" s="152">
        <v>1.0074427149276333</v>
      </c>
      <c r="J67" s="152">
        <v>2.7090687917380403</v>
      </c>
      <c r="K67" s="158">
        <v>7.7577368982895161</v>
      </c>
      <c r="L67" s="158">
        <v>9.07844393138204</v>
      </c>
      <c r="M67" s="158">
        <v>21.529465504828579</v>
      </c>
      <c r="N67" s="158">
        <v>4.6594672426205896</v>
      </c>
      <c r="O67" s="152">
        <v>1.2843300811797125</v>
      </c>
      <c r="P67" s="158">
        <v>4.8497356073583076</v>
      </c>
      <c r="Q67" s="158">
        <v>2.5330528040515379</v>
      </c>
      <c r="R67" s="158">
        <v>3.2013728556887862</v>
      </c>
      <c r="S67" s="158">
        <v>2.5675777661924979</v>
      </c>
    </row>
    <row r="68" spans="1:19" s="82" customFormat="1" ht="11.45" customHeight="1" x14ac:dyDescent="0.15">
      <c r="A68" s="32">
        <f>IF(D68&lt;&gt;"",COUNTA($D$6:D68),"")</f>
        <v>61</v>
      </c>
      <c r="B68" s="172">
        <v>2008</v>
      </c>
      <c r="C68" s="153">
        <v>100</v>
      </c>
      <c r="D68" s="152">
        <v>1.8360309417150131</v>
      </c>
      <c r="E68" s="152">
        <v>14.005385425081393</v>
      </c>
      <c r="F68" s="152">
        <v>16.408824753372013</v>
      </c>
      <c r="G68" s="152">
        <v>4.0381361533377396</v>
      </c>
      <c r="H68" s="152">
        <v>2.6029032337029694</v>
      </c>
      <c r="I68" s="152">
        <v>1.0020195344055225</v>
      </c>
      <c r="J68" s="152">
        <v>2.7435558493060146</v>
      </c>
      <c r="K68" s="158">
        <v>7.735044429756921</v>
      </c>
      <c r="L68" s="158">
        <v>9.0797948642628086</v>
      </c>
      <c r="M68" s="158">
        <v>21.530537808131992</v>
      </c>
      <c r="N68" s="158">
        <v>4.6686274509803924</v>
      </c>
      <c r="O68" s="152">
        <v>1.2740765219945656</v>
      </c>
      <c r="P68" s="158">
        <v>4.8081466793958532</v>
      </c>
      <c r="Q68" s="158">
        <v>2.5152848155491911</v>
      </c>
      <c r="R68" s="158">
        <v>3.2032239112873615</v>
      </c>
      <c r="S68" s="158">
        <v>2.5484076277202514</v>
      </c>
    </row>
    <row r="69" spans="1:19" s="82" customFormat="1" ht="11.45" customHeight="1" x14ac:dyDescent="0.15">
      <c r="A69" s="32">
        <f>IF(D69&lt;&gt;"",COUNTA($D$6:D69),"")</f>
        <v>62</v>
      </c>
      <c r="B69" s="172">
        <v>2009</v>
      </c>
      <c r="C69" s="153">
        <v>100</v>
      </c>
      <c r="D69" s="152">
        <v>1.8472923746424466</v>
      </c>
      <c r="E69" s="152">
        <v>13.896256998264187</v>
      </c>
      <c r="F69" s="152">
        <v>16.444612864582059</v>
      </c>
      <c r="G69" s="152">
        <v>4.1013739823484832</v>
      </c>
      <c r="H69" s="152">
        <v>2.6319756497078455</v>
      </c>
      <c r="I69" s="152">
        <v>0.99526196122533794</v>
      </c>
      <c r="J69" s="152">
        <v>2.7806395618903261</v>
      </c>
      <c r="K69" s="158">
        <v>7.753037674498203</v>
      </c>
      <c r="L69" s="158">
        <v>9.1454636579224022</v>
      </c>
      <c r="M69" s="158">
        <v>21.449954771043689</v>
      </c>
      <c r="N69" s="158">
        <v>4.6590030071143929</v>
      </c>
      <c r="O69" s="152">
        <v>1.265973156003227</v>
      </c>
      <c r="P69" s="158">
        <v>4.7807177957607019</v>
      </c>
      <c r="Q69" s="158">
        <v>2.5030242280517321</v>
      </c>
      <c r="R69" s="158">
        <v>3.2133731022174414</v>
      </c>
      <c r="S69" s="158">
        <v>2.5320392147275261</v>
      </c>
    </row>
    <row r="70" spans="1:19" s="82" customFormat="1" ht="11.45" customHeight="1" x14ac:dyDescent="0.15">
      <c r="A70" s="32">
        <f>IF(D70&lt;&gt;"",COUNTA($D$6:D70),"")</f>
        <v>63</v>
      </c>
      <c r="B70" s="172">
        <v>2010</v>
      </c>
      <c r="C70" s="153">
        <v>100</v>
      </c>
      <c r="D70" s="152">
        <v>1.8291199299253023</v>
      </c>
      <c r="E70" s="152">
        <v>13.841889097058321</v>
      </c>
      <c r="F70" s="152">
        <v>16.512520985912065</v>
      </c>
      <c r="G70" s="152">
        <v>4.1296649553517115</v>
      </c>
      <c r="H70" s="152">
        <v>2.6320689067860532</v>
      </c>
      <c r="I70" s="152">
        <v>0.99075889924329053</v>
      </c>
      <c r="J70" s="152">
        <v>2.7935278230613885</v>
      </c>
      <c r="K70" s="158">
        <v>7.7353901554782363</v>
      </c>
      <c r="L70" s="158">
        <v>9.1649164213241185</v>
      </c>
      <c r="M70" s="158">
        <v>21.422248716513785</v>
      </c>
      <c r="N70" s="158">
        <v>4.6500936762451639</v>
      </c>
      <c r="O70" s="152">
        <v>1.2673203727584614</v>
      </c>
      <c r="P70" s="158">
        <v>4.7860483223436088</v>
      </c>
      <c r="Q70" s="158">
        <v>2.4943988904839531</v>
      </c>
      <c r="R70" s="158">
        <v>3.2095136134699143</v>
      </c>
      <c r="S70" s="158">
        <v>2.5405192340446239</v>
      </c>
    </row>
    <row r="71" spans="1:19" s="82" customFormat="1" ht="11.45" customHeight="1" x14ac:dyDescent="0.15">
      <c r="A71" s="32">
        <f>IF(D71&lt;&gt;"",COUNTA($D$6:D71),"")</f>
        <v>64</v>
      </c>
      <c r="B71" s="172">
        <v>2011</v>
      </c>
      <c r="C71" s="153">
        <v>100</v>
      </c>
      <c r="D71" s="152">
        <v>1.7832691845080586</v>
      </c>
      <c r="E71" s="152">
        <v>13.862987731537165</v>
      </c>
      <c r="F71" s="152">
        <v>16.609923021409671</v>
      </c>
      <c r="G71" s="152">
        <v>4.1192302140967048</v>
      </c>
      <c r="H71" s="152">
        <v>2.6002068799615108</v>
      </c>
      <c r="I71" s="152">
        <v>0.99297570363242726</v>
      </c>
      <c r="J71" s="152">
        <v>2.8015756555208084</v>
      </c>
      <c r="K71" s="158">
        <v>7.740336781332692</v>
      </c>
      <c r="L71" s="158">
        <v>9.2072937214337269</v>
      </c>
      <c r="M71" s="158">
        <v>21.45619677652153</v>
      </c>
      <c r="N71" s="158">
        <v>4.6404498436372386</v>
      </c>
      <c r="O71" s="152">
        <v>1.2660211691123406</v>
      </c>
      <c r="P71" s="158">
        <v>4.7396127014674043</v>
      </c>
      <c r="Q71" s="158">
        <v>2.4541833052682223</v>
      </c>
      <c r="R71" s="158">
        <v>3.2038080346403661</v>
      </c>
      <c r="S71" s="158">
        <v>2.5219292759201348</v>
      </c>
    </row>
    <row r="72" spans="1:19" s="82" customFormat="1" ht="11.45" customHeight="1" x14ac:dyDescent="0.15">
      <c r="A72" s="32">
        <f>IF(D72&lt;&gt;"",COUNTA($D$6:D72),"")</f>
        <v>65</v>
      </c>
      <c r="B72" s="172">
        <v>2012</v>
      </c>
      <c r="C72" s="153">
        <v>100</v>
      </c>
      <c r="D72" s="152">
        <v>1.7469154879353384</v>
      </c>
      <c r="E72" s="152">
        <v>13.898369190538453</v>
      </c>
      <c r="F72" s="152">
        <v>16.691080470700108</v>
      </c>
      <c r="G72" s="152">
        <v>4.1625199096636161</v>
      </c>
      <c r="H72" s="152">
        <v>2.5757850944966125</v>
      </c>
      <c r="I72" s="152">
        <v>0.99679305836205878</v>
      </c>
      <c r="J72" s="152">
        <v>2.8213265184832999</v>
      </c>
      <c r="K72" s="158">
        <v>7.7398906454296927</v>
      </c>
      <c r="L72" s="158">
        <v>9.2413598003090449</v>
      </c>
      <c r="M72" s="158">
        <v>21.427949601806727</v>
      </c>
      <c r="N72" s="158">
        <v>4.6247379056222515</v>
      </c>
      <c r="O72" s="152">
        <v>1.2530393438725782</v>
      </c>
      <c r="P72" s="158">
        <v>4.7243979555449904</v>
      </c>
      <c r="Q72" s="158">
        <v>2.4133483893973611</v>
      </c>
      <c r="R72" s="158">
        <v>3.1887792701771072</v>
      </c>
      <c r="S72" s="158">
        <v>2.4937073576607629</v>
      </c>
    </row>
    <row r="73" spans="1:19" s="82" customFormat="1" ht="11.45" customHeight="1" x14ac:dyDescent="0.15">
      <c r="A73" s="32">
        <f>IF(D73&lt;&gt;"",COUNTA($D$6:D73),"")</f>
        <v>66</v>
      </c>
      <c r="B73" s="172">
        <v>2013</v>
      </c>
      <c r="C73" s="153">
        <v>100</v>
      </c>
      <c r="D73" s="152">
        <v>1.7313865685025249</v>
      </c>
      <c r="E73" s="152">
        <v>13.95828023974704</v>
      </c>
      <c r="F73" s="152">
        <v>16.754700552173297</v>
      </c>
      <c r="G73" s="152">
        <v>4.2102836377365618</v>
      </c>
      <c r="H73" s="152">
        <v>2.5528198593609894</v>
      </c>
      <c r="I73" s="152">
        <v>0.99294445231016093</v>
      </c>
      <c r="J73" s="152">
        <v>2.8360163292274292</v>
      </c>
      <c r="K73" s="158">
        <v>7.7138137712964276</v>
      </c>
      <c r="L73" s="158">
        <v>9.2555028552550844</v>
      </c>
      <c r="M73" s="158">
        <v>21.410250601727313</v>
      </c>
      <c r="N73" s="158">
        <v>4.6092736797394878</v>
      </c>
      <c r="O73" s="152">
        <v>1.2339303412147813</v>
      </c>
      <c r="P73" s="158">
        <v>4.7166123932228983</v>
      </c>
      <c r="Q73" s="158">
        <v>2.38289206663835</v>
      </c>
      <c r="R73" s="158">
        <v>3.1791165227240548</v>
      </c>
      <c r="S73" s="158">
        <v>2.462176129123602</v>
      </c>
    </row>
    <row r="74" spans="1:19" s="80" customFormat="1" ht="11.45" customHeight="1" x14ac:dyDescent="0.2">
      <c r="A74" s="32">
        <f>IF(D74&lt;&gt;"",COUNTA($D$6:D74),"")</f>
        <v>67</v>
      </c>
      <c r="B74" s="79">
        <v>2014</v>
      </c>
      <c r="C74" s="153">
        <v>100</v>
      </c>
      <c r="D74" s="152">
        <v>1.7328842735522501</v>
      </c>
      <c r="E74" s="152">
        <v>14.003917578819348</v>
      </c>
      <c r="F74" s="152">
        <v>16.803307138179438</v>
      </c>
      <c r="G74" s="152">
        <v>4.2526920198334732</v>
      </c>
      <c r="H74" s="152">
        <v>2.5321101132004866</v>
      </c>
      <c r="I74" s="152">
        <v>0.98762278978388995</v>
      </c>
      <c r="J74" s="152">
        <v>2.8328772569931706</v>
      </c>
      <c r="K74" s="158">
        <v>7.7287749087847315</v>
      </c>
      <c r="L74" s="158">
        <v>9.2542286462718693</v>
      </c>
      <c r="M74" s="158">
        <v>21.399829263729067</v>
      </c>
      <c r="N74" s="158">
        <v>4.6044789035457017</v>
      </c>
      <c r="O74" s="152">
        <v>1.2222214426045466</v>
      </c>
      <c r="P74" s="158">
        <v>4.6907919356347643</v>
      </c>
      <c r="Q74" s="158">
        <v>2.348924127607821</v>
      </c>
      <c r="R74" s="158">
        <v>3.1732084385817196</v>
      </c>
      <c r="S74" s="158">
        <v>2.4321311628777247</v>
      </c>
    </row>
    <row r="75" spans="1:19" ht="11.45" customHeight="1" x14ac:dyDescent="0.2">
      <c r="A75" s="32">
        <f>IF(D75&lt;&gt;"",COUNTA($D$6:D75),"")</f>
        <v>68</v>
      </c>
      <c r="B75" s="79">
        <v>2015</v>
      </c>
      <c r="C75" s="153">
        <v>100</v>
      </c>
      <c r="D75" s="152">
        <v>1.7221804947029233</v>
      </c>
      <c r="E75" s="152">
        <v>14.010603426292972</v>
      </c>
      <c r="F75" s="152">
        <v>16.875865266476573</v>
      </c>
      <c r="G75" s="152">
        <v>4.3052182581078888</v>
      </c>
      <c r="H75" s="152">
        <v>2.5150960892041634</v>
      </c>
      <c r="I75" s="152">
        <v>0.98085865961935226</v>
      </c>
      <c r="J75" s="152">
        <v>2.8333820154391822</v>
      </c>
      <c r="K75" s="158">
        <v>7.7466467301852235</v>
      </c>
      <c r="L75" s="158">
        <v>9.244903447156732</v>
      </c>
      <c r="M75" s="158">
        <v>21.413118668428496</v>
      </c>
      <c r="N75" s="158">
        <v>4.5946101954238827</v>
      </c>
      <c r="O75" s="152">
        <v>1.2137839905417624</v>
      </c>
      <c r="P75" s="158">
        <v>4.6380508612096349</v>
      </c>
      <c r="Q75" s="158">
        <v>2.3200918005424578</v>
      </c>
      <c r="R75" s="158">
        <v>3.1756983563993786</v>
      </c>
      <c r="S75" s="158">
        <v>2.4098917402693742</v>
      </c>
    </row>
    <row r="76" spans="1:19" ht="11.45" customHeight="1" x14ac:dyDescent="0.2">
      <c r="A76" s="32">
        <f>IF(D76&lt;&gt;"",COUNTA($D$6:D76),"")</f>
        <v>69</v>
      </c>
      <c r="B76" s="79">
        <v>2016</v>
      </c>
      <c r="C76" s="153">
        <v>100</v>
      </c>
      <c r="D76" s="152">
        <v>1.7085038685162295</v>
      </c>
      <c r="E76" s="152">
        <v>14.015657189946436</v>
      </c>
      <c r="F76" s="152">
        <v>16.936105388453967</v>
      </c>
      <c r="G76" s="152">
        <v>4.3720917456393353</v>
      </c>
      <c r="H76" s="152">
        <v>2.515773932152177</v>
      </c>
      <c r="I76" s="152">
        <v>0.97944650460101634</v>
      </c>
      <c r="J76" s="152">
        <v>2.8463374994277344</v>
      </c>
      <c r="K76" s="158">
        <v>7.7495673671199015</v>
      </c>
      <c r="L76" s="158">
        <v>9.2407613423064596</v>
      </c>
      <c r="M76" s="158">
        <v>21.368722245112849</v>
      </c>
      <c r="N76" s="158">
        <v>4.5750423476628663</v>
      </c>
      <c r="O76" s="152">
        <v>1.2108341345053335</v>
      </c>
      <c r="P76" s="158">
        <v>4.6206725266675823</v>
      </c>
      <c r="Q76" s="158">
        <v>2.2953989836560913</v>
      </c>
      <c r="R76" s="158">
        <v>3.1820423018816095</v>
      </c>
      <c r="S76" s="158">
        <v>2.38304262235041</v>
      </c>
    </row>
    <row r="77" spans="1:19" ht="11.45" customHeight="1" x14ac:dyDescent="0.2">
      <c r="A77" s="32">
        <f>IF(D77&lt;&gt;"",COUNTA($D$6:D77),"")</f>
        <v>70</v>
      </c>
      <c r="B77" s="79">
        <v>2017</v>
      </c>
      <c r="C77" s="153">
        <v>100</v>
      </c>
      <c r="D77" s="152">
        <v>1.6998938812372997</v>
      </c>
      <c r="E77" s="152">
        <v>14.025710092571686</v>
      </c>
      <c r="F77" s="152">
        <v>16.989026868367578</v>
      </c>
      <c r="G77" s="152">
        <v>4.4468683675773315</v>
      </c>
      <c r="H77" s="152">
        <v>2.5134499887107702</v>
      </c>
      <c r="I77" s="152">
        <v>0.97402348159855501</v>
      </c>
      <c r="J77" s="152">
        <v>2.8450982163016483</v>
      </c>
      <c r="K77" s="158">
        <v>7.7681937231880784</v>
      </c>
      <c r="L77" s="158">
        <v>9.2303793181305043</v>
      </c>
      <c r="M77" s="158">
        <v>21.331883043576426</v>
      </c>
      <c r="N77" s="158">
        <v>4.5572567170918941</v>
      </c>
      <c r="O77" s="152">
        <v>1.2027184466019418</v>
      </c>
      <c r="P77" s="158">
        <v>4.6056604199593583</v>
      </c>
      <c r="Q77" s="158">
        <v>2.2720659291036354</v>
      </c>
      <c r="R77" s="158">
        <v>3.1810837660871525</v>
      </c>
      <c r="S77" s="158">
        <v>2.356687739896139</v>
      </c>
    </row>
    <row r="78" spans="1:19" ht="11.45" customHeight="1" x14ac:dyDescent="0.2">
      <c r="A78" s="32">
        <f>IF(D78&lt;&gt;"",COUNTA($D$6:D78),"")</f>
        <v>71</v>
      </c>
      <c r="B78" s="79">
        <v>2018</v>
      </c>
      <c r="C78" s="153">
        <v>100</v>
      </c>
      <c r="D78" s="152">
        <v>1.6889767814965015</v>
      </c>
      <c r="E78" s="152">
        <v>14.032476937474932</v>
      </c>
      <c r="F78" s="152">
        <v>17.036144658852891</v>
      </c>
      <c r="G78" s="152">
        <v>4.5071883773786707</v>
      </c>
      <c r="H78" s="152">
        <v>2.5043963634743078</v>
      </c>
      <c r="I78" s="152">
        <v>0.97118187084985952</v>
      </c>
      <c r="J78" s="152">
        <v>2.8501782610633275</v>
      </c>
      <c r="K78" s="158">
        <v>7.7866638441998299</v>
      </c>
      <c r="L78" s="158">
        <v>9.2279958999955429</v>
      </c>
      <c r="M78" s="158">
        <v>21.320598065867465</v>
      </c>
      <c r="N78" s="158">
        <v>4.5410134141450156</v>
      </c>
      <c r="O78" s="152">
        <v>1.1930589598466954</v>
      </c>
      <c r="P78" s="158">
        <v>4.5855497125540348</v>
      </c>
      <c r="Q78" s="158">
        <v>2.2445741788849771</v>
      </c>
      <c r="R78" s="158">
        <v>3.1784928027095685</v>
      </c>
      <c r="S78" s="158">
        <v>2.3315098712063818</v>
      </c>
    </row>
    <row r="79" spans="1:19" ht="11.45" customHeight="1" x14ac:dyDescent="0.2">
      <c r="A79" s="32">
        <f>IF(D79&lt;&gt;"",COUNTA($D$6:D79),"")</f>
        <v>72</v>
      </c>
      <c r="B79" s="79">
        <v>2019</v>
      </c>
      <c r="C79" s="153">
        <v>100</v>
      </c>
      <c r="D79" s="152">
        <v>1.6814422291404472</v>
      </c>
      <c r="E79" s="152">
        <v>14.004850853370426</v>
      </c>
      <c r="F79" s="152">
        <v>17.072387450045262</v>
      </c>
      <c r="G79" s="152">
        <v>4.5742619946567755</v>
      </c>
      <c r="H79" s="152">
        <v>2.494488971318805</v>
      </c>
      <c r="I79" s="152">
        <v>0.96904903844030821</v>
      </c>
      <c r="J79" s="152">
        <v>2.8654765847519377</v>
      </c>
      <c r="K79" s="158">
        <v>7.793837627784769</v>
      </c>
      <c r="L79" s="158">
        <v>9.2358724691439793</v>
      </c>
      <c r="M79" s="158">
        <v>21.326961206420702</v>
      </c>
      <c r="N79" s="158">
        <v>4.5271621293413702</v>
      </c>
      <c r="O79" s="152">
        <v>1.1834889933982469</v>
      </c>
      <c r="P79" s="158">
        <v>4.5585701353469785</v>
      </c>
      <c r="Q79" s="158">
        <v>2.223470446667108</v>
      </c>
      <c r="R79" s="158">
        <v>3.1828310260316619</v>
      </c>
      <c r="S79" s="158">
        <v>2.3058488441412202</v>
      </c>
    </row>
    <row r="80" spans="1:19" ht="11.45" customHeight="1" x14ac:dyDescent="0.2">
      <c r="A80" s="32">
        <f>IF(D80&lt;&gt;"",COUNTA($D$6:D80),"")</f>
        <v>73</v>
      </c>
      <c r="B80" s="79">
        <v>2020</v>
      </c>
      <c r="C80" s="153">
        <v>100</v>
      </c>
      <c r="D80" s="152">
        <v>1.682382244362407</v>
      </c>
      <c r="E80" s="152">
        <v>13.973913623626741</v>
      </c>
      <c r="F80" s="152">
        <v>17.086007205444112</v>
      </c>
      <c r="G80" s="152">
        <v>4.5950562647333539</v>
      </c>
      <c r="H80" s="152">
        <v>2.4970488813770406</v>
      </c>
      <c r="I80" s="152">
        <v>0.96661477560823739</v>
      </c>
      <c r="J80" s="152">
        <v>2.8769425788373439</v>
      </c>
      <c r="K80" s="158">
        <v>7.7957056442645554</v>
      </c>
      <c r="L80" s="158">
        <v>9.2479695770137447</v>
      </c>
      <c r="M80" s="158">
        <v>21.331897433616508</v>
      </c>
      <c r="N80" s="158">
        <v>4.5116866076591204</v>
      </c>
      <c r="O80" s="152">
        <v>1.174725348040742</v>
      </c>
      <c r="P80" s="158">
        <v>4.5600186807810346</v>
      </c>
      <c r="Q80" s="158">
        <v>2.2157963794867235</v>
      </c>
      <c r="R80" s="158">
        <v>3.1963038740381622</v>
      </c>
      <c r="S80" s="158">
        <v>2.2879308811101722</v>
      </c>
    </row>
    <row r="81" spans="1:19" ht="11.45" customHeight="1" x14ac:dyDescent="0.2">
      <c r="A81" s="32">
        <f>IF(D81&lt;&gt;"",COUNTA($D$6:D81),"")</f>
        <v>74</v>
      </c>
      <c r="B81" s="79">
        <v>2021</v>
      </c>
      <c r="C81" s="153">
        <v>100</v>
      </c>
      <c r="D81" s="152">
        <v>1.6811838103061656</v>
      </c>
      <c r="E81" s="152">
        <v>13.938624808507804</v>
      </c>
      <c r="F81" s="152">
        <v>17.053104948824405</v>
      </c>
      <c r="G81" s="152">
        <v>4.6227570435825136</v>
      </c>
      <c r="H81" s="152">
        <v>2.5089229812837193</v>
      </c>
      <c r="I81" s="152">
        <v>0.96249861237539136</v>
      </c>
      <c r="J81" s="152">
        <v>2.8719011567238737</v>
      </c>
      <c r="K81" s="158">
        <v>7.8076818898337077</v>
      </c>
      <c r="L81" s="158">
        <v>9.2518682977731395</v>
      </c>
      <c r="M81" s="158">
        <v>21.384556293155125</v>
      </c>
      <c r="N81" s="158">
        <v>4.5099509335938368</v>
      </c>
      <c r="O81" s="152">
        <v>1.1661952443329411</v>
      </c>
      <c r="P81" s="158">
        <v>4.5559556848204963</v>
      </c>
      <c r="Q81" s="158">
        <v>2.2073333185320041</v>
      </c>
      <c r="R81" s="158">
        <v>3.2084367576208339</v>
      </c>
      <c r="S81" s="158">
        <v>2.2690282187340425</v>
      </c>
    </row>
    <row r="82" spans="1:19" ht="11.45" customHeight="1" x14ac:dyDescent="0.2">
      <c r="A82" s="32">
        <f>IF(D82&lt;&gt;"",COUNTA($D$6:D82),"")</f>
        <v>75</v>
      </c>
      <c r="B82" s="79">
        <v>2022</v>
      </c>
      <c r="C82" s="153">
        <v>100</v>
      </c>
      <c r="D82" s="152">
        <v>1.6663065155931536</v>
      </c>
      <c r="E82" s="152">
        <v>13.921578382169233</v>
      </c>
      <c r="F82" s="152">
        <v>17.054379889982251</v>
      </c>
      <c r="G82" s="152">
        <v>4.7168971487431239</v>
      </c>
      <c r="H82" s="152">
        <v>2.5020140699993423</v>
      </c>
      <c r="I82" s="152">
        <v>0.96436257643165535</v>
      </c>
      <c r="J82" s="152">
        <v>2.8962655328847884</v>
      </c>
      <c r="K82" s="158">
        <v>7.820326985031449</v>
      </c>
      <c r="L82" s="158">
        <v>9.2339564750487622</v>
      </c>
      <c r="M82" s="158">
        <v>21.406787350150125</v>
      </c>
      <c r="N82" s="158">
        <v>4.4997370093580837</v>
      </c>
      <c r="O82" s="152">
        <v>1.1539810208420085</v>
      </c>
      <c r="P82" s="158">
        <v>4.5314427228297793</v>
      </c>
      <c r="Q82" s="158">
        <v>2.1804115803545989</v>
      </c>
      <c r="R82" s="158">
        <v>3.2032786166692238</v>
      </c>
      <c r="S82" s="158">
        <v>2.2482741239124242</v>
      </c>
    </row>
    <row r="83" spans="1:19" ht="11.45" customHeight="1" x14ac:dyDescent="0.2">
      <c r="A83" s="32">
        <f>IF(D83&lt;&gt;"",COUNTA($D$6:D83),"")</f>
        <v>76</v>
      </c>
      <c r="B83" s="79">
        <v>2023</v>
      </c>
      <c r="C83" s="153">
        <v>100</v>
      </c>
      <c r="D83" s="152">
        <v>1.6525829977141613</v>
      </c>
      <c r="E83" s="152">
        <v>13.952291281158157</v>
      </c>
      <c r="F83" s="152">
        <v>17.082675519756176</v>
      </c>
      <c r="G83" s="152">
        <v>4.7695678676390552</v>
      </c>
      <c r="H83" s="152">
        <v>2.4930815282464351</v>
      </c>
      <c r="I83" s="152">
        <v>0.96713617067595514</v>
      </c>
      <c r="J83" s="152">
        <v>2.9350277566126048</v>
      </c>
      <c r="K83" s="158">
        <v>7.8315968215957339</v>
      </c>
      <c r="L83" s="158">
        <v>9.2191575051703509</v>
      </c>
      <c r="M83" s="158">
        <v>21.367985196473278</v>
      </c>
      <c r="N83" s="158">
        <v>4.4877217807771856</v>
      </c>
      <c r="O83" s="152">
        <v>1.1436551649069338</v>
      </c>
      <c r="P83" s="158">
        <v>4.506197888320453</v>
      </c>
      <c r="Q83" s="158">
        <v>2.158981169043213</v>
      </c>
      <c r="R83" s="158">
        <v>3.204197235223686</v>
      </c>
      <c r="S83" s="158">
        <v>2.2281441166866225</v>
      </c>
    </row>
    <row r="84" spans="1:19" x14ac:dyDescent="0.2">
      <c r="A84" s="32">
        <f>IF(D84&lt;&gt;"",COUNTA($D$6:D84),"")</f>
        <v>77</v>
      </c>
      <c r="B84" s="79">
        <v>2024</v>
      </c>
      <c r="C84" s="153">
        <v>100</v>
      </c>
      <c r="D84" s="152">
        <v>1.6356448561550003</v>
      </c>
      <c r="E84" s="152">
        <v>13.949631417574532</v>
      </c>
      <c r="F84" s="152">
        <v>17.113342901254704</v>
      </c>
      <c r="G84" s="152">
        <v>4.778372148650706</v>
      </c>
      <c r="H84" s="152">
        <v>2.4934264031139235</v>
      </c>
      <c r="I84" s="152">
        <v>0.96809750581686138</v>
      </c>
      <c r="J84" s="152">
        <v>2.9541261660904166</v>
      </c>
      <c r="K84" s="158">
        <v>7.8580446647965738</v>
      </c>
      <c r="L84" s="158">
        <v>9.2140735425228861</v>
      </c>
      <c r="M84" s="158">
        <v>21.36361580446648</v>
      </c>
      <c r="N84" s="158">
        <v>4.4794028747254657</v>
      </c>
      <c r="O84" s="152">
        <v>1.1324961402135385</v>
      </c>
      <c r="P84" s="158">
        <v>4.4893361167286407</v>
      </c>
      <c r="Q84" s="158">
        <v>2.1508295822732513</v>
      </c>
      <c r="R84" s="158">
        <v>3.2115902320220933</v>
      </c>
      <c r="S84" s="158">
        <v>2.2079696435949292</v>
      </c>
    </row>
    <row r="85" spans="1:19" x14ac:dyDescent="0.2">
      <c r="A85" s="32">
        <f>IF(D85&lt;&gt;"",COUNTA($D$6:D85),"")</f>
        <v>78</v>
      </c>
      <c r="B85" s="79">
        <v>2025</v>
      </c>
      <c r="C85" s="153">
        <v>100</v>
      </c>
      <c r="D85" s="152">
        <v>1.632430081336175</v>
      </c>
      <c r="E85" s="152">
        <v>13.947151059110086</v>
      </c>
      <c r="F85" s="152">
        <v>17.125570875560001</v>
      </c>
      <c r="G85" s="152">
        <v>4.7709321038667305</v>
      </c>
      <c r="H85" s="152">
        <v>2.4854269061806793</v>
      </c>
      <c r="I85" s="152">
        <v>0.97041233526162407</v>
      </c>
      <c r="J85" s="152">
        <v>2.9782588839110957</v>
      </c>
      <c r="K85" s="158">
        <v>7.8757361576268972</v>
      </c>
      <c r="L85" s="158">
        <v>9.2220194858857809</v>
      </c>
      <c r="M85" s="158">
        <v>21.398268887825672</v>
      </c>
      <c r="N85" s="158">
        <v>4.4748619024835801</v>
      </c>
      <c r="O85" s="152">
        <v>1.1228284981079553</v>
      </c>
      <c r="P85" s="158">
        <v>4.4572506633030313</v>
      </c>
      <c r="Q85" s="158">
        <v>2.139598103605759</v>
      </c>
      <c r="R85" s="158">
        <v>3.2158953503544865</v>
      </c>
      <c r="S85" s="158">
        <v>2.1833587055804444</v>
      </c>
    </row>
  </sheetData>
  <mergeCells count="28">
    <mergeCell ref="A1:B1"/>
    <mergeCell ref="C1:J1"/>
    <mergeCell ref="K1:S1"/>
    <mergeCell ref="A2:A3"/>
    <mergeCell ref="B2:B3"/>
    <mergeCell ref="C2:C3"/>
    <mergeCell ref="D2:D3"/>
    <mergeCell ref="E2:E3"/>
    <mergeCell ref="F2:F3"/>
    <mergeCell ref="G2:G3"/>
    <mergeCell ref="S2:S3"/>
    <mergeCell ref="H2:H3"/>
    <mergeCell ref="I2:I3"/>
    <mergeCell ref="J2:J3"/>
    <mergeCell ref="K2:K3"/>
    <mergeCell ref="L2:L3"/>
    <mergeCell ref="C59:J59"/>
    <mergeCell ref="K59:S59"/>
    <mergeCell ref="R2:R3"/>
    <mergeCell ref="C5:J5"/>
    <mergeCell ref="K5:S5"/>
    <mergeCell ref="C32:J32"/>
    <mergeCell ref="K32:S32"/>
    <mergeCell ref="M2:M3"/>
    <mergeCell ref="N2:N3"/>
    <mergeCell ref="O2:O3"/>
    <mergeCell ref="P2:P3"/>
    <mergeCell ref="Q2:Q3"/>
  </mergeCells>
  <pageMargins left="0.59055118110236227" right="0.59055118110236227" top="0.59055118110236227" bottom="0.59055118110236227" header="0.39370078740157483" footer="0.39370078740157483"/>
  <pageSetup paperSize="9" pageOrder="overThenDown" orientation="portrait" r:id="rId1"/>
  <headerFooter differentOddEven="1" scaleWithDoc="0">
    <oddFooter>&amp;L&amp;"Calibri,Standard"&amp;7StatA MV, Statistischer Bericht A663L 2025 00&amp;R&amp;"Calibri,Standard"&amp;7&amp;P</oddFooter>
    <evenFooter>&amp;L&amp;"Calibri,Standard"&amp;7&amp;P&amp;R&amp;"Calibri,Standard"&amp;7StatA MV, Statistischer Bericht A663L 2025 00</evenFooter>
  </headerFooter>
  <rowBreaks count="1" manualBreakCount="1">
    <brk id="5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S87"/>
  <sheetViews>
    <sheetView zoomScale="140" zoomScaleNormal="140" workbookViewId="0">
      <pane xSplit="2" ySplit="4" topLeftCell="C5" activePane="bottomRight" state="frozen"/>
      <selection sqref="A1:B1"/>
      <selection pane="topRight" sqref="A1:B1"/>
      <selection pane="bottomLeft" sqref="A1:B1"/>
      <selection pane="bottomRight" activeCell="C5" sqref="C5:J5"/>
    </sheetView>
  </sheetViews>
  <sheetFormatPr baseColWidth="10" defaultRowHeight="11.25" x14ac:dyDescent="0.2"/>
  <cols>
    <col min="1" max="1" width="4.140625" style="84" customWidth="1"/>
    <col min="2" max="2" width="8.140625" style="75" customWidth="1"/>
    <col min="3" max="3" width="10.42578125" style="75" customWidth="1"/>
    <col min="4" max="10" width="9.85546875" style="75" customWidth="1"/>
    <col min="11" max="19" width="8.85546875" style="75" customWidth="1"/>
    <col min="20" max="16384" width="11.42578125" style="75"/>
  </cols>
  <sheetData>
    <row r="1" spans="1:19" ht="24.95" customHeight="1" x14ac:dyDescent="0.2">
      <c r="A1" s="237" t="s">
        <v>52</v>
      </c>
      <c r="B1" s="238"/>
      <c r="C1" s="239" t="s">
        <v>76</v>
      </c>
      <c r="D1" s="239"/>
      <c r="E1" s="239"/>
      <c r="F1" s="239"/>
      <c r="G1" s="239"/>
      <c r="H1" s="239"/>
      <c r="I1" s="239"/>
      <c r="J1" s="240"/>
      <c r="K1" s="241" t="s">
        <v>76</v>
      </c>
      <c r="L1" s="239"/>
      <c r="M1" s="239"/>
      <c r="N1" s="239"/>
      <c r="O1" s="239"/>
      <c r="P1" s="239"/>
      <c r="Q1" s="239"/>
      <c r="R1" s="239"/>
      <c r="S1" s="240"/>
    </row>
    <row r="2" spans="1:19" ht="11.45" customHeight="1" x14ac:dyDescent="0.2">
      <c r="A2" s="242" t="s">
        <v>57</v>
      </c>
      <c r="B2" s="243" t="s">
        <v>42</v>
      </c>
      <c r="C2" s="244" t="s">
        <v>43</v>
      </c>
      <c r="D2" s="244" t="s">
        <v>68</v>
      </c>
      <c r="E2" s="236" t="s">
        <v>74</v>
      </c>
      <c r="F2" s="236" t="s">
        <v>58</v>
      </c>
      <c r="G2" s="236" t="s">
        <v>59</v>
      </c>
      <c r="H2" s="236" t="s">
        <v>44</v>
      </c>
      <c r="I2" s="236" t="s">
        <v>60</v>
      </c>
      <c r="J2" s="245" t="s">
        <v>61</v>
      </c>
      <c r="K2" s="246" t="s">
        <v>62</v>
      </c>
      <c r="L2" s="236" t="s">
        <v>73</v>
      </c>
      <c r="M2" s="236" t="s">
        <v>72</v>
      </c>
      <c r="N2" s="236" t="s">
        <v>71</v>
      </c>
      <c r="O2" s="236" t="s">
        <v>63</v>
      </c>
      <c r="P2" s="236" t="s">
        <v>64</v>
      </c>
      <c r="Q2" s="236" t="s">
        <v>70</v>
      </c>
      <c r="R2" s="236" t="s">
        <v>69</v>
      </c>
      <c r="S2" s="245" t="s">
        <v>65</v>
      </c>
    </row>
    <row r="3" spans="1:19" ht="11.45" customHeight="1" x14ac:dyDescent="0.2">
      <c r="A3" s="242"/>
      <c r="B3" s="243"/>
      <c r="C3" s="244"/>
      <c r="D3" s="244"/>
      <c r="E3" s="236"/>
      <c r="F3" s="236"/>
      <c r="G3" s="236"/>
      <c r="H3" s="236"/>
      <c r="I3" s="236"/>
      <c r="J3" s="245"/>
      <c r="K3" s="246"/>
      <c r="L3" s="236"/>
      <c r="M3" s="236"/>
      <c r="N3" s="236"/>
      <c r="O3" s="236"/>
      <c r="P3" s="236"/>
      <c r="Q3" s="236"/>
      <c r="R3" s="236"/>
      <c r="S3" s="245"/>
    </row>
    <row r="4" spans="1:19" s="31" customFormat="1" ht="11.45" customHeight="1" x14ac:dyDescent="0.15">
      <c r="A4" s="26">
        <v>1</v>
      </c>
      <c r="B4" s="27">
        <v>2</v>
      </c>
      <c r="C4" s="28">
        <v>3</v>
      </c>
      <c r="D4" s="28">
        <v>4</v>
      </c>
      <c r="E4" s="28">
        <v>5</v>
      </c>
      <c r="F4" s="28">
        <v>6</v>
      </c>
      <c r="G4" s="28">
        <v>7</v>
      </c>
      <c r="H4" s="28">
        <v>8</v>
      </c>
      <c r="I4" s="28">
        <v>9</v>
      </c>
      <c r="J4" s="29">
        <v>10</v>
      </c>
      <c r="K4" s="30">
        <v>11</v>
      </c>
      <c r="L4" s="28">
        <v>12</v>
      </c>
      <c r="M4" s="28">
        <v>13</v>
      </c>
      <c r="N4" s="28">
        <v>14</v>
      </c>
      <c r="O4" s="28">
        <v>15</v>
      </c>
      <c r="P4" s="28">
        <v>16</v>
      </c>
      <c r="Q4" s="28">
        <v>17</v>
      </c>
      <c r="R4" s="28">
        <v>18</v>
      </c>
      <c r="S4" s="29">
        <v>19</v>
      </c>
    </row>
    <row r="5" spans="1:19" s="78" customFormat="1" ht="24.95" customHeight="1" x14ac:dyDescent="0.2">
      <c r="A5" s="83"/>
      <c r="B5" s="77"/>
      <c r="C5" s="233" t="s">
        <v>130</v>
      </c>
      <c r="D5" s="234"/>
      <c r="E5" s="234"/>
      <c r="F5" s="234"/>
      <c r="G5" s="234"/>
      <c r="H5" s="234"/>
      <c r="I5" s="234"/>
      <c r="J5" s="234"/>
      <c r="K5" s="234" t="s">
        <v>130</v>
      </c>
      <c r="L5" s="234"/>
      <c r="M5" s="234"/>
      <c r="N5" s="234"/>
      <c r="O5" s="234"/>
      <c r="P5" s="234"/>
      <c r="Q5" s="234"/>
      <c r="R5" s="234"/>
      <c r="S5" s="234"/>
    </row>
    <row r="6" spans="1:19" s="78" customFormat="1" ht="11.45" customHeight="1" x14ac:dyDescent="0.15">
      <c r="A6" s="32">
        <f>IF(D6&lt;&gt;"",COUNTA($D6:D$6),"")</f>
        <v>1</v>
      </c>
      <c r="B6" s="172">
        <v>2000</v>
      </c>
      <c r="C6" s="152">
        <v>35963</v>
      </c>
      <c r="D6" s="152">
        <v>706.24599999999998</v>
      </c>
      <c r="E6" s="152">
        <v>4953.6710000000003</v>
      </c>
      <c r="F6" s="152">
        <v>5660.9070000000002</v>
      </c>
      <c r="G6" s="152">
        <v>1448.52</v>
      </c>
      <c r="H6" s="152">
        <v>980.84500000000003</v>
      </c>
      <c r="I6" s="152">
        <v>366.15199999999999</v>
      </c>
      <c r="J6" s="152">
        <v>951.95</v>
      </c>
      <c r="K6" s="158">
        <v>2806.0439999999999</v>
      </c>
      <c r="L6" s="158">
        <v>3228.0970000000002</v>
      </c>
      <c r="M6" s="158">
        <v>7854.6629999999996</v>
      </c>
      <c r="N6" s="158">
        <v>1613.973</v>
      </c>
      <c r="O6" s="152">
        <v>475.077</v>
      </c>
      <c r="P6" s="158">
        <v>1812.704</v>
      </c>
      <c r="Q6" s="158">
        <v>985.39099999999996</v>
      </c>
      <c r="R6" s="158">
        <v>1139.8510000000001</v>
      </c>
      <c r="S6" s="158">
        <v>978.90899999999999</v>
      </c>
    </row>
    <row r="7" spans="1:19" s="78" customFormat="1" ht="11.45" customHeight="1" x14ac:dyDescent="0.15">
      <c r="A7" s="32">
        <f>IF(D7&lt;&gt;"",COUNTA($D$6:D7),"")</f>
        <v>2</v>
      </c>
      <c r="B7" s="172">
        <v>2001</v>
      </c>
      <c r="C7" s="152">
        <v>35837</v>
      </c>
      <c r="D7" s="152">
        <v>685.43100000000004</v>
      </c>
      <c r="E7" s="152">
        <v>4992.3509999999997</v>
      </c>
      <c r="F7" s="152">
        <v>5708.5739999999996</v>
      </c>
      <c r="G7" s="152">
        <v>1427.44</v>
      </c>
      <c r="H7" s="152">
        <v>951.79499999999996</v>
      </c>
      <c r="I7" s="152">
        <v>366.50400000000002</v>
      </c>
      <c r="J7" s="152">
        <v>957.72900000000004</v>
      </c>
      <c r="K7" s="158">
        <v>2814.0140000000001</v>
      </c>
      <c r="L7" s="158">
        <v>3213.2539999999999</v>
      </c>
      <c r="M7" s="158">
        <v>7813.7740000000003</v>
      </c>
      <c r="N7" s="158">
        <v>1614.165</v>
      </c>
      <c r="O7" s="152">
        <v>474.572</v>
      </c>
      <c r="P7" s="158">
        <v>1767.5440000000001</v>
      </c>
      <c r="Q7" s="158">
        <v>955.45799999999997</v>
      </c>
      <c r="R7" s="158">
        <v>1139.9880000000001</v>
      </c>
      <c r="S7" s="158">
        <v>954.40700000000004</v>
      </c>
    </row>
    <row r="8" spans="1:19" s="78" customFormat="1" ht="11.45" customHeight="1" x14ac:dyDescent="0.15">
      <c r="A8" s="32">
        <f>IF(D8&lt;&gt;"",COUNTA($D$6:D8),"")</f>
        <v>3</v>
      </c>
      <c r="B8" s="172">
        <v>2002</v>
      </c>
      <c r="C8" s="152">
        <v>35612</v>
      </c>
      <c r="D8" s="152">
        <v>672.44500000000005</v>
      </c>
      <c r="E8" s="152">
        <v>4988.634</v>
      </c>
      <c r="F8" s="152">
        <v>5694.0479999999998</v>
      </c>
      <c r="G8" s="152">
        <v>1398.588</v>
      </c>
      <c r="H8" s="152">
        <v>930.71100000000001</v>
      </c>
      <c r="I8" s="152">
        <v>364.596</v>
      </c>
      <c r="J8" s="152">
        <v>948.84199999999998</v>
      </c>
      <c r="K8" s="158">
        <v>2801.377</v>
      </c>
      <c r="L8" s="158">
        <v>3211.759</v>
      </c>
      <c r="M8" s="158">
        <v>7770.4889999999996</v>
      </c>
      <c r="N8" s="158">
        <v>1620.415</v>
      </c>
      <c r="O8" s="152">
        <v>472.39699999999999</v>
      </c>
      <c r="P8" s="158">
        <v>1741.1310000000001</v>
      </c>
      <c r="Q8" s="158">
        <v>934.39200000000005</v>
      </c>
      <c r="R8" s="158">
        <v>1130.181</v>
      </c>
      <c r="S8" s="158">
        <v>931.995</v>
      </c>
    </row>
    <row r="9" spans="1:19" s="78" customFormat="1" ht="11.45" customHeight="1" x14ac:dyDescent="0.15">
      <c r="A9" s="32">
        <f>IF(D9&lt;&gt;"",COUNTA($D$6:D9),"")</f>
        <v>4</v>
      </c>
      <c r="B9" s="172">
        <v>2003</v>
      </c>
      <c r="C9" s="152">
        <v>35112</v>
      </c>
      <c r="D9" s="152">
        <v>655.86500000000001</v>
      </c>
      <c r="E9" s="152">
        <v>4928.18</v>
      </c>
      <c r="F9" s="152">
        <v>5613.8909999999996</v>
      </c>
      <c r="G9" s="152">
        <v>1366.701</v>
      </c>
      <c r="H9" s="152">
        <v>912.14200000000005</v>
      </c>
      <c r="I9" s="152">
        <v>360.30599999999998</v>
      </c>
      <c r="J9" s="152">
        <v>936.54499999999996</v>
      </c>
      <c r="K9" s="158">
        <v>2754.288</v>
      </c>
      <c r="L9" s="158">
        <v>3187.1060000000002</v>
      </c>
      <c r="M9" s="158">
        <v>7666.4939999999997</v>
      </c>
      <c r="N9" s="158">
        <v>1604.17</v>
      </c>
      <c r="O9" s="152">
        <v>467.19400000000002</v>
      </c>
      <c r="P9" s="158">
        <v>1721.0930000000001</v>
      </c>
      <c r="Q9" s="158">
        <v>918.38400000000001</v>
      </c>
      <c r="R9" s="158">
        <v>1111.8409999999999</v>
      </c>
      <c r="S9" s="158">
        <v>907.8</v>
      </c>
    </row>
    <row r="10" spans="1:19" s="78" customFormat="1" ht="11.45" customHeight="1" x14ac:dyDescent="0.15">
      <c r="A10" s="32">
        <f>IF(D10&lt;&gt;"",COUNTA($D$6:D10),"")</f>
        <v>5</v>
      </c>
      <c r="B10" s="172">
        <v>2004</v>
      </c>
      <c r="C10" s="152">
        <v>35110</v>
      </c>
      <c r="D10" s="152">
        <v>650.726</v>
      </c>
      <c r="E10" s="152">
        <v>4927.5519999999997</v>
      </c>
      <c r="F10" s="152">
        <v>5600.3689999999997</v>
      </c>
      <c r="G10" s="152">
        <v>1362.2270000000001</v>
      </c>
      <c r="H10" s="152">
        <v>908.75199999999995</v>
      </c>
      <c r="I10" s="152">
        <v>358.56099999999998</v>
      </c>
      <c r="J10" s="152">
        <v>939.26499999999999</v>
      </c>
      <c r="K10" s="158">
        <v>2750.855</v>
      </c>
      <c r="L10" s="158">
        <v>3198.69</v>
      </c>
      <c r="M10" s="158">
        <v>7683.2979999999998</v>
      </c>
      <c r="N10" s="158">
        <v>1617.9839999999999</v>
      </c>
      <c r="O10" s="152">
        <v>468.41500000000002</v>
      </c>
      <c r="P10" s="158">
        <v>1710.539</v>
      </c>
      <c r="Q10" s="158">
        <v>911.33699999999999</v>
      </c>
      <c r="R10" s="158">
        <v>1110.2439999999999</v>
      </c>
      <c r="S10" s="158">
        <v>911.18600000000004</v>
      </c>
    </row>
    <row r="11" spans="1:19" s="78" customFormat="1" ht="11.45" customHeight="1" x14ac:dyDescent="0.15">
      <c r="A11" s="32">
        <f>IF(D11&lt;&gt;"",COUNTA($D$6:D11),"")</f>
        <v>6</v>
      </c>
      <c r="B11" s="172">
        <v>2005</v>
      </c>
      <c r="C11" s="152">
        <v>34941</v>
      </c>
      <c r="D11" s="152">
        <v>644.21699999999998</v>
      </c>
      <c r="E11" s="152">
        <v>4920.8289999999997</v>
      </c>
      <c r="F11" s="152">
        <v>5608.78</v>
      </c>
      <c r="G11" s="152">
        <v>1351.201</v>
      </c>
      <c r="H11" s="152">
        <v>892.43899999999996</v>
      </c>
      <c r="I11" s="152">
        <v>354.995</v>
      </c>
      <c r="J11" s="152">
        <v>947.654</v>
      </c>
      <c r="K11" s="158">
        <v>2734.6750000000002</v>
      </c>
      <c r="L11" s="158">
        <v>3176.19</v>
      </c>
      <c r="M11" s="158">
        <v>7644.1540000000005</v>
      </c>
      <c r="N11" s="158">
        <v>1617.2729999999999</v>
      </c>
      <c r="O11" s="152">
        <v>468.541</v>
      </c>
      <c r="P11" s="158">
        <v>1681.0920000000001</v>
      </c>
      <c r="Q11" s="158">
        <v>893.44899999999996</v>
      </c>
      <c r="R11" s="158">
        <v>1104.818</v>
      </c>
      <c r="S11" s="158">
        <v>900.69299999999998</v>
      </c>
    </row>
    <row r="12" spans="1:19" s="78" customFormat="1" ht="11.45" customHeight="1" x14ac:dyDescent="0.15">
      <c r="A12" s="32">
        <f>IF(D12&lt;&gt;"",COUNTA($D$6:D12),"")</f>
        <v>7</v>
      </c>
      <c r="B12" s="172">
        <v>2006</v>
      </c>
      <c r="C12" s="152">
        <v>35172</v>
      </c>
      <c r="D12" s="152">
        <v>648.82799999999997</v>
      </c>
      <c r="E12" s="152">
        <v>4946.9549999999999</v>
      </c>
      <c r="F12" s="152">
        <v>5660.9690000000001</v>
      </c>
      <c r="G12" s="152">
        <v>1370.075</v>
      </c>
      <c r="H12" s="152">
        <v>896.56399999999996</v>
      </c>
      <c r="I12" s="152">
        <v>360.34</v>
      </c>
      <c r="J12" s="152">
        <v>955.09199999999998</v>
      </c>
      <c r="K12" s="158">
        <v>2746.605</v>
      </c>
      <c r="L12" s="158">
        <v>3197.0430000000001</v>
      </c>
      <c r="M12" s="158">
        <v>7675.4989999999998</v>
      </c>
      <c r="N12" s="158">
        <v>1626.6369999999999</v>
      </c>
      <c r="O12" s="152">
        <v>467.846</v>
      </c>
      <c r="P12" s="158">
        <v>1696.481</v>
      </c>
      <c r="Q12" s="158">
        <v>901.98500000000001</v>
      </c>
      <c r="R12" s="158">
        <v>1114.692</v>
      </c>
      <c r="S12" s="158">
        <v>906.38900000000001</v>
      </c>
    </row>
    <row r="13" spans="1:19" s="78" customFormat="1" ht="11.45" customHeight="1" x14ac:dyDescent="0.15">
      <c r="A13" s="32">
        <f>IF(D13&lt;&gt;"",COUNTA($D$6:D13),"")</f>
        <v>8</v>
      </c>
      <c r="B13" s="172">
        <v>2007</v>
      </c>
      <c r="C13" s="152">
        <v>35812</v>
      </c>
      <c r="D13" s="152">
        <v>661.54300000000001</v>
      </c>
      <c r="E13" s="152">
        <v>5034.6109999999999</v>
      </c>
      <c r="F13" s="152">
        <v>5774.2470000000003</v>
      </c>
      <c r="G13" s="152">
        <v>1401.1189999999999</v>
      </c>
      <c r="H13" s="152">
        <v>915.49599999999998</v>
      </c>
      <c r="I13" s="152">
        <v>368.31799999999998</v>
      </c>
      <c r="J13" s="152">
        <v>975.45500000000004</v>
      </c>
      <c r="K13" s="158">
        <v>2792.7460000000001</v>
      </c>
      <c r="L13" s="158">
        <v>3257.2449999999999</v>
      </c>
      <c r="M13" s="158">
        <v>7802.9210000000003</v>
      </c>
      <c r="N13" s="158">
        <v>1657.4870000000001</v>
      </c>
      <c r="O13" s="152">
        <v>472.00599999999997</v>
      </c>
      <c r="P13" s="158">
        <v>1726.652</v>
      </c>
      <c r="Q13" s="158">
        <v>916.52700000000004</v>
      </c>
      <c r="R13" s="158">
        <v>1133.0920000000001</v>
      </c>
      <c r="S13" s="158">
        <v>922.53499999999997</v>
      </c>
    </row>
    <row r="14" spans="1:19" s="78" customFormat="1" ht="11.45" customHeight="1" x14ac:dyDescent="0.15">
      <c r="A14" s="32">
        <f>IF(D14&lt;&gt;"",COUNTA($D$6:D14),"")</f>
        <v>9</v>
      </c>
      <c r="B14" s="172">
        <v>2008</v>
      </c>
      <c r="C14" s="152">
        <v>36372</v>
      </c>
      <c r="D14" s="152">
        <v>667.06299999999999</v>
      </c>
      <c r="E14" s="152">
        <v>5122.1329999999998</v>
      </c>
      <c r="F14" s="152">
        <v>5875.7060000000001</v>
      </c>
      <c r="G14" s="152">
        <v>1429.6890000000001</v>
      </c>
      <c r="H14" s="152">
        <v>926.77</v>
      </c>
      <c r="I14" s="152">
        <v>374.238</v>
      </c>
      <c r="J14" s="152">
        <v>1004.2569999999999</v>
      </c>
      <c r="K14" s="158">
        <v>2833.3820000000001</v>
      </c>
      <c r="L14" s="158">
        <v>3311.5819999999999</v>
      </c>
      <c r="M14" s="158">
        <v>7921.6090000000004</v>
      </c>
      <c r="N14" s="158">
        <v>1683.2840000000001</v>
      </c>
      <c r="O14" s="152">
        <v>476.64400000000001</v>
      </c>
      <c r="P14" s="158">
        <v>1740.2249999999999</v>
      </c>
      <c r="Q14" s="158">
        <v>926.63199999999995</v>
      </c>
      <c r="R14" s="158">
        <v>1148.7819999999999</v>
      </c>
      <c r="S14" s="158">
        <v>930.00400000000002</v>
      </c>
    </row>
    <row r="15" spans="1:19" s="78" customFormat="1" ht="11.45" customHeight="1" x14ac:dyDescent="0.15">
      <c r="A15" s="32">
        <f>IF(D15&lt;&gt;"",COUNTA($D$6:D15),"")</f>
        <v>10</v>
      </c>
      <c r="B15" s="172">
        <v>2009</v>
      </c>
      <c r="C15" s="152">
        <v>36410</v>
      </c>
      <c r="D15" s="152">
        <v>670.55100000000004</v>
      </c>
      <c r="E15" s="152">
        <v>5088.7470000000003</v>
      </c>
      <c r="F15" s="152">
        <v>5899.3109999999997</v>
      </c>
      <c r="G15" s="152">
        <v>1448.9960000000001</v>
      </c>
      <c r="H15" s="152">
        <v>936.56200000000001</v>
      </c>
      <c r="I15" s="152">
        <v>372.50599999999997</v>
      </c>
      <c r="J15" s="152">
        <v>1019.24</v>
      </c>
      <c r="K15" s="158">
        <v>2834.0630000000001</v>
      </c>
      <c r="L15" s="158">
        <v>3341.2660000000001</v>
      </c>
      <c r="M15" s="158">
        <v>7908.0360000000001</v>
      </c>
      <c r="N15" s="158">
        <v>1684.9690000000001</v>
      </c>
      <c r="O15" s="152">
        <v>473.32600000000002</v>
      </c>
      <c r="P15" s="158">
        <v>1729.4290000000001</v>
      </c>
      <c r="Q15" s="158">
        <v>926.32899999999995</v>
      </c>
      <c r="R15" s="158">
        <v>1155.434</v>
      </c>
      <c r="S15" s="158">
        <v>921.23500000000001</v>
      </c>
    </row>
    <row r="16" spans="1:19" s="78" customFormat="1" ht="11.45" customHeight="1" x14ac:dyDescent="0.15">
      <c r="A16" s="32">
        <f>IF(D16&lt;&gt;"",COUNTA($D$6:D16),"")</f>
        <v>11</v>
      </c>
      <c r="B16" s="172">
        <v>2010</v>
      </c>
      <c r="C16" s="152">
        <v>36581</v>
      </c>
      <c r="D16" s="152">
        <v>666.91899999999998</v>
      </c>
      <c r="E16" s="152">
        <v>5096.6790000000001</v>
      </c>
      <c r="F16" s="152">
        <v>5957.77</v>
      </c>
      <c r="G16" s="152">
        <v>1464.2080000000001</v>
      </c>
      <c r="H16" s="152">
        <v>941.98500000000001</v>
      </c>
      <c r="I16" s="152">
        <v>372.15600000000001</v>
      </c>
      <c r="J16" s="152">
        <v>1025.501</v>
      </c>
      <c r="K16" s="158">
        <v>2837.596</v>
      </c>
      <c r="L16" s="158">
        <v>3364.5749999999998</v>
      </c>
      <c r="M16" s="158">
        <v>7933.9070000000002</v>
      </c>
      <c r="N16" s="158">
        <v>1692.82</v>
      </c>
      <c r="O16" s="152">
        <v>476.334</v>
      </c>
      <c r="P16" s="158">
        <v>1738.1790000000001</v>
      </c>
      <c r="Q16" s="158">
        <v>928.41200000000003</v>
      </c>
      <c r="R16" s="158">
        <v>1157.95</v>
      </c>
      <c r="S16" s="158">
        <v>926.00900000000001</v>
      </c>
    </row>
    <row r="17" spans="1:19" s="78" customFormat="1" ht="11.45" customHeight="1" x14ac:dyDescent="0.15">
      <c r="A17" s="32">
        <f>IF(D17&lt;&gt;"",COUNTA($D$6:D17),"")</f>
        <v>12</v>
      </c>
      <c r="B17" s="172">
        <v>2011</v>
      </c>
      <c r="C17" s="152">
        <v>37039</v>
      </c>
      <c r="D17" s="152">
        <v>660.87300000000005</v>
      </c>
      <c r="E17" s="152">
        <v>5169.884</v>
      </c>
      <c r="F17" s="152">
        <v>6072.86</v>
      </c>
      <c r="G17" s="152">
        <v>1480.127</v>
      </c>
      <c r="H17" s="152">
        <v>943.37</v>
      </c>
      <c r="I17" s="152">
        <v>377.40699999999998</v>
      </c>
      <c r="J17" s="152">
        <v>1038.23</v>
      </c>
      <c r="K17" s="158">
        <v>2876.828</v>
      </c>
      <c r="L17" s="158">
        <v>3420</v>
      </c>
      <c r="M17" s="158">
        <v>8043.0389999999998</v>
      </c>
      <c r="N17" s="158">
        <v>1711.597</v>
      </c>
      <c r="O17" s="152">
        <v>482.45499999999998</v>
      </c>
      <c r="P17" s="158">
        <v>1741.2349999999999</v>
      </c>
      <c r="Q17" s="158">
        <v>923.995</v>
      </c>
      <c r="R17" s="158">
        <v>1167.5509999999999</v>
      </c>
      <c r="S17" s="158">
        <v>929.54899999999998</v>
      </c>
    </row>
    <row r="18" spans="1:19" s="78" customFormat="1" ht="11.45" customHeight="1" x14ac:dyDescent="0.15">
      <c r="A18" s="32">
        <f>IF(D18&lt;&gt;"",COUNTA($D$6:D18),"")</f>
        <v>13</v>
      </c>
      <c r="B18" s="172">
        <v>2012</v>
      </c>
      <c r="C18" s="152">
        <v>37538</v>
      </c>
      <c r="D18" s="152">
        <v>660.11900000000003</v>
      </c>
      <c r="E18" s="152">
        <v>5250.8770000000004</v>
      </c>
      <c r="F18" s="152">
        <v>6192.0309999999999</v>
      </c>
      <c r="G18" s="152">
        <v>1518.154</v>
      </c>
      <c r="H18" s="152">
        <v>947.19399999999996</v>
      </c>
      <c r="I18" s="152">
        <v>383.78199999999998</v>
      </c>
      <c r="J18" s="152">
        <v>1060.9069999999999</v>
      </c>
      <c r="K18" s="158">
        <v>2915.0680000000002</v>
      </c>
      <c r="L18" s="158">
        <v>3472.672</v>
      </c>
      <c r="M18" s="158">
        <v>8139.0919999999996</v>
      </c>
      <c r="N18" s="158">
        <v>1730.059</v>
      </c>
      <c r="O18" s="152">
        <v>483.75599999999997</v>
      </c>
      <c r="P18" s="158">
        <v>1757.21</v>
      </c>
      <c r="Q18" s="158">
        <v>920.01700000000005</v>
      </c>
      <c r="R18" s="158">
        <v>1176.21</v>
      </c>
      <c r="S18" s="158">
        <v>930.85199999999998</v>
      </c>
    </row>
    <row r="19" spans="1:19" s="78" customFormat="1" ht="11.45" customHeight="1" x14ac:dyDescent="0.15">
      <c r="A19" s="32">
        <f>IF(D19&lt;&gt;"",COUNTA($D$6:D19),"")</f>
        <v>14</v>
      </c>
      <c r="B19" s="172">
        <v>2013</v>
      </c>
      <c r="C19" s="152">
        <v>37877</v>
      </c>
      <c r="D19" s="152">
        <v>660.86500000000001</v>
      </c>
      <c r="E19" s="152">
        <v>5315.4279999999999</v>
      </c>
      <c r="F19" s="152">
        <v>6277.9970000000003</v>
      </c>
      <c r="G19" s="152">
        <v>1550.3710000000001</v>
      </c>
      <c r="H19" s="152">
        <v>948.77300000000002</v>
      </c>
      <c r="I19" s="152">
        <v>385.95100000000002</v>
      </c>
      <c r="J19" s="152">
        <v>1077.49</v>
      </c>
      <c r="K19" s="158">
        <v>2930.7060000000001</v>
      </c>
      <c r="L19" s="158">
        <v>3511.7429999999999</v>
      </c>
      <c r="M19" s="158">
        <v>8194.8379999999997</v>
      </c>
      <c r="N19" s="158">
        <v>1740.8720000000001</v>
      </c>
      <c r="O19" s="152">
        <v>481.24900000000002</v>
      </c>
      <c r="P19" s="158">
        <v>1770.479</v>
      </c>
      <c r="Q19" s="158">
        <v>916.72400000000005</v>
      </c>
      <c r="R19" s="158">
        <v>1184.3</v>
      </c>
      <c r="S19" s="158">
        <v>929.21400000000006</v>
      </c>
    </row>
    <row r="20" spans="1:19" s="80" customFormat="1" ht="11.45" customHeight="1" x14ac:dyDescent="0.2">
      <c r="A20" s="32">
        <f>IF(D20&lt;&gt;"",COUNTA($D$6:D20),"")</f>
        <v>15</v>
      </c>
      <c r="B20" s="79">
        <v>2014</v>
      </c>
      <c r="C20" s="152">
        <v>38290</v>
      </c>
      <c r="D20" s="152">
        <v>664.39800000000002</v>
      </c>
      <c r="E20" s="152">
        <v>5384.49</v>
      </c>
      <c r="F20" s="152">
        <v>6375.3379999999997</v>
      </c>
      <c r="G20" s="152">
        <v>1584.164</v>
      </c>
      <c r="H20" s="152">
        <v>951.62699999999995</v>
      </c>
      <c r="I20" s="152">
        <v>388.71499999999997</v>
      </c>
      <c r="J20" s="152">
        <v>1089.3019999999999</v>
      </c>
      <c r="K20" s="158">
        <v>2971.2559999999999</v>
      </c>
      <c r="L20" s="158">
        <v>3559.3789999999999</v>
      </c>
      <c r="M20" s="158">
        <v>8263.0460000000003</v>
      </c>
      <c r="N20" s="158">
        <v>1757.2059999999999</v>
      </c>
      <c r="O20" s="152">
        <v>482.43400000000003</v>
      </c>
      <c r="P20" s="158">
        <v>1783.076</v>
      </c>
      <c r="Q20" s="158">
        <v>911.19500000000005</v>
      </c>
      <c r="R20" s="158">
        <v>1195.4259999999999</v>
      </c>
      <c r="S20" s="158">
        <v>928.94799999999998</v>
      </c>
    </row>
    <row r="21" spans="1:19" s="80" customFormat="1" ht="11.45" customHeight="1" x14ac:dyDescent="0.2">
      <c r="A21" s="32">
        <f>IF(D21&lt;&gt;"",COUNTA($D$6:D21),"")</f>
        <v>16</v>
      </c>
      <c r="B21" s="79">
        <v>2015</v>
      </c>
      <c r="C21" s="152">
        <v>38723</v>
      </c>
      <c r="D21" s="152">
        <v>665.947</v>
      </c>
      <c r="E21" s="152">
        <v>5451.0910000000003</v>
      </c>
      <c r="F21" s="152">
        <v>6481.4650000000001</v>
      </c>
      <c r="G21" s="152">
        <v>1621.7070000000001</v>
      </c>
      <c r="H21" s="152">
        <v>951.94600000000003</v>
      </c>
      <c r="I21" s="152">
        <v>390.887</v>
      </c>
      <c r="J21" s="152">
        <v>1101.96</v>
      </c>
      <c r="K21" s="158">
        <v>3014.277</v>
      </c>
      <c r="L21" s="158">
        <v>3601.1210000000001</v>
      </c>
      <c r="M21" s="158">
        <v>8354.241</v>
      </c>
      <c r="N21" s="158">
        <v>1772.0830000000001</v>
      </c>
      <c r="O21" s="152">
        <v>483.209</v>
      </c>
      <c r="P21" s="158">
        <v>1784.2380000000001</v>
      </c>
      <c r="Q21" s="158">
        <v>908.60799999999995</v>
      </c>
      <c r="R21" s="158">
        <v>1210.3019999999999</v>
      </c>
      <c r="S21" s="158">
        <v>929.91800000000001</v>
      </c>
    </row>
    <row r="22" spans="1:19" s="80" customFormat="1" ht="11.45" customHeight="1" x14ac:dyDescent="0.2">
      <c r="A22" s="32">
        <f>IF(D22&lt;&gt;"",COUNTA($D$6:D22),"")</f>
        <v>17</v>
      </c>
      <c r="B22" s="79">
        <v>2016</v>
      </c>
      <c r="C22" s="152">
        <v>39326</v>
      </c>
      <c r="D22" s="152">
        <v>671.13199999999995</v>
      </c>
      <c r="E22" s="152">
        <v>5541.5010000000002</v>
      </c>
      <c r="F22" s="152">
        <v>6607.1450000000004</v>
      </c>
      <c r="G22" s="152">
        <v>1673.367</v>
      </c>
      <c r="H22" s="152">
        <v>963.87099999999998</v>
      </c>
      <c r="I22" s="152">
        <v>396.88600000000002</v>
      </c>
      <c r="J22" s="152">
        <v>1122.53</v>
      </c>
      <c r="K22" s="158">
        <v>3061.5569999999998</v>
      </c>
      <c r="L22" s="158">
        <v>3656.8330000000001</v>
      </c>
      <c r="M22" s="158">
        <v>8467.5319999999992</v>
      </c>
      <c r="N22" s="158">
        <v>1790.434</v>
      </c>
      <c r="O22" s="152">
        <v>486.53399999999999</v>
      </c>
      <c r="P22" s="158">
        <v>1805.2429999999999</v>
      </c>
      <c r="Q22" s="158">
        <v>913.00099999999998</v>
      </c>
      <c r="R22" s="158">
        <v>1233.0909999999999</v>
      </c>
      <c r="S22" s="158">
        <v>935.34299999999996</v>
      </c>
    </row>
    <row r="23" spans="1:19" s="80" customFormat="1" ht="11.45" customHeight="1" x14ac:dyDescent="0.2">
      <c r="A23" s="32">
        <f>IF(D23&lt;&gt;"",COUNTA($D$6:D23),"")</f>
        <v>18</v>
      </c>
      <c r="B23" s="79">
        <v>2017</v>
      </c>
      <c r="C23" s="152">
        <v>39997</v>
      </c>
      <c r="D23" s="152">
        <v>678.25400000000002</v>
      </c>
      <c r="E23" s="152">
        <v>5639.1530000000002</v>
      </c>
      <c r="F23" s="152">
        <v>6743.6490000000003</v>
      </c>
      <c r="G23" s="152">
        <v>1730.15</v>
      </c>
      <c r="H23" s="152">
        <v>980.226</v>
      </c>
      <c r="I23" s="152">
        <v>401.21</v>
      </c>
      <c r="J23" s="152">
        <v>1139.002</v>
      </c>
      <c r="K23" s="158">
        <v>3120.069</v>
      </c>
      <c r="L23" s="158">
        <v>3712.9969999999998</v>
      </c>
      <c r="M23" s="158">
        <v>8599.3240000000005</v>
      </c>
      <c r="N23" s="158">
        <v>1814.289</v>
      </c>
      <c r="O23" s="152">
        <v>490.226</v>
      </c>
      <c r="P23" s="158">
        <v>1830.3330000000001</v>
      </c>
      <c r="Q23" s="158">
        <v>919.73299999999995</v>
      </c>
      <c r="R23" s="158">
        <v>1255.6310000000001</v>
      </c>
      <c r="S23" s="158">
        <v>942.75400000000002</v>
      </c>
    </row>
    <row r="24" spans="1:19" s="80" customFormat="1" ht="11.45" customHeight="1" x14ac:dyDescent="0.2">
      <c r="A24" s="32">
        <f>IF(D24&lt;&gt;"",COUNTA($D$6:D24),"")</f>
        <v>19</v>
      </c>
      <c r="B24" s="79">
        <v>2018</v>
      </c>
      <c r="C24" s="152">
        <v>40649</v>
      </c>
      <c r="D24" s="152">
        <v>684.52800000000002</v>
      </c>
      <c r="E24" s="152">
        <v>5732.3339999999998</v>
      </c>
      <c r="F24" s="152">
        <v>6874.2460000000001</v>
      </c>
      <c r="G24" s="152">
        <v>1780.6110000000001</v>
      </c>
      <c r="H24" s="152">
        <v>992.86</v>
      </c>
      <c r="I24" s="152">
        <v>406.029</v>
      </c>
      <c r="J24" s="152">
        <v>1160.6510000000001</v>
      </c>
      <c r="K24" s="158">
        <v>3179.3519999999999</v>
      </c>
      <c r="L24" s="158">
        <v>3768.04</v>
      </c>
      <c r="M24" s="158">
        <v>8739.4110000000001</v>
      </c>
      <c r="N24" s="158">
        <v>1838.8720000000001</v>
      </c>
      <c r="O24" s="152">
        <v>493.82900000000001</v>
      </c>
      <c r="P24" s="158">
        <v>1853.818</v>
      </c>
      <c r="Q24" s="158">
        <v>922.61199999999997</v>
      </c>
      <c r="R24" s="158">
        <v>1274.354</v>
      </c>
      <c r="S24" s="158">
        <v>947.45299999999997</v>
      </c>
    </row>
    <row r="25" spans="1:19" s="80" customFormat="1" ht="11.45" customHeight="1" x14ac:dyDescent="0.2">
      <c r="A25" s="32">
        <f>IF(D25&lt;&gt;"",COUNTA($D$6:D25),"")</f>
        <v>20</v>
      </c>
      <c r="B25" s="79">
        <v>2019</v>
      </c>
      <c r="C25" s="152">
        <v>41145</v>
      </c>
      <c r="D25" s="154">
        <v>689.87900000000002</v>
      </c>
      <c r="E25" s="152">
        <v>5793.8149999999996</v>
      </c>
      <c r="F25" s="152">
        <v>6972.4769999999999</v>
      </c>
      <c r="G25" s="152">
        <v>1831.049</v>
      </c>
      <c r="H25" s="152">
        <v>1000.725</v>
      </c>
      <c r="I25" s="152">
        <v>409.47</v>
      </c>
      <c r="J25" s="152">
        <v>1182.9670000000001</v>
      </c>
      <c r="K25" s="158">
        <v>3221.0210000000002</v>
      </c>
      <c r="L25" s="158">
        <v>3814.4989999999998</v>
      </c>
      <c r="M25" s="158">
        <v>8851.0580000000009</v>
      </c>
      <c r="N25" s="158">
        <v>1857.009</v>
      </c>
      <c r="O25" s="152">
        <v>494.50099999999998</v>
      </c>
      <c r="P25" s="158">
        <v>1867.002</v>
      </c>
      <c r="Q25" s="158">
        <v>923.16899999999998</v>
      </c>
      <c r="R25" s="158">
        <v>1289.6420000000001</v>
      </c>
      <c r="S25" s="158">
        <v>946.71699999999998</v>
      </c>
    </row>
    <row r="26" spans="1:19" s="80" customFormat="1" ht="11.45" customHeight="1" x14ac:dyDescent="0.2">
      <c r="A26" s="32">
        <f>IF(D26&lt;&gt;"",COUNTA($D$6:D26),"")</f>
        <v>21</v>
      </c>
      <c r="B26" s="79">
        <v>2020</v>
      </c>
      <c r="C26" s="152">
        <v>40927</v>
      </c>
      <c r="D26" s="154">
        <v>685.25900000000001</v>
      </c>
      <c r="E26" s="152">
        <v>5750.4539999999997</v>
      </c>
      <c r="F26" s="152">
        <v>6941.93</v>
      </c>
      <c r="G26" s="152">
        <v>1834.4179999999999</v>
      </c>
      <c r="H26" s="152">
        <v>997.65599999999995</v>
      </c>
      <c r="I26" s="152">
        <v>406.21899999999999</v>
      </c>
      <c r="J26" s="152">
        <v>1181.5170000000001</v>
      </c>
      <c r="K26" s="158">
        <v>3202.8980000000001</v>
      </c>
      <c r="L26" s="158">
        <v>3797.6109999999999</v>
      </c>
      <c r="M26" s="158">
        <v>8808.9030000000002</v>
      </c>
      <c r="N26" s="158">
        <v>1840.8150000000001</v>
      </c>
      <c r="O26" s="152">
        <v>486.64800000000002</v>
      </c>
      <c r="P26" s="158">
        <v>1858.144</v>
      </c>
      <c r="Q26" s="158">
        <v>914.36900000000003</v>
      </c>
      <c r="R26" s="158">
        <v>1287.0239999999999</v>
      </c>
      <c r="S26" s="158">
        <v>933.13499999999999</v>
      </c>
    </row>
    <row r="27" spans="1:19" s="80" customFormat="1" ht="11.45" customHeight="1" x14ac:dyDescent="0.2">
      <c r="A27" s="32">
        <f>IF(D27&lt;&gt;"",COUNTA($D$6:D27),"")</f>
        <v>22</v>
      </c>
      <c r="B27" s="79">
        <v>2021</v>
      </c>
      <c r="C27" s="152">
        <v>41097</v>
      </c>
      <c r="D27" s="154">
        <v>686.65599999999995</v>
      </c>
      <c r="E27" s="152">
        <v>5761.51</v>
      </c>
      <c r="F27" s="152">
        <v>6959.3680000000004</v>
      </c>
      <c r="G27" s="152">
        <v>1862.5920000000001</v>
      </c>
      <c r="H27" s="152">
        <v>1009.093</v>
      </c>
      <c r="I27" s="152">
        <v>406.37599999999998</v>
      </c>
      <c r="J27" s="152">
        <v>1185.693</v>
      </c>
      <c r="K27" s="158">
        <v>3217.3040000000001</v>
      </c>
      <c r="L27" s="158">
        <v>3814.7550000000001</v>
      </c>
      <c r="M27" s="158">
        <v>8855.1039999999994</v>
      </c>
      <c r="N27" s="158">
        <v>1848.2840000000001</v>
      </c>
      <c r="O27" s="152">
        <v>484.04700000000003</v>
      </c>
      <c r="P27" s="158">
        <v>1862.4770000000001</v>
      </c>
      <c r="Q27" s="158">
        <v>915.55200000000002</v>
      </c>
      <c r="R27" s="158">
        <v>1298.5419999999999</v>
      </c>
      <c r="S27" s="158">
        <v>929.64700000000005</v>
      </c>
    </row>
    <row r="28" spans="1:19" s="80" customFormat="1" ht="11.45" customHeight="1" x14ac:dyDescent="0.2">
      <c r="A28" s="32">
        <f>IF(D28&lt;&gt;"",COUNTA($D$6:D28),"")</f>
        <v>23</v>
      </c>
      <c r="B28" s="79">
        <v>2022</v>
      </c>
      <c r="C28" s="152">
        <v>41767</v>
      </c>
      <c r="D28" s="154">
        <v>690.78599999999994</v>
      </c>
      <c r="E28" s="152">
        <v>5847.0320000000002</v>
      </c>
      <c r="F28" s="152">
        <v>7079.7439999999997</v>
      </c>
      <c r="G28" s="152">
        <v>1936.615</v>
      </c>
      <c r="H28" s="152">
        <v>1024.4670000000001</v>
      </c>
      <c r="I28" s="152">
        <v>413.99</v>
      </c>
      <c r="J28" s="152">
        <v>1217.1780000000001</v>
      </c>
      <c r="K28" s="158">
        <v>3272.547</v>
      </c>
      <c r="L28" s="158">
        <v>3867.502</v>
      </c>
      <c r="M28" s="158">
        <v>8998.6329999999998</v>
      </c>
      <c r="N28" s="158">
        <v>1874.4159999999999</v>
      </c>
      <c r="O28" s="152">
        <v>487.16699999999997</v>
      </c>
      <c r="P28" s="158">
        <v>1883.434</v>
      </c>
      <c r="Q28" s="158">
        <v>918.64400000000001</v>
      </c>
      <c r="R28" s="158">
        <v>1318.3209999999999</v>
      </c>
      <c r="S28" s="158">
        <v>936.524</v>
      </c>
    </row>
    <row r="29" spans="1:19" s="80" customFormat="1" ht="11.45" customHeight="1" x14ac:dyDescent="0.2">
      <c r="A29" s="32">
        <f>IF(D29&lt;&gt;"",COUNTA($D$6:D29),"")</f>
        <v>24</v>
      </c>
      <c r="B29" s="79">
        <v>2023</v>
      </c>
      <c r="C29" s="152">
        <v>42148</v>
      </c>
      <c r="D29" s="154">
        <v>691.98800000000006</v>
      </c>
      <c r="E29" s="152">
        <v>5908.9880000000003</v>
      </c>
      <c r="F29" s="152">
        <v>7164.3410000000003</v>
      </c>
      <c r="G29" s="152">
        <v>1976.85</v>
      </c>
      <c r="H29" s="152">
        <v>1029.528</v>
      </c>
      <c r="I29" s="152">
        <v>418.82799999999997</v>
      </c>
      <c r="J29" s="152">
        <v>1244.9590000000001</v>
      </c>
      <c r="K29" s="158">
        <v>3308.6</v>
      </c>
      <c r="L29" s="158">
        <v>3893.692</v>
      </c>
      <c r="M29" s="158">
        <v>9063.8220000000001</v>
      </c>
      <c r="N29" s="158">
        <v>1884.2380000000001</v>
      </c>
      <c r="O29" s="152">
        <v>487.77699999999999</v>
      </c>
      <c r="P29" s="158">
        <v>1893.0409999999999</v>
      </c>
      <c r="Q29" s="158">
        <v>916.93</v>
      </c>
      <c r="R29" s="158">
        <v>1328.884</v>
      </c>
      <c r="S29" s="158">
        <v>935.53399999999999</v>
      </c>
    </row>
    <row r="30" spans="1:19" s="80" customFormat="1" ht="11.45" customHeight="1" x14ac:dyDescent="0.2">
      <c r="A30" s="32">
        <f>IF(D30&lt;&gt;"",COUNTA($D$6:D30),"")</f>
        <v>25</v>
      </c>
      <c r="B30" s="79">
        <v>2024</v>
      </c>
      <c r="C30" s="152">
        <v>42283</v>
      </c>
      <c r="D30" s="154">
        <v>689.56500000000005</v>
      </c>
      <c r="E30" s="152">
        <v>5923.8779999999997</v>
      </c>
      <c r="F30" s="152">
        <v>7205.4449999999997</v>
      </c>
      <c r="G30" s="152">
        <v>1990.2809999999999</v>
      </c>
      <c r="H30" s="152">
        <v>1031.56</v>
      </c>
      <c r="I30" s="152">
        <v>420.05900000000003</v>
      </c>
      <c r="J30" s="152">
        <v>1257.057</v>
      </c>
      <c r="K30" s="158">
        <v>3331.2939999999999</v>
      </c>
      <c r="L30" s="158">
        <v>3905.1309999999999</v>
      </c>
      <c r="M30" s="158">
        <v>9086.8739999999998</v>
      </c>
      <c r="N30" s="158">
        <v>1883.5119999999999</v>
      </c>
      <c r="O30" s="152">
        <v>484.67</v>
      </c>
      <c r="P30" s="158">
        <v>1892.673</v>
      </c>
      <c r="Q30" s="158">
        <v>916.53800000000001</v>
      </c>
      <c r="R30" s="158">
        <v>1335.057</v>
      </c>
      <c r="S30" s="158">
        <v>929.40599999999995</v>
      </c>
    </row>
    <row r="31" spans="1:19" s="80" customFormat="1" ht="11.45" customHeight="1" x14ac:dyDescent="0.2">
      <c r="A31" s="32">
        <f>IF(D31&lt;&gt;"",COUNTA($D$6:D31),"")</f>
        <v>26</v>
      </c>
      <c r="B31" s="79">
        <v>2025</v>
      </c>
      <c r="C31" s="152">
        <v>42316</v>
      </c>
      <c r="D31" s="154">
        <v>689.31500000000005</v>
      </c>
      <c r="E31" s="152">
        <v>5924.402</v>
      </c>
      <c r="F31" s="152">
        <v>7220.3090000000002</v>
      </c>
      <c r="G31" s="152">
        <v>1992.5930000000001</v>
      </c>
      <c r="H31" s="152">
        <v>1031.405</v>
      </c>
      <c r="I31" s="152">
        <v>420.762</v>
      </c>
      <c r="J31" s="152">
        <v>1266.8520000000001</v>
      </c>
      <c r="K31" s="158">
        <v>3343.201</v>
      </c>
      <c r="L31" s="158">
        <v>3910.0279999999998</v>
      </c>
      <c r="M31" s="158">
        <v>9101.93</v>
      </c>
      <c r="N31" s="158">
        <v>1881.6780000000001</v>
      </c>
      <c r="O31" s="152">
        <v>481.45800000000003</v>
      </c>
      <c r="P31" s="158">
        <v>1879.5360000000001</v>
      </c>
      <c r="Q31" s="158">
        <v>912.53499999999997</v>
      </c>
      <c r="R31" s="158">
        <v>1339.239</v>
      </c>
      <c r="S31" s="158">
        <v>920.75699999999995</v>
      </c>
    </row>
    <row r="32" spans="1:19" s="82" customFormat="1" ht="24.95" customHeight="1" x14ac:dyDescent="0.15">
      <c r="A32" s="32" t="str">
        <f>IF(D32&lt;&gt;"",COUNTA($D$6:D32),"")</f>
        <v/>
      </c>
      <c r="B32" s="81"/>
      <c r="C32" s="233" t="s">
        <v>40</v>
      </c>
      <c r="D32" s="235"/>
      <c r="E32" s="235"/>
      <c r="F32" s="235"/>
      <c r="G32" s="235"/>
      <c r="H32" s="235"/>
      <c r="I32" s="235"/>
      <c r="J32" s="235"/>
      <c r="K32" s="235" t="s">
        <v>40</v>
      </c>
      <c r="L32" s="235"/>
      <c r="M32" s="235"/>
      <c r="N32" s="235"/>
      <c r="O32" s="235"/>
      <c r="P32" s="235"/>
      <c r="Q32" s="235"/>
      <c r="R32" s="235"/>
      <c r="S32" s="235"/>
    </row>
    <row r="33" spans="1:19" s="82" customFormat="1" ht="11.45" customHeight="1" x14ac:dyDescent="0.15">
      <c r="A33" s="32">
        <f>IF(D33&lt;&gt;"",COUNTA($D$6:D33),"")</f>
        <v>27</v>
      </c>
      <c r="B33" s="172">
        <v>2000</v>
      </c>
      <c r="C33" s="152">
        <v>2.3595377696817792</v>
      </c>
      <c r="D33" s="152">
        <v>-0.23040726001833889</v>
      </c>
      <c r="E33" s="152">
        <v>3.3404505433869929</v>
      </c>
      <c r="F33" s="152">
        <v>2.6815544367195798</v>
      </c>
      <c r="G33" s="152">
        <v>1.8524443194402949</v>
      </c>
      <c r="H33" s="152">
        <v>-0.49526897406686032</v>
      </c>
      <c r="I33" s="152">
        <v>2.9917078274958016</v>
      </c>
      <c r="J33" s="152">
        <v>2.0956446198560741</v>
      </c>
      <c r="K33" s="158">
        <v>2.986450117133316</v>
      </c>
      <c r="L33" s="158">
        <v>3.2310210769793031</v>
      </c>
      <c r="M33" s="158">
        <v>3.2405517369736003</v>
      </c>
      <c r="N33" s="158">
        <v>2.9680691569109001</v>
      </c>
      <c r="O33" s="152">
        <v>3.2542642532992403</v>
      </c>
      <c r="P33" s="158">
        <v>-0.64234007135407012</v>
      </c>
      <c r="Q33" s="158">
        <v>-2.1308145742393378</v>
      </c>
      <c r="R33" s="158">
        <v>2.1821428603444559</v>
      </c>
      <c r="S33" s="158">
        <v>-1.0699386354265101</v>
      </c>
    </row>
    <row r="34" spans="1:19" s="82" customFormat="1" ht="11.45" customHeight="1" x14ac:dyDescent="0.15">
      <c r="A34" s="32">
        <f>IF(D34&lt;&gt;"",COUNTA($D$6:D34),"")</f>
        <v>28</v>
      </c>
      <c r="B34" s="172">
        <v>2001</v>
      </c>
      <c r="C34" s="152">
        <v>-0.35036009231710352</v>
      </c>
      <c r="D34" s="152">
        <v>-2.9472733296896649</v>
      </c>
      <c r="E34" s="152">
        <v>0.78083506151295978</v>
      </c>
      <c r="F34" s="152">
        <v>0.84203821048464533</v>
      </c>
      <c r="G34" s="152">
        <v>-1.4552784911495849</v>
      </c>
      <c r="H34" s="152">
        <v>-2.96173197600028</v>
      </c>
      <c r="I34" s="152">
        <v>9.6134938495495703E-2</v>
      </c>
      <c r="J34" s="152">
        <v>0.60706969903880292</v>
      </c>
      <c r="K34" s="158">
        <v>0.28402975862103119</v>
      </c>
      <c r="L34" s="158">
        <v>-0.45980650519486232</v>
      </c>
      <c r="M34" s="158">
        <v>-0.52056975582529219</v>
      </c>
      <c r="N34" s="158">
        <v>1.1896109786221132E-2</v>
      </c>
      <c r="O34" s="152">
        <v>-0.10629855791798093</v>
      </c>
      <c r="P34" s="158">
        <v>-2.4913058061327149</v>
      </c>
      <c r="Q34" s="158">
        <v>-3.0376774295685607</v>
      </c>
      <c r="R34" s="158">
        <v>1.2019114779036499E-2</v>
      </c>
      <c r="S34" s="158">
        <v>-2.502990574200453</v>
      </c>
    </row>
    <row r="35" spans="1:19" s="82" customFormat="1" ht="11.45" customHeight="1" x14ac:dyDescent="0.15">
      <c r="A35" s="32">
        <f>IF(D35&lt;&gt;"",COUNTA($D$6:D35),"")</f>
        <v>29</v>
      </c>
      <c r="B35" s="172">
        <v>2002</v>
      </c>
      <c r="C35" s="152">
        <v>-0.62784273237157606</v>
      </c>
      <c r="D35" s="152">
        <v>-1.8945743627002543</v>
      </c>
      <c r="E35" s="152">
        <v>-7.4453899575559035E-2</v>
      </c>
      <c r="F35" s="152">
        <v>-0.25445934483812493</v>
      </c>
      <c r="G35" s="152">
        <v>-2.0212408227316132</v>
      </c>
      <c r="H35" s="152">
        <v>-2.2151828912738551</v>
      </c>
      <c r="I35" s="152">
        <v>-0.52059459105494454</v>
      </c>
      <c r="J35" s="152">
        <v>-0.92792428755942069</v>
      </c>
      <c r="K35" s="158">
        <v>-0.44907381413169389</v>
      </c>
      <c r="L35" s="158">
        <v>-4.6526044937621691E-2</v>
      </c>
      <c r="M35" s="158">
        <v>-0.55395766501564481</v>
      </c>
      <c r="N35" s="158">
        <v>0.38719709571202543</v>
      </c>
      <c r="O35" s="152">
        <v>-0.45830769619783496</v>
      </c>
      <c r="P35" s="158">
        <v>-1.4943333801025602</v>
      </c>
      <c r="Q35" s="158">
        <v>-2.20480649070916</v>
      </c>
      <c r="R35" s="158">
        <v>-0.86027221339172399</v>
      </c>
      <c r="S35" s="158">
        <v>-2.348264419686771</v>
      </c>
    </row>
    <row r="36" spans="1:19" s="82" customFormat="1" ht="11.45" customHeight="1" x14ac:dyDescent="0.15">
      <c r="A36" s="32">
        <f>IF(D36&lt;&gt;"",COUNTA($D$6:D36),"")</f>
        <v>30</v>
      </c>
      <c r="B36" s="172">
        <v>2003</v>
      </c>
      <c r="C36" s="152">
        <v>-1.404021116477594</v>
      </c>
      <c r="D36" s="152">
        <v>-2.4656291592620931</v>
      </c>
      <c r="E36" s="152">
        <v>-1.2118347427371958</v>
      </c>
      <c r="F36" s="152">
        <v>-1.4077331276448746</v>
      </c>
      <c r="G36" s="152">
        <v>-2.2799423418476295</v>
      </c>
      <c r="H36" s="152">
        <v>-1.9951413489257135</v>
      </c>
      <c r="I36" s="152">
        <v>-1.1766448342823281</v>
      </c>
      <c r="J36" s="152">
        <v>-1.2960008094076869</v>
      </c>
      <c r="K36" s="158">
        <v>-1.6809233459116655</v>
      </c>
      <c r="L36" s="158">
        <v>-0.7675856127436731</v>
      </c>
      <c r="M36" s="158">
        <v>-1.3383327612972664</v>
      </c>
      <c r="N36" s="158">
        <v>-1.0025209591370157</v>
      </c>
      <c r="O36" s="152">
        <v>-1.101404115606158</v>
      </c>
      <c r="P36" s="158">
        <v>-1.1508611356641154</v>
      </c>
      <c r="Q36" s="158">
        <v>-1.7131995993116504</v>
      </c>
      <c r="R36" s="158">
        <v>-1.6227489225177294</v>
      </c>
      <c r="S36" s="158">
        <v>-2.5960439701929801</v>
      </c>
    </row>
    <row r="37" spans="1:19" s="82" customFormat="1" ht="11.45" customHeight="1" x14ac:dyDescent="0.15">
      <c r="A37" s="32">
        <f>IF(D37&lt;&gt;"",COUNTA($D$6:D37),"")</f>
        <v>31</v>
      </c>
      <c r="B37" s="172">
        <v>2004</v>
      </c>
      <c r="C37" s="152">
        <v>-5.6960583276435273E-3</v>
      </c>
      <c r="D37" s="152">
        <v>-0.7835453942503392</v>
      </c>
      <c r="E37" s="152">
        <v>-1.2743041041517245E-2</v>
      </c>
      <c r="F37" s="152">
        <v>-0.24086680699714691</v>
      </c>
      <c r="G37" s="152">
        <v>-0.32735762979612559</v>
      </c>
      <c r="H37" s="152">
        <v>-0.37165265934471847</v>
      </c>
      <c r="I37" s="152">
        <v>-0.48431055824771363</v>
      </c>
      <c r="J37" s="152">
        <v>0.29042918386194572</v>
      </c>
      <c r="K37" s="158">
        <v>-0.12464201274521258</v>
      </c>
      <c r="L37" s="158">
        <v>0.36346453491036357</v>
      </c>
      <c r="M37" s="158">
        <v>0.2191875451803611</v>
      </c>
      <c r="N37" s="158">
        <v>0.86113067817001365</v>
      </c>
      <c r="O37" s="152">
        <v>0.26134753442894976</v>
      </c>
      <c r="P37" s="158">
        <v>-0.61321497443775286</v>
      </c>
      <c r="Q37" s="158">
        <v>-0.76732608582031503</v>
      </c>
      <c r="R37" s="158">
        <v>-0.14363564574431109</v>
      </c>
      <c r="S37" s="158">
        <v>0.37298964529632883</v>
      </c>
    </row>
    <row r="38" spans="1:19" s="82" customFormat="1" ht="11.45" customHeight="1" x14ac:dyDescent="0.15">
      <c r="A38" s="32">
        <f>IF(D38&lt;&gt;"",COUNTA($D$6:D38),"")</f>
        <v>32</v>
      </c>
      <c r="B38" s="172">
        <v>2005</v>
      </c>
      <c r="C38" s="152">
        <v>-0.48134434634008016</v>
      </c>
      <c r="D38" s="152">
        <v>-1.0002673936495512</v>
      </c>
      <c r="E38" s="152">
        <v>-0.13643691634304389</v>
      </c>
      <c r="F38" s="152">
        <v>0.15018653235171087</v>
      </c>
      <c r="G38" s="152">
        <v>-0.80940988543025583</v>
      </c>
      <c r="H38" s="152">
        <v>-1.7950992129865995</v>
      </c>
      <c r="I38" s="152">
        <v>-0.99453091663622217</v>
      </c>
      <c r="J38" s="152">
        <v>0.89314517202281252</v>
      </c>
      <c r="K38" s="158">
        <v>-0.58818076561651367</v>
      </c>
      <c r="L38" s="158">
        <v>-0.70341295968037798</v>
      </c>
      <c r="M38" s="158">
        <v>-0.50946872033337343</v>
      </c>
      <c r="N38" s="158">
        <v>-4.3943574225707493E-2</v>
      </c>
      <c r="O38" s="152">
        <v>2.6899223978745113E-2</v>
      </c>
      <c r="P38" s="158">
        <v>-1.7215041574614673</v>
      </c>
      <c r="Q38" s="158">
        <v>-1.9628304348446335</v>
      </c>
      <c r="R38" s="158">
        <v>-0.48872139817913762</v>
      </c>
      <c r="S38" s="158">
        <v>-1.1515760777711677</v>
      </c>
    </row>
    <row r="39" spans="1:19" s="82" customFormat="1" ht="11.45" customHeight="1" x14ac:dyDescent="0.15">
      <c r="A39" s="32">
        <f>IF(D39&lt;&gt;"",COUNTA($D$6:D39),"")</f>
        <v>33</v>
      </c>
      <c r="B39" s="172">
        <v>2006</v>
      </c>
      <c r="C39" s="152">
        <v>0.6611144500729722</v>
      </c>
      <c r="D39" s="152">
        <v>0.71575261130954004</v>
      </c>
      <c r="E39" s="152">
        <v>0.53092680115484825</v>
      </c>
      <c r="F39" s="152">
        <v>0.93048755700884556</v>
      </c>
      <c r="G39" s="152">
        <v>1.3968314114628271</v>
      </c>
      <c r="H39" s="152">
        <v>0.46221646521497917</v>
      </c>
      <c r="I39" s="152">
        <v>1.5056550092254781</v>
      </c>
      <c r="J39" s="152">
        <v>0.78488562281168583</v>
      </c>
      <c r="K39" s="158">
        <v>0.43624928007899655</v>
      </c>
      <c r="L39" s="158">
        <v>0.65654132781729402</v>
      </c>
      <c r="M39" s="158">
        <v>0.41005191679812469</v>
      </c>
      <c r="N39" s="158">
        <v>0.57899934024743516</v>
      </c>
      <c r="O39" s="152">
        <v>-0.14833280331923504</v>
      </c>
      <c r="P39" s="158">
        <v>0.91541688378744368</v>
      </c>
      <c r="Q39" s="158">
        <v>0.95539868531948002</v>
      </c>
      <c r="R39" s="158">
        <v>0.89372186188131764</v>
      </c>
      <c r="S39" s="158">
        <v>0.63240193939554956</v>
      </c>
    </row>
    <row r="40" spans="1:19" s="82" customFormat="1" ht="11.45" customHeight="1" x14ac:dyDescent="0.15">
      <c r="A40" s="32">
        <f>IF(D40&lt;&gt;"",COUNTA($D$6:D40),"")</f>
        <v>34</v>
      </c>
      <c r="B40" s="172">
        <v>2007</v>
      </c>
      <c r="C40" s="152">
        <v>1.8196292505402027</v>
      </c>
      <c r="D40" s="152">
        <v>1.95968731312459</v>
      </c>
      <c r="E40" s="152">
        <v>1.7719182810435967</v>
      </c>
      <c r="F40" s="152">
        <v>2.0010355117648544</v>
      </c>
      <c r="G40" s="152">
        <v>2.2658613579548614</v>
      </c>
      <c r="H40" s="152">
        <v>2.1116172409331568</v>
      </c>
      <c r="I40" s="152">
        <v>2.2140200921352005</v>
      </c>
      <c r="J40" s="152">
        <v>2.1320459180895739</v>
      </c>
      <c r="K40" s="158">
        <v>1.679928493540217</v>
      </c>
      <c r="L40" s="158">
        <v>1.8830525582546045</v>
      </c>
      <c r="M40" s="158">
        <v>1.6601135639519953</v>
      </c>
      <c r="N40" s="158">
        <v>1.8965509821798037</v>
      </c>
      <c r="O40" s="152">
        <v>0.88918148279562104</v>
      </c>
      <c r="P40" s="158">
        <v>1.7784460892871721</v>
      </c>
      <c r="Q40" s="158">
        <v>1.612221932737242</v>
      </c>
      <c r="R40" s="158">
        <v>1.6506801878904724</v>
      </c>
      <c r="S40" s="158">
        <v>1.7813543633031799</v>
      </c>
    </row>
    <row r="41" spans="1:19" s="82" customFormat="1" ht="11.45" customHeight="1" x14ac:dyDescent="0.15">
      <c r="A41" s="32">
        <f>IF(D41&lt;&gt;"",COUNTA($D$6:D41),"")</f>
        <v>35</v>
      </c>
      <c r="B41" s="172">
        <v>2008</v>
      </c>
      <c r="C41" s="152">
        <v>1.5637216575449457</v>
      </c>
      <c r="D41" s="152">
        <v>0.8344128801907118</v>
      </c>
      <c r="E41" s="152">
        <v>1.7384064031957962</v>
      </c>
      <c r="F41" s="152">
        <v>1.7570949077862394</v>
      </c>
      <c r="G41" s="152">
        <v>2.0390844746234933</v>
      </c>
      <c r="H41" s="152">
        <v>1.2314636000594135</v>
      </c>
      <c r="I41" s="152">
        <v>1.6073067295109098</v>
      </c>
      <c r="J41" s="152">
        <v>2.9526733678129773</v>
      </c>
      <c r="K41" s="158">
        <v>1.4550553469595826</v>
      </c>
      <c r="L41" s="158">
        <v>1.6681889142511608</v>
      </c>
      <c r="M41" s="158">
        <v>1.521071403901189</v>
      </c>
      <c r="N41" s="158">
        <v>1.5563922974961599</v>
      </c>
      <c r="O41" s="152">
        <v>0.9826146277801513</v>
      </c>
      <c r="P41" s="158">
        <v>0.78608775827440525</v>
      </c>
      <c r="Q41" s="158">
        <v>1.1025316220907797</v>
      </c>
      <c r="R41" s="158">
        <v>1.3847066257638403</v>
      </c>
      <c r="S41" s="158">
        <v>0.8096169793015946</v>
      </c>
    </row>
    <row r="42" spans="1:19" s="82" customFormat="1" ht="11.45" customHeight="1" x14ac:dyDescent="0.15">
      <c r="A42" s="32">
        <f>IF(D42&lt;&gt;"",COUNTA($D$6:D42),"")</f>
        <v>36</v>
      </c>
      <c r="B42" s="172">
        <v>2009</v>
      </c>
      <c r="C42" s="152">
        <v>0.10447597052677793</v>
      </c>
      <c r="D42" s="152">
        <v>0.52288914240483564</v>
      </c>
      <c r="E42" s="152">
        <v>-0.65179877211309645</v>
      </c>
      <c r="F42" s="152">
        <v>0.40173895698660544</v>
      </c>
      <c r="G42" s="152">
        <v>1.3504335558292695</v>
      </c>
      <c r="H42" s="152">
        <v>1.0565728282098092</v>
      </c>
      <c r="I42" s="152">
        <v>-0.46280709067491443</v>
      </c>
      <c r="J42" s="152">
        <v>1.4919487740688027</v>
      </c>
      <c r="K42" s="158">
        <v>2.4034881283213849E-2</v>
      </c>
      <c r="L42" s="158">
        <v>0.89636916736472472</v>
      </c>
      <c r="M42" s="158">
        <v>-0.17134145348501306</v>
      </c>
      <c r="N42" s="158">
        <v>0.10010194358171987</v>
      </c>
      <c r="O42" s="152">
        <v>-0.69611701815190941</v>
      </c>
      <c r="P42" s="158">
        <v>-0.62037954862158529</v>
      </c>
      <c r="Q42" s="158">
        <v>-3.2699065000997507E-2</v>
      </c>
      <c r="R42" s="158">
        <v>0.57904807004287306</v>
      </c>
      <c r="S42" s="158">
        <v>-0.94289917032614312</v>
      </c>
    </row>
    <row r="43" spans="1:19" s="82" customFormat="1" ht="11.45" customHeight="1" x14ac:dyDescent="0.15">
      <c r="A43" s="32">
        <f>IF(D43&lt;&gt;"",COUNTA($D$6:D43),"")</f>
        <v>37</v>
      </c>
      <c r="B43" s="172">
        <v>2010</v>
      </c>
      <c r="C43" s="152">
        <v>0.46965119472672257</v>
      </c>
      <c r="D43" s="152">
        <v>-0.5416441105896439</v>
      </c>
      <c r="E43" s="152">
        <v>0.15587334170868417</v>
      </c>
      <c r="F43" s="152">
        <v>0.99094623083951205</v>
      </c>
      <c r="G43" s="152">
        <v>1.0498303653012186</v>
      </c>
      <c r="H43" s="152">
        <v>0.57903267482556942</v>
      </c>
      <c r="I43" s="152">
        <v>-9.395821812265126E-2</v>
      </c>
      <c r="J43" s="152">
        <v>0.61428122915113192</v>
      </c>
      <c r="K43" s="158">
        <v>0.12466201351205086</v>
      </c>
      <c r="L43" s="158">
        <v>0.69760982813100725</v>
      </c>
      <c r="M43" s="158">
        <v>0.32714823250678648</v>
      </c>
      <c r="N43" s="158">
        <v>0.46594329035134763</v>
      </c>
      <c r="O43" s="152">
        <v>0.63550280356456312</v>
      </c>
      <c r="P43" s="158">
        <v>0.50594733868808817</v>
      </c>
      <c r="Q43" s="158">
        <v>0.22486611128442746</v>
      </c>
      <c r="R43" s="158">
        <v>0.21775367524237765</v>
      </c>
      <c r="S43" s="158">
        <v>0.51821739295618841</v>
      </c>
    </row>
    <row r="44" spans="1:19" s="82" customFormat="1" ht="11.45" customHeight="1" x14ac:dyDescent="0.15">
      <c r="A44" s="32">
        <f>IF(D44&lt;&gt;"",COUNTA($D$6:D44),"")</f>
        <v>38</v>
      </c>
      <c r="B44" s="172">
        <v>2011</v>
      </c>
      <c r="C44" s="152">
        <v>1.2520160739181563</v>
      </c>
      <c r="D44" s="152">
        <v>-0.90655686822536552</v>
      </c>
      <c r="E44" s="152">
        <v>1.4363274595084334</v>
      </c>
      <c r="F44" s="152">
        <v>1.9317630589969212</v>
      </c>
      <c r="G44" s="152">
        <v>1.0872089211368916</v>
      </c>
      <c r="H44" s="152">
        <v>0.14702994209037001</v>
      </c>
      <c r="I44" s="152">
        <v>1.4109674437601427</v>
      </c>
      <c r="J44" s="152">
        <v>1.2412469612413872</v>
      </c>
      <c r="K44" s="158">
        <v>1.3825787744273583</v>
      </c>
      <c r="L44" s="158">
        <v>1.6473105815741889</v>
      </c>
      <c r="M44" s="158">
        <v>1.3755139806907408</v>
      </c>
      <c r="N44" s="158">
        <v>1.1092142106071492</v>
      </c>
      <c r="O44" s="152">
        <v>1.2850226941599772</v>
      </c>
      <c r="P44" s="158">
        <v>0.175816184639217</v>
      </c>
      <c r="Q44" s="158">
        <v>-0.47575860717009277</v>
      </c>
      <c r="R44" s="158">
        <v>0.82913770024613598</v>
      </c>
      <c r="S44" s="158">
        <v>0.38228570132687878</v>
      </c>
    </row>
    <row r="45" spans="1:19" s="82" customFormat="1" ht="11.45" customHeight="1" x14ac:dyDescent="0.15">
      <c r="A45" s="32">
        <f>IF(D45&lt;&gt;"",COUNTA($D$6:D45),"")</f>
        <v>39</v>
      </c>
      <c r="B45" s="172">
        <v>2012</v>
      </c>
      <c r="C45" s="152">
        <v>1.3472285968843636</v>
      </c>
      <c r="D45" s="152">
        <v>-0.11409151228754411</v>
      </c>
      <c r="E45" s="152">
        <v>1.5666308953933878</v>
      </c>
      <c r="F45" s="152">
        <v>1.9623538168177674</v>
      </c>
      <c r="G45" s="152">
        <v>2.5691714292084527</v>
      </c>
      <c r="H45" s="152">
        <v>0.40535526887649098</v>
      </c>
      <c r="I45" s="152">
        <v>1.6891578587572553</v>
      </c>
      <c r="J45" s="152">
        <v>2.1841981063926141</v>
      </c>
      <c r="K45" s="158">
        <v>1.3292417899158409</v>
      </c>
      <c r="L45" s="158">
        <v>1.5401169590643349</v>
      </c>
      <c r="M45" s="158">
        <v>1.194237650718847</v>
      </c>
      <c r="N45" s="158">
        <v>1.0786417597133067</v>
      </c>
      <c r="O45" s="152">
        <v>0.26966245556580759</v>
      </c>
      <c r="P45" s="158">
        <v>0.91745226807408642</v>
      </c>
      <c r="Q45" s="158">
        <v>-0.43052181018296665</v>
      </c>
      <c r="R45" s="158">
        <v>0.74163783851840037</v>
      </c>
      <c r="S45" s="158">
        <v>0.14017550446507698</v>
      </c>
    </row>
    <row r="46" spans="1:19" s="82" customFormat="1" ht="11.45" customHeight="1" x14ac:dyDescent="0.15">
      <c r="A46" s="32">
        <f>IF(D46&lt;&gt;"",COUNTA($D$6:D46),"")</f>
        <v>40</v>
      </c>
      <c r="B46" s="172">
        <v>2013</v>
      </c>
      <c r="C46" s="152">
        <v>0.90308487399435933</v>
      </c>
      <c r="D46" s="152">
        <v>0.11300992699800361</v>
      </c>
      <c r="E46" s="152">
        <v>1.2293374992406143</v>
      </c>
      <c r="F46" s="152">
        <v>1.3883328426488788</v>
      </c>
      <c r="G46" s="152">
        <v>2.122116728605917</v>
      </c>
      <c r="H46" s="152">
        <v>0.1667029140809575</v>
      </c>
      <c r="I46" s="152">
        <v>0.56516459865237323</v>
      </c>
      <c r="J46" s="152">
        <v>1.5630964825380573</v>
      </c>
      <c r="K46" s="158">
        <v>0.53645403812193138</v>
      </c>
      <c r="L46" s="158">
        <v>1.1250990591682637</v>
      </c>
      <c r="M46" s="158">
        <v>0.68491669586730097</v>
      </c>
      <c r="N46" s="158">
        <v>0.62500758644648613</v>
      </c>
      <c r="O46" s="152">
        <v>-0.51823646631773101</v>
      </c>
      <c r="P46" s="158">
        <v>0.75511748738057349</v>
      </c>
      <c r="Q46" s="158">
        <v>-0.35792816871862954</v>
      </c>
      <c r="R46" s="158">
        <v>0.68780234822011721</v>
      </c>
      <c r="S46" s="158">
        <v>-0.17596782302663883</v>
      </c>
    </row>
    <row r="47" spans="1:19" s="80" customFormat="1" ht="11.45" customHeight="1" x14ac:dyDescent="0.2">
      <c r="A47" s="32">
        <f>IF(D47&lt;&gt;"",COUNTA($D$6:D47),"")</f>
        <v>41</v>
      </c>
      <c r="B47" s="79">
        <v>2014</v>
      </c>
      <c r="C47" s="152">
        <v>1.0903714655331669</v>
      </c>
      <c r="D47" s="152">
        <v>0.5346023771874826</v>
      </c>
      <c r="E47" s="152">
        <v>1.2992744892791279</v>
      </c>
      <c r="F47" s="152">
        <v>1.5505104573958874</v>
      </c>
      <c r="G47" s="152">
        <v>2.1796718333869904</v>
      </c>
      <c r="H47" s="152">
        <v>0.30080957194186908</v>
      </c>
      <c r="I47" s="152">
        <v>0.71615308679081124</v>
      </c>
      <c r="J47" s="152">
        <v>1.0962514733315487</v>
      </c>
      <c r="K47" s="158">
        <v>1.3836256519760042</v>
      </c>
      <c r="L47" s="158">
        <v>1.3564773959825658</v>
      </c>
      <c r="M47" s="158">
        <v>0.83232883920341294</v>
      </c>
      <c r="N47" s="158">
        <v>0.93826542100741506</v>
      </c>
      <c r="O47" s="152">
        <v>0.24623427788941399</v>
      </c>
      <c r="P47" s="158">
        <v>0.71150236743842754</v>
      </c>
      <c r="Q47" s="158">
        <v>-0.60312591357923395</v>
      </c>
      <c r="R47" s="158">
        <v>0.93945790762475667</v>
      </c>
      <c r="S47" s="158">
        <v>-2.8626344415812355E-2</v>
      </c>
    </row>
    <row r="48" spans="1:19" s="80" customFormat="1" ht="11.45" customHeight="1" x14ac:dyDescent="0.2">
      <c r="A48" s="32">
        <f>IF(D48&lt;&gt;"",COUNTA($D$6:D48),"")</f>
        <v>42</v>
      </c>
      <c r="B48" s="79">
        <v>2015</v>
      </c>
      <c r="C48" s="152">
        <v>1.1308435622878079</v>
      </c>
      <c r="D48" s="152">
        <v>0.23314338694578396</v>
      </c>
      <c r="E48" s="152">
        <v>1.2369045164908812</v>
      </c>
      <c r="F48" s="152">
        <v>1.6646489958650079</v>
      </c>
      <c r="G48" s="152">
        <v>2.3698935211253342</v>
      </c>
      <c r="H48" s="152">
        <v>3.3521537325029271E-2</v>
      </c>
      <c r="I48" s="152">
        <v>0.55876413310522821</v>
      </c>
      <c r="J48" s="152">
        <v>1.1620285283603664</v>
      </c>
      <c r="K48" s="158">
        <v>1.4479062053219138</v>
      </c>
      <c r="L48" s="158">
        <v>1.172732659264426</v>
      </c>
      <c r="M48" s="158">
        <v>1.1036487029117268</v>
      </c>
      <c r="N48" s="158">
        <v>0.84662811303854824</v>
      </c>
      <c r="O48" s="152">
        <v>0.16064373572343982</v>
      </c>
      <c r="P48" s="158">
        <v>6.5168282226892416E-2</v>
      </c>
      <c r="Q48" s="158">
        <v>-0.28391288363083333</v>
      </c>
      <c r="R48" s="158">
        <v>1.2444099425644026</v>
      </c>
      <c r="S48" s="158">
        <v>0.10441919246287057</v>
      </c>
    </row>
    <row r="49" spans="1:19" s="80" customFormat="1" ht="11.45" customHeight="1" x14ac:dyDescent="0.2">
      <c r="A49" s="32">
        <f>IF(D49&lt;&gt;"",COUNTA($D$6:D49),"")</f>
        <v>43</v>
      </c>
      <c r="B49" s="79">
        <v>2016</v>
      </c>
      <c r="C49" s="152">
        <v>1.5572140588280945</v>
      </c>
      <c r="D49" s="152">
        <v>0.77859048843227185</v>
      </c>
      <c r="E49" s="152">
        <v>1.6585670648316011</v>
      </c>
      <c r="F49" s="152">
        <v>1.9390677879152349</v>
      </c>
      <c r="G49" s="152">
        <v>3.185532281725358</v>
      </c>
      <c r="H49" s="152">
        <v>1.2526971067686503</v>
      </c>
      <c r="I49" s="152">
        <v>1.5347146361992117</v>
      </c>
      <c r="J49" s="152">
        <v>1.8666739264583185</v>
      </c>
      <c r="K49" s="158">
        <v>1.5685353403154494</v>
      </c>
      <c r="L49" s="158">
        <v>1.5470738139595994</v>
      </c>
      <c r="M49" s="158">
        <v>1.3560896794813573</v>
      </c>
      <c r="N49" s="158">
        <v>1.0355609754170558</v>
      </c>
      <c r="O49" s="152">
        <v>0.68810804434519923</v>
      </c>
      <c r="P49" s="158">
        <v>1.1772532588141189</v>
      </c>
      <c r="Q49" s="158">
        <v>0.48348682820314082</v>
      </c>
      <c r="R49" s="158">
        <v>1.8829184781979933</v>
      </c>
      <c r="S49" s="158">
        <v>0.58338477156050317</v>
      </c>
    </row>
    <row r="50" spans="1:19" s="80" customFormat="1" ht="11.45" customHeight="1" x14ac:dyDescent="0.2">
      <c r="A50" s="32">
        <f>IF(D50&lt;&gt;"",COUNTA($D$6:D50),"")</f>
        <v>44</v>
      </c>
      <c r="B50" s="79">
        <v>2017</v>
      </c>
      <c r="C50" s="152">
        <v>1.7062503178558757</v>
      </c>
      <c r="D50" s="152">
        <v>1.0611921350792528</v>
      </c>
      <c r="E50" s="152">
        <v>1.7621940337103581</v>
      </c>
      <c r="F50" s="152">
        <v>2.0660058164305468</v>
      </c>
      <c r="G50" s="152">
        <v>3.3933381021616924</v>
      </c>
      <c r="H50" s="152">
        <v>1.6968038254081819</v>
      </c>
      <c r="I50" s="152">
        <v>1.0894816143678554</v>
      </c>
      <c r="J50" s="152">
        <v>1.4673995349790232</v>
      </c>
      <c r="K50" s="158">
        <v>1.9111844071497046</v>
      </c>
      <c r="L50" s="158">
        <v>1.5358645035198606</v>
      </c>
      <c r="M50" s="158">
        <v>1.5564393497420497</v>
      </c>
      <c r="N50" s="158">
        <v>1.3323585231290309</v>
      </c>
      <c r="O50" s="152">
        <v>0.75883699803097215</v>
      </c>
      <c r="P50" s="158">
        <v>1.3898405920975705</v>
      </c>
      <c r="Q50" s="158">
        <v>0.73734858997964636</v>
      </c>
      <c r="R50" s="158">
        <v>1.8279267304683913</v>
      </c>
      <c r="S50" s="158">
        <v>0.79232965874551553</v>
      </c>
    </row>
    <row r="51" spans="1:19" s="80" customFormat="1" ht="11.45" customHeight="1" x14ac:dyDescent="0.2">
      <c r="A51" s="32">
        <f>IF(D51&lt;&gt;"",COUNTA($D$6:D51),"")</f>
        <v>45</v>
      </c>
      <c r="B51" s="79">
        <v>2018</v>
      </c>
      <c r="C51" s="152">
        <v>1.6301222591694255</v>
      </c>
      <c r="D51" s="152">
        <v>0.92502218932730784</v>
      </c>
      <c r="E51" s="152">
        <v>1.652393542079821</v>
      </c>
      <c r="F51" s="152">
        <v>1.9365924887253101</v>
      </c>
      <c r="G51" s="152">
        <v>2.9165679276363221</v>
      </c>
      <c r="H51" s="152">
        <v>1.2888864404739309</v>
      </c>
      <c r="I51" s="152">
        <v>1.2011166222177962</v>
      </c>
      <c r="J51" s="152">
        <v>1.9006990330131117</v>
      </c>
      <c r="K51" s="158">
        <v>1.9000541334182088</v>
      </c>
      <c r="L51" s="158">
        <v>1.4824412731817631</v>
      </c>
      <c r="M51" s="158">
        <v>1.629046655295241</v>
      </c>
      <c r="N51" s="158">
        <v>1.354966050061492</v>
      </c>
      <c r="O51" s="152">
        <v>0.73496713760592058</v>
      </c>
      <c r="P51" s="158">
        <v>1.2830998512292524</v>
      </c>
      <c r="Q51" s="158">
        <v>0.31302562808987489</v>
      </c>
      <c r="R51" s="158">
        <v>1.4911227900553712</v>
      </c>
      <c r="S51" s="158">
        <v>0.49843331346247055</v>
      </c>
    </row>
    <row r="52" spans="1:19" s="80" customFormat="1" ht="11.45" customHeight="1" x14ac:dyDescent="0.2">
      <c r="A52" s="32">
        <f>IF(D52&lt;&gt;"",COUNTA($D$6:D52),"")</f>
        <v>46</v>
      </c>
      <c r="B52" s="79">
        <v>2019</v>
      </c>
      <c r="C52" s="152">
        <v>1.2202022189967749</v>
      </c>
      <c r="D52" s="154">
        <v>0.78170651894444632</v>
      </c>
      <c r="E52" s="152">
        <v>1.0725299677234403</v>
      </c>
      <c r="F52" s="152">
        <v>1.4289712646303343</v>
      </c>
      <c r="G52" s="152">
        <v>2.8326231838397007</v>
      </c>
      <c r="H52" s="152">
        <v>0.79215599379568857</v>
      </c>
      <c r="I52" s="152">
        <v>0.84747641178340416</v>
      </c>
      <c r="J52" s="152">
        <v>1.9227140630559916</v>
      </c>
      <c r="K52" s="158">
        <v>1.310612980255101</v>
      </c>
      <c r="L52" s="158">
        <v>1.2329752338085598</v>
      </c>
      <c r="M52" s="158">
        <v>1.2775117224719281</v>
      </c>
      <c r="N52" s="158">
        <v>0.98631117337151863</v>
      </c>
      <c r="O52" s="152">
        <v>0.13607949310387824</v>
      </c>
      <c r="P52" s="158">
        <v>0.71118092498832652</v>
      </c>
      <c r="Q52" s="158">
        <v>6.0372074067970516E-2</v>
      </c>
      <c r="R52" s="158">
        <v>1.1996666546344272</v>
      </c>
      <c r="S52" s="158">
        <v>-7.7681953616689725E-2</v>
      </c>
    </row>
    <row r="53" spans="1:19" s="80" customFormat="1" ht="11.45" customHeight="1" x14ac:dyDescent="0.2">
      <c r="A53" s="32">
        <f>IF(D53&lt;&gt;"",COUNTA($D$6:D53),"")</f>
        <v>47</v>
      </c>
      <c r="B53" s="79">
        <v>2020</v>
      </c>
      <c r="C53" s="152">
        <v>-0.52983351561550762</v>
      </c>
      <c r="D53" s="154">
        <v>-0.66968265449447983</v>
      </c>
      <c r="E53" s="152">
        <v>-0.74840152818134698</v>
      </c>
      <c r="F53" s="152">
        <v>-0.4381082935088898</v>
      </c>
      <c r="G53" s="152">
        <v>0.18399289150646325</v>
      </c>
      <c r="H53" s="152">
        <v>-0.30667765869743846</v>
      </c>
      <c r="I53" s="152">
        <v>-0.79395315896158536</v>
      </c>
      <c r="J53" s="152">
        <v>-0.12257315715484651</v>
      </c>
      <c r="K53" s="158">
        <v>-0.5626476822100841</v>
      </c>
      <c r="L53" s="158">
        <v>-0.44273179780621774</v>
      </c>
      <c r="M53" s="158">
        <v>-0.47627074638985789</v>
      </c>
      <c r="N53" s="158">
        <v>-0.87204746988301451</v>
      </c>
      <c r="O53" s="152">
        <v>-1.5880655448623884</v>
      </c>
      <c r="P53" s="158">
        <v>-0.47445048264543743</v>
      </c>
      <c r="Q53" s="158">
        <v>-0.95323824781810629</v>
      </c>
      <c r="R53" s="158">
        <v>-0.20300207344364196</v>
      </c>
      <c r="S53" s="158">
        <v>-1.4346420313567876</v>
      </c>
    </row>
    <row r="54" spans="1:19" s="80" customFormat="1" ht="11.45" customHeight="1" x14ac:dyDescent="0.2">
      <c r="A54" s="32">
        <f>IF(D54&lt;&gt;"",COUNTA($D$6:D54),"")</f>
        <v>48</v>
      </c>
      <c r="B54" s="79">
        <v>2021</v>
      </c>
      <c r="C54" s="152">
        <v>0.41537371417402369</v>
      </c>
      <c r="D54" s="154">
        <v>0.20386452421638523</v>
      </c>
      <c r="E54" s="152">
        <v>0.19226308044547125</v>
      </c>
      <c r="F54" s="152">
        <v>0.25119815382754496</v>
      </c>
      <c r="G54" s="152">
        <v>1.5358549687148724</v>
      </c>
      <c r="H54" s="152">
        <v>1.1463871314360858</v>
      </c>
      <c r="I54" s="152">
        <v>3.8649103070014235E-2</v>
      </c>
      <c r="J54" s="152">
        <v>0.35344391997745106</v>
      </c>
      <c r="K54" s="158">
        <v>0.4497801678354989</v>
      </c>
      <c r="L54" s="158">
        <v>0.45144170901127723</v>
      </c>
      <c r="M54" s="158">
        <v>0.5244807440835757</v>
      </c>
      <c r="N54" s="158">
        <v>0.40574419482675239</v>
      </c>
      <c r="O54" s="152">
        <v>-0.53447255511170511</v>
      </c>
      <c r="P54" s="158">
        <v>0.23318967744157248</v>
      </c>
      <c r="Q54" s="158">
        <v>0.12937883939633821</v>
      </c>
      <c r="R54" s="158">
        <v>0.89493280622583882</v>
      </c>
      <c r="S54" s="158">
        <v>-0.37379371687912055</v>
      </c>
    </row>
    <row r="55" spans="1:19" s="80" customFormat="1" ht="11.45" customHeight="1" x14ac:dyDescent="0.2">
      <c r="A55" s="32">
        <f>IF(D55&lt;&gt;"",COUNTA($D$6:D55),"")</f>
        <v>49</v>
      </c>
      <c r="B55" s="79">
        <v>2022</v>
      </c>
      <c r="C55" s="152">
        <v>1.6302893155218072</v>
      </c>
      <c r="D55" s="154">
        <v>0.60146565383540462</v>
      </c>
      <c r="E55" s="152">
        <v>1.4843678132989453</v>
      </c>
      <c r="F55" s="152">
        <v>1.7296972943520217</v>
      </c>
      <c r="G55" s="152">
        <v>3.974192952616562</v>
      </c>
      <c r="H55" s="152">
        <v>1.5235463926516246</v>
      </c>
      <c r="I55" s="152">
        <v>1.8736342697403359</v>
      </c>
      <c r="J55" s="152">
        <v>2.6554091151756722</v>
      </c>
      <c r="K55" s="158">
        <v>1.7170587547835225</v>
      </c>
      <c r="L55" s="158">
        <v>1.3827100298708501</v>
      </c>
      <c r="M55" s="158">
        <v>1.6208618216115838</v>
      </c>
      <c r="N55" s="158">
        <v>1.4138519837860457</v>
      </c>
      <c r="O55" s="152">
        <v>0.64456550706853477</v>
      </c>
      <c r="P55" s="158">
        <v>1.1252219490495747</v>
      </c>
      <c r="Q55" s="158">
        <v>0.33771975813499466</v>
      </c>
      <c r="R55" s="158">
        <v>1.5231698320115896</v>
      </c>
      <c r="S55" s="158">
        <v>0.73974314981923328</v>
      </c>
    </row>
    <row r="56" spans="1:19" s="80" customFormat="1" ht="11.45" customHeight="1" x14ac:dyDescent="0.2">
      <c r="A56" s="32">
        <f>IF(D56&lt;&gt;"",COUNTA($D$6:D56),"")</f>
        <v>50</v>
      </c>
      <c r="B56" s="79">
        <v>2023</v>
      </c>
      <c r="C56" s="152">
        <v>0.9122034141786628</v>
      </c>
      <c r="D56" s="154">
        <v>0.17400468451880613</v>
      </c>
      <c r="E56" s="152">
        <v>1.0596145189559252</v>
      </c>
      <c r="F56" s="152">
        <v>1.1949160873613494</v>
      </c>
      <c r="G56" s="152">
        <v>2.0775941526839432</v>
      </c>
      <c r="H56" s="152">
        <v>0.49401298431281759</v>
      </c>
      <c r="I56" s="152">
        <v>1.1686272615280586</v>
      </c>
      <c r="J56" s="152">
        <v>2.282410625233112</v>
      </c>
      <c r="K56" s="158">
        <v>1.1016801286581881</v>
      </c>
      <c r="L56" s="158">
        <v>0.67718129169679742</v>
      </c>
      <c r="M56" s="158">
        <v>0.72443225543257483</v>
      </c>
      <c r="N56" s="158">
        <v>0.52400320953299229</v>
      </c>
      <c r="O56" s="152">
        <v>0.12521373574155348</v>
      </c>
      <c r="P56" s="158">
        <v>0.51007893029435536</v>
      </c>
      <c r="Q56" s="158">
        <v>-0.18657934956306121</v>
      </c>
      <c r="R56" s="158">
        <v>0.80124643391101813</v>
      </c>
      <c r="S56" s="158">
        <v>-0.10571005121065014</v>
      </c>
    </row>
    <row r="57" spans="1:19" s="80" customFormat="1" ht="11.45" customHeight="1" x14ac:dyDescent="0.2">
      <c r="A57" s="32">
        <f>IF(D57&lt;&gt;"",COUNTA($D$6:D57),"")</f>
        <v>51</v>
      </c>
      <c r="B57" s="79">
        <v>2024</v>
      </c>
      <c r="C57" s="152">
        <v>0.32029989560595595</v>
      </c>
      <c r="D57" s="154">
        <v>-0.35015058064590221</v>
      </c>
      <c r="E57" s="152">
        <v>0.25198900387005096</v>
      </c>
      <c r="F57" s="152">
        <v>0.57373036822228585</v>
      </c>
      <c r="G57" s="152">
        <v>0.67941421959176296</v>
      </c>
      <c r="H57" s="152">
        <v>0.19737199959592999</v>
      </c>
      <c r="I57" s="152">
        <v>0.29391540202661304</v>
      </c>
      <c r="J57" s="152">
        <v>0.97175890932955156</v>
      </c>
      <c r="K57" s="158">
        <v>0.68590944810493681</v>
      </c>
      <c r="L57" s="158">
        <v>0.29378286726324632</v>
      </c>
      <c r="M57" s="158">
        <v>0.25432979597349004</v>
      </c>
      <c r="N57" s="158">
        <v>-3.8530164448431492E-2</v>
      </c>
      <c r="O57" s="152">
        <v>-0.63697140291567678</v>
      </c>
      <c r="P57" s="158">
        <v>-1.943962122319931E-2</v>
      </c>
      <c r="Q57" s="158">
        <v>-4.2751355065277608E-2</v>
      </c>
      <c r="R57" s="158">
        <v>0.46452512032652749</v>
      </c>
      <c r="S57" s="158">
        <v>-0.6550269685548642</v>
      </c>
    </row>
    <row r="58" spans="1:19" s="80" customFormat="1" ht="11.45" customHeight="1" x14ac:dyDescent="0.2">
      <c r="A58" s="32">
        <f>IF(D58&lt;&gt;"",COUNTA($D$6:D58),"")</f>
        <v>52</v>
      </c>
      <c r="B58" s="79">
        <v>2025</v>
      </c>
      <c r="C58" s="152">
        <v>7.8045550221133908E-2</v>
      </c>
      <c r="D58" s="154">
        <v>-3.6254740307299471E-2</v>
      </c>
      <c r="E58" s="152">
        <v>8.8455569138972123E-3</v>
      </c>
      <c r="F58" s="152">
        <v>0.20628843881257808</v>
      </c>
      <c r="G58" s="152">
        <v>0.11616450139453605</v>
      </c>
      <c r="H58" s="152">
        <v>-1.502578618790551E-2</v>
      </c>
      <c r="I58" s="152">
        <v>0.16735744264495622</v>
      </c>
      <c r="J58" s="152">
        <v>0.77920094315531685</v>
      </c>
      <c r="K58" s="158">
        <v>0.35742867486328578</v>
      </c>
      <c r="L58" s="158">
        <v>0.12539912233418704</v>
      </c>
      <c r="M58" s="158">
        <v>0.16568954296054983</v>
      </c>
      <c r="N58" s="158">
        <v>-9.7371293625940325E-2</v>
      </c>
      <c r="O58" s="152">
        <v>-0.66271896341841341</v>
      </c>
      <c r="P58" s="158">
        <v>-0.69409771260011155</v>
      </c>
      <c r="Q58" s="158">
        <v>-0.43675221321974789</v>
      </c>
      <c r="R58" s="158">
        <v>0.31324505245844136</v>
      </c>
      <c r="S58" s="158">
        <v>-0.93059437963603386</v>
      </c>
    </row>
    <row r="59" spans="1:19" s="82" customFormat="1" ht="24.95" customHeight="1" x14ac:dyDescent="0.15">
      <c r="A59" s="32" t="str">
        <f>IF(D59&lt;&gt;"",COUNTA($D$6:D59),"")</f>
        <v/>
      </c>
      <c r="B59" s="81"/>
      <c r="C59" s="233" t="s">
        <v>41</v>
      </c>
      <c r="D59" s="235"/>
      <c r="E59" s="235"/>
      <c r="F59" s="235"/>
      <c r="G59" s="235"/>
      <c r="H59" s="235"/>
      <c r="I59" s="235"/>
      <c r="J59" s="235"/>
      <c r="K59" s="235" t="s">
        <v>41</v>
      </c>
      <c r="L59" s="235"/>
      <c r="M59" s="235"/>
      <c r="N59" s="235"/>
      <c r="O59" s="235"/>
      <c r="P59" s="235"/>
      <c r="Q59" s="235"/>
      <c r="R59" s="235"/>
      <c r="S59" s="235"/>
    </row>
    <row r="60" spans="1:19" s="82" customFormat="1" ht="11.45" customHeight="1" x14ac:dyDescent="0.15">
      <c r="A60" s="32">
        <f>IF(D60&lt;&gt;"",COUNTA($D$6:D60),"")</f>
        <v>53</v>
      </c>
      <c r="B60" s="172">
        <v>2000</v>
      </c>
      <c r="C60" s="153">
        <v>100</v>
      </c>
      <c r="D60" s="154">
        <v>1.963812807607819</v>
      </c>
      <c r="E60" s="152">
        <v>13.774354197369517</v>
      </c>
      <c r="F60" s="152">
        <v>15.740919834274115</v>
      </c>
      <c r="G60" s="152">
        <v>4.0278063565331035</v>
      </c>
      <c r="H60" s="152">
        <v>2.7273725773711872</v>
      </c>
      <c r="I60" s="152">
        <v>1.0181353057308902</v>
      </c>
      <c r="J60" s="152">
        <v>2.6470261101687846</v>
      </c>
      <c r="K60" s="158">
        <v>7.8025859911575788</v>
      </c>
      <c r="L60" s="158">
        <v>8.9761616105441693</v>
      </c>
      <c r="M60" s="158">
        <v>21.840955982537608</v>
      </c>
      <c r="N60" s="158">
        <v>4.4878708672802601</v>
      </c>
      <c r="O60" s="152">
        <v>1.3210160442677195</v>
      </c>
      <c r="P60" s="158">
        <v>5.0404693712982791</v>
      </c>
      <c r="Q60" s="158">
        <v>2.7400133470511361</v>
      </c>
      <c r="R60" s="158">
        <v>3.1695103300614522</v>
      </c>
      <c r="S60" s="158">
        <v>2.7219892667463781</v>
      </c>
    </row>
    <row r="61" spans="1:19" s="82" customFormat="1" ht="11.45" customHeight="1" x14ac:dyDescent="0.15">
      <c r="A61" s="32">
        <f>IF(D61&lt;&gt;"",COUNTA($D$6:D61),"")</f>
        <v>54</v>
      </c>
      <c r="B61" s="172">
        <v>2001</v>
      </c>
      <c r="C61" s="153">
        <v>100</v>
      </c>
      <c r="D61" s="154">
        <v>1.9126349861874601</v>
      </c>
      <c r="E61" s="152">
        <v>13.93071685687976</v>
      </c>
      <c r="F61" s="152">
        <v>15.929274213801378</v>
      </c>
      <c r="G61" s="152">
        <v>3.983145910651003</v>
      </c>
      <c r="H61" s="152">
        <v>2.6559003264782208</v>
      </c>
      <c r="I61" s="152">
        <v>1.0226972123782683</v>
      </c>
      <c r="J61" s="152">
        <v>2.6724586321399673</v>
      </c>
      <c r="K61" s="158">
        <v>7.8522588386304655</v>
      </c>
      <c r="L61" s="158">
        <v>8.966302982950582</v>
      </c>
      <c r="M61" s="158">
        <v>21.803649859084189</v>
      </c>
      <c r="N61" s="158">
        <v>4.5041856182158106</v>
      </c>
      <c r="O61" s="152">
        <v>1.3242514719424059</v>
      </c>
      <c r="P61" s="158">
        <v>4.9321762424310069</v>
      </c>
      <c r="Q61" s="158">
        <v>2.6661216061612301</v>
      </c>
      <c r="R61" s="158">
        <v>3.1810363590702351</v>
      </c>
      <c r="S61" s="158">
        <v>2.6631888829980186</v>
      </c>
    </row>
    <row r="62" spans="1:19" s="82" customFormat="1" ht="11.45" customHeight="1" x14ac:dyDescent="0.15">
      <c r="A62" s="32">
        <f>IF(D62&lt;&gt;"",COUNTA($D$6:D62),"")</f>
        <v>55</v>
      </c>
      <c r="B62" s="172">
        <v>2002</v>
      </c>
      <c r="C62" s="153">
        <v>100</v>
      </c>
      <c r="D62" s="154">
        <v>1.8882539593395486</v>
      </c>
      <c r="E62" s="152">
        <v>14.008294956756151</v>
      </c>
      <c r="F62" s="152">
        <v>15.989127260473998</v>
      </c>
      <c r="G62" s="152">
        <v>3.9272941705043243</v>
      </c>
      <c r="H62" s="152">
        <v>2.6134757946759519</v>
      </c>
      <c r="I62" s="152">
        <v>1.0238009659665281</v>
      </c>
      <c r="J62" s="152">
        <v>2.6643884084016625</v>
      </c>
      <c r="K62" s="158">
        <v>7.8663849264292924</v>
      </c>
      <c r="L62" s="158">
        <v>9.0187549140739076</v>
      </c>
      <c r="M62" s="158">
        <v>21.819861282713692</v>
      </c>
      <c r="N62" s="158">
        <v>4.5501937549140736</v>
      </c>
      <c r="O62" s="152">
        <v>1.3265107267213299</v>
      </c>
      <c r="P62" s="158">
        <v>4.8891693811074912</v>
      </c>
      <c r="Q62" s="158">
        <v>2.6238121981354596</v>
      </c>
      <c r="R62" s="158">
        <v>3.1735959788835229</v>
      </c>
      <c r="S62" s="158">
        <v>2.6170813209030666</v>
      </c>
    </row>
    <row r="63" spans="1:19" s="82" customFormat="1" ht="11.45" customHeight="1" x14ac:dyDescent="0.15">
      <c r="A63" s="32">
        <f>IF(D63&lt;&gt;"",COUNTA($D$6:D63),"")</f>
        <v>56</v>
      </c>
      <c r="B63" s="172">
        <v>2003</v>
      </c>
      <c r="C63" s="153">
        <v>100</v>
      </c>
      <c r="D63" s="154">
        <v>1.8679226475279107</v>
      </c>
      <c r="E63" s="152">
        <v>14.035600364547731</v>
      </c>
      <c r="F63" s="152">
        <v>15.988525290498975</v>
      </c>
      <c r="G63" s="152">
        <v>3.8924043062200959</v>
      </c>
      <c r="H63" s="152">
        <v>2.5978070175438597</v>
      </c>
      <c r="I63" s="152">
        <v>1.0261619958988379</v>
      </c>
      <c r="J63" s="152">
        <v>2.6673074732285258</v>
      </c>
      <c r="K63" s="158">
        <v>7.8442925495557079</v>
      </c>
      <c r="L63" s="158">
        <v>9.0769708361813617</v>
      </c>
      <c r="M63" s="158">
        <v>21.834398496240599</v>
      </c>
      <c r="N63" s="158">
        <v>4.5687229437229435</v>
      </c>
      <c r="O63" s="152">
        <v>1.3305821371610844</v>
      </c>
      <c r="P63" s="158">
        <v>4.9017230576441104</v>
      </c>
      <c r="Q63" s="158">
        <v>2.6155844155844155</v>
      </c>
      <c r="R63" s="158">
        <v>3.166555593529278</v>
      </c>
      <c r="S63" s="158">
        <v>2.5854408749145592</v>
      </c>
    </row>
    <row r="64" spans="1:19" s="82" customFormat="1" ht="11.45" customHeight="1" x14ac:dyDescent="0.15">
      <c r="A64" s="32">
        <f>IF(D64&lt;&gt;"",COUNTA($D$6:D64),"")</f>
        <v>57</v>
      </c>
      <c r="B64" s="172">
        <v>2004</v>
      </c>
      <c r="C64" s="153">
        <v>100</v>
      </c>
      <c r="D64" s="154">
        <v>1.8533921959555684</v>
      </c>
      <c r="E64" s="152">
        <v>14.03461122187411</v>
      </c>
      <c r="F64" s="152">
        <v>15.950922814013103</v>
      </c>
      <c r="G64" s="152">
        <v>3.8798832241526631</v>
      </c>
      <c r="H64" s="152">
        <v>2.588299629735118</v>
      </c>
      <c r="I64" s="152">
        <v>1.0212503560239248</v>
      </c>
      <c r="J64" s="152">
        <v>2.6752064938763884</v>
      </c>
      <c r="K64" s="158">
        <v>7.8349615494161213</v>
      </c>
      <c r="L64" s="158">
        <v>9.1104813443463399</v>
      </c>
      <c r="M64" s="158">
        <v>21.883503275420107</v>
      </c>
      <c r="N64" s="158">
        <v>4.6083281116491026</v>
      </c>
      <c r="O64" s="152">
        <v>1.3341355739105669</v>
      </c>
      <c r="P64" s="158">
        <v>4.871942466533751</v>
      </c>
      <c r="Q64" s="158">
        <v>2.5956622045001425</v>
      </c>
      <c r="R64" s="158">
        <v>3.1621874109940191</v>
      </c>
      <c r="S64" s="158">
        <v>2.5952321275989747</v>
      </c>
    </row>
    <row r="65" spans="1:19" s="82" customFormat="1" ht="11.45" customHeight="1" x14ac:dyDescent="0.15">
      <c r="A65" s="32">
        <f>IF(D65&lt;&gt;"",COUNTA($D$6:D65),"")</f>
        <v>58</v>
      </c>
      <c r="B65" s="172">
        <v>2005</v>
      </c>
      <c r="C65" s="153">
        <v>100</v>
      </c>
      <c r="D65" s="154">
        <v>1.8437279986262558</v>
      </c>
      <c r="E65" s="152">
        <v>14.083251767264818</v>
      </c>
      <c r="F65" s="152">
        <v>16.05214504450359</v>
      </c>
      <c r="G65" s="152">
        <v>3.8670930997968007</v>
      </c>
      <c r="H65" s="152">
        <v>2.5541312498211273</v>
      </c>
      <c r="I65" s="152">
        <v>1.0159840874617212</v>
      </c>
      <c r="J65" s="152">
        <v>2.7121547751924675</v>
      </c>
      <c r="K65" s="158">
        <v>7.8265504707936238</v>
      </c>
      <c r="L65" s="158">
        <v>9.0901519704644969</v>
      </c>
      <c r="M65" s="158">
        <v>21.877318909018058</v>
      </c>
      <c r="N65" s="158">
        <v>4.6285824675882203</v>
      </c>
      <c r="O65" s="152">
        <v>1.3409490283620962</v>
      </c>
      <c r="P65" s="158">
        <v>4.8112303597492918</v>
      </c>
      <c r="Q65" s="158">
        <v>2.5570218368106237</v>
      </c>
      <c r="R65" s="158">
        <v>3.1619530064966659</v>
      </c>
      <c r="S65" s="158">
        <v>2.5777539280501416</v>
      </c>
    </row>
    <row r="66" spans="1:19" s="82" customFormat="1" ht="11.45" customHeight="1" x14ac:dyDescent="0.15">
      <c r="A66" s="32">
        <f>IF(D66&lt;&gt;"",COUNTA($D$6:D66),"")</f>
        <v>59</v>
      </c>
      <c r="B66" s="172">
        <v>2006</v>
      </c>
      <c r="C66" s="153">
        <v>100</v>
      </c>
      <c r="D66" s="154">
        <v>1.8447287615148416</v>
      </c>
      <c r="E66" s="152">
        <v>14.065037529853292</v>
      </c>
      <c r="F66" s="152">
        <v>16.095101216877062</v>
      </c>
      <c r="G66" s="152">
        <v>3.8953571022404181</v>
      </c>
      <c r="H66" s="152">
        <v>2.5490844990333219</v>
      </c>
      <c r="I66" s="152">
        <v>1.0245081314682134</v>
      </c>
      <c r="J66" s="152">
        <v>2.7154895939952235</v>
      </c>
      <c r="K66" s="158">
        <v>7.8090668713749576</v>
      </c>
      <c r="L66" s="158">
        <v>9.0897389969293751</v>
      </c>
      <c r="M66" s="158">
        <v>21.822753895143865</v>
      </c>
      <c r="N66" s="158">
        <v>4.6248066643921302</v>
      </c>
      <c r="O66" s="152">
        <v>1.3301660411691119</v>
      </c>
      <c r="P66" s="158">
        <v>4.8233850790401451</v>
      </c>
      <c r="Q66" s="158">
        <v>2.5644973274195384</v>
      </c>
      <c r="R66" s="158">
        <v>3.1692596383486862</v>
      </c>
      <c r="S66" s="158">
        <v>2.5770186511998179</v>
      </c>
    </row>
    <row r="67" spans="1:19" s="82" customFormat="1" ht="11.45" customHeight="1" x14ac:dyDescent="0.15">
      <c r="A67" s="32">
        <f>IF(D67&lt;&gt;"",COUNTA($D$6:D67),"")</f>
        <v>60</v>
      </c>
      <c r="B67" s="172">
        <v>2007</v>
      </c>
      <c r="C67" s="153">
        <v>100</v>
      </c>
      <c r="D67" s="154">
        <v>1.8472662794593993</v>
      </c>
      <c r="E67" s="152">
        <v>14.058446889310847</v>
      </c>
      <c r="F67" s="152">
        <v>16.123776946274994</v>
      </c>
      <c r="G67" s="152">
        <v>3.9124287948173797</v>
      </c>
      <c r="H67" s="152">
        <v>2.556394504635318</v>
      </c>
      <c r="I67" s="152">
        <v>1.0284764883279347</v>
      </c>
      <c r="J67" s="152">
        <v>2.7238216240366357</v>
      </c>
      <c r="K67" s="158">
        <v>7.7983525075393718</v>
      </c>
      <c r="L67" s="158">
        <v>9.0954009829107569</v>
      </c>
      <c r="M67" s="158">
        <v>21.788565285379203</v>
      </c>
      <c r="N67" s="158">
        <v>4.6283005696414605</v>
      </c>
      <c r="O67" s="152">
        <v>1.3180107226627946</v>
      </c>
      <c r="P67" s="158">
        <v>4.8214341561487766</v>
      </c>
      <c r="Q67" s="158">
        <v>2.5592734279012621</v>
      </c>
      <c r="R67" s="158">
        <v>3.1640008935552326</v>
      </c>
      <c r="S67" s="158">
        <v>2.5760499273986373</v>
      </c>
    </row>
    <row r="68" spans="1:19" s="82" customFormat="1" ht="11.45" customHeight="1" x14ac:dyDescent="0.15">
      <c r="A68" s="32">
        <f>IF(D68&lt;&gt;"",COUNTA($D$6:D68),"")</f>
        <v>61</v>
      </c>
      <c r="B68" s="172">
        <v>2008</v>
      </c>
      <c r="C68" s="153">
        <v>100</v>
      </c>
      <c r="D68" s="154">
        <v>1.8340014296711757</v>
      </c>
      <c r="E68" s="152">
        <v>14.082626745848456</v>
      </c>
      <c r="F68" s="152">
        <v>16.154475970526779</v>
      </c>
      <c r="G68" s="152">
        <v>3.9307406796436823</v>
      </c>
      <c r="H68" s="152">
        <v>2.5480314527658638</v>
      </c>
      <c r="I68" s="152">
        <v>1.0289178488947541</v>
      </c>
      <c r="J68" s="152">
        <v>2.7610717035081929</v>
      </c>
      <c r="K68" s="158">
        <v>7.7900087979764647</v>
      </c>
      <c r="L68" s="158">
        <v>9.1047564060266133</v>
      </c>
      <c r="M68" s="158">
        <v>21.77941548443858</v>
      </c>
      <c r="N68" s="158">
        <v>4.6279665676894313</v>
      </c>
      <c r="O68" s="152">
        <v>1.3104695919938414</v>
      </c>
      <c r="P68" s="158">
        <v>4.7845183107885187</v>
      </c>
      <c r="Q68" s="158">
        <v>2.5476520400307927</v>
      </c>
      <c r="R68" s="158">
        <v>3.1584240624656328</v>
      </c>
      <c r="S68" s="158">
        <v>2.5569229077312219</v>
      </c>
    </row>
    <row r="69" spans="1:19" s="82" customFormat="1" ht="11.45" customHeight="1" x14ac:dyDescent="0.15">
      <c r="A69" s="32">
        <f>IF(D69&lt;&gt;"",COUNTA($D$6:D69),"")</f>
        <v>62</v>
      </c>
      <c r="B69" s="172">
        <v>2009</v>
      </c>
      <c r="C69" s="153">
        <v>100</v>
      </c>
      <c r="D69" s="154">
        <v>1.8416671244163692</v>
      </c>
      <c r="E69" s="152">
        <v>13.976234550947542</v>
      </c>
      <c r="F69" s="152">
        <v>16.202447129909363</v>
      </c>
      <c r="G69" s="152">
        <v>3.9796649272177973</v>
      </c>
      <c r="H69" s="152">
        <v>2.5722658610271907</v>
      </c>
      <c r="I69" s="152">
        <v>1.0230870639934084</v>
      </c>
      <c r="J69" s="152">
        <v>2.7993408404284539</v>
      </c>
      <c r="K69" s="158">
        <v>7.7837489700631703</v>
      </c>
      <c r="L69" s="158">
        <v>9.1767811040922833</v>
      </c>
      <c r="M69" s="158">
        <v>21.719406756385609</v>
      </c>
      <c r="N69" s="158">
        <v>4.6277643504531722</v>
      </c>
      <c r="O69" s="152">
        <v>1.2999890140071408</v>
      </c>
      <c r="P69" s="158">
        <v>4.7498736610821206</v>
      </c>
      <c r="Q69" s="158">
        <v>2.5441609447953857</v>
      </c>
      <c r="R69" s="158">
        <v>3.1733974182916782</v>
      </c>
      <c r="S69" s="158">
        <v>2.530170282889316</v>
      </c>
    </row>
    <row r="70" spans="1:19" s="82" customFormat="1" ht="11.45" customHeight="1" x14ac:dyDescent="0.15">
      <c r="A70" s="32">
        <f>IF(D70&lt;&gt;"",COUNTA($D$6:D70),"")</f>
        <v>63</v>
      </c>
      <c r="B70" s="172">
        <v>2010</v>
      </c>
      <c r="C70" s="153">
        <v>100</v>
      </c>
      <c r="D70" s="154">
        <v>1.8231294934528852</v>
      </c>
      <c r="E70" s="152">
        <v>13.932585221836472</v>
      </c>
      <c r="F70" s="152">
        <v>16.286514857439656</v>
      </c>
      <c r="G70" s="152">
        <v>4.0026461824444386</v>
      </c>
      <c r="H70" s="152">
        <v>2.5750662912440885</v>
      </c>
      <c r="I70" s="152">
        <v>1.0173478035045516</v>
      </c>
      <c r="J70" s="152">
        <v>2.8033706022251992</v>
      </c>
      <c r="K70" s="158">
        <v>7.7570214045542762</v>
      </c>
      <c r="L70" s="158">
        <v>9.1976025805746158</v>
      </c>
      <c r="M70" s="158">
        <v>21.688600639676334</v>
      </c>
      <c r="N70" s="158">
        <v>4.6275935594981004</v>
      </c>
      <c r="O70" s="152">
        <v>1.3021349881085811</v>
      </c>
      <c r="P70" s="158">
        <v>4.7515896230283481</v>
      </c>
      <c r="Q70" s="158">
        <v>2.5379623301714007</v>
      </c>
      <c r="R70" s="158">
        <v>3.1654410759683991</v>
      </c>
      <c r="S70" s="158">
        <v>2.531393346272655</v>
      </c>
    </row>
    <row r="71" spans="1:19" s="82" customFormat="1" ht="11.45" customHeight="1" x14ac:dyDescent="0.15">
      <c r="A71" s="32">
        <f>IF(D71&lt;&gt;"",COUNTA($D$6:D71),"")</f>
        <v>64</v>
      </c>
      <c r="B71" s="172">
        <v>2011</v>
      </c>
      <c r="C71" s="153">
        <v>100</v>
      </c>
      <c r="D71" s="154">
        <v>1.7842625340856935</v>
      </c>
      <c r="E71" s="152">
        <v>13.957947028807475</v>
      </c>
      <c r="F71" s="152">
        <v>16.395853019789953</v>
      </c>
      <c r="G71" s="152">
        <v>3.9961311050514321</v>
      </c>
      <c r="H71" s="152">
        <v>2.5469640109074221</v>
      </c>
      <c r="I71" s="152">
        <v>1.0189448959205161</v>
      </c>
      <c r="J71" s="152">
        <v>2.8030724371608304</v>
      </c>
      <c r="K71" s="158">
        <v>7.7670239477307712</v>
      </c>
      <c r="L71" s="158">
        <v>9.2335106239369313</v>
      </c>
      <c r="M71" s="158">
        <v>21.715054402116689</v>
      </c>
      <c r="N71" s="158">
        <v>4.621066983449877</v>
      </c>
      <c r="O71" s="152">
        <v>1.3025594643483895</v>
      </c>
      <c r="P71" s="158">
        <v>4.7010853424768486</v>
      </c>
      <c r="Q71" s="158">
        <v>2.4946542833229839</v>
      </c>
      <c r="R71" s="158">
        <v>3.1522206323064879</v>
      </c>
      <c r="S71" s="158">
        <v>2.5096492885877049</v>
      </c>
    </row>
    <row r="72" spans="1:19" s="82" customFormat="1" ht="11.45" customHeight="1" x14ac:dyDescent="0.15">
      <c r="A72" s="32">
        <f>IF(D72&lt;&gt;"",COUNTA($D$6:D72),"")</f>
        <v>65</v>
      </c>
      <c r="B72" s="172">
        <v>2012</v>
      </c>
      <c r="C72" s="153">
        <v>100</v>
      </c>
      <c r="D72" s="154">
        <v>1.7585353508444777</v>
      </c>
      <c r="E72" s="152">
        <v>13.988163993819597</v>
      </c>
      <c r="F72" s="152">
        <v>16.495367361074113</v>
      </c>
      <c r="G72" s="152">
        <v>4.0443124300708613</v>
      </c>
      <c r="H72" s="152">
        <v>2.5232937290212583</v>
      </c>
      <c r="I72" s="152">
        <v>1.0223826522457242</v>
      </c>
      <c r="J72" s="152">
        <v>2.8262214289519956</v>
      </c>
      <c r="K72" s="158">
        <v>7.7656454792476959</v>
      </c>
      <c r="L72" s="158">
        <v>9.2510842346422297</v>
      </c>
      <c r="M72" s="158">
        <v>21.682273962384784</v>
      </c>
      <c r="N72" s="158">
        <v>4.6088203953327289</v>
      </c>
      <c r="O72" s="152">
        <v>1.2887101070914806</v>
      </c>
      <c r="P72" s="158">
        <v>4.6811497682348557</v>
      </c>
      <c r="Q72" s="158">
        <v>2.4508950929724547</v>
      </c>
      <c r="R72" s="158">
        <v>3.133384836698812</v>
      </c>
      <c r="S72" s="158">
        <v>2.479759177366935</v>
      </c>
    </row>
    <row r="73" spans="1:19" s="82" customFormat="1" ht="11.45" customHeight="1" x14ac:dyDescent="0.15">
      <c r="A73" s="32">
        <f>IF(D73&lt;&gt;"",COUNTA($D$6:D73),"")</f>
        <v>66</v>
      </c>
      <c r="B73" s="172">
        <v>2013</v>
      </c>
      <c r="C73" s="153">
        <v>100</v>
      </c>
      <c r="D73" s="154">
        <v>1.7447659529529793</v>
      </c>
      <c r="E73" s="152">
        <v>14.033392296116375</v>
      </c>
      <c r="F73" s="152">
        <v>16.574694405575944</v>
      </c>
      <c r="G73" s="152">
        <v>4.093172637748502</v>
      </c>
      <c r="H73" s="152">
        <v>2.5048789502864537</v>
      </c>
      <c r="I73" s="152">
        <v>1.0189587348522848</v>
      </c>
      <c r="J73" s="152">
        <v>2.8447078702114736</v>
      </c>
      <c r="K73" s="158">
        <v>7.7374290466510027</v>
      </c>
      <c r="L73" s="158">
        <v>9.2714391319270266</v>
      </c>
      <c r="M73" s="158">
        <v>21.635393510573699</v>
      </c>
      <c r="N73" s="158">
        <v>4.5961190168175934</v>
      </c>
      <c r="O73" s="152">
        <v>1.2705573303059905</v>
      </c>
      <c r="P73" s="158">
        <v>4.6742851862607919</v>
      </c>
      <c r="Q73" s="158">
        <v>2.4202655965361566</v>
      </c>
      <c r="R73" s="158">
        <v>3.1266995802201865</v>
      </c>
      <c r="S73" s="158">
        <v>2.4532407529635396</v>
      </c>
    </row>
    <row r="74" spans="1:19" s="80" customFormat="1" ht="11.45" customHeight="1" x14ac:dyDescent="0.2">
      <c r="A74" s="32">
        <f>IF(D74&lt;&gt;"",COUNTA($D$6:D74),"")</f>
        <v>67</v>
      </c>
      <c r="B74" s="79">
        <v>2014</v>
      </c>
      <c r="C74" s="153">
        <v>100</v>
      </c>
      <c r="D74" s="154">
        <v>1.7351736745886654</v>
      </c>
      <c r="E74" s="152">
        <v>14.062392269522068</v>
      </c>
      <c r="F74" s="152">
        <v>16.650138417341342</v>
      </c>
      <c r="G74" s="152">
        <v>4.1372786628362492</v>
      </c>
      <c r="H74" s="152">
        <v>2.4853147035779575</v>
      </c>
      <c r="I74" s="152">
        <v>1.0151867328284148</v>
      </c>
      <c r="J74" s="152">
        <v>2.844873335074432</v>
      </c>
      <c r="K74" s="158">
        <v>7.7598746408984063</v>
      </c>
      <c r="L74" s="158">
        <v>9.2958448681117787</v>
      </c>
      <c r="M74" s="158">
        <v>21.580167145468788</v>
      </c>
      <c r="N74" s="158">
        <v>4.5892034473752936</v>
      </c>
      <c r="O74" s="152">
        <v>1.2599477670410029</v>
      </c>
      <c r="P74" s="158">
        <v>4.6567667798380779</v>
      </c>
      <c r="Q74" s="158">
        <v>2.3797205536693653</v>
      </c>
      <c r="R74" s="158">
        <v>3.1220318621049881</v>
      </c>
      <c r="S74" s="158">
        <v>2.4260851397231655</v>
      </c>
    </row>
    <row r="75" spans="1:19" s="80" customFormat="1" ht="11.45" customHeight="1" x14ac:dyDescent="0.2">
      <c r="A75" s="32">
        <f>IF(D75&lt;&gt;"",COUNTA($D$6:D75),"")</f>
        <v>68</v>
      </c>
      <c r="B75" s="79">
        <v>2015</v>
      </c>
      <c r="C75" s="153">
        <v>100</v>
      </c>
      <c r="D75" s="154">
        <v>1.7197711954135786</v>
      </c>
      <c r="E75" s="152">
        <v>14.077140200914185</v>
      </c>
      <c r="F75" s="152">
        <v>16.738023913436457</v>
      </c>
      <c r="G75" s="152">
        <v>4.1879683908788063</v>
      </c>
      <c r="H75" s="152">
        <v>2.4583477519820263</v>
      </c>
      <c r="I75" s="152">
        <v>1.0094439996901068</v>
      </c>
      <c r="J75" s="152">
        <v>2.8457505875061333</v>
      </c>
      <c r="K75" s="158">
        <v>7.7842031867365646</v>
      </c>
      <c r="L75" s="158">
        <v>9.299695271544044</v>
      </c>
      <c r="M75" s="158">
        <v>21.574364073031532</v>
      </c>
      <c r="N75" s="158">
        <v>4.5763060713271182</v>
      </c>
      <c r="O75" s="152">
        <v>1.2478604446969501</v>
      </c>
      <c r="P75" s="158">
        <v>4.6076956847351704</v>
      </c>
      <c r="Q75" s="158">
        <v>2.3464297704206802</v>
      </c>
      <c r="R75" s="158">
        <v>3.1255377940758722</v>
      </c>
      <c r="S75" s="158">
        <v>2.4014616636107737</v>
      </c>
    </row>
    <row r="76" spans="1:19" ht="11.45" customHeight="1" x14ac:dyDescent="0.2">
      <c r="A76" s="32">
        <f>IF(D76&lt;&gt;"",COUNTA($D$6:D76),"")</f>
        <v>69</v>
      </c>
      <c r="B76" s="79">
        <v>2016</v>
      </c>
      <c r="C76" s="153">
        <v>100</v>
      </c>
      <c r="D76" s="154">
        <v>1.7065859736561055</v>
      </c>
      <c r="E76" s="152">
        <v>14.091189035243859</v>
      </c>
      <c r="F76" s="152">
        <v>16.800958653308243</v>
      </c>
      <c r="G76" s="152">
        <v>4.2551162081065961</v>
      </c>
      <c r="H76" s="152">
        <v>2.4509764532370442</v>
      </c>
      <c r="I76" s="152">
        <v>1.0092203631185475</v>
      </c>
      <c r="J76" s="152">
        <v>2.8544220108833849</v>
      </c>
      <c r="K76" s="158">
        <v>7.7850709454305038</v>
      </c>
      <c r="L76" s="158">
        <v>9.2987667192188379</v>
      </c>
      <c r="M76" s="158">
        <v>21.53163810201902</v>
      </c>
      <c r="N76" s="158">
        <v>4.5527996745155876</v>
      </c>
      <c r="O76" s="152">
        <v>1.2371815084168234</v>
      </c>
      <c r="P76" s="158">
        <v>4.5904566953160764</v>
      </c>
      <c r="Q76" s="158">
        <v>2.3216218277984031</v>
      </c>
      <c r="R76" s="158">
        <v>3.135561714895998</v>
      </c>
      <c r="S76" s="158">
        <v>2.378434114834969</v>
      </c>
    </row>
    <row r="77" spans="1:19" ht="11.45" customHeight="1" x14ac:dyDescent="0.2">
      <c r="A77" s="32">
        <f>IF(D77&lt;&gt;"",COUNTA($D$6:D77),"")</f>
        <v>70</v>
      </c>
      <c r="B77" s="79">
        <v>2017</v>
      </c>
      <c r="C77" s="153">
        <v>100</v>
      </c>
      <c r="D77" s="154">
        <v>1.6957621821636621</v>
      </c>
      <c r="E77" s="152">
        <v>14.098939920494036</v>
      </c>
      <c r="F77" s="152">
        <v>16.860387029027176</v>
      </c>
      <c r="G77" s="152">
        <v>4.3256994274570593</v>
      </c>
      <c r="H77" s="152">
        <v>2.4507488061604623</v>
      </c>
      <c r="I77" s="152">
        <v>1.0031002325174387</v>
      </c>
      <c r="J77" s="152">
        <v>2.8477185788934172</v>
      </c>
      <c r="K77" s="158">
        <v>7.8007575568167606</v>
      </c>
      <c r="L77" s="158">
        <v>9.2831887391554364</v>
      </c>
      <c r="M77" s="158">
        <v>21.499922494187064</v>
      </c>
      <c r="N77" s="158">
        <v>4.5360627047028528</v>
      </c>
      <c r="O77" s="152">
        <v>1.2256569242693203</v>
      </c>
      <c r="P77" s="158">
        <v>4.5761757131784879</v>
      </c>
      <c r="Q77" s="158">
        <v>2.2995049628722155</v>
      </c>
      <c r="R77" s="158">
        <v>3.1393129484711353</v>
      </c>
      <c r="S77" s="158">
        <v>2.3570617796334727</v>
      </c>
    </row>
    <row r="78" spans="1:19" ht="11.45" customHeight="1" x14ac:dyDescent="0.2">
      <c r="A78" s="32">
        <f>IF(D78&lt;&gt;"",COUNTA($D$6:D78),"")</f>
        <v>71</v>
      </c>
      <c r="B78" s="79">
        <v>2018</v>
      </c>
      <c r="C78" s="153">
        <v>100</v>
      </c>
      <c r="D78" s="154">
        <v>1.683997146301262</v>
      </c>
      <c r="E78" s="152">
        <v>14.102029570223129</v>
      </c>
      <c r="F78" s="152">
        <v>16.911230288567985</v>
      </c>
      <c r="G78" s="152">
        <v>4.3804546237299808</v>
      </c>
      <c r="H78" s="152">
        <v>2.4425201111958472</v>
      </c>
      <c r="I78" s="152">
        <v>0.99886590076016624</v>
      </c>
      <c r="J78" s="152">
        <v>2.855300253388767</v>
      </c>
      <c r="K78" s="158">
        <v>7.8214765430883908</v>
      </c>
      <c r="L78" s="158">
        <v>9.2696991315899542</v>
      </c>
      <c r="M78" s="158">
        <v>21.499694949445249</v>
      </c>
      <c r="N78" s="158">
        <v>4.5237816428448419</v>
      </c>
      <c r="O78" s="152">
        <v>1.2148613742035475</v>
      </c>
      <c r="P78" s="158">
        <v>4.5605500750325962</v>
      </c>
      <c r="Q78" s="158">
        <v>2.2697040517601907</v>
      </c>
      <c r="R78" s="158">
        <v>3.1350193116681835</v>
      </c>
      <c r="S78" s="158">
        <v>2.3308150261999065</v>
      </c>
    </row>
    <row r="79" spans="1:19" ht="11.45" customHeight="1" x14ac:dyDescent="0.2">
      <c r="A79" s="32">
        <f>IF(D79&lt;&gt;"",COUNTA($D$6:D79),"")</f>
        <v>72</v>
      </c>
      <c r="B79" s="79">
        <v>2019</v>
      </c>
      <c r="C79" s="153">
        <v>100</v>
      </c>
      <c r="D79" s="154">
        <v>1.676701907886742</v>
      </c>
      <c r="E79" s="152">
        <v>14.081455826953457</v>
      </c>
      <c r="F79" s="152">
        <v>16.946110098432374</v>
      </c>
      <c r="G79" s="152">
        <v>4.4502345363956737</v>
      </c>
      <c r="H79" s="152">
        <v>2.4321910317170978</v>
      </c>
      <c r="I79" s="152">
        <v>0.9951877506379877</v>
      </c>
      <c r="J79" s="152">
        <v>2.8751172681978368</v>
      </c>
      <c r="K79" s="158">
        <v>7.8284627536760247</v>
      </c>
      <c r="L79" s="158">
        <v>9.2708688783570299</v>
      </c>
      <c r="M79" s="158">
        <v>21.511867784663995</v>
      </c>
      <c r="N79" s="158">
        <v>4.5133284724753917</v>
      </c>
      <c r="O79" s="152">
        <v>1.2018495564467129</v>
      </c>
      <c r="P79" s="158">
        <v>4.5376157491797304</v>
      </c>
      <c r="Q79" s="158">
        <v>2.2436966824644551</v>
      </c>
      <c r="R79" s="158">
        <v>3.1343832786486816</v>
      </c>
      <c r="S79" s="158">
        <v>2.3009284238668126</v>
      </c>
    </row>
    <row r="80" spans="1:19" ht="11.45" customHeight="1" x14ac:dyDescent="0.2">
      <c r="A80" s="32">
        <f>IF(D80&lt;&gt;"",COUNTA($D$6:D80),"")</f>
        <v>73</v>
      </c>
      <c r="B80" s="79">
        <v>2020</v>
      </c>
      <c r="C80" s="153">
        <v>100</v>
      </c>
      <c r="D80" s="154">
        <v>1.6743445647127813</v>
      </c>
      <c r="E80" s="152">
        <v>14.050514330393138</v>
      </c>
      <c r="F80" s="152">
        <v>16.961736750800206</v>
      </c>
      <c r="G80" s="152">
        <v>4.4821706941627779</v>
      </c>
      <c r="H80" s="152">
        <v>2.4376475187529016</v>
      </c>
      <c r="I80" s="152">
        <v>0.99254526351797101</v>
      </c>
      <c r="J80" s="152">
        <v>2.8868888508808368</v>
      </c>
      <c r="K80" s="158">
        <v>7.8258802257678308</v>
      </c>
      <c r="L80" s="158">
        <v>9.2789869768123729</v>
      </c>
      <c r="M80" s="158">
        <v>21.523451511227307</v>
      </c>
      <c r="N80" s="158">
        <v>4.4978009626896673</v>
      </c>
      <c r="O80" s="152">
        <v>1.189063454443277</v>
      </c>
      <c r="P80" s="158">
        <v>4.5401422044127351</v>
      </c>
      <c r="Q80" s="158">
        <v>2.2341461626798935</v>
      </c>
      <c r="R80" s="158">
        <v>3.1446819947711777</v>
      </c>
      <c r="S80" s="158">
        <v>2.2799985339751263</v>
      </c>
    </row>
    <row r="81" spans="1:19" ht="11.45" customHeight="1" x14ac:dyDescent="0.2">
      <c r="A81" s="32">
        <f>IF(D81&lt;&gt;"",COUNTA($D$6:D81),"")</f>
        <v>74</v>
      </c>
      <c r="B81" s="79">
        <v>2021</v>
      </c>
      <c r="C81" s="153">
        <v>100</v>
      </c>
      <c r="D81" s="154">
        <v>1.6708178212521594</v>
      </c>
      <c r="E81" s="152">
        <v>14.0192958123464</v>
      </c>
      <c r="F81" s="152">
        <v>16.934004915200624</v>
      </c>
      <c r="G81" s="152">
        <v>4.5321848310095625</v>
      </c>
      <c r="H81" s="152">
        <v>2.4553933377132151</v>
      </c>
      <c r="I81" s="152">
        <v>0.98882156848431757</v>
      </c>
      <c r="J81" s="152">
        <v>2.8851084020731439</v>
      </c>
      <c r="K81" s="158">
        <v>7.8285616955008877</v>
      </c>
      <c r="L81" s="158">
        <v>9.282319877363312</v>
      </c>
      <c r="M81" s="158">
        <v>21.546837968708179</v>
      </c>
      <c r="N81" s="158">
        <v>4.4973696376864494</v>
      </c>
      <c r="O81" s="152">
        <v>1.1778158989707279</v>
      </c>
      <c r="P81" s="158">
        <v>4.5319050052315255</v>
      </c>
      <c r="Q81" s="158">
        <v>2.2277830498576541</v>
      </c>
      <c r="R81" s="158">
        <v>3.1597002214273551</v>
      </c>
      <c r="S81" s="158">
        <v>2.2620799571744894</v>
      </c>
    </row>
    <row r="82" spans="1:19" ht="11.45" customHeight="1" x14ac:dyDescent="0.2">
      <c r="A82" s="32">
        <f>IF(D82&lt;&gt;"",COUNTA($D$6:D82),"")</f>
        <v>75</v>
      </c>
      <c r="B82" s="79">
        <v>2022</v>
      </c>
      <c r="C82" s="153">
        <v>100</v>
      </c>
      <c r="D82" s="154">
        <v>1.6539037996504418</v>
      </c>
      <c r="E82" s="152">
        <v>13.999166806330358</v>
      </c>
      <c r="F82" s="152">
        <v>16.950568630737184</v>
      </c>
      <c r="G82" s="152">
        <v>4.6367108003926543</v>
      </c>
      <c r="H82" s="152">
        <v>2.4528144228697295</v>
      </c>
      <c r="I82" s="152">
        <v>0.99118921636698831</v>
      </c>
      <c r="J82" s="152">
        <v>2.9142097828429145</v>
      </c>
      <c r="K82" s="158">
        <v>7.8352455287667295</v>
      </c>
      <c r="L82" s="158">
        <v>9.2597074245217517</v>
      </c>
      <c r="M82" s="158">
        <v>21.544839227141043</v>
      </c>
      <c r="N82" s="158">
        <v>4.4877917973519761</v>
      </c>
      <c r="O82" s="152">
        <v>1.1663921277563627</v>
      </c>
      <c r="P82" s="158">
        <v>4.5093830057222206</v>
      </c>
      <c r="Q82" s="158">
        <v>2.1994493260229366</v>
      </c>
      <c r="R82" s="158">
        <v>3.1563698613738116</v>
      </c>
      <c r="S82" s="158">
        <v>2.2422582421528956</v>
      </c>
    </row>
    <row r="83" spans="1:19" ht="11.45" customHeight="1" x14ac:dyDescent="0.2">
      <c r="A83" s="32">
        <f>IF(D83&lt;&gt;"",COUNTA($D$6:D83),"")</f>
        <v>76</v>
      </c>
      <c r="B83" s="79">
        <v>2023</v>
      </c>
      <c r="C83" s="153">
        <v>100</v>
      </c>
      <c r="D83" s="154">
        <v>1.641805067856126</v>
      </c>
      <c r="E83" s="152">
        <v>14.019616589162002</v>
      </c>
      <c r="F83" s="152">
        <v>16.998056847299992</v>
      </c>
      <c r="G83" s="152">
        <v>4.6902581379899404</v>
      </c>
      <c r="H83" s="152">
        <v>2.4426497105437979</v>
      </c>
      <c r="I83" s="152">
        <v>0.99370788649520736</v>
      </c>
      <c r="J83" s="152">
        <v>2.9537795387681505</v>
      </c>
      <c r="K83" s="158">
        <v>7.8499572933472521</v>
      </c>
      <c r="L83" s="158">
        <v>9.2381417860871213</v>
      </c>
      <c r="M83" s="158">
        <v>21.504749928822246</v>
      </c>
      <c r="N83" s="158">
        <v>4.4705276644206124</v>
      </c>
      <c r="O83" s="152">
        <v>1.1572957198443579</v>
      </c>
      <c r="P83" s="158">
        <v>4.4914135902059407</v>
      </c>
      <c r="Q83" s="158">
        <v>2.1755006168738733</v>
      </c>
      <c r="R83" s="158">
        <v>3.1528993072031888</v>
      </c>
      <c r="S83" s="158">
        <v>2.2196403150801935</v>
      </c>
    </row>
    <row r="84" spans="1:19" x14ac:dyDescent="0.2">
      <c r="A84" s="32">
        <f>IF(D84&lt;&gt;"",COUNTA($D$6:D84),"")</f>
        <v>77</v>
      </c>
      <c r="B84" s="79">
        <v>2024</v>
      </c>
      <c r="C84" s="153">
        <v>100</v>
      </c>
      <c r="D84" s="154">
        <v>1.6308327223706924</v>
      </c>
      <c r="E84" s="152">
        <v>14.010070240995198</v>
      </c>
      <c r="F84" s="152">
        <v>17.040997564032825</v>
      </c>
      <c r="G84" s="152">
        <v>4.7070477496866356</v>
      </c>
      <c r="H84" s="152">
        <v>2.4396565995790271</v>
      </c>
      <c r="I84" s="152">
        <v>0.99344653879809863</v>
      </c>
      <c r="J84" s="152">
        <v>2.9729607643733886</v>
      </c>
      <c r="K84" s="158">
        <v>7.8785658538892704</v>
      </c>
      <c r="L84" s="158">
        <v>9.2356999266844841</v>
      </c>
      <c r="M84" s="158">
        <v>21.490608518790058</v>
      </c>
      <c r="N84" s="158">
        <v>4.4545372844878557</v>
      </c>
      <c r="O84" s="152">
        <v>1.146252631081049</v>
      </c>
      <c r="P84" s="158">
        <v>4.4762032022325755</v>
      </c>
      <c r="Q84" s="158">
        <v>2.1676276517749447</v>
      </c>
      <c r="R84" s="158">
        <v>3.1574320648960574</v>
      </c>
      <c r="S84" s="158">
        <v>2.1980606863278385</v>
      </c>
    </row>
    <row r="85" spans="1:19" x14ac:dyDescent="0.2">
      <c r="A85" s="32">
        <f>IF(D85&lt;&gt;"",COUNTA($D$6:D85),"")</f>
        <v>78</v>
      </c>
      <c r="B85" s="79">
        <v>2025</v>
      </c>
      <c r="C85" s="153">
        <v>100</v>
      </c>
      <c r="D85" s="154">
        <v>1.6289701295018433</v>
      </c>
      <c r="E85" s="152">
        <v>14.00038283391625</v>
      </c>
      <c r="F85" s="152">
        <v>17.062834388883637</v>
      </c>
      <c r="G85" s="152">
        <v>4.708840627658569</v>
      </c>
      <c r="H85" s="152">
        <v>2.4373877493146798</v>
      </c>
      <c r="I85" s="152">
        <v>0.99433311277058323</v>
      </c>
      <c r="J85" s="152">
        <v>2.9937895831364023</v>
      </c>
      <c r="K85" s="158">
        <v>7.900560071840439</v>
      </c>
      <c r="L85" s="158">
        <v>9.2400699499007466</v>
      </c>
      <c r="M85" s="158">
        <v>21.50942905756688</v>
      </c>
      <c r="N85" s="158">
        <v>4.4467293695056247</v>
      </c>
      <c r="O85" s="152">
        <v>1.1377682200586068</v>
      </c>
      <c r="P85" s="158">
        <v>4.4416674543907746</v>
      </c>
      <c r="Q85" s="158">
        <v>2.1564774553360433</v>
      </c>
      <c r="R85" s="158">
        <v>3.1648525380470742</v>
      </c>
      <c r="S85" s="158">
        <v>2.1759074581718498</v>
      </c>
    </row>
    <row r="86" spans="1:19" x14ac:dyDescent="0.2">
      <c r="P86" s="85"/>
      <c r="Q86" s="85"/>
      <c r="R86" s="85"/>
      <c r="S86" s="85"/>
    </row>
    <row r="87" spans="1:19" x14ac:dyDescent="0.2">
      <c r="P87" s="85"/>
      <c r="Q87" s="85"/>
      <c r="R87" s="85"/>
      <c r="S87" s="85"/>
    </row>
  </sheetData>
  <mergeCells count="28">
    <mergeCell ref="A1:B1"/>
    <mergeCell ref="C1:J1"/>
    <mergeCell ref="K1:S1"/>
    <mergeCell ref="A2:A3"/>
    <mergeCell ref="B2:B3"/>
    <mergeCell ref="C2:C3"/>
    <mergeCell ref="D2:D3"/>
    <mergeCell ref="E2:E3"/>
    <mergeCell ref="F2:F3"/>
    <mergeCell ref="G2:G3"/>
    <mergeCell ref="S2:S3"/>
    <mergeCell ref="H2:H3"/>
    <mergeCell ref="I2:I3"/>
    <mergeCell ref="J2:J3"/>
    <mergeCell ref="K2:K3"/>
    <mergeCell ref="L2:L3"/>
    <mergeCell ref="C59:J59"/>
    <mergeCell ref="K59:S59"/>
    <mergeCell ref="R2:R3"/>
    <mergeCell ref="C5:J5"/>
    <mergeCell ref="K5:S5"/>
    <mergeCell ref="C32:J32"/>
    <mergeCell ref="K32:S32"/>
    <mergeCell ref="M2:M3"/>
    <mergeCell ref="N2:N3"/>
    <mergeCell ref="O2:O3"/>
    <mergeCell ref="P2:P3"/>
    <mergeCell ref="Q2:Q3"/>
  </mergeCells>
  <pageMargins left="0.59055118110236227" right="0.59055118110236227" top="0.59055118110236227" bottom="0.59055118110236227" header="0.39370078740157483" footer="0.39370078740157483"/>
  <pageSetup paperSize="9" pageOrder="overThenDown" orientation="portrait" r:id="rId1"/>
  <headerFooter differentOddEven="1" scaleWithDoc="0">
    <oddFooter>&amp;L&amp;"Calibri,Standard"&amp;7StatA MV, Statistischer Bericht A663L 2025 00&amp;R&amp;"Calibri,Standard"&amp;7&amp;P</oddFooter>
    <evenFooter>&amp;L&amp;"Calibri,Standard"&amp;7&amp;P&amp;R&amp;"Calibri,Standard"&amp;7StatA MV, Statistischer Bericht A663L 2025 00</evenFooter>
  </headerFooter>
  <rowBreaks count="1" manualBreakCount="1">
    <brk id="58"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17</vt:i4>
      </vt:variant>
    </vt:vector>
  </HeadingPairs>
  <TitlesOfParts>
    <vt:vector size="28" baseType="lpstr">
      <vt:lpstr>Deckblatt</vt:lpstr>
      <vt:lpstr>Inhalt</vt:lpstr>
      <vt:lpstr>Vorbemerkungen</vt:lpstr>
      <vt:lpstr>Gliederung WZ 2008</vt:lpstr>
      <vt:lpstr>Grafiken</vt:lpstr>
      <vt:lpstr>Tab 1</vt:lpstr>
      <vt:lpstr>Tab 2</vt:lpstr>
      <vt:lpstr>Tab 3</vt:lpstr>
      <vt:lpstr>Tab 4</vt:lpstr>
      <vt:lpstr>Tab 5</vt:lpstr>
      <vt:lpstr>Hilfsblatt für Grafiken</vt:lpstr>
      <vt:lpstr>Vorbemerkungen!_GoBack</vt:lpstr>
      <vt:lpstr>'Tab 1'!_Hlk320513613</vt:lpstr>
      <vt:lpstr>'Tab 2'!_Hlk320513613</vt:lpstr>
      <vt:lpstr>Vorbemerkungen!_Toc194992340</vt:lpstr>
      <vt:lpstr>Vorbemerkungen!_Toc194992341</vt:lpstr>
      <vt:lpstr>Vorbemerkungen!_Toc194992342</vt:lpstr>
      <vt:lpstr>Vorbemerkungen!_Toc276123388</vt:lpstr>
      <vt:lpstr>'Tab 1'!Drucktitel</vt:lpstr>
      <vt:lpstr>'Tab 2'!Drucktitel</vt:lpstr>
      <vt:lpstr>'Tab 3'!Drucktitel</vt:lpstr>
      <vt:lpstr>'Tab 4'!Drucktitel</vt:lpstr>
      <vt:lpstr>'Tab 5'!Drucktitel</vt:lpstr>
      <vt:lpstr>'Tab 1'!Print_Titles</vt:lpstr>
      <vt:lpstr>'Tab 2'!Print_Titles</vt:lpstr>
      <vt:lpstr>'Tab 3'!Print_Titles</vt:lpstr>
      <vt:lpstr>'Tab 4'!Print_Titles</vt:lpstr>
      <vt:lpstr>'Tab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A663L Erwerbstätige der Wirtschaftsbereiche 2000 - 2025</dc:title>
  <dc:subject>Erwerbstätigkeit</dc:subject>
  <dc:creator>FB 420</dc:creator>
  <cp:lastModifiedBy>Doll-Enderle, Daniela</cp:lastModifiedBy>
  <cp:lastPrinted>2026-03-19T12:53:23Z</cp:lastPrinted>
  <dcterms:created xsi:type="dcterms:W3CDTF">2018-10-19T09:07:28Z</dcterms:created>
  <dcterms:modified xsi:type="dcterms:W3CDTF">2026-03-19T12:53:29Z</dcterms:modified>
</cp:coreProperties>
</file>