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AFE4D50E-E1CF-452F-AFDE-B868590959DD}" xr6:coauthVersionLast="47" xr6:coauthVersionMax="47" xr10:uidLastSave="{00000000-0000-0000-0000-000000000000}"/>
  <bookViews>
    <workbookView xWindow="390" yWindow="390" windowWidth="38700" windowHeight="15345" xr2:uid="{00000000-000D-0000-FFFF-FFFF00000000}"/>
  </bookViews>
  <sheets>
    <sheet name="Deckblatt" sheetId="1" r:id="rId1"/>
    <sheet name="Inhalt" sheetId="2" r:id="rId2"/>
    <sheet name="Vorbemerkung und Definitionen" sheetId="3" r:id="rId3"/>
    <sheet name="Grafik 1+2" sheetId="4" r:id="rId4"/>
    <sheet name="Tabelle 1" sheetId="5" r:id="rId5"/>
    <sheet name="Tabelle 2" sheetId="9" r:id="rId6"/>
  </sheets>
  <definedNames>
    <definedName name="_FilterDatabase" localSheetId="4" hidden="1">'Tabelle 1'!$B$36:$I$153</definedName>
    <definedName name="_FilterDatabase" localSheetId="5" hidden="1">'Tabelle 2'!$A$4:$S$481</definedName>
    <definedName name="_xlnm.Print_Titles" localSheetId="4">'Tabelle 1'!$A:$C,'Tabelle 1'!$1:$8</definedName>
    <definedName name="_xlnm.Print_Titles" localSheetId="5">'Tabelle 2'!$A:$B,'Tabelle 2'!$1:$4</definedName>
    <definedName name="OLE_LINK3" localSheetId="4">'Tabelle 1'!#REF!</definedName>
    <definedName name="OLE_LINK3" localSheetId="5">'Tabelle 2'!#REF!</definedName>
    <definedName name="Print_Titles" localSheetId="4">'Tabelle 1'!$A:$C,'Tabelle 1'!$1:$8</definedName>
    <definedName name="Print_Titles" localSheetId="5">'Tabelle 2'!$A:$B,'Tabelle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0" i="5" l="1"/>
  <c r="A34" i="5"/>
  <c r="A242" i="5"/>
  <c r="A216" i="5"/>
  <c r="A190" i="5"/>
  <c r="A164" i="5"/>
  <c r="A138" i="5"/>
  <c r="A112" i="5"/>
  <c r="A86" i="5"/>
  <c r="A31" i="5"/>
  <c r="A32" i="5"/>
  <c r="A33" i="5"/>
  <c r="A35" i="5"/>
  <c r="A8" i="9" l="1"/>
  <c r="A9" i="9"/>
  <c r="A10" i="9"/>
  <c r="A11" i="5" l="1"/>
  <c r="A12" i="5"/>
  <c r="A13" i="5"/>
  <c r="A14" i="5"/>
  <c r="A15" i="5"/>
  <c r="A16" i="5"/>
  <c r="A17" i="5"/>
  <c r="A18" i="5"/>
  <c r="A19" i="5"/>
  <c r="A20" i="5"/>
  <c r="A21" i="5"/>
  <c r="A22" i="5"/>
  <c r="A23" i="5"/>
  <c r="A24" i="5"/>
  <c r="A25" i="5"/>
  <c r="A26" i="5"/>
  <c r="A27" i="5"/>
  <c r="A28" i="5"/>
  <c r="A29" i="5"/>
  <c r="A30" i="5"/>
  <c r="A36" i="5"/>
  <c r="A37" i="5"/>
  <c r="A38" i="5"/>
  <c r="A39" i="5"/>
  <c r="A40" i="5"/>
  <c r="A41" i="5"/>
  <c r="A42" i="5"/>
  <c r="A43" i="5"/>
  <c r="A44" i="5"/>
  <c r="A45" i="5"/>
  <c r="A46" i="5"/>
  <c r="A47" i="5"/>
  <c r="A48" i="5"/>
  <c r="A49" i="5"/>
  <c r="A50" i="5"/>
  <c r="A51" i="5"/>
  <c r="A52" i="5"/>
  <c r="A53" i="5"/>
  <c r="A54" i="5"/>
  <c r="A55" i="5"/>
  <c r="A56" i="5"/>
  <c r="A57" i="5"/>
  <c r="A58" i="5"/>
  <c r="A59" i="5"/>
  <c r="A61" i="5"/>
  <c r="A62" i="5"/>
  <c r="A63" i="5"/>
  <c r="A64" i="5"/>
  <c r="A65" i="5"/>
  <c r="A66" i="5"/>
  <c r="A67" i="5"/>
  <c r="A68" i="5"/>
  <c r="A69" i="5"/>
  <c r="A70" i="5"/>
  <c r="A71" i="5"/>
  <c r="A72" i="5"/>
  <c r="A73" i="5"/>
  <c r="A74" i="5"/>
  <c r="A75" i="5"/>
  <c r="A76" i="5"/>
  <c r="A77" i="5"/>
  <c r="A78" i="5"/>
  <c r="A79" i="5"/>
  <c r="A80" i="5"/>
  <c r="A81" i="5"/>
  <c r="A82" i="5"/>
  <c r="A83" i="5"/>
  <c r="A84" i="5"/>
  <c r="A85" i="5"/>
  <c r="A87" i="5"/>
  <c r="A88" i="5"/>
  <c r="A89" i="5"/>
  <c r="A90" i="5"/>
  <c r="A91" i="5"/>
  <c r="A92" i="5"/>
  <c r="A93" i="5"/>
  <c r="A94" i="5"/>
  <c r="A95" i="5"/>
  <c r="A96" i="5"/>
  <c r="A97" i="5"/>
  <c r="A98" i="5"/>
  <c r="A99" i="5"/>
  <c r="A100" i="5"/>
  <c r="A101" i="5"/>
  <c r="A102" i="5"/>
  <c r="A103" i="5"/>
  <c r="A104" i="5"/>
  <c r="A105" i="5"/>
  <c r="A106" i="5"/>
  <c r="A107" i="5"/>
  <c r="A108" i="5"/>
  <c r="A109" i="5"/>
  <c r="A110" i="5"/>
  <c r="A111"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11" i="9" l="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7" i="9" l="1"/>
  <c r="A10" i="5"/>
</calcChain>
</file>

<file path=xl/sharedStrings.xml><?xml version="1.0" encoding="utf-8"?>
<sst xmlns="http://schemas.openxmlformats.org/spreadsheetml/2006/main" count="994" uniqueCount="107">
  <si>
    <t>Statistische Berichte</t>
  </si>
  <si>
    <t>Erwerbstätigkeit</t>
  </si>
  <si>
    <t>Erwerbstätige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</si>
  <si>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</si>
  <si>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</si>
  <si>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</si>
  <si>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</si>
  <si>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</si>
  <si>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</si>
  <si>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</si>
  <si>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</si>
  <si>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</si>
  <si>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</si>
  <si>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</si>
  <si>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</si>
  <si>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</si>
  <si>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</si>
  <si>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</si>
  <si>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A VI - j</t>
  </si>
  <si>
    <t>Erwerbstätige nach Wirtschaftsbereichen in den</t>
  </si>
  <si>
    <t>kreisfreien Städten und Landkreisen</t>
  </si>
  <si>
    <t>Mecklenburg-Vorpommern</t>
  </si>
  <si>
    <t>Seite</t>
  </si>
  <si>
    <t>Tabelle 1</t>
  </si>
  <si>
    <t>Tabelle 2</t>
  </si>
  <si>
    <t>Vorbemerkung und Definitionen</t>
  </si>
  <si>
    <t>Rostock</t>
  </si>
  <si>
    <t>Schwerin</t>
  </si>
  <si>
    <t>Landkreis Rostock</t>
  </si>
  <si>
    <t>Vorpommern-Rügen</t>
  </si>
  <si>
    <t>Nordwestmecklenburg</t>
  </si>
  <si>
    <t>Ludwigslust-Parchim</t>
  </si>
  <si>
    <t xml:space="preserve">   Rostock</t>
  </si>
  <si>
    <t xml:space="preserve">   Schwerin</t>
  </si>
  <si>
    <t xml:space="preserve">   Landkreis Rostock</t>
  </si>
  <si>
    <t xml:space="preserve">   Vorpommern-Rügen</t>
  </si>
  <si>
    <t xml:space="preserve">   Nordwestmecklenburg</t>
  </si>
  <si>
    <t xml:space="preserve">   Ludwigslust-Parchim</t>
  </si>
  <si>
    <t>Lfd.
Nr.</t>
  </si>
  <si>
    <t>Jahr</t>
  </si>
  <si>
    <t>%</t>
  </si>
  <si>
    <t>Arbeitnehmer</t>
  </si>
  <si>
    <t xml:space="preserve">   Vorpommern</t>
  </si>
  <si>
    <t>Mecklenburg-</t>
  </si>
  <si>
    <t>Lfd. Nr.</t>
  </si>
  <si>
    <t xml:space="preserve">Erwerbstätige insgesamt </t>
  </si>
  <si>
    <t xml:space="preserve">Arbeitnehmer insgesamt </t>
  </si>
  <si>
    <t>Veränderung
gegenüber
dem Vorjahr</t>
  </si>
  <si>
    <t>Anteil
am Land</t>
  </si>
  <si>
    <t>Marginal
Beschäftigte</t>
  </si>
  <si>
    <t>Vorpommern-Greifswald</t>
  </si>
  <si>
    <t>Mecklenburgische Seenplatte</t>
  </si>
  <si>
    <t xml:space="preserve">  davon</t>
  </si>
  <si>
    <t xml:space="preserve">  Land- und Forstwirtschaft, Fischerei (A) </t>
  </si>
  <si>
    <t xml:space="preserve">  Produzierendes Gewerbe (B - F) </t>
  </si>
  <si>
    <t xml:space="preserve">    darunter</t>
  </si>
  <si>
    <t xml:space="preserve">    Baugewerbe (F) </t>
  </si>
  <si>
    <t xml:space="preserve">  Dienstleistungsbereiche (G - T) </t>
  </si>
  <si>
    <t xml:space="preserve">    davon</t>
  </si>
  <si>
    <t xml:space="preserve">    Öffentliche und sonstige Dienstleister, Erziehung, Gesundheit (O - T) </t>
  </si>
  <si>
    <t xml:space="preserve">    Handel, Verkehr, Gastgewerbe, Information und Kommunikation (G - J) </t>
  </si>
  <si>
    <t>Erwerbstätige/Arbeitnehmer 
nach Wirtschaftsbereichen (WZ 2008)</t>
  </si>
  <si>
    <t xml:space="preserve">    Finanz-, Versicherungs- und Unternehmensdienstleister; Grundstücks-
      und Wohnungswesen (K - N) </t>
  </si>
  <si>
    <t>Veränderung gegenüber dem Vorjahr
in Prozent</t>
  </si>
  <si>
    <t>Anteil der Wirtschaftsbereiche
in Prozent</t>
  </si>
  <si>
    <t xml:space="preserve">    Verarbeitendes Gewerbe (C) </t>
  </si>
  <si>
    <t>Mecklenburg-Vorpommerns</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</si>
  <si>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</si>
  <si>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</si>
  <si>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</si>
  <si>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</si>
  <si>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</si>
  <si>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</si>
  <si>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</si>
  <si>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Erwerbstätige und Arbeitnehmer in den 
kreisfreien Städten und Landkreisen 
im Zeitvergleich nach Wirtschaftsbereichen</t>
  </si>
  <si>
    <t>Land
Kreisfreie Stadt
Landkreis</t>
  </si>
  <si>
    <t xml:space="preserve">   Mecklenburgische</t>
  </si>
  <si>
    <t xml:space="preserve">      Seenplatte</t>
  </si>
  <si>
    <t xml:space="preserve">   Vorpommern-</t>
  </si>
  <si>
    <t xml:space="preserve">      Greifswald</t>
  </si>
  <si>
    <t>Erwerbstätige, Arbeitnehmer und marginal Beschäftigte 
in den kreisfreien Städten und Landkreisen im Zeitvergleich</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</si>
  <si>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</si>
  <si>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</si>
  <si>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 xml:space="preserve">Vorbemerkung und Definitionen  </t>
  </si>
  <si>
    <t xml:space="preserve">Erwerbstätige, Arbeitnehmer und marginal Beschäftigte in den kreisfreien Städten  
   und Landkreisen im Zeitvergleich  </t>
  </si>
  <si>
    <t xml:space="preserve">Erwerbstätige und Arbeitnehmer in den kreisfreien Städten und Landkreisen im Zeitvergleich  
   nach Wirtschaftsbereichen  </t>
  </si>
  <si>
    <t xml:space="preserve">   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</si>
  <si>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</si>
  <si>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</si>
  <si>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</si>
  <si>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</si>
  <si>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</si>
  <si>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</si>
  <si>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</si>
  <si>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</si>
  <si>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1.000
Personen</t>
  </si>
  <si>
    <t>1.000 Personen</t>
  </si>
  <si>
    <t>Zuständige Fachbereichsleitung: Martin Axnick, Telefon: 0385 588-56420</t>
  </si>
  <si>
    <t>Grafik 1</t>
  </si>
  <si>
    <t>Grafik 2</t>
  </si>
  <si>
    <t>2000 bis 2024</t>
  </si>
  <si>
    <t>A663K 2024 00</t>
  </si>
  <si>
    <t>©  Statistisches Amt Mecklenburg-Vorpommern, Schwerin, 2026</t>
  </si>
  <si>
    <t>Berechnungsstand: August 2025</t>
  </si>
  <si>
    <t xml:space="preserve">Struktur der Arbeitnehmer 2024 nach Wirtschaftsbereichen  </t>
  </si>
  <si>
    <t xml:space="preserve">Anteil der marginal Beschäftigten an der Zahl der Erwerbstätigen 2024 nach Kreisen  </t>
  </si>
  <si>
    <t>13.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</si>
</sst>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0&quot;       &quot;;\-\ #,##0.0&quot;       &quot;;0&quot;       &quot;;@&quot;       &quot;"/>
    <numFmt numFmtId="166" formatCode="#,##0.0&quot;    &quot;;\-#,##0.0&quot;    &quot;;0&quot;    &quot;;@&quot;    &quot;"/>
    <numFmt numFmtId="167" formatCode="#,##0.0&quot;       &quot;;\-#,##0.0&quot;       &quot;;0&quot;       &quot;;@&quot;       &quot;"/>
    <numFmt numFmtId="168" formatCode="#,##0&quot;       &quot;;\-#,##0&quot;       &quot;;0&quot;       &quot;;@&quot;       &quot;"/>
    <numFmt numFmtId="169" formatCode="#,##0.0&quot;     &quot;;\-#,##0.0&quot;     &quot;;0&quot;     &quot;;@&quot;     &quot;"/>
    <numFmt numFmtId="170" formatCode="#,##0.0&quot;  &quot;;\-#,##0.0&quot;  &quot;;0.0&quot;  &quot;;@&quot;  &quot;"/>
    <numFmt numFmtId="171" formatCode="#,##0&quot;     &quot;;\-#,##0&quot;     &quot;;0&quot;     &quot;;@&quot;     &quot;"/>
    <numFmt numFmtId="172" formatCode="0.0"/>
  </numFmts>
  <fonts count="35" x14ac:knownFonts="1">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name val="Calibri"/>
      <family val="2"/>
      <scheme val="minor"/>
    </font>
    <font>
      <b/>
      <sz val="10"/>
      <color theme="1"/>
      <name val="Calibri"/>
      <family val="2"/>
      <scheme val="minor"/>
    </font>
    <font>
      <sz val="10"/>
      <name val="Calibri"/>
      <family val="2"/>
      <scheme val="minor"/>
    </font>
    <font>
      <sz val="9"/>
      <name val="Calibri"/>
      <family val="2"/>
      <scheme val="minor"/>
    </font>
    <font>
      <i/>
      <sz val="9"/>
      <name val="Calibri"/>
      <family val="2"/>
      <scheme val="minor"/>
    </font>
    <font>
      <b/>
      <sz val="8"/>
      <name val="Calibri"/>
      <family val="2"/>
      <scheme val="minor"/>
    </font>
    <font>
      <sz val="8"/>
      <name val="Calibri"/>
      <family val="2"/>
      <scheme val="minor"/>
    </font>
    <font>
      <sz val="6"/>
      <color theme="1"/>
      <name val="Calibri"/>
      <family val="2"/>
      <scheme val="minor"/>
    </font>
    <font>
      <sz val="6"/>
      <name val="Calibri"/>
      <family val="2"/>
      <scheme val="minor"/>
    </font>
    <font>
      <b/>
      <i/>
      <sz val="9"/>
      <name val="Calibri"/>
      <family val="2"/>
      <scheme val="minor"/>
    </font>
    <font>
      <b/>
      <sz val="9"/>
      <name val="Calibri"/>
      <family val="2"/>
      <scheme val="minor"/>
    </font>
    <font>
      <sz val="11"/>
      <name val="Calibri"/>
      <family val="2"/>
      <scheme val="minor"/>
    </font>
    <font>
      <sz val="12"/>
      <name val="Calibri"/>
      <family val="2"/>
      <scheme val="minor"/>
    </font>
    <font>
      <b/>
      <sz val="11"/>
      <color rgb="FF000000"/>
      <name val="Calibri"/>
      <family val="2"/>
      <scheme val="minor"/>
    </font>
    <font>
      <b/>
      <sz val="11"/>
      <name val="Calibri"/>
      <family val="2"/>
      <scheme val="minor"/>
    </font>
    <font>
      <b/>
      <sz val="8.5"/>
      <name val="Calibri"/>
      <family val="2"/>
      <scheme val="minor"/>
    </font>
    <font>
      <sz val="8.5"/>
      <name val="Calibri"/>
      <family val="2"/>
      <scheme val="minor"/>
    </font>
    <font>
      <sz val="8.5"/>
      <color theme="1"/>
      <name val="Calibri"/>
      <family val="2"/>
      <scheme val="minor"/>
    </font>
    <font>
      <b/>
      <sz val="8.5"/>
      <color theme="1"/>
      <name val="Calibri"/>
      <family val="2"/>
      <scheme val="minor"/>
    </font>
    <font>
      <b/>
      <sz val="8.5"/>
      <color indexed="8"/>
      <name val="Calibri"/>
      <family val="2"/>
      <scheme val="minor"/>
    </font>
    <font>
      <sz val="8.5"/>
      <color indexed="8"/>
      <name val="Calibri"/>
      <family val="2"/>
      <scheme val="minor"/>
    </font>
    <font>
      <b/>
      <sz val="21"/>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style="hair">
        <color indexed="64"/>
      </bottom>
      <diagonal/>
    </border>
  </borders>
  <cellStyleXfs count="7">
    <xf numFmtId="0" fontId="0" fillId="0" borderId="0"/>
    <xf numFmtId="0" fontId="1" fillId="0" borderId="0"/>
    <xf numFmtId="0" fontId="1" fillId="0" borderId="0"/>
    <xf numFmtId="0" fontId="1" fillId="0" borderId="0"/>
    <xf numFmtId="0" fontId="3" fillId="0" borderId="0"/>
    <xf numFmtId="0" fontId="1" fillId="0" borderId="0"/>
    <xf numFmtId="0" fontId="2" fillId="0" borderId="0"/>
  </cellStyleXfs>
  <cellXfs count="132">
    <xf numFmtId="0" fontId="0" fillId="0" borderId="0" xfId="0"/>
    <xf numFmtId="0" fontId="5" fillId="0" borderId="0" xfId="4" applyFont="1"/>
    <xf numFmtId="49" fontId="5" fillId="0" borderId="0" xfId="4" applyNumberFormat="1" applyFont="1" applyAlignment="1">
      <alignment horizontal="right"/>
    </xf>
    <xf numFmtId="0" fontId="5" fillId="0" borderId="0" xfId="4" applyFont="1" applyAlignment="1"/>
    <xf numFmtId="0" fontId="5" fillId="0" borderId="0" xfId="4" applyFont="1" applyAlignment="1">
      <alignment horizontal="left" vertical="center" indent="33"/>
    </xf>
    <xf numFmtId="0" fontId="13"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5" fillId="0" borderId="0" xfId="4" applyFont="1" applyAlignment="1">
      <alignment horizontal="left" vertical="center"/>
    </xf>
    <xf numFmtId="0" fontId="15" fillId="0" borderId="0" xfId="3" applyFont="1"/>
    <xf numFmtId="0" fontId="15" fillId="0" borderId="0" xfId="3" applyFont="1" applyAlignment="1">
      <alignment horizontal="right" vertical="center"/>
    </xf>
    <xf numFmtId="0" fontId="15" fillId="0" borderId="0" xfId="3" applyFont="1" applyAlignment="1">
      <alignment vertical="center"/>
    </xf>
    <xf numFmtId="0" fontId="16" fillId="0" borderId="0" xfId="3" applyFont="1" applyAlignment="1">
      <alignment horizontal="left" vertical="center"/>
    </xf>
    <xf numFmtId="0" fontId="15" fillId="0" borderId="0" xfId="0" applyFont="1" applyAlignment="1">
      <alignment vertical="center" wrapText="1"/>
    </xf>
    <xf numFmtId="0" fontId="16" fillId="0" borderId="0" xfId="3" applyFont="1" applyAlignment="1">
      <alignment vertical="center"/>
    </xf>
    <xf numFmtId="0" fontId="15" fillId="0" borderId="0" xfId="3" applyFont="1" applyAlignment="1">
      <alignment horizontal="left" vertical="center"/>
    </xf>
    <xf numFmtId="0" fontId="15" fillId="0" borderId="0" xfId="3" applyFont="1" applyAlignment="1">
      <alignment horizontal="left" vertical="top"/>
    </xf>
    <xf numFmtId="0" fontId="15" fillId="0" borderId="0" xfId="3" applyFont="1" applyAlignment="1">
      <alignment horizontal="left" vertical="center" wrapText="1"/>
    </xf>
    <xf numFmtId="0" fontId="15" fillId="0" borderId="0" xfId="3" applyFont="1" applyAlignment="1">
      <alignment horizontal="right"/>
    </xf>
    <xf numFmtId="0" fontId="19" fillId="0" borderId="1" xfId="6" applyFont="1" applyBorder="1" applyAlignment="1">
      <alignment horizontal="center" vertical="center"/>
    </xf>
    <xf numFmtId="0" fontId="19" fillId="0" borderId="2"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1" xfId="6" applyFont="1" applyBorder="1" applyAlignment="1">
      <alignment horizontal="center" vertical="center" wrapText="1"/>
    </xf>
    <xf numFmtId="0" fontId="20" fillId="0" borderId="0" xfId="6" applyFont="1"/>
    <xf numFmtId="0" fontId="19" fillId="0" borderId="4" xfId="6" applyFont="1" applyBorder="1" applyAlignment="1">
      <alignment horizontal="center" vertical="center"/>
    </xf>
    <xf numFmtId="164" fontId="20" fillId="0" borderId="4" xfId="6" applyNumberFormat="1" applyFont="1" applyBorder="1" applyAlignment="1">
      <alignment horizontal="right"/>
    </xf>
    <xf numFmtId="0" fontId="19" fillId="0" borderId="2" xfId="6" applyFont="1" applyBorder="1" applyAlignment="1">
      <alignment horizontal="center" vertical="center"/>
    </xf>
    <xf numFmtId="0" fontId="19" fillId="0" borderId="2" xfId="6" applyNumberFormat="1" applyFont="1" applyFill="1" applyBorder="1" applyAlignment="1">
      <alignment horizontal="center" vertical="center" wrapText="1"/>
    </xf>
    <xf numFmtId="0" fontId="19" fillId="0" borderId="3" xfId="6" applyNumberFormat="1" applyFont="1" applyFill="1" applyBorder="1" applyAlignment="1">
      <alignment horizontal="center" vertical="center" wrapText="1"/>
    </xf>
    <xf numFmtId="0" fontId="14" fillId="0" borderId="0" xfId="0" applyFont="1"/>
    <xf numFmtId="0" fontId="14" fillId="0" borderId="0" xfId="0" applyFont="1" applyAlignment="1">
      <alignment horizontal="center"/>
    </xf>
    <xf numFmtId="0" fontId="17" fillId="0" borderId="0" xfId="0" applyFont="1" applyAlignment="1">
      <alignment horizontal="center" vertical="center" wrapText="1"/>
    </xf>
    <xf numFmtId="0" fontId="15" fillId="0" borderId="0" xfId="0" applyFont="1" applyAlignment="1">
      <alignment horizontal="justify" vertical="top"/>
    </xf>
    <xf numFmtId="0" fontId="21" fillId="0" borderId="0" xfId="0" applyFont="1" applyAlignment="1">
      <alignment horizontal="justify" vertical="top"/>
    </xf>
    <xf numFmtId="0" fontId="18" fillId="0" borderId="0" xfId="0" applyFont="1" applyAlignment="1">
      <alignment horizontal="justify" vertical="top"/>
    </xf>
    <xf numFmtId="0" fontId="14" fillId="0" borderId="0" xfId="0" applyFont="1" applyAlignment="1">
      <alignment horizontal="justify" vertical="top"/>
    </xf>
    <xf numFmtId="0" fontId="22" fillId="0" borderId="0" xfId="0" applyFont="1" applyAlignment="1">
      <alignment horizontal="center"/>
    </xf>
    <xf numFmtId="0" fontId="20" fillId="0" borderId="0" xfId="0" applyFont="1" applyAlignment="1">
      <alignment horizontal="right" vertical="center"/>
    </xf>
    <xf numFmtId="0" fontId="24" fillId="0" borderId="0" xfId="3" applyFont="1"/>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3" fillId="0" borderId="0" xfId="0" applyFont="1"/>
    <xf numFmtId="0" fontId="28" fillId="0" borderId="0" xfId="6" applyFont="1" applyAlignment="1">
      <alignment vertical="center"/>
    </xf>
    <xf numFmtId="0" fontId="28" fillId="0" borderId="0" xfId="6" applyFont="1" applyAlignment="1">
      <alignment horizontal="center" vertical="center" wrapText="1"/>
    </xf>
    <xf numFmtId="0" fontId="28" fillId="0" borderId="0" xfId="6" applyFont="1" applyBorder="1" applyAlignment="1">
      <alignment vertical="center"/>
    </xf>
    <xf numFmtId="0" fontId="27" fillId="0" borderId="0" xfId="6" applyFont="1" applyAlignment="1">
      <alignment horizontal="left" wrapText="1"/>
    </xf>
    <xf numFmtId="0" fontId="28" fillId="0" borderId="0" xfId="6" applyFont="1" applyAlignment="1">
      <alignment horizontal="left" wrapText="1"/>
    </xf>
    <xf numFmtId="0" fontId="28" fillId="0" borderId="0" xfId="6" applyFont="1" applyAlignment="1">
      <alignment horizontal="left" vertical="center" wrapText="1"/>
    </xf>
    <xf numFmtId="165" fontId="28" fillId="0" borderId="0" xfId="6" applyNumberFormat="1" applyFont="1" applyBorder="1" applyAlignment="1">
      <alignment horizontal="right" vertical="center"/>
    </xf>
    <xf numFmtId="0" fontId="28" fillId="0" borderId="0" xfId="6" applyFont="1" applyBorder="1" applyAlignment="1">
      <alignment horizontal="center" vertical="center" wrapText="1"/>
    </xf>
    <xf numFmtId="0" fontId="28" fillId="0" borderId="8" xfId="6" applyFont="1" applyBorder="1" applyAlignment="1">
      <alignment horizontal="left" wrapText="1"/>
    </xf>
    <xf numFmtId="0" fontId="20" fillId="0" borderId="0" xfId="6" applyFont="1" applyAlignment="1">
      <alignment vertical="center"/>
    </xf>
    <xf numFmtId="0" fontId="28" fillId="0" borderId="0" xfId="6" applyFont="1"/>
    <xf numFmtId="0" fontId="29" fillId="0" borderId="4" xfId="6" applyFont="1" applyBorder="1" applyAlignment="1">
      <alignment horizontal="center" vertical="center" wrapText="1"/>
    </xf>
    <xf numFmtId="0" fontId="28" fillId="0" borderId="0" xfId="6" applyFont="1" applyBorder="1"/>
    <xf numFmtId="0" fontId="28" fillId="0" borderId="4" xfId="6" applyFont="1" applyBorder="1" applyAlignment="1">
      <alignment horizontal="left" vertical="center" wrapText="1"/>
    </xf>
    <xf numFmtId="0" fontId="27" fillId="0" borderId="4" xfId="6" applyFont="1" applyBorder="1" applyAlignment="1">
      <alignment horizontal="left" vertical="center" wrapText="1"/>
    </xf>
    <xf numFmtId="0" fontId="28" fillId="0" borderId="4" xfId="6" applyFont="1" applyBorder="1" applyAlignment="1">
      <alignment horizontal="left" wrapText="1"/>
    </xf>
    <xf numFmtId="0" fontId="28" fillId="0" borderId="4" xfId="6" applyFont="1" applyBorder="1" applyAlignment="1">
      <alignment horizontal="center" vertical="top" wrapText="1"/>
    </xf>
    <xf numFmtId="0" fontId="28" fillId="0" borderId="0" xfId="6" applyFont="1" applyAlignment="1">
      <alignment horizontal="center" vertical="top" wrapText="1"/>
    </xf>
    <xf numFmtId="0" fontId="27" fillId="0" borderId="0" xfId="6" applyFont="1"/>
    <xf numFmtId="0" fontId="28" fillId="0" borderId="0" xfId="6" applyFont="1" applyBorder="1" applyAlignment="1">
      <alignment horizontal="left" wrapText="1"/>
    </xf>
    <xf numFmtId="0" fontId="27" fillId="0" borderId="8" xfId="6" applyFont="1" applyBorder="1" applyAlignment="1">
      <alignment horizontal="center" wrapText="1"/>
    </xf>
    <xf numFmtId="0" fontId="28" fillId="0" borderId="8" xfId="6" applyFont="1" applyBorder="1" applyAlignment="1">
      <alignment horizontal="center" wrapText="1"/>
    </xf>
    <xf numFmtId="0" fontId="19" fillId="0" borderId="0" xfId="6" applyFont="1" applyBorder="1" applyAlignment="1">
      <alignment horizontal="center" vertical="center"/>
    </xf>
    <xf numFmtId="0" fontId="19" fillId="0" borderId="8" xfId="6" applyFont="1" applyBorder="1" applyAlignment="1">
      <alignment horizontal="center" vertical="center"/>
    </xf>
    <xf numFmtId="0" fontId="19" fillId="0" borderId="4" xfId="6" quotePrefix="1" applyFont="1" applyBorder="1" applyAlignment="1">
      <alignment horizontal="center" vertical="center"/>
    </xf>
    <xf numFmtId="0" fontId="14" fillId="0" borderId="0" xfId="0" quotePrefix="1" applyFont="1"/>
    <xf numFmtId="0" fontId="15" fillId="0" borderId="0" xfId="0" quotePrefix="1" applyFont="1" applyAlignment="1">
      <alignment horizontal="justify" vertical="top"/>
    </xf>
    <xf numFmtId="0" fontId="15" fillId="0" borderId="0" xfId="3" quotePrefix="1" applyFont="1" applyAlignment="1">
      <alignment horizontal="left" vertical="top"/>
    </xf>
    <xf numFmtId="166" fontId="27" fillId="0" borderId="7" xfId="6" applyNumberFormat="1" applyFont="1" applyBorder="1" applyAlignment="1">
      <alignment horizontal="right"/>
    </xf>
    <xf numFmtId="166" fontId="28" fillId="0" borderId="7" xfId="6" applyNumberFormat="1" applyFont="1" applyBorder="1" applyAlignment="1">
      <alignment horizontal="right"/>
    </xf>
    <xf numFmtId="167" fontId="27" fillId="0" borderId="0" xfId="6" applyNumberFormat="1" applyFont="1" applyBorder="1" applyAlignment="1">
      <alignment horizontal="right"/>
    </xf>
    <xf numFmtId="167" fontId="28" fillId="0" borderId="0" xfId="6" applyNumberFormat="1" applyFont="1" applyBorder="1" applyAlignment="1">
      <alignment horizontal="right"/>
    </xf>
    <xf numFmtId="166" fontId="28" fillId="0" borderId="0" xfId="6" applyNumberFormat="1" applyFont="1" applyBorder="1" applyAlignment="1">
      <alignment horizontal="right"/>
    </xf>
    <xf numFmtId="168" fontId="27" fillId="0" borderId="0" xfId="6" applyNumberFormat="1" applyFont="1" applyBorder="1" applyAlignment="1">
      <alignment horizontal="right"/>
    </xf>
    <xf numFmtId="169" fontId="28" fillId="0" borderId="0" xfId="6" applyNumberFormat="1" applyFont="1" applyBorder="1" applyAlignment="1">
      <alignment horizontal="right"/>
    </xf>
    <xf numFmtId="169" fontId="27" fillId="0" borderId="0" xfId="6" applyNumberFormat="1" applyFont="1" applyBorder="1" applyAlignment="1">
      <alignment horizontal="right"/>
    </xf>
    <xf numFmtId="170" fontId="31" fillId="0" borderId="7" xfId="6" applyNumberFormat="1" applyFont="1" applyBorder="1" applyAlignment="1">
      <alignment horizontal="right"/>
    </xf>
    <xf numFmtId="170" fontId="31" fillId="0" borderId="0" xfId="6" applyNumberFormat="1" applyFont="1" applyBorder="1" applyAlignment="1">
      <alignment horizontal="right"/>
    </xf>
    <xf numFmtId="170" fontId="32" fillId="0" borderId="7" xfId="6" applyNumberFormat="1" applyFont="1" applyBorder="1" applyAlignment="1">
      <alignment horizontal="right"/>
    </xf>
    <xf numFmtId="170" fontId="32" fillId="0" borderId="0" xfId="6" applyNumberFormat="1" applyFont="1" applyBorder="1" applyAlignment="1">
      <alignment horizontal="right"/>
    </xf>
    <xf numFmtId="171" fontId="32" fillId="0" borderId="7" xfId="6" applyNumberFormat="1" applyFont="1" applyBorder="1" applyAlignment="1">
      <alignment horizontal="right"/>
    </xf>
    <xf numFmtId="171" fontId="32" fillId="0" borderId="0" xfId="6" applyNumberFormat="1" applyFont="1" applyBorder="1" applyAlignment="1">
      <alignment horizontal="right"/>
    </xf>
    <xf numFmtId="170" fontId="32" fillId="0" borderId="0" xfId="6" quotePrefix="1" applyNumberFormat="1" applyFont="1" applyBorder="1" applyAlignment="1">
      <alignment horizontal="right"/>
    </xf>
    <xf numFmtId="172" fontId="28" fillId="0" borderId="0" xfId="6" applyNumberFormat="1" applyFont="1" applyBorder="1" applyAlignment="1">
      <alignment vertical="center"/>
    </xf>
    <xf numFmtId="0" fontId="7" fillId="0" borderId="0" xfId="4" applyFont="1" applyAlignment="1">
      <alignment horizontal="left" vertical="center"/>
    </xf>
    <xf numFmtId="0" fontId="5" fillId="0" borderId="0" xfId="4" applyFont="1" applyAlignment="1">
      <alignment horizontal="right"/>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0" xfId="0" applyFont="1" applyBorder="1" applyAlignment="1">
      <alignment horizontal="center" vertical="center"/>
    </xf>
    <xf numFmtId="0" fontId="5" fillId="0" borderId="0" xfId="4" applyFont="1" applyBorder="1" applyAlignment="1">
      <alignment horizontal="center" vertical="center"/>
    </xf>
    <xf numFmtId="0" fontId="5" fillId="0" borderId="0" xfId="4" applyFont="1" applyBorder="1" applyAlignment="1">
      <alignment horizontal="left" vertical="center"/>
    </xf>
    <xf numFmtId="0" fontId="13" fillId="0" borderId="0" xfId="4" applyFont="1" applyAlignment="1">
      <alignment horizontal="center" vertical="center"/>
    </xf>
    <xf numFmtId="0" fontId="4" fillId="0" borderId="11" xfId="4" applyFont="1" applyBorder="1" applyAlignment="1">
      <alignment horizontal="center" vertical="center" wrapText="1"/>
    </xf>
    <xf numFmtId="0" fontId="9" fillId="0" borderId="12" xfId="0" applyFont="1" applyBorder="1" applyAlignment="1">
      <alignment horizontal="left" vertical="center" wrapText="1"/>
    </xf>
    <xf numFmtId="0" fontId="10" fillId="0" borderId="12" xfId="0" applyFont="1" applyBorder="1" applyAlignment="1">
      <alignment horizontal="right" vertical="center" wrapText="1"/>
    </xf>
    <xf numFmtId="0" fontId="6" fillId="0" borderId="0"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49" fontId="12" fillId="0" borderId="0" xfId="4" quotePrefix="1" applyNumberFormat="1" applyFont="1" applyAlignment="1">
      <alignment horizontal="left"/>
    </xf>
    <xf numFmtId="49" fontId="12" fillId="0" borderId="0" xfId="4" applyNumberFormat="1" applyFont="1" applyAlignment="1">
      <alignment horizontal="left"/>
    </xf>
    <xf numFmtId="49" fontId="8" fillId="0" borderId="0" xfId="4" quotePrefix="1" applyNumberFormat="1" applyFont="1" applyAlignment="1">
      <alignment horizontal="left"/>
    </xf>
    <xf numFmtId="49" fontId="33" fillId="0" borderId="0" xfId="4" quotePrefix="1" applyNumberFormat="1" applyFont="1" applyAlignment="1">
      <alignment horizontal="left"/>
    </xf>
    <xf numFmtId="0" fontId="5" fillId="0" borderId="0" xfId="4" applyFont="1" applyAlignment="1">
      <alignment horizontal="left" wrapText="1"/>
    </xf>
    <xf numFmtId="49" fontId="5" fillId="0" borderId="0" xfId="4" applyNumberFormat="1" applyFont="1" applyAlignment="1">
      <alignment horizontal="left" vertical="center"/>
    </xf>
    <xf numFmtId="49" fontId="5" fillId="0" borderId="0" xfId="4" applyNumberFormat="1" applyFont="1" applyAlignment="1">
      <alignment horizontal="center" vertical="center"/>
    </xf>
    <xf numFmtId="0" fontId="5" fillId="0" borderId="0" xfId="4" applyFont="1" applyAlignment="1">
      <alignment horizontal="left" vertical="center"/>
    </xf>
    <xf numFmtId="0" fontId="13" fillId="0" borderId="9" xfId="4" applyFont="1" applyBorder="1" applyAlignment="1">
      <alignment horizontal="right"/>
    </xf>
    <xf numFmtId="0" fontId="5" fillId="0" borderId="0" xfId="4" applyFont="1" applyAlignment="1">
      <alignment horizontal="center" vertical="center"/>
    </xf>
    <xf numFmtId="0" fontId="6" fillId="0" borderId="0" xfId="3" applyFont="1" applyFill="1" applyAlignment="1">
      <alignment horizontal="left" vertical="center"/>
    </xf>
    <xf numFmtId="0" fontId="15" fillId="0" borderId="0" xfId="3" applyFont="1" applyAlignment="1">
      <alignment horizontal="left" vertical="center"/>
    </xf>
    <xf numFmtId="0" fontId="28" fillId="0" borderId="2" xfId="6" applyFont="1" applyBorder="1" applyAlignment="1">
      <alignment horizontal="center" vertical="center" wrapText="1"/>
    </xf>
    <xf numFmtId="0" fontId="27" fillId="0" borderId="1" xfId="6" applyFont="1" applyBorder="1" applyAlignment="1">
      <alignment horizontal="left" vertical="center" wrapText="1"/>
    </xf>
    <xf numFmtId="0" fontId="27" fillId="0" borderId="2" xfId="6" applyFont="1" applyBorder="1" applyAlignment="1">
      <alignment horizontal="left" vertical="center" wrapText="1"/>
    </xf>
    <xf numFmtId="0" fontId="27" fillId="0" borderId="2" xfId="6" applyFont="1" applyBorder="1" applyAlignment="1">
      <alignment horizontal="center" vertical="center" wrapText="1"/>
    </xf>
    <xf numFmtId="0" fontId="27" fillId="0" borderId="3" xfId="6" applyFont="1" applyBorder="1" applyAlignment="1">
      <alignment horizontal="center" vertical="center" wrapText="1"/>
    </xf>
    <xf numFmtId="0" fontId="28" fillId="0" borderId="3" xfId="6" applyFont="1" applyBorder="1" applyAlignment="1">
      <alignment horizontal="center" vertical="center" wrapText="1"/>
    </xf>
    <xf numFmtId="0" fontId="28" fillId="0" borderId="1" xfId="6" applyFont="1" applyBorder="1" applyAlignment="1">
      <alignment horizontal="center" vertical="center" wrapText="1"/>
    </xf>
    <xf numFmtId="0" fontId="30" fillId="0" borderId="0" xfId="6" applyFont="1" applyBorder="1" applyAlignment="1">
      <alignment horizontal="center" vertical="center" wrapText="1"/>
    </xf>
    <xf numFmtId="0" fontId="27" fillId="0" borderId="0" xfId="6" applyFont="1" applyBorder="1" applyAlignment="1">
      <alignment horizontal="center" vertical="top" wrapText="1"/>
    </xf>
    <xf numFmtId="0" fontId="27" fillId="0" borderId="0" xfId="6" applyFont="1" applyBorder="1" applyAlignment="1">
      <alignment horizontal="center" vertical="center" wrapText="1"/>
    </xf>
    <xf numFmtId="0" fontId="27" fillId="0" borderId="13" xfId="6" applyFont="1" applyBorder="1" applyAlignment="1">
      <alignment horizontal="center" vertical="center" wrapText="1"/>
    </xf>
    <xf numFmtId="0" fontId="30" fillId="0" borderId="6" xfId="6" applyFont="1" applyBorder="1" applyAlignment="1">
      <alignment horizontal="center" vertical="center" wrapText="1"/>
    </xf>
    <xf numFmtId="0" fontId="27" fillId="0" borderId="7" xfId="6" applyFont="1" applyBorder="1" applyAlignment="1">
      <alignment horizontal="center" vertical="center" wrapText="1"/>
    </xf>
    <xf numFmtId="0" fontId="30" fillId="0" borderId="7" xfId="6" applyFont="1" applyBorder="1" applyAlignment="1">
      <alignment horizontal="center" vertical="center" wrapText="1"/>
    </xf>
    <xf numFmtId="0" fontId="27" fillId="0" borderId="7" xfId="6" applyFont="1" applyBorder="1" applyAlignment="1">
      <alignment horizontal="center" vertical="top" wrapText="1"/>
    </xf>
    <xf numFmtId="0" fontId="27" fillId="0" borderId="1" xfId="6" applyFont="1" applyBorder="1" applyAlignment="1">
      <alignment horizontal="center" vertical="center" wrapText="1"/>
    </xf>
    <xf numFmtId="0" fontId="30" fillId="0" borderId="5" xfId="6" applyFont="1" applyBorder="1" applyAlignment="1">
      <alignment horizontal="center" vertical="center" wrapText="1"/>
    </xf>
    <xf numFmtId="0" fontId="34" fillId="0" borderId="11" xfId="4" applyFont="1" applyBorder="1" applyAlignment="1">
      <alignment horizontal="left" wrapText="1"/>
    </xf>
  </cellXfs>
  <cellStyles count="7">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607" name="Grafik 3" descr="Logo_Stala-Schwarzweiß">
          <a:extLst>
            <a:ext uri="{FF2B5EF4-FFF2-40B4-BE49-F238E27FC236}">
              <a16:creationId xmlns:a16="http://schemas.microsoft.com/office/drawing/2014/main" id="{00000000-0008-0000-0000-000047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554679</xdr:colOff>
      <xdr:row>38</xdr:row>
      <xdr:rowOff>108857</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0" y="5075464"/>
          <a:ext cx="6120000" cy="1755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950" b="1" i="0" baseline="0">
              <a:solidFill>
                <a:schemeClr val="dk1"/>
              </a:solidFill>
              <a:effectLst/>
              <a:latin typeface="+mn-lt"/>
              <a:ea typeface="+mn-ea"/>
              <a:cs typeface="Arial" pitchFamily="34" charset="0"/>
            </a:rPr>
            <a:t>Zahlengenauigkeit</a:t>
          </a:r>
          <a:r>
            <a:rPr lang="de-DE" sz="950" b="0" i="0" baseline="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b="0" i="0" u="none" strike="noStrike">
            <a:solidFill>
              <a:schemeClr val="dk1"/>
            </a:solidFill>
            <a:effectLst/>
            <a:latin typeface="+mn-lt"/>
            <a:ea typeface="+mn-ea"/>
            <a:cs typeface="Arial" pitchFamily="34" charset="0"/>
          </a:endParaRPr>
        </a:p>
        <a:p>
          <a:r>
            <a:rPr lang="de-DE" sz="950" b="0" i="0" u="none" strike="noStrike" baseline="0">
              <a:solidFill>
                <a:schemeClr val="dk1"/>
              </a:solidFill>
              <a:effectLst/>
              <a:latin typeface="+mn-lt"/>
              <a:ea typeface="+mn-ea"/>
              <a:cs typeface="Arial" pitchFamily="34" charset="0"/>
            </a:rPr>
            <a:t>Die beiliegenden Ergebnisse dürfen in dieser Form (jeweilige Darstellungseinheit mit mehreren hinterlegten Nachkomma­stellen) nur für eigene Berechnungen verwendet werden. Absolutzahlen dürfen nicht genauer als in der vom Arbeitskreis "Erwerbstätigenrechnung des Bundes und der Länder" freigegebenen Zahlengenauigkeit ("Personen" in Tausend – jeweils mit nur einer Nachkommastelle) an Dritte weitergeleitet oder veröffentlicht werden. Die Copyright-Regelung ist zu be­achten.</a:t>
          </a:r>
        </a:p>
        <a:p>
          <a:r>
            <a:rPr lang="de-DE" sz="950" b="0" i="0" u="none" strike="noStrike" baseline="0">
              <a:solidFill>
                <a:schemeClr val="dk1"/>
              </a:solidFill>
              <a:effectLst/>
              <a:latin typeface="+mn-lt"/>
              <a:ea typeface="+mn-ea"/>
              <a:cs typeface="Arial" pitchFamily="34" charset="0"/>
            </a:rPr>
            <a:t>Im Allgemeinen ist ohne Rücksicht auf die Endsumme auf- bzw. abgerundet worden. Das Ergebnis einer Summierung ge­rundeter Einzelzahlen kann deshalb geringfügig von der Endsumme abweichen.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6803</xdr:colOff>
      <xdr:row>1</xdr:row>
      <xdr:rowOff>6824</xdr:rowOff>
    </xdr:from>
    <xdr:to>
      <xdr:col>0</xdr:col>
      <xdr:colOff>6143625</xdr:colOff>
      <xdr:row>64</xdr:row>
      <xdr:rowOff>132824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3" y="510288"/>
          <a:ext cx="6136822" cy="927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mn-cs"/>
            </a:rPr>
            <a:t>Die in diesem Statistischen Bericht enthaltenen erwerbsstatistischen Angaben beruhen auf dem Europäischen System Volkswirtschaftlicher Gesamtrechnungen 2010 (ESVG 2010). Die Berechnungen zu den erwerbsstatistischen Angaben erfolgen nach einem einheitlichen Konzept, das vom Arbeitskreis "Erwerbstätigenrechnung der Länder" entwickelt wurde. Diesem Arbeitskreis gehören Vertreter aller Statistischen Ämter der Länder an. Die regionalen Angaben für die Länder werden arbeitsteilig von den Statistischen Ämtern der Länder berechnet, wobei jedes Land einen bestimmten Rechen­bereich für alle Länder bearbeitet.</a:t>
          </a:r>
          <a:r>
            <a:rPr kumimoji="0" lang="de-DE" sz="400" b="0" i="0" u="none" strike="noStrike" kern="0" cap="none" spc="0" normalizeH="0" baseline="0" noProof="0">
              <a:ln>
                <a:noFill/>
              </a:ln>
              <a:solidFill>
                <a:prstClr val="black"/>
              </a:solidFill>
              <a:effectLst/>
              <a:uLnTx/>
              <a:uFillTx/>
              <a:latin typeface="+mn-lt"/>
              <a:ea typeface="+mn-ea"/>
              <a:cs typeface="+mn-cs"/>
            </a:rPr>
            <a:t> </a:t>
          </a:r>
          <a:endParaRPr kumimoji="0" lang="de-DE" sz="950" b="0" i="0" u="none" strike="noStrike" kern="0" cap="none" spc="0" normalizeH="0" baseline="0" noProof="0">
            <a:ln>
              <a:noFill/>
            </a:ln>
            <a:solidFill>
              <a:srgbClr val="1F497D">
                <a:lumMod val="60000"/>
                <a:lumOff val="40000"/>
              </a:srgbClr>
            </a:solidFill>
            <a:effectLst/>
            <a:uLnTx/>
            <a:uFillTx/>
            <a:latin typeface="+mn-lt"/>
            <a:ea typeface="Times New Roman" panose="02020603050405020304" pitchFamily="18" charset="0"/>
            <a:cs typeface="Times New Roman" panose="02020603050405020304" pitchFamily="18" charset="0"/>
          </a:endParaRPr>
        </a:p>
        <a:p>
          <a:r>
            <a:rPr lang="de-DE" sz="500">
              <a:solidFill>
                <a:schemeClr val="dk1"/>
              </a:solidFill>
              <a:effectLst/>
              <a:latin typeface="+mn-lt"/>
              <a:ea typeface="+mn-ea"/>
              <a:cs typeface="+mn-cs"/>
            </a:rPr>
            <a:t> </a:t>
          </a:r>
        </a:p>
        <a:p>
          <a:pPr>
            <a:lnSpc>
              <a:spcPts val="1000"/>
            </a:lnSpc>
            <a:spcAft>
              <a:spcPts val="0"/>
            </a:spcAft>
          </a:pPr>
          <a:r>
            <a:rPr lang="de-DE" sz="950">
              <a:solidFill>
                <a:sysClr val="windowText" lastClr="000000"/>
              </a:solidFill>
              <a:effectLst/>
              <a:latin typeface="+mn-lt"/>
              <a:ea typeface="Times New Roman" panose="02020603050405020304" pitchFamily="18" charset="0"/>
              <a:cs typeface="Times New Roman" panose="02020603050405020304" pitchFamily="18" charset="0"/>
            </a:rPr>
            <a:t>In den Volkswirtschaftlichen Gesamtrechnungen (VGR) einschließlich der Erwerbstätigenrechnung (ETR) werden etwa alle fünf Jahre die Berechnungen grundlegend überarbeitet. Mit diesen sogenannten Generalrevisionen sollen neue inter­national vereinbarte Konzepte, Definitionen und Klassifikationen eingeführt sowie methodische Verbesserungen und neue Datenquellen eingearbeitet werden.</a:t>
          </a:r>
          <a:endParaRPr lang="de-DE" sz="950">
            <a:solidFill>
              <a:sysClr val="windowText" lastClr="000000"/>
            </a:solidFill>
            <a:effectLst/>
            <a:latin typeface="+mn-lt"/>
            <a:ea typeface="Times New Roman" panose="02020603050405020304" pitchFamily="18" charset="0"/>
          </a:endParaRPr>
        </a:p>
        <a:p>
          <a:pPr>
            <a:lnSpc>
              <a:spcPts val="1000"/>
            </a:lnSpc>
            <a:spcAft>
              <a:spcPts val="0"/>
            </a:spcAft>
          </a:pPr>
          <a:r>
            <a:rPr lang="de-DE" sz="950">
              <a:solidFill>
                <a:sysClr val="windowText" lastClr="000000"/>
              </a:solidFill>
              <a:effectLst/>
              <a:latin typeface="+mn-lt"/>
              <a:ea typeface="Times New Roman" panose="02020603050405020304" pitchFamily="18" charset="0"/>
              <a:cs typeface="Times New Roman" panose="02020603050405020304" pitchFamily="18" charset="0"/>
            </a:rPr>
            <a:t>Im Jahr 2024 fand in Deutschland – wie in den meisten Mitgliedstaaten der Europäischen Union – eine umfassende Revision der VGR einschließlich der ETR statt. 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a:t>
          </a:r>
          <a:r>
            <a:rPr lang="de-DE" sz="1100" b="0" i="0" baseline="0">
              <a:solidFill>
                <a:sysClr val="windowText" lastClr="000000"/>
              </a:solidFill>
              <a:effectLst/>
              <a:latin typeface="+mn-lt"/>
              <a:ea typeface="+mn-ea"/>
              <a:cs typeface="+mn-cs"/>
            </a:rPr>
            <a:t>"</a:t>
          </a:r>
          <a:r>
            <a:rPr lang="de-DE" sz="950">
              <a:solidFill>
                <a:sysClr val="windowText" lastClr="000000"/>
              </a:solidFill>
              <a:effectLst/>
              <a:latin typeface="+mn-lt"/>
              <a:ea typeface="Times New Roman" panose="02020603050405020304" pitchFamily="18" charset="0"/>
              <a:cs typeface="Times New Roman" panose="02020603050405020304" pitchFamily="18" charset="0"/>
            </a:rPr>
            <a:t>Produzierendes Gewerbe</a:t>
          </a:r>
          <a:r>
            <a:rPr lang="de-DE" sz="1100" b="0">
              <a:solidFill>
                <a:sysClr val="windowText" lastClr="000000"/>
              </a:solidFill>
              <a:effectLst/>
              <a:latin typeface="+mn-lt"/>
              <a:ea typeface="+mn-ea"/>
              <a:cs typeface="+mn-cs"/>
            </a:rPr>
            <a:t>"</a:t>
          </a:r>
          <a:r>
            <a:rPr lang="de-DE" sz="950">
              <a:solidFill>
                <a:sysClr val="windowText" lastClr="000000"/>
              </a:solidFill>
              <a:effectLst/>
              <a:latin typeface="+mn-lt"/>
              <a:ea typeface="Times New Roman" panose="02020603050405020304" pitchFamily="18" charset="0"/>
              <a:cs typeface="Times New Roman" panose="02020603050405020304" pitchFamily="18" charset="0"/>
            </a:rPr>
            <a:t> erweitert. </a:t>
          </a:r>
          <a:endParaRPr lang="de-DE" sz="950">
            <a:solidFill>
              <a:sysClr val="windowText" lastClr="000000"/>
            </a:solidFill>
            <a:effectLst/>
            <a:latin typeface="+mn-lt"/>
            <a:ea typeface="Times New Roman" panose="02020603050405020304" pitchFamily="18" charset="0"/>
          </a:endParaRPr>
        </a:p>
        <a:p>
          <a:pPr>
            <a:lnSpc>
              <a:spcPts val="1000"/>
            </a:lnSpc>
            <a:spcAft>
              <a:spcPts val="0"/>
            </a:spcAft>
          </a:pPr>
          <a:r>
            <a:rPr lang="de-DE" sz="950">
              <a:solidFill>
                <a:sysClr val="windowText" lastClr="000000"/>
              </a:solidFill>
              <a:effectLst/>
              <a:latin typeface="+mn-lt"/>
              <a:ea typeface="Times New Roman" panose="02020603050405020304" pitchFamily="18" charset="0"/>
              <a:cs typeface="Times New Roman" panose="02020603050405020304" pitchFamily="18" charset="0"/>
            </a:rPr>
            <a:t>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a:t>
          </a:r>
          <a:endParaRPr lang="de-DE" sz="950">
            <a:solidFill>
              <a:sysClr val="windowText" lastClr="000000"/>
            </a:solidFill>
            <a:effectLst/>
            <a:latin typeface="+mn-lt"/>
            <a:ea typeface="Times New Roman" panose="02020603050405020304" pitchFamily="18" charset="0"/>
          </a:endParaRPr>
        </a:p>
        <a:p>
          <a:pPr algn="just">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vorliegende Statistische Bericht weist jahresdurchschnittliche Ergebnisse für das Land Mecklenburg-Vorpommern, seine Kreisfreien Städte und Landkreise der Jahre 2000 bis 2024 für Erwerbstätige, Arbeitnehmer und marginal Beschäf­tigte zum Berechnungsstand August 2025 aus. Alle Angaben dieses Statistischen Berichts folgen dem Arbeits­ortkonzept.</a:t>
          </a:r>
          <a:endParaRPr lang="de-DE" sz="950">
            <a:effectLst/>
            <a:latin typeface="+mn-lt"/>
            <a:ea typeface="Times New Roman" panose="02020603050405020304" pitchFamily="18" charset="0"/>
          </a:endParaRPr>
        </a:p>
        <a:p>
          <a:pPr algn="just">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Angaben dieses Statistischen Berichts sind mit Angaben früherer Berechnungsstände vor Revision 2024 (d. h. </a:t>
          </a:r>
          <a:r>
            <a:rPr lang="de-DE" sz="950" b="1">
              <a:solidFill>
                <a:srgbClr val="FF0000"/>
              </a:solidFill>
              <a:effectLst/>
              <a:latin typeface="+mn-lt"/>
              <a:ea typeface="Times New Roman" panose="02020603050405020304" pitchFamily="18" charset="0"/>
              <a:cs typeface="Times New Roman" panose="02020603050405020304" pitchFamily="18" charset="0"/>
            </a:rPr>
            <a:t>August 2023 und früher</a:t>
          </a:r>
          <a:r>
            <a:rPr lang="de-DE" sz="950">
              <a:solidFill>
                <a:srgbClr val="000000"/>
              </a:solidFill>
              <a:effectLst/>
              <a:latin typeface="+mn-lt"/>
              <a:ea typeface="Times New Roman" panose="02020603050405020304" pitchFamily="18" charset="0"/>
              <a:cs typeface="Times New Roman" panose="02020603050405020304" pitchFamily="18" charset="0"/>
            </a:rPr>
            <a:t>) nicht vergleichbar. </a:t>
          </a:r>
          <a:endParaRPr lang="de-DE" sz="950">
            <a:effectLst/>
            <a:latin typeface="+mn-lt"/>
            <a:ea typeface="Times New Roman" panose="02020603050405020304" pitchFamily="18" charset="0"/>
          </a:endParaRPr>
        </a:p>
        <a:p>
          <a:r>
            <a:rPr lang="de-DE" sz="400">
              <a:solidFill>
                <a:schemeClr val="dk1"/>
              </a:solidFill>
              <a:effectLst/>
              <a:latin typeface="+mn-lt"/>
              <a:ea typeface="+mn-ea"/>
              <a:cs typeface="+mn-cs"/>
            </a:rPr>
            <a:t> </a:t>
          </a:r>
        </a:p>
        <a:p>
          <a:pPr>
            <a:lnSpc>
              <a:spcPts val="1100"/>
            </a:lnSpc>
            <a:spcAft>
              <a:spcPts val="0"/>
            </a:spcAft>
          </a:pPr>
          <a:r>
            <a:rPr lang="de-DE" sz="950" b="1">
              <a:effectLst/>
              <a:latin typeface="+mn-lt"/>
              <a:ea typeface="Times New Roman"/>
            </a:rPr>
            <a:t>Arbeitnehmer</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Als Arbeitnehmer zählt, wer zeitlich überwiegend als Arbeiter, Angestellter, Beamter, Richter, Berufssoldat, Soldat auf Zeit, Wehr- oder Zivildienstleistender/Person im Bundesfreiwilligendienst, Auszubildender, Praktikant oder Volontär in einem Arbeits- bzw. Dienstverhältnis steht. Eingeschlossen sind auch Heimarbeiter sowie marginal Beschäftigte. Nicht berück­sichtigt werden die Be­schäftigten bei exterritorialen Organisationen und Körperschaften.</a:t>
          </a:r>
          <a:endParaRPr lang="de-DE" sz="1200">
            <a:effectLst/>
            <a:latin typeface="+mn-lt"/>
            <a:ea typeface="Times New Roman" panose="02020603050405020304" pitchFamily="18" charset="0"/>
          </a:endParaRPr>
        </a:p>
        <a:p>
          <a:r>
            <a:rPr lang="de-DE" sz="400">
              <a:solidFill>
                <a:schemeClr val="dk1"/>
              </a:solidFill>
              <a:effectLst/>
              <a:latin typeface="+mn-lt"/>
              <a:ea typeface="+mn-ea"/>
              <a:cs typeface="+mn-cs"/>
            </a:rPr>
            <a:t> </a:t>
          </a:r>
          <a:endParaRPr lang="de-DE" sz="400">
            <a:effectLst/>
            <a:latin typeface="+mn-lt"/>
          </a:endParaRPr>
        </a:p>
        <a:p>
          <a:pPr>
            <a:lnSpc>
              <a:spcPts val="1100"/>
            </a:lnSpc>
            <a:spcAft>
              <a:spcPts val="0"/>
            </a:spcAft>
          </a:pPr>
          <a:r>
            <a:rPr lang="de-DE" sz="950" b="1">
              <a:effectLst/>
              <a:latin typeface="+mn-lt"/>
              <a:ea typeface="Times New Roman"/>
            </a:rPr>
            <a:t>Arbeitsortkonzept</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 dem Arbeitsortkonzept werden alle Erwerbstätigen am Ort ihrer Arbeit erfasst, unabhängig davon, ob sie in der be­treffenden regionalen Gebietseinheit ansässig oder als Gebietseinpendler von außen dort tätig sind.</a:t>
          </a:r>
          <a:endParaRPr lang="de-DE" sz="1200">
            <a:effectLst/>
            <a:latin typeface="+mn-lt"/>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400">
              <a:solidFill>
                <a:schemeClr val="dk1"/>
              </a:solidFill>
              <a:effectLst/>
              <a:latin typeface="+mn-lt"/>
              <a:ea typeface="+mn-ea"/>
              <a:cs typeface="+mn-cs"/>
            </a:rPr>
            <a:t> </a:t>
          </a:r>
          <a:endParaRPr lang="de-DE" sz="400">
            <a:effectLst/>
            <a:latin typeface="+mn-lt"/>
          </a:endParaRPr>
        </a:p>
        <a:p>
          <a:pPr>
            <a:lnSpc>
              <a:spcPts val="1100"/>
            </a:lnSpc>
            <a:spcAft>
              <a:spcPts val="0"/>
            </a:spcAft>
          </a:pPr>
          <a:r>
            <a:rPr lang="de-DE" sz="950" b="1">
              <a:effectLst/>
              <a:latin typeface="+mn-lt"/>
              <a:ea typeface="Times New Roman"/>
            </a:rPr>
            <a:t>Erwerbstätige</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Erwerbstätige sind alle Personen, die unabhängig von der Dauer ihrer Arbeitszeit einer oder mehreren Erwerbstätigkeiten nach­gehen. Zu den Erwerbstätigen gehören die Selbstständigen, mithelfenden Familienangehörigen, freiberuflich Tätigen, be­schäftigten Arbeitnehmer sowie die Soldaten (einschließlich Wehr- und Zivildienstleistende). In der Entstehungsrech­nung werden zu den Erwerbstätigen alle Personen unabhängig von ihrem Wohnsitz gerechnet, die im Inland (= Arbeitsort) erwerbstätig sind. Die Zuordnung erfolgt unabhängig von der Bedeutung des Ertrages dieser Tätigkeit für ihren Lebens­unterhalt und ohne Rücksicht auf die von ihnen tatsächlich geleistete oder vertragsmäßig zu leistende Arbeitszeit. Erwerbstätige Personen, die gleichzeitig mehrere Tätigkeiten ausüben, werden nur einmal gezählt (Personenkonzept). Sowohl die Zuordnung nach der Stellung im Beruf (Selbstständige, mithelfende Familienangehörige, Arbeitnehmer) als auch die Zuordnung auf Wirtschaftsbereiche erfolgen nach der zeitlich überwiegenden Tätigkeit.</a:t>
          </a:r>
          <a:endParaRPr lang="de-DE" sz="1200">
            <a:effectLst/>
            <a:latin typeface="+mn-lt"/>
            <a:ea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zu den Erwerbstätigen rechnen Personen als Verwalter ihres Privatvermögens (z. B. Immobilien, Geldvermögen, Wert­papiere). Grundlage für diese Definition bilden die von der International Labour Organization (ILO) aufgestellten Normen, die auch in das Europäische System Volkswirtschaftlicher Gesamtrechnungen 2010 eingegangen sind.</a:t>
          </a:r>
          <a:endParaRPr lang="de-DE" sz="1200">
            <a:effectLst/>
            <a:latin typeface="+mn-lt"/>
            <a:ea typeface="Times New Roman" panose="02020603050405020304" pitchFamily="18" charset="0"/>
          </a:endParaRPr>
        </a:p>
        <a:p>
          <a:pPr>
            <a:spcAft>
              <a:spcPts val="0"/>
            </a:spcAft>
          </a:pPr>
          <a:r>
            <a:rPr lang="de-DE" sz="400">
              <a:effectLst/>
              <a:latin typeface="+mn-lt"/>
              <a:ea typeface="Times New Roman"/>
            </a:rPr>
            <a:t> </a:t>
          </a:r>
        </a:p>
        <a:p>
          <a:pPr>
            <a:lnSpc>
              <a:spcPts val="1100"/>
            </a:lnSpc>
            <a:spcAft>
              <a:spcPts val="0"/>
            </a:spcAft>
          </a:pPr>
          <a:r>
            <a:rPr lang="de-DE" sz="950" b="1">
              <a:effectLst/>
              <a:latin typeface="+mn-lt"/>
              <a:ea typeface="Times New Roman"/>
            </a:rPr>
            <a:t>Marginal Beschäftigte</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Als "marginal Beschäftigte" werden hier Personen angesehen, die als Arbeiter und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in der Mehraufwands­variante (sog. "Ein-Euro-Jobs").</a:t>
          </a:r>
          <a:endParaRPr lang="de-DE" sz="1200">
            <a:effectLst/>
            <a:latin typeface="+mn-lt"/>
            <a:ea typeface="Times New Roman" panose="02020603050405020304" pitchFamily="18" charset="0"/>
          </a:endParaRPr>
        </a:p>
        <a:p>
          <a:pPr>
            <a:spcAft>
              <a:spcPts val="0"/>
            </a:spcAft>
          </a:pPr>
          <a:r>
            <a:rPr lang="de-DE" sz="400">
              <a:effectLst/>
              <a:latin typeface="+mn-lt"/>
              <a:ea typeface="Times New Roman"/>
            </a:rPr>
            <a:t> </a:t>
          </a:r>
        </a:p>
        <a:p>
          <a:pPr>
            <a:lnSpc>
              <a:spcPts val="1100"/>
            </a:lnSpc>
            <a:spcAft>
              <a:spcPts val="0"/>
            </a:spcAft>
          </a:pPr>
          <a:r>
            <a:rPr lang="de-DE" sz="950" b="1">
              <a:effectLst/>
              <a:latin typeface="+mn-lt"/>
              <a:ea typeface="Times New Roman"/>
            </a:rPr>
            <a:t>Mithelfende Familienangehörige</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Als mithelfende Familienangehörige werden alle Personen gerechnet, die regelmäßig unentgeltlich in einem Betrieb mitarbeiten, der von einem Familienmitglied als Selbstständigen geleitet wird.</a:t>
          </a:r>
          <a:endParaRPr lang="de-DE" sz="1200">
            <a:effectLst/>
            <a:latin typeface="+mn-lt"/>
            <a:ea typeface="Times New Roman" panose="02020603050405020304" pitchFamily="18" charset="0"/>
          </a:endParaRPr>
        </a:p>
        <a:p>
          <a:pPr>
            <a:spcAft>
              <a:spcPts val="0"/>
            </a:spcAft>
          </a:pPr>
          <a:r>
            <a:rPr lang="de-DE" sz="400">
              <a:effectLst/>
              <a:latin typeface="+mn-lt"/>
              <a:ea typeface="Times New Roman"/>
            </a:rPr>
            <a:t> </a:t>
          </a:r>
        </a:p>
        <a:p>
          <a:pPr>
            <a:lnSpc>
              <a:spcPts val="1100"/>
            </a:lnSpc>
            <a:spcAft>
              <a:spcPts val="0"/>
            </a:spcAft>
          </a:pPr>
          <a:r>
            <a:rPr lang="de-DE" sz="950" b="1">
              <a:effectLst/>
              <a:latin typeface="+mn-lt"/>
              <a:ea typeface="Times New Roman"/>
            </a:rPr>
            <a:t>Selbstständige</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Zu den Selbstständigen gehören tätige Eigentümer und Miteigentümer in Einzelunternehmen und Personengesellschaften, selbstständige Landwirte (auch Pächter), selbstständige Handwerker, selbstständige Handelsvertreter, freiberuflich und andere selbstständig tätige Personen. Nicht zu den Selbstständigen zählen jedoch Personen, die in einem arbeitsrecht­lichen Verhältnis stehen und lediglich innerhalb ihres Arbeitsbereiches selbstständig disponieren können.</a:t>
          </a:r>
          <a:endParaRPr lang="de-DE" sz="950">
            <a:effectLst/>
            <a:latin typeface="+mn-lt"/>
            <a:ea typeface="Times New Roman" panose="02020603050405020304" pitchFamily="18" charset="0"/>
          </a:endParaRPr>
        </a:p>
        <a:p>
          <a:pPr>
            <a:spcAft>
              <a:spcPts val="0"/>
            </a:spcAft>
          </a:pPr>
          <a:r>
            <a:rPr lang="de-DE" sz="400">
              <a:effectLst/>
              <a:latin typeface="+mn-lt"/>
              <a:ea typeface="Times New Roman"/>
            </a:rPr>
            <a:t> </a:t>
          </a:r>
        </a:p>
        <a:p>
          <a:pPr>
            <a:lnSpc>
              <a:spcPts val="1100"/>
            </a:lnSpc>
            <a:spcAft>
              <a:spcPts val="0"/>
            </a:spcAft>
          </a:pPr>
          <a:r>
            <a:rPr lang="de-DE" sz="950" b="1">
              <a:effectLst/>
              <a:latin typeface="+mn-lt"/>
              <a:ea typeface="Times New Roman"/>
            </a:rPr>
            <a:t>Wirtschaftsbereich</a:t>
          </a:r>
          <a:endParaRPr lang="de-DE" sz="950">
            <a:effectLst/>
            <a:latin typeface="+mn-lt"/>
            <a:ea typeface="Times New Roman"/>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Wirtschaftsbereichsgliederung der erwerbstätigen Personen erfolgt nach der in der Europäischen Union einheitlichen Klassifikation der Wirtschaftszweige NACE Rev. 2 (deutsche Fassung: WZ 2008). Einen Wirtschaftsbereich bildet dabei die Gesamtheit der örtlichen fachlichen Einheiten, die dieselben oder vergleichbaren Produktionstätigkeiten ausüben.</a:t>
          </a:r>
          <a:endParaRPr lang="de-DE" sz="1200">
            <a:effectLst/>
            <a:latin typeface="+mn-lt"/>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40824</xdr:colOff>
      <xdr:row>1</xdr:row>
      <xdr:rowOff>13608</xdr:rowOff>
    </xdr:from>
    <xdr:to>
      <xdr:col>1</xdr:col>
      <xdr:colOff>3012624</xdr:colOff>
      <xdr:row>25</xdr:row>
      <xdr:rowOff>137433</xdr:rowOff>
    </xdr:to>
    <xdr:pic>
      <xdr:nvPicPr>
        <xdr:cNvPr id="4" name="Grafik 3">
          <a:extLst>
            <a:ext uri="{FF2B5EF4-FFF2-40B4-BE49-F238E27FC236}">
              <a16:creationId xmlns:a16="http://schemas.microsoft.com/office/drawing/2014/main" id="{0F577A0B-732B-4D34-9955-A694622F8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4" y="517072"/>
          <a:ext cx="6019800" cy="3552825"/>
        </a:xfrm>
        <a:prstGeom prst="rect">
          <a:avLst/>
        </a:prstGeom>
        <a:solidFill>
          <a:schemeClr val="bg1"/>
        </a:solidFill>
      </xdr:spPr>
    </xdr:pic>
    <xdr:clientData/>
  </xdr:twoCellAnchor>
  <xdr:twoCellAnchor editAs="oneCell">
    <xdr:from>
      <xdr:col>0</xdr:col>
      <xdr:colOff>326574</xdr:colOff>
      <xdr:row>29</xdr:row>
      <xdr:rowOff>13608</xdr:rowOff>
    </xdr:from>
    <xdr:to>
      <xdr:col>1</xdr:col>
      <xdr:colOff>2717308</xdr:colOff>
      <xdr:row>54</xdr:row>
      <xdr:rowOff>32466</xdr:rowOff>
    </xdr:to>
    <xdr:pic>
      <xdr:nvPicPr>
        <xdr:cNvPr id="6" name="Grafik 5">
          <a:extLst>
            <a:ext uri="{FF2B5EF4-FFF2-40B4-BE49-F238E27FC236}">
              <a16:creationId xmlns:a16="http://schemas.microsoft.com/office/drawing/2014/main" id="{EF1D3F10-C186-4797-9B64-BCD04E119E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592" b="23996"/>
        <a:stretch/>
      </xdr:blipFill>
      <xdr:spPr>
        <a:xfrm>
          <a:off x="326574" y="4755697"/>
          <a:ext cx="5438734" cy="3590733"/>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31" t="s">
        <v>0</v>
      </c>
      <c r="B1" s="131"/>
      <c r="C1" s="96"/>
      <c r="D1" s="96"/>
    </row>
    <row r="2" spans="1:4" ht="35.1" customHeight="1" thickTop="1" x14ac:dyDescent="0.2">
      <c r="A2" s="97" t="s">
        <v>1</v>
      </c>
      <c r="B2" s="97"/>
      <c r="C2" s="98" t="s">
        <v>18</v>
      </c>
      <c r="D2" s="98"/>
    </row>
    <row r="3" spans="1:4" ht="24.95" customHeight="1" x14ac:dyDescent="0.2">
      <c r="A3" s="99"/>
      <c r="B3" s="99"/>
      <c r="C3" s="99"/>
      <c r="D3" s="99"/>
    </row>
    <row r="4" spans="1:4" ht="24.95" customHeight="1" x14ac:dyDescent="0.2">
      <c r="A4" s="100" t="s">
        <v>19</v>
      </c>
      <c r="B4" s="100"/>
      <c r="C4" s="100"/>
      <c r="D4" s="101"/>
    </row>
    <row r="5" spans="1:4" ht="24.95" customHeight="1" x14ac:dyDescent="0.2">
      <c r="A5" s="100" t="s">
        <v>20</v>
      </c>
      <c r="B5" s="100"/>
      <c r="C5" s="100"/>
      <c r="D5" s="101"/>
    </row>
    <row r="6" spans="1:4" ht="24.95" customHeight="1" x14ac:dyDescent="0.2">
      <c r="A6" s="100" t="s">
        <v>66</v>
      </c>
      <c r="B6" s="100"/>
      <c r="C6" s="100"/>
      <c r="D6" s="101"/>
    </row>
    <row r="7" spans="1:4" ht="39.950000000000003" customHeight="1" x14ac:dyDescent="0.45">
      <c r="A7" s="102" t="s">
        <v>100</v>
      </c>
      <c r="B7" s="103"/>
      <c r="C7" s="103"/>
      <c r="D7" s="103"/>
    </row>
    <row r="8" spans="1:4" ht="24.95" customHeight="1" x14ac:dyDescent="0.4">
      <c r="A8" s="104"/>
      <c r="B8" s="104"/>
      <c r="C8" s="104"/>
      <c r="D8" s="104"/>
    </row>
    <row r="9" spans="1:4" ht="24.95" customHeight="1" x14ac:dyDescent="0.45">
      <c r="A9" s="105"/>
      <c r="B9" s="105"/>
      <c r="C9" s="105"/>
      <c r="D9" s="105"/>
    </row>
    <row r="10" spans="1:4" ht="24.95" customHeight="1" x14ac:dyDescent="0.2">
      <c r="A10" s="88"/>
      <c r="B10" s="88"/>
      <c r="C10" s="88"/>
      <c r="D10" s="88"/>
    </row>
    <row r="11" spans="1:4" ht="24.95" customHeight="1" x14ac:dyDescent="0.2">
      <c r="A11" s="88"/>
      <c r="B11" s="88"/>
      <c r="C11" s="88"/>
      <c r="D11" s="88"/>
    </row>
    <row r="12" spans="1:4" ht="24.95" customHeight="1" x14ac:dyDescent="0.2">
      <c r="A12" s="88"/>
      <c r="B12" s="88"/>
      <c r="C12" s="88"/>
      <c r="D12" s="88"/>
    </row>
    <row r="13" spans="1:4" ht="12" customHeight="1" x14ac:dyDescent="0.2">
      <c r="A13" s="4"/>
      <c r="B13" s="89" t="s">
        <v>67</v>
      </c>
      <c r="C13" s="89"/>
      <c r="D13" s="2" t="s">
        <v>101</v>
      </c>
    </row>
    <row r="14" spans="1:4" ht="12" customHeight="1" x14ac:dyDescent="0.2">
      <c r="A14" s="4"/>
      <c r="B14" s="89"/>
      <c r="C14" s="89"/>
      <c r="D14" s="2"/>
    </row>
    <row r="15" spans="1:4" ht="12" customHeight="1" x14ac:dyDescent="0.2">
      <c r="A15" s="4"/>
      <c r="B15" s="89" t="s">
        <v>3</v>
      </c>
      <c r="C15" s="89"/>
      <c r="D15" s="2" t="s">
        <v>106</v>
      </c>
    </row>
    <row r="16" spans="1:4" ht="12" customHeight="1" x14ac:dyDescent="0.2">
      <c r="A16" s="4"/>
      <c r="B16" s="89"/>
      <c r="C16" s="89"/>
      <c r="D16" s="2"/>
    </row>
    <row r="17" spans="1:4" ht="12" customHeight="1" x14ac:dyDescent="0.2">
      <c r="A17" s="5"/>
      <c r="B17" s="110"/>
      <c r="C17" s="110"/>
      <c r="D17" s="3"/>
    </row>
    <row r="18" spans="1:4" ht="12" customHeight="1" x14ac:dyDescent="0.2">
      <c r="A18" s="91"/>
      <c r="B18" s="91"/>
      <c r="C18" s="91"/>
      <c r="D18" s="91"/>
    </row>
    <row r="19" spans="1:4" ht="12" customHeight="1" x14ac:dyDescent="0.2">
      <c r="A19" s="93" t="s">
        <v>4</v>
      </c>
      <c r="B19" s="93"/>
      <c r="C19" s="93"/>
      <c r="D19" s="93"/>
    </row>
    <row r="20" spans="1:4" ht="12" customHeight="1" x14ac:dyDescent="0.2">
      <c r="A20" s="93" t="s">
        <v>68</v>
      </c>
      <c r="B20" s="93"/>
      <c r="C20" s="93"/>
      <c r="D20" s="93"/>
    </row>
    <row r="21" spans="1:4" ht="12" customHeight="1" x14ac:dyDescent="0.2">
      <c r="A21" s="93"/>
      <c r="B21" s="93"/>
      <c r="C21" s="93"/>
      <c r="D21" s="93"/>
    </row>
    <row r="22" spans="1:4" ht="12" customHeight="1" x14ac:dyDescent="0.2">
      <c r="A22" s="92" t="s">
        <v>97</v>
      </c>
      <c r="B22" s="92"/>
      <c r="C22" s="92"/>
      <c r="D22" s="92"/>
    </row>
    <row r="23" spans="1:4" ht="12" customHeight="1" x14ac:dyDescent="0.2">
      <c r="A23" s="93"/>
      <c r="B23" s="93"/>
      <c r="C23" s="93"/>
      <c r="D23" s="93"/>
    </row>
    <row r="24" spans="1:4" ht="12" customHeight="1" x14ac:dyDescent="0.2">
      <c r="A24" s="94" t="s">
        <v>102</v>
      </c>
      <c r="B24" s="94"/>
      <c r="C24" s="94"/>
      <c r="D24" s="94"/>
    </row>
    <row r="25" spans="1:4" ht="12" customHeight="1" x14ac:dyDescent="0.2">
      <c r="A25" s="94" t="s">
        <v>69</v>
      </c>
      <c r="B25" s="94"/>
      <c r="C25" s="94"/>
      <c r="D25" s="94"/>
    </row>
    <row r="26" spans="1:4" ht="12" customHeight="1" x14ac:dyDescent="0.2">
      <c r="A26" s="90"/>
      <c r="B26" s="90"/>
      <c r="C26" s="90"/>
      <c r="D26" s="90"/>
    </row>
    <row r="27" spans="1:4" ht="12" customHeight="1" x14ac:dyDescent="0.2">
      <c r="A27" s="91"/>
      <c r="B27" s="91"/>
      <c r="C27" s="91"/>
      <c r="D27" s="91"/>
    </row>
    <row r="28" spans="1:4" ht="12" customHeight="1" x14ac:dyDescent="0.2">
      <c r="A28" s="95" t="s">
        <v>5</v>
      </c>
      <c r="B28" s="95"/>
      <c r="C28" s="95"/>
      <c r="D28" s="95"/>
    </row>
    <row r="29" spans="1:4" ht="12" customHeight="1" x14ac:dyDescent="0.2">
      <c r="A29" s="111"/>
      <c r="B29" s="111"/>
      <c r="C29" s="111"/>
      <c r="D29" s="111"/>
    </row>
    <row r="30" spans="1:4" ht="12" customHeight="1" x14ac:dyDescent="0.2">
      <c r="A30" s="6" t="s">
        <v>6</v>
      </c>
      <c r="B30" s="107" t="s">
        <v>70</v>
      </c>
      <c r="C30" s="107"/>
      <c r="D30" s="107"/>
    </row>
    <row r="31" spans="1:4" ht="12" customHeight="1" x14ac:dyDescent="0.2">
      <c r="A31" s="7">
        <v>0</v>
      </c>
      <c r="B31" s="107" t="s">
        <v>71</v>
      </c>
      <c r="C31" s="107"/>
      <c r="D31" s="107"/>
    </row>
    <row r="32" spans="1:4" ht="12" customHeight="1" x14ac:dyDescent="0.2">
      <c r="A32" s="6" t="s">
        <v>7</v>
      </c>
      <c r="B32" s="107" t="s">
        <v>8</v>
      </c>
      <c r="C32" s="107"/>
      <c r="D32" s="107"/>
    </row>
    <row r="33" spans="1:4" ht="12" customHeight="1" x14ac:dyDescent="0.2">
      <c r="A33" s="6" t="s">
        <v>9</v>
      </c>
      <c r="B33" s="107" t="s">
        <v>10</v>
      </c>
      <c r="C33" s="107"/>
      <c r="D33" s="107"/>
    </row>
    <row r="34" spans="1:4" ht="12" customHeight="1" x14ac:dyDescent="0.2">
      <c r="A34" s="6" t="s">
        <v>11</v>
      </c>
      <c r="B34" s="107" t="s">
        <v>12</v>
      </c>
      <c r="C34" s="107"/>
      <c r="D34" s="107"/>
    </row>
    <row r="35" spans="1:4" ht="12" customHeight="1" x14ac:dyDescent="0.2">
      <c r="A35" s="6" t="s">
        <v>13</v>
      </c>
      <c r="B35" s="107" t="s">
        <v>72</v>
      </c>
      <c r="C35" s="107"/>
      <c r="D35" s="107"/>
    </row>
    <row r="36" spans="1:4" ht="12" customHeight="1" x14ac:dyDescent="0.2">
      <c r="A36" s="6" t="s">
        <v>14</v>
      </c>
      <c r="B36" s="107" t="s">
        <v>15</v>
      </c>
      <c r="C36" s="107"/>
      <c r="D36" s="107"/>
    </row>
    <row r="37" spans="1:4" ht="12" customHeight="1" x14ac:dyDescent="0.2">
      <c r="A37" s="6" t="s">
        <v>16</v>
      </c>
      <c r="B37" s="107" t="s">
        <v>73</v>
      </c>
      <c r="C37" s="107"/>
      <c r="D37" s="107"/>
    </row>
    <row r="38" spans="1:4" ht="12" customHeight="1" x14ac:dyDescent="0.2">
      <c r="A38" s="6"/>
      <c r="B38" s="6"/>
      <c r="C38" s="6"/>
      <c r="D38" s="6"/>
    </row>
    <row r="39" spans="1:4" ht="12" customHeight="1" x14ac:dyDescent="0.2">
      <c r="A39" s="6"/>
      <c r="B39" s="107"/>
      <c r="C39" s="107"/>
      <c r="D39" s="107"/>
    </row>
    <row r="40" spans="1:4" ht="12" customHeight="1" x14ac:dyDescent="0.2">
      <c r="A40" s="6"/>
      <c r="B40" s="108"/>
      <c r="C40" s="108"/>
      <c r="D40" s="108"/>
    </row>
    <row r="41" spans="1:4" ht="12" customHeight="1" x14ac:dyDescent="0.2">
      <c r="A41" s="8"/>
      <c r="B41" s="109"/>
      <c r="C41" s="109"/>
      <c r="D41" s="109"/>
    </row>
    <row r="42" spans="1:4" x14ac:dyDescent="0.2">
      <c r="A42" s="107" t="s">
        <v>17</v>
      </c>
      <c r="B42" s="107"/>
      <c r="C42" s="107"/>
      <c r="D42" s="107"/>
    </row>
    <row r="43" spans="1:4" x14ac:dyDescent="0.2">
      <c r="A43" s="107" t="s">
        <v>103</v>
      </c>
      <c r="B43" s="107"/>
      <c r="C43" s="107"/>
      <c r="D43" s="107"/>
    </row>
    <row r="44" spans="1:4" ht="39.950000000000003" customHeight="1" x14ac:dyDescent="0.2">
      <c r="A44" s="106" t="s">
        <v>81</v>
      </c>
      <c r="B44" s="106"/>
      <c r="C44" s="106"/>
      <c r="D44" s="106"/>
    </row>
  </sheetData>
  <mergeCells count="45">
    <mergeCell ref="A5:D5"/>
    <mergeCell ref="B35:D35"/>
    <mergeCell ref="B36:D36"/>
    <mergeCell ref="B37:D37"/>
    <mergeCell ref="B39:D39"/>
    <mergeCell ref="B30:D30"/>
    <mergeCell ref="B31:D31"/>
    <mergeCell ref="B32:D32"/>
    <mergeCell ref="B33:D33"/>
    <mergeCell ref="B34:D34"/>
    <mergeCell ref="A24:D24"/>
    <mergeCell ref="B16:C16"/>
    <mergeCell ref="B17:C17"/>
    <mergeCell ref="A29:D29"/>
    <mergeCell ref="A18:D18"/>
    <mergeCell ref="A19:D19"/>
    <mergeCell ref="A44:D44"/>
    <mergeCell ref="A42:D42"/>
    <mergeCell ref="A43:D43"/>
    <mergeCell ref="B40:D40"/>
    <mergeCell ref="B41:D41"/>
    <mergeCell ref="A28:D28"/>
    <mergeCell ref="B15:C15"/>
    <mergeCell ref="A1:B1"/>
    <mergeCell ref="C1:D1"/>
    <mergeCell ref="A2:B2"/>
    <mergeCell ref="C2:D2"/>
    <mergeCell ref="A3:D3"/>
    <mergeCell ref="A11:D11"/>
    <mergeCell ref="A4:D4"/>
    <mergeCell ref="A6:D6"/>
    <mergeCell ref="A7:D7"/>
    <mergeCell ref="A8:D8"/>
    <mergeCell ref="A12:D12"/>
    <mergeCell ref="A9:D9"/>
    <mergeCell ref="A20:D20"/>
    <mergeCell ref="A21:D21"/>
    <mergeCell ref="A10:D10"/>
    <mergeCell ref="B13:C13"/>
    <mergeCell ref="B14:C14"/>
    <mergeCell ref="A26:D26"/>
    <mergeCell ref="A27:D27"/>
    <mergeCell ref="A22:D22"/>
    <mergeCell ref="A23:D23"/>
    <mergeCell ref="A25:D2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140" zoomScaleNormal="140" workbookViewId="0">
      <selection sqref="A1:C1"/>
    </sheetView>
  </sheetViews>
  <sheetFormatPr baseColWidth="10" defaultRowHeight="12" x14ac:dyDescent="0.2"/>
  <cols>
    <col min="1" max="1" width="10.7109375" style="9" customWidth="1"/>
    <col min="2" max="2" width="72.7109375" style="9" customWidth="1"/>
    <col min="3" max="3" width="8.7109375" style="9" customWidth="1"/>
    <col min="4" max="16384" width="11.42578125" style="9"/>
  </cols>
  <sheetData>
    <row r="1" spans="1:3" s="38" customFormat="1" ht="39.950000000000003" customHeight="1" x14ac:dyDescent="0.25">
      <c r="A1" s="112" t="s">
        <v>82</v>
      </c>
      <c r="B1" s="112"/>
      <c r="C1" s="112"/>
    </row>
    <row r="2" spans="1:3" s="10" customFormat="1" ht="23.1" customHeight="1" x14ac:dyDescent="0.2">
      <c r="C2" s="10" t="s">
        <v>22</v>
      </c>
    </row>
    <row r="3" spans="1:3" s="11" customFormat="1" ht="30" customHeight="1" x14ac:dyDescent="0.2">
      <c r="A3" s="113" t="s">
        <v>83</v>
      </c>
      <c r="B3" s="113"/>
      <c r="C3" s="10">
        <v>3</v>
      </c>
    </row>
    <row r="4" spans="1:3" s="14" customFormat="1" ht="12" customHeight="1" x14ac:dyDescent="0.2">
      <c r="A4" s="12" t="s">
        <v>98</v>
      </c>
      <c r="B4" s="13" t="s">
        <v>104</v>
      </c>
      <c r="C4" s="13">
        <v>4</v>
      </c>
    </row>
    <row r="5" spans="1:3" s="14" customFormat="1" ht="12" customHeight="1" x14ac:dyDescent="0.2">
      <c r="A5" s="12" t="s">
        <v>99</v>
      </c>
      <c r="B5" s="13" t="s">
        <v>105</v>
      </c>
      <c r="C5" s="13">
        <v>4</v>
      </c>
    </row>
    <row r="6" spans="1:3" s="11" customFormat="1" ht="12" customHeight="1" x14ac:dyDescent="0.2">
      <c r="A6" s="15"/>
      <c r="B6" s="15"/>
      <c r="C6" s="10"/>
    </row>
    <row r="7" spans="1:3" s="11" customFormat="1" ht="24" customHeight="1" x14ac:dyDescent="0.2">
      <c r="A7" s="16" t="s">
        <v>23</v>
      </c>
      <c r="B7" s="17" t="s">
        <v>84</v>
      </c>
      <c r="C7" s="18">
        <v>5</v>
      </c>
    </row>
    <row r="8" spans="1:3" s="11" customFormat="1" ht="12" customHeight="1" x14ac:dyDescent="0.2">
      <c r="A8" s="15"/>
      <c r="B8" s="15"/>
      <c r="C8" s="10"/>
    </row>
    <row r="9" spans="1:3" s="11" customFormat="1" ht="24" customHeight="1" x14ac:dyDescent="0.2">
      <c r="A9" s="71" t="s">
        <v>24</v>
      </c>
      <c r="B9" s="17" t="s">
        <v>85</v>
      </c>
      <c r="C9" s="18"/>
    </row>
    <row r="10" spans="1:3" s="11" customFormat="1" ht="12" customHeight="1" x14ac:dyDescent="0.2">
      <c r="A10" s="16"/>
      <c r="B10" s="17" t="s">
        <v>86</v>
      </c>
      <c r="C10" s="18">
        <v>10</v>
      </c>
    </row>
    <row r="11" spans="1:3" s="11" customFormat="1" ht="12" customHeight="1" x14ac:dyDescent="0.2">
      <c r="A11" s="16"/>
      <c r="B11" s="17" t="s">
        <v>87</v>
      </c>
      <c r="C11" s="10">
        <v>14</v>
      </c>
    </row>
    <row r="12" spans="1:3" s="11" customFormat="1" ht="12" customHeight="1" x14ac:dyDescent="0.2">
      <c r="A12" s="15"/>
      <c r="B12" s="15" t="s">
        <v>88</v>
      </c>
      <c r="C12" s="18">
        <v>18</v>
      </c>
    </row>
    <row r="13" spans="1:3" s="11" customFormat="1" ht="12" customHeight="1" x14ac:dyDescent="0.2">
      <c r="A13" s="16"/>
      <c r="B13" s="17" t="s">
        <v>89</v>
      </c>
      <c r="C13" s="10">
        <v>22</v>
      </c>
    </row>
    <row r="14" spans="1:3" s="11" customFormat="1" ht="12" customHeight="1" x14ac:dyDescent="0.2">
      <c r="A14" s="15"/>
      <c r="B14" s="15" t="s">
        <v>90</v>
      </c>
      <c r="C14" s="18">
        <v>26</v>
      </c>
    </row>
    <row r="15" spans="1:3" s="11" customFormat="1" ht="12" customHeight="1" x14ac:dyDescent="0.2">
      <c r="A15" s="16"/>
      <c r="B15" s="17" t="s">
        <v>91</v>
      </c>
      <c r="C15" s="10">
        <v>30</v>
      </c>
    </row>
    <row r="16" spans="1:3" s="11" customFormat="1" ht="12" customHeight="1" x14ac:dyDescent="0.2">
      <c r="A16" s="15"/>
      <c r="B16" s="15" t="s">
        <v>92</v>
      </c>
      <c r="C16" s="18">
        <v>34</v>
      </c>
    </row>
    <row r="17" spans="1:3" s="11" customFormat="1" ht="12" customHeight="1" x14ac:dyDescent="0.2">
      <c r="A17" s="16"/>
      <c r="B17" s="17" t="s">
        <v>93</v>
      </c>
      <c r="C17" s="18">
        <v>38</v>
      </c>
    </row>
    <row r="18" spans="1:3" s="11" customFormat="1" ht="12" customHeight="1" x14ac:dyDescent="0.2">
      <c r="A18" s="16"/>
      <c r="B18" s="17" t="s">
        <v>94</v>
      </c>
      <c r="C18" s="18">
        <v>42</v>
      </c>
    </row>
    <row r="19" spans="1:3" s="11" customFormat="1" ht="12" customHeight="1" x14ac:dyDescent="0.2">
      <c r="A19" s="16"/>
      <c r="B19" s="17"/>
      <c r="C19" s="18"/>
    </row>
    <row r="20" spans="1:3" s="11" customFormat="1" ht="12" customHeight="1" x14ac:dyDescent="0.2">
      <c r="A20" s="15"/>
      <c r="B20" s="15"/>
      <c r="C20" s="10"/>
    </row>
    <row r="21" spans="1:3" x14ac:dyDescent="0.2">
      <c r="A21" s="15"/>
      <c r="B21" s="15"/>
    </row>
    <row r="22" spans="1:3" x14ac:dyDescent="0.2">
      <c r="A22" s="15"/>
      <c r="B22" s="15"/>
    </row>
    <row r="23" spans="1:3" x14ac:dyDescent="0.2">
      <c r="A23" s="15"/>
      <c r="B23" s="15"/>
    </row>
    <row r="24" spans="1:3" x14ac:dyDescent="0.2">
      <c r="A24" s="15"/>
      <c r="B24" s="15"/>
    </row>
    <row r="25" spans="1:3" x14ac:dyDescent="0.2">
      <c r="A25" s="15"/>
      <c r="B25" s="15"/>
    </row>
    <row r="26" spans="1:3" x14ac:dyDescent="0.2">
      <c r="A26" s="15"/>
      <c r="B26" s="15"/>
    </row>
    <row r="27" spans="1:3" x14ac:dyDescent="0.2">
      <c r="A27" s="15"/>
      <c r="B27" s="15"/>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A663K 2024 00&amp;R&amp;"-,Standard"&amp;7&amp;P</oddFooter>
    <evenFooter>&amp;L&amp;"-,Standard"&amp;7&amp;P&amp;R&amp;"-,Standard"&amp;7StatA MV, Statistischer Bericht A663K 2024 00</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4"/>
  <sheetViews>
    <sheetView zoomScale="140" zoomScaleNormal="140" workbookViewId="0"/>
  </sheetViews>
  <sheetFormatPr baseColWidth="10" defaultRowHeight="12.75" x14ac:dyDescent="0.2"/>
  <cols>
    <col min="1" max="1" width="95.7109375" style="29" customWidth="1"/>
    <col min="2" max="16384" width="11.42578125" style="29"/>
  </cols>
  <sheetData>
    <row r="1" spans="1:1" s="40" customFormat="1" ht="39.950000000000003" customHeight="1" x14ac:dyDescent="0.2">
      <c r="A1" s="39" t="s">
        <v>25</v>
      </c>
    </row>
    <row r="2" spans="1:1" x14ac:dyDescent="0.2">
      <c r="A2" s="32"/>
    </row>
    <row r="3" spans="1:1" x14ac:dyDescent="0.2">
      <c r="A3" s="33"/>
    </row>
    <row r="4" spans="1:1" x14ac:dyDescent="0.2">
      <c r="A4" s="34"/>
    </row>
    <row r="5" spans="1:1" x14ac:dyDescent="0.2">
      <c r="A5" s="32"/>
    </row>
    <row r="6" spans="1:1" x14ac:dyDescent="0.2">
      <c r="A6" s="35"/>
    </row>
    <row r="7" spans="1:1" x14ac:dyDescent="0.2">
      <c r="A7" s="33"/>
    </row>
    <row r="8" spans="1:1" x14ac:dyDescent="0.2">
      <c r="A8" s="34"/>
    </row>
    <row r="9" spans="1:1" ht="11.45" customHeight="1" x14ac:dyDescent="0.2">
      <c r="A9" s="70"/>
    </row>
    <row r="10" spans="1:1" ht="11.45" customHeight="1" x14ac:dyDescent="0.2">
      <c r="A10" s="35"/>
    </row>
    <row r="11" spans="1:1" ht="11.45" customHeight="1" x14ac:dyDescent="0.2">
      <c r="A11" s="33"/>
    </row>
    <row r="12" spans="1:1" ht="11.45" customHeight="1" x14ac:dyDescent="0.2">
      <c r="A12" s="34"/>
    </row>
    <row r="13" spans="1:1" ht="11.45" customHeight="1" x14ac:dyDescent="0.2">
      <c r="A13" s="32"/>
    </row>
    <row r="14" spans="1:1" ht="11.45" customHeight="1" x14ac:dyDescent="0.2"/>
    <row r="15" spans="1:1" ht="11.45" customHeight="1" x14ac:dyDescent="0.2">
      <c r="A15" s="36"/>
    </row>
    <row r="16" spans="1:1" ht="11.45" customHeight="1" x14ac:dyDescent="0.2"/>
    <row r="17" spans="1:1" ht="11.45" customHeight="1" x14ac:dyDescent="0.2"/>
    <row r="18" spans="1:1" ht="11.45" customHeight="1" x14ac:dyDescent="0.2"/>
    <row r="19" spans="1:1" ht="11.45" customHeight="1" x14ac:dyDescent="0.2"/>
    <row r="20" spans="1:1" ht="11.45" customHeight="1" x14ac:dyDescent="0.2"/>
    <row r="21" spans="1:1" ht="11.45" customHeight="1" x14ac:dyDescent="0.2"/>
    <row r="22" spans="1:1" ht="11.45" customHeight="1" x14ac:dyDescent="0.2"/>
    <row r="23" spans="1:1" ht="11.45" customHeight="1" x14ac:dyDescent="0.2"/>
    <row r="24" spans="1:1" ht="11.45" customHeight="1" x14ac:dyDescent="0.2"/>
    <row r="25" spans="1:1" ht="11.45" customHeight="1" x14ac:dyDescent="0.2"/>
    <row r="26" spans="1:1" ht="11.45" customHeight="1" x14ac:dyDescent="0.2"/>
    <row r="27" spans="1:1" ht="11.45" customHeight="1" x14ac:dyDescent="0.2">
      <c r="A27" s="36"/>
    </row>
    <row r="28" spans="1:1" ht="11.45" customHeight="1" x14ac:dyDescent="0.2"/>
    <row r="29" spans="1:1" ht="11.45" customHeight="1" x14ac:dyDescent="0.2"/>
    <row r="30" spans="1:1" ht="11.45" customHeight="1" x14ac:dyDescent="0.2"/>
    <row r="31" spans="1:1" ht="11.45" customHeight="1" x14ac:dyDescent="0.2"/>
    <row r="32" spans="1:1" ht="11.45" customHeight="1" x14ac:dyDescent="0.2"/>
    <row r="33" spans="1:1" ht="11.45" customHeight="1" x14ac:dyDescent="0.2"/>
    <row r="34" spans="1:1" ht="11.45" customHeight="1" x14ac:dyDescent="0.2"/>
    <row r="35" spans="1:1" ht="11.45" customHeight="1" x14ac:dyDescent="0.2"/>
    <row r="36" spans="1:1" ht="11.45" customHeight="1" x14ac:dyDescent="0.2"/>
    <row r="37" spans="1:1" ht="11.45" customHeight="1" x14ac:dyDescent="0.2"/>
    <row r="38" spans="1:1" ht="11.45" customHeight="1" x14ac:dyDescent="0.2"/>
    <row r="39" spans="1:1" ht="11.45" customHeight="1" x14ac:dyDescent="0.2">
      <c r="A39" s="37"/>
    </row>
    <row r="40" spans="1:1" ht="11.45" customHeight="1" x14ac:dyDescent="0.2"/>
    <row r="41" spans="1:1" ht="11.45" customHeight="1" x14ac:dyDescent="0.2"/>
    <row r="42" spans="1:1" ht="11.45" customHeight="1" x14ac:dyDescent="0.2"/>
    <row r="43" spans="1:1" ht="11.45" customHeight="1" x14ac:dyDescent="0.2"/>
    <row r="44" spans="1:1" ht="11.45" customHeight="1" x14ac:dyDescent="0.2"/>
    <row r="45" spans="1:1" ht="11.45" customHeight="1" x14ac:dyDescent="0.2"/>
    <row r="46" spans="1:1" ht="11.45" customHeight="1" x14ac:dyDescent="0.2"/>
    <row r="47" spans="1:1" ht="11.45" customHeight="1" x14ac:dyDescent="0.2"/>
    <row r="48" spans="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A663K 2024 00&amp;R&amp;"-,Standard"&amp;7&amp;P</oddFooter>
    <evenFooter>&amp;L&amp;"-,Standard"&amp;7&amp;P&amp;R&amp;"-,Standard"&amp;7StatA MV, Statistischer Bericht A663K 2024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5"/>
  <sheetViews>
    <sheetView zoomScale="140" zoomScaleNormal="140" workbookViewId="0"/>
  </sheetViews>
  <sheetFormatPr baseColWidth="10" defaultRowHeight="12.75" x14ac:dyDescent="0.2"/>
  <cols>
    <col min="1" max="2" width="45.7109375" style="29" customWidth="1"/>
    <col min="3" max="16384" width="11.42578125" style="29"/>
  </cols>
  <sheetData>
    <row r="1" spans="1:8" s="43" customFormat="1" ht="39.950000000000003" customHeight="1" x14ac:dyDescent="0.25">
      <c r="A1" s="41" t="s">
        <v>98</v>
      </c>
      <c r="B1" s="42"/>
      <c r="C1" s="42"/>
      <c r="D1" s="42"/>
      <c r="E1" s="42"/>
      <c r="F1" s="42"/>
      <c r="G1" s="42"/>
      <c r="H1" s="42"/>
    </row>
    <row r="2" spans="1:8" ht="11.45" customHeight="1" x14ac:dyDescent="0.2"/>
    <row r="3" spans="1:8" ht="11.45" customHeight="1" x14ac:dyDescent="0.2"/>
    <row r="4" spans="1:8" ht="11.45" customHeight="1" x14ac:dyDescent="0.2"/>
    <row r="5" spans="1:8" ht="11.45" customHeight="1" x14ac:dyDescent="0.2"/>
    <row r="6" spans="1:8" ht="11.45" customHeight="1" x14ac:dyDescent="0.2"/>
    <row r="7" spans="1:8" ht="11.45" customHeight="1" x14ac:dyDescent="0.2"/>
    <row r="8" spans="1:8" ht="11.45" customHeight="1" x14ac:dyDescent="0.2"/>
    <row r="9" spans="1:8" ht="11.45" customHeight="1" x14ac:dyDescent="0.2">
      <c r="A9" s="69"/>
    </row>
    <row r="10" spans="1:8" ht="11.45" customHeight="1" x14ac:dyDescent="0.2"/>
    <row r="11" spans="1:8" ht="11.45" customHeight="1" x14ac:dyDescent="0.2"/>
    <row r="12" spans="1:8" ht="11.45" customHeight="1" x14ac:dyDescent="0.2"/>
    <row r="13" spans="1:8" ht="11.45" customHeight="1" x14ac:dyDescent="0.2"/>
    <row r="14" spans="1:8" ht="11.45" customHeight="1" x14ac:dyDescent="0.2"/>
    <row r="15" spans="1:8" ht="11.45" customHeight="1" x14ac:dyDescent="0.2"/>
    <row r="16" spans="1:8" ht="11.45" customHeight="1" x14ac:dyDescent="0.2"/>
    <row r="17" spans="1:1" ht="11.45" customHeight="1" x14ac:dyDescent="0.2"/>
    <row r="18" spans="1:1" ht="11.45" customHeight="1" x14ac:dyDescent="0.2"/>
    <row r="19" spans="1:1" ht="11.45" customHeight="1" x14ac:dyDescent="0.2"/>
    <row r="20" spans="1:1" ht="11.45" customHeight="1" x14ac:dyDescent="0.2"/>
    <row r="21" spans="1:1" ht="11.45" customHeight="1" x14ac:dyDescent="0.2"/>
    <row r="22" spans="1:1" ht="11.45" customHeight="1" x14ac:dyDescent="0.2"/>
    <row r="23" spans="1:1" ht="11.45" customHeight="1" x14ac:dyDescent="0.2"/>
    <row r="24" spans="1:1" ht="11.45" customHeight="1" x14ac:dyDescent="0.2"/>
    <row r="25" spans="1:1" ht="11.45" customHeight="1" x14ac:dyDescent="0.2"/>
    <row r="26" spans="1:1" ht="11.45" customHeight="1" x14ac:dyDescent="0.2"/>
    <row r="27" spans="1:1" ht="11.45" customHeight="1" x14ac:dyDescent="0.2"/>
    <row r="28" spans="1:1" ht="11.45" customHeight="1" x14ac:dyDescent="0.2"/>
    <row r="29" spans="1:1" ht="30" customHeight="1" x14ac:dyDescent="0.2">
      <c r="A29" s="41" t="s">
        <v>99</v>
      </c>
    </row>
    <row r="30" spans="1:1" ht="11.45" customHeight="1" x14ac:dyDescent="0.2"/>
    <row r="31" spans="1:1" ht="11.45" customHeight="1" x14ac:dyDescent="0.2">
      <c r="A31" s="30"/>
    </row>
    <row r="32" spans="1:1" ht="11.45" customHeight="1" x14ac:dyDescent="0.2"/>
    <row r="33" spans="1:8" ht="11.45" customHeight="1" x14ac:dyDescent="0.2">
      <c r="A33" s="31"/>
      <c r="B33" s="31"/>
      <c r="C33" s="31"/>
      <c r="D33" s="31"/>
      <c r="E33" s="31"/>
      <c r="F33" s="31"/>
      <c r="G33" s="31"/>
      <c r="H33" s="31"/>
    </row>
    <row r="34" spans="1:8" ht="11.45" customHeight="1" x14ac:dyDescent="0.2"/>
    <row r="35" spans="1:8" ht="11.45" customHeight="1" x14ac:dyDescent="0.2"/>
    <row r="36" spans="1:8" ht="11.45" customHeight="1" x14ac:dyDescent="0.2"/>
    <row r="37" spans="1:8" ht="11.45" customHeight="1" x14ac:dyDescent="0.2"/>
    <row r="38" spans="1:8" ht="11.45" customHeight="1" x14ac:dyDescent="0.2"/>
    <row r="39" spans="1:8" ht="11.45" customHeight="1" x14ac:dyDescent="0.2"/>
    <row r="40" spans="1:8" ht="11.45" customHeight="1" x14ac:dyDescent="0.2"/>
    <row r="41" spans="1:8" ht="11.45" customHeight="1" x14ac:dyDescent="0.2"/>
    <row r="42" spans="1:8" ht="11.45" customHeight="1" x14ac:dyDescent="0.2"/>
    <row r="43" spans="1:8" ht="11.45" customHeight="1" x14ac:dyDescent="0.2"/>
    <row r="44" spans="1:8" ht="11.45" customHeight="1" x14ac:dyDescent="0.2"/>
    <row r="45" spans="1:8" ht="11.45" customHeight="1" x14ac:dyDescent="0.2"/>
    <row r="46" spans="1:8" ht="11.45" customHeight="1" x14ac:dyDescent="0.2"/>
    <row r="47" spans="1:8" ht="11.45" customHeight="1" x14ac:dyDescent="0.2"/>
    <row r="48" spans="1: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A663K 2024 00&amp;R&amp;"-,Standard"&amp;7&amp;P</oddFooter>
    <evenFooter>&amp;L&amp;"-,Standard"&amp;7&amp;P&amp;R&amp;"-,Standard"&amp;7StatA MV, Statistischer Bericht A663K 2024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2"/>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2" customHeight="1" x14ac:dyDescent="0.2"/>
  <cols>
    <col min="1" max="1" width="3.7109375" style="44" customWidth="1"/>
    <col min="2" max="2" width="18.7109375" style="49" customWidth="1"/>
    <col min="3" max="3" width="5.7109375" style="51" customWidth="1"/>
    <col min="4" max="5" width="9.7109375" style="46" customWidth="1"/>
    <col min="6" max="6" width="7.7109375" style="46" customWidth="1"/>
    <col min="7" max="8" width="9.7109375" style="46" customWidth="1"/>
    <col min="9" max="9" width="7.7109375" style="46" customWidth="1"/>
    <col min="10" max="10" width="9.7109375" style="44" customWidth="1"/>
    <col min="11" max="16384" width="11.42578125" style="44"/>
  </cols>
  <sheetData>
    <row r="1" spans="1:10" ht="39.950000000000003" customHeight="1" x14ac:dyDescent="0.2">
      <c r="A1" s="115" t="s">
        <v>23</v>
      </c>
      <c r="B1" s="116"/>
      <c r="C1" s="116"/>
      <c r="D1" s="117" t="s">
        <v>80</v>
      </c>
      <c r="E1" s="117"/>
      <c r="F1" s="117"/>
      <c r="G1" s="117"/>
      <c r="H1" s="117"/>
      <c r="I1" s="117"/>
      <c r="J1" s="118"/>
    </row>
    <row r="2" spans="1:10" s="45" customFormat="1" ht="11.45" customHeight="1" x14ac:dyDescent="0.2">
      <c r="A2" s="120" t="s">
        <v>38</v>
      </c>
      <c r="B2" s="114" t="s">
        <v>75</v>
      </c>
      <c r="C2" s="114" t="s">
        <v>39</v>
      </c>
      <c r="D2" s="114" t="s">
        <v>2</v>
      </c>
      <c r="E2" s="114"/>
      <c r="F2" s="114"/>
      <c r="G2" s="114" t="s">
        <v>41</v>
      </c>
      <c r="H2" s="114"/>
      <c r="I2" s="114"/>
      <c r="J2" s="119" t="s">
        <v>49</v>
      </c>
    </row>
    <row r="3" spans="1:10" s="45" customFormat="1" ht="11.45" customHeight="1" x14ac:dyDescent="0.2">
      <c r="A3" s="120"/>
      <c r="B3" s="114"/>
      <c r="C3" s="114"/>
      <c r="D3" s="114"/>
      <c r="E3" s="114"/>
      <c r="F3" s="114"/>
      <c r="G3" s="114"/>
      <c r="H3" s="114"/>
      <c r="I3" s="114"/>
      <c r="J3" s="119"/>
    </row>
    <row r="4" spans="1:10" s="45" customFormat="1" ht="11.45" customHeight="1" x14ac:dyDescent="0.2">
      <c r="A4" s="120"/>
      <c r="B4" s="114"/>
      <c r="C4" s="114"/>
      <c r="D4" s="114" t="s">
        <v>95</v>
      </c>
      <c r="E4" s="114" t="s">
        <v>47</v>
      </c>
      <c r="F4" s="114" t="s">
        <v>48</v>
      </c>
      <c r="G4" s="114" t="s">
        <v>95</v>
      </c>
      <c r="H4" s="114" t="s">
        <v>47</v>
      </c>
      <c r="I4" s="114" t="s">
        <v>48</v>
      </c>
      <c r="J4" s="119" t="s">
        <v>95</v>
      </c>
    </row>
    <row r="5" spans="1:10" s="45" customFormat="1" ht="11.45" customHeight="1" x14ac:dyDescent="0.2">
      <c r="A5" s="120"/>
      <c r="B5" s="114"/>
      <c r="C5" s="114"/>
      <c r="D5" s="114"/>
      <c r="E5" s="114"/>
      <c r="F5" s="114"/>
      <c r="G5" s="114"/>
      <c r="H5" s="114"/>
      <c r="I5" s="114"/>
      <c r="J5" s="119"/>
    </row>
    <row r="6" spans="1:10" s="45" customFormat="1" ht="11.45" customHeight="1" x14ac:dyDescent="0.2">
      <c r="A6" s="120"/>
      <c r="B6" s="114"/>
      <c r="C6" s="114"/>
      <c r="D6" s="114"/>
      <c r="E6" s="114"/>
      <c r="F6" s="114"/>
      <c r="G6" s="114"/>
      <c r="H6" s="114"/>
      <c r="I6" s="114"/>
      <c r="J6" s="119"/>
    </row>
    <row r="7" spans="1:10" s="45" customFormat="1" ht="11.45" customHeight="1" x14ac:dyDescent="0.2">
      <c r="A7" s="120"/>
      <c r="B7" s="114"/>
      <c r="C7" s="114"/>
      <c r="D7" s="114"/>
      <c r="E7" s="114" t="s">
        <v>40</v>
      </c>
      <c r="F7" s="114"/>
      <c r="G7" s="114"/>
      <c r="H7" s="114" t="s">
        <v>40</v>
      </c>
      <c r="I7" s="114"/>
      <c r="J7" s="119"/>
    </row>
    <row r="8" spans="1:10" s="53" customFormat="1" ht="11.45" customHeight="1" x14ac:dyDescent="0.2">
      <c r="A8" s="19">
        <v>1</v>
      </c>
      <c r="B8" s="26">
        <v>2</v>
      </c>
      <c r="C8" s="26">
        <v>3</v>
      </c>
      <c r="D8" s="26">
        <v>4</v>
      </c>
      <c r="E8" s="27">
        <v>5</v>
      </c>
      <c r="F8" s="26">
        <v>6</v>
      </c>
      <c r="G8" s="27">
        <v>7</v>
      </c>
      <c r="H8" s="26">
        <v>8</v>
      </c>
      <c r="I8" s="27">
        <v>9</v>
      </c>
      <c r="J8" s="28">
        <v>10</v>
      </c>
    </row>
    <row r="9" spans="1:10" s="53" customFormat="1" ht="11.45" customHeight="1" x14ac:dyDescent="0.2">
      <c r="A9" s="68"/>
      <c r="B9" s="66"/>
      <c r="C9" s="67"/>
      <c r="D9" s="73"/>
      <c r="E9" s="75"/>
      <c r="F9" s="76"/>
      <c r="G9" s="78"/>
      <c r="H9" s="75"/>
      <c r="I9" s="76"/>
      <c r="J9" s="75"/>
    </row>
    <row r="10" spans="1:10" s="46" customFormat="1" ht="11.45" customHeight="1" x14ac:dyDescent="0.2">
      <c r="A10" s="25">
        <f>IF(D10&lt;&gt;"",COUNTA($D10:D$10),"")</f>
        <v>1</v>
      </c>
      <c r="B10" s="47" t="s">
        <v>43</v>
      </c>
      <c r="C10" s="64">
        <v>2000</v>
      </c>
      <c r="D10" s="72">
        <v>767.26800000000003</v>
      </c>
      <c r="E10" s="74">
        <v>-2.0067185981119451E-2</v>
      </c>
      <c r="F10" s="77">
        <v>100</v>
      </c>
      <c r="G10" s="79">
        <v>706.24599999999998</v>
      </c>
      <c r="H10" s="74">
        <v>-0.23040726001833889</v>
      </c>
      <c r="I10" s="77">
        <v>100</v>
      </c>
      <c r="J10" s="74">
        <v>68.012</v>
      </c>
    </row>
    <row r="11" spans="1:10" s="46" customFormat="1" ht="11.45" customHeight="1" x14ac:dyDescent="0.2">
      <c r="A11" s="25">
        <f>IF(D11&lt;&gt;"",COUNTA($D$10:D11),"")</f>
        <v>2</v>
      </c>
      <c r="B11" s="47" t="s">
        <v>42</v>
      </c>
      <c r="C11" s="64">
        <v>2001</v>
      </c>
      <c r="D11" s="72">
        <v>749.61199999999997</v>
      </c>
      <c r="E11" s="74">
        <v>-2.3011516184696887</v>
      </c>
      <c r="F11" s="77">
        <v>100</v>
      </c>
      <c r="G11" s="79">
        <v>685.43100000000004</v>
      </c>
      <c r="H11" s="74">
        <v>-2.9472733296896649</v>
      </c>
      <c r="I11" s="77">
        <v>100</v>
      </c>
      <c r="J11" s="74">
        <v>70.376999999999995</v>
      </c>
    </row>
    <row r="12" spans="1:10" s="46" customFormat="1" ht="11.45" customHeight="1" x14ac:dyDescent="0.2">
      <c r="A12" s="25">
        <f>IF(D12&lt;&gt;"",COUNTA($D$10:D12),"")</f>
        <v>3</v>
      </c>
      <c r="B12" s="47"/>
      <c r="C12" s="64">
        <v>2002</v>
      </c>
      <c r="D12" s="72">
        <v>740.22500000000002</v>
      </c>
      <c r="E12" s="74">
        <v>-1.2522478295438191</v>
      </c>
      <c r="F12" s="77">
        <v>100</v>
      </c>
      <c r="G12" s="79">
        <v>672.44500000000005</v>
      </c>
      <c r="H12" s="74">
        <v>-1.8945743627002543</v>
      </c>
      <c r="I12" s="77">
        <v>100</v>
      </c>
      <c r="J12" s="74">
        <v>74.424000000000007</v>
      </c>
    </row>
    <row r="13" spans="1:10" s="46" customFormat="1" ht="11.45" customHeight="1" x14ac:dyDescent="0.2">
      <c r="A13" s="25">
        <f>IF(D13&lt;&gt;"",COUNTA($D$10:D13),"")</f>
        <v>4</v>
      </c>
      <c r="B13" s="47"/>
      <c r="C13" s="64">
        <v>2003</v>
      </c>
      <c r="D13" s="72">
        <v>726.79300000000001</v>
      </c>
      <c r="E13" s="74">
        <v>-1.8145834036948258</v>
      </c>
      <c r="F13" s="77">
        <v>100</v>
      </c>
      <c r="G13" s="79">
        <v>655.86500000000001</v>
      </c>
      <c r="H13" s="74">
        <v>-2.4656291592620931</v>
      </c>
      <c r="I13" s="77">
        <v>100</v>
      </c>
      <c r="J13" s="74">
        <v>80.114000000000004</v>
      </c>
    </row>
    <row r="14" spans="1:10" s="46" customFormat="1" ht="11.45" customHeight="1" x14ac:dyDescent="0.2">
      <c r="A14" s="25">
        <f>IF(D14&lt;&gt;"",COUNTA($D$10:D14),"")</f>
        <v>5</v>
      </c>
      <c r="B14" s="47"/>
      <c r="C14" s="64">
        <v>2004</v>
      </c>
      <c r="D14" s="72">
        <v>725.02700000000004</v>
      </c>
      <c r="E14" s="74">
        <v>-0.24298527916477042</v>
      </c>
      <c r="F14" s="77">
        <v>100</v>
      </c>
      <c r="G14" s="79">
        <v>650.726</v>
      </c>
      <c r="H14" s="74">
        <v>-0.7835453942503392</v>
      </c>
      <c r="I14" s="77">
        <v>100</v>
      </c>
      <c r="J14" s="74">
        <v>88.808000000000007</v>
      </c>
    </row>
    <row r="15" spans="1:10" s="46" customFormat="1" ht="11.45" customHeight="1" x14ac:dyDescent="0.2">
      <c r="A15" s="25">
        <f>IF(D15&lt;&gt;"",COUNTA($D$10:D15),"")</f>
        <v>6</v>
      </c>
      <c r="B15" s="47"/>
      <c r="C15" s="64">
        <v>2005</v>
      </c>
      <c r="D15" s="72">
        <v>723.26400000000001</v>
      </c>
      <c r="E15" s="74">
        <v>-0.24316335805426093</v>
      </c>
      <c r="F15" s="77">
        <v>100</v>
      </c>
      <c r="G15" s="79">
        <v>644.21699999999998</v>
      </c>
      <c r="H15" s="74">
        <v>-1.0002673936495512</v>
      </c>
      <c r="I15" s="77">
        <v>100</v>
      </c>
      <c r="J15" s="74">
        <v>94.721000000000004</v>
      </c>
    </row>
    <row r="16" spans="1:10" s="46" customFormat="1" ht="11.45" customHeight="1" x14ac:dyDescent="0.2">
      <c r="A16" s="25">
        <f>IF(D16&lt;&gt;"",COUNTA($D$10:D16),"")</f>
        <v>7</v>
      </c>
      <c r="B16" s="47"/>
      <c r="C16" s="64">
        <v>2006</v>
      </c>
      <c r="D16" s="72">
        <v>730.22400000000005</v>
      </c>
      <c r="E16" s="74">
        <v>0.96230422086540557</v>
      </c>
      <c r="F16" s="77">
        <v>100</v>
      </c>
      <c r="G16" s="79">
        <v>648.82799999999997</v>
      </c>
      <c r="H16" s="74">
        <v>0.71575261130954004</v>
      </c>
      <c r="I16" s="77">
        <v>100</v>
      </c>
      <c r="J16" s="74">
        <v>97.073999999999998</v>
      </c>
    </row>
    <row r="17" spans="1:10" s="46" customFormat="1" ht="11.45" customHeight="1" x14ac:dyDescent="0.2">
      <c r="A17" s="25">
        <f>IF(D17&lt;&gt;"",COUNTA($D$10:D17),"")</f>
        <v>8</v>
      </c>
      <c r="B17" s="47"/>
      <c r="C17" s="64">
        <v>2007</v>
      </c>
      <c r="D17" s="72">
        <v>743.85400000000004</v>
      </c>
      <c r="E17" s="74">
        <v>1.866550537917135</v>
      </c>
      <c r="F17" s="77">
        <v>100</v>
      </c>
      <c r="G17" s="79">
        <v>661.54300000000001</v>
      </c>
      <c r="H17" s="74">
        <v>1.95968731312459</v>
      </c>
      <c r="I17" s="77">
        <v>100</v>
      </c>
      <c r="J17" s="74">
        <v>98.671999999999997</v>
      </c>
    </row>
    <row r="18" spans="1:10" s="46" customFormat="1" ht="11.45" customHeight="1" x14ac:dyDescent="0.2">
      <c r="A18" s="25">
        <f>IF(D18&lt;&gt;"",COUNTA($D$10:D18),"")</f>
        <v>9</v>
      </c>
      <c r="B18" s="47"/>
      <c r="C18" s="64">
        <v>2008</v>
      </c>
      <c r="D18" s="72">
        <v>750.03700000000003</v>
      </c>
      <c r="E18" s="74">
        <v>0.8312115011816843</v>
      </c>
      <c r="F18" s="77">
        <v>100</v>
      </c>
      <c r="G18" s="79">
        <v>667.06299999999999</v>
      </c>
      <c r="H18" s="74">
        <v>0.8344128801907118</v>
      </c>
      <c r="I18" s="77">
        <v>100</v>
      </c>
      <c r="J18" s="74">
        <v>97.551000000000002</v>
      </c>
    </row>
    <row r="19" spans="1:10" s="46" customFormat="1" ht="11.45" customHeight="1" x14ac:dyDescent="0.2">
      <c r="A19" s="25">
        <f>IF(D19&lt;&gt;"",COUNTA($D$10:D19),"")</f>
        <v>10</v>
      </c>
      <c r="B19" s="47"/>
      <c r="C19" s="64">
        <v>2009</v>
      </c>
      <c r="D19" s="72">
        <v>755.59799999999996</v>
      </c>
      <c r="E19" s="74">
        <v>0.74143008944891164</v>
      </c>
      <c r="F19" s="77">
        <v>100</v>
      </c>
      <c r="G19" s="79">
        <v>670.55100000000004</v>
      </c>
      <c r="H19" s="74">
        <v>0.52288914240483564</v>
      </c>
      <c r="I19" s="77">
        <v>100</v>
      </c>
      <c r="J19" s="74">
        <v>97.165999999999997</v>
      </c>
    </row>
    <row r="20" spans="1:10" s="46" customFormat="1" ht="11.45" customHeight="1" x14ac:dyDescent="0.2">
      <c r="A20" s="25">
        <f>IF(D20&lt;&gt;"",COUNTA($D$10:D20),"")</f>
        <v>11</v>
      </c>
      <c r="B20" s="47"/>
      <c r="C20" s="64">
        <v>2010</v>
      </c>
      <c r="D20" s="72">
        <v>751.75</v>
      </c>
      <c r="E20" s="74">
        <v>-0.50926550890817168</v>
      </c>
      <c r="F20" s="77">
        <v>100</v>
      </c>
      <c r="G20" s="79">
        <v>666.91899999999998</v>
      </c>
      <c r="H20" s="74">
        <v>-0.5416441105896439</v>
      </c>
      <c r="I20" s="77">
        <v>100</v>
      </c>
      <c r="J20" s="74">
        <v>93.683000000000007</v>
      </c>
    </row>
    <row r="21" spans="1:10" s="46" customFormat="1" ht="11.45" customHeight="1" x14ac:dyDescent="0.2">
      <c r="A21" s="25">
        <f>IF(D21&lt;&gt;"",COUNTA($D$10:D21),"")</f>
        <v>12</v>
      </c>
      <c r="B21" s="47"/>
      <c r="C21" s="64">
        <v>2011</v>
      </c>
      <c r="D21" s="72">
        <v>741.30499999999995</v>
      </c>
      <c r="E21" s="74">
        <v>-1.3894246757565725</v>
      </c>
      <c r="F21" s="77">
        <v>100</v>
      </c>
      <c r="G21" s="79">
        <v>660.87300000000005</v>
      </c>
      <c r="H21" s="74">
        <v>-0.90655686822536552</v>
      </c>
      <c r="I21" s="77">
        <v>100</v>
      </c>
      <c r="J21" s="74">
        <v>86.036000000000001</v>
      </c>
    </row>
    <row r="22" spans="1:10" s="46" customFormat="1" ht="11.45" customHeight="1" x14ac:dyDescent="0.2">
      <c r="A22" s="25">
        <f>IF(D22&lt;&gt;"",COUNTA($D$10:D22),"")</f>
        <v>13</v>
      </c>
      <c r="B22" s="47"/>
      <c r="C22" s="64">
        <v>2012</v>
      </c>
      <c r="D22" s="72">
        <v>734.84</v>
      </c>
      <c r="E22" s="74">
        <v>-0.87211066969736351</v>
      </c>
      <c r="F22" s="77">
        <v>100</v>
      </c>
      <c r="G22" s="79">
        <v>660.11900000000003</v>
      </c>
      <c r="H22" s="74">
        <v>-0.11409151228754411</v>
      </c>
      <c r="I22" s="77">
        <v>100</v>
      </c>
      <c r="J22" s="74">
        <v>82.45</v>
      </c>
    </row>
    <row r="23" spans="1:10" s="46" customFormat="1" ht="11.45" customHeight="1" x14ac:dyDescent="0.2">
      <c r="A23" s="25">
        <f>IF(D23&lt;&gt;"",COUNTA($D$10:D23),"")</f>
        <v>14</v>
      </c>
      <c r="B23" s="47"/>
      <c r="C23" s="64">
        <v>2013</v>
      </c>
      <c r="D23" s="72">
        <v>733.72699999999998</v>
      </c>
      <c r="E23" s="74">
        <v>-0.15146154264874667</v>
      </c>
      <c r="F23" s="77">
        <v>100</v>
      </c>
      <c r="G23" s="79">
        <v>660.86500000000001</v>
      </c>
      <c r="H23" s="74">
        <v>0.11300992699800361</v>
      </c>
      <c r="I23" s="77">
        <v>100</v>
      </c>
      <c r="J23" s="74">
        <v>82.376000000000005</v>
      </c>
    </row>
    <row r="24" spans="1:10" s="46" customFormat="1" ht="11.45" customHeight="1" x14ac:dyDescent="0.2">
      <c r="A24" s="25">
        <f>IF(D24&lt;&gt;"",COUNTA($D$10:D24),"")</f>
        <v>15</v>
      </c>
      <c r="B24" s="48"/>
      <c r="C24" s="64">
        <v>2014</v>
      </c>
      <c r="D24" s="72">
        <v>740.91200000000003</v>
      </c>
      <c r="E24" s="74">
        <v>0.97924704965197407</v>
      </c>
      <c r="F24" s="77">
        <v>100</v>
      </c>
      <c r="G24" s="79">
        <v>664.39800000000002</v>
      </c>
      <c r="H24" s="74">
        <v>0.5346023771874826</v>
      </c>
      <c r="I24" s="77">
        <v>100</v>
      </c>
      <c r="J24" s="74">
        <v>80.78</v>
      </c>
    </row>
    <row r="25" spans="1:10" s="46" customFormat="1" ht="11.45" customHeight="1" x14ac:dyDescent="0.2">
      <c r="A25" s="25">
        <f>IF(D25&lt;&gt;"",COUNTA($D$10:D25),"")</f>
        <v>16</v>
      </c>
      <c r="B25" s="48"/>
      <c r="C25" s="64">
        <v>2015</v>
      </c>
      <c r="D25" s="72">
        <v>742.89700000000005</v>
      </c>
      <c r="E25" s="74">
        <v>0.26791305850086644</v>
      </c>
      <c r="F25" s="77">
        <v>100</v>
      </c>
      <c r="G25" s="79">
        <v>665.947</v>
      </c>
      <c r="H25" s="74">
        <v>0.23314338694578396</v>
      </c>
      <c r="I25" s="77">
        <v>100</v>
      </c>
      <c r="J25" s="74">
        <v>75.909000000000006</v>
      </c>
    </row>
    <row r="26" spans="1:10" s="46" customFormat="1" ht="11.45" customHeight="1" x14ac:dyDescent="0.2">
      <c r="A26" s="25">
        <f>IF(D26&lt;&gt;"",COUNTA($D$10:D26),"")</f>
        <v>17</v>
      </c>
      <c r="B26" s="48"/>
      <c r="C26" s="64">
        <v>2016</v>
      </c>
      <c r="D26" s="72">
        <v>746.37699999999995</v>
      </c>
      <c r="E26" s="74">
        <v>0.4684364050467309</v>
      </c>
      <c r="F26" s="77">
        <v>100</v>
      </c>
      <c r="G26" s="79">
        <v>671.13199999999995</v>
      </c>
      <c r="H26" s="74">
        <v>0.77859048843227185</v>
      </c>
      <c r="I26" s="77">
        <v>100</v>
      </c>
      <c r="J26" s="74">
        <v>73.894000000000005</v>
      </c>
    </row>
    <row r="27" spans="1:10" s="46" customFormat="1" ht="11.45" customHeight="1" x14ac:dyDescent="0.2">
      <c r="A27" s="25">
        <f>IF(D27&lt;&gt;"",COUNTA($D$10:D27),"")</f>
        <v>18</v>
      </c>
      <c r="B27" s="48"/>
      <c r="C27" s="64">
        <v>2017</v>
      </c>
      <c r="D27" s="72">
        <v>752.88300000000004</v>
      </c>
      <c r="E27" s="74">
        <v>0.87167744986783191</v>
      </c>
      <c r="F27" s="77">
        <v>100</v>
      </c>
      <c r="G27" s="79">
        <v>678.25400000000002</v>
      </c>
      <c r="H27" s="74">
        <v>1.0611921350792528</v>
      </c>
      <c r="I27" s="77">
        <v>100</v>
      </c>
      <c r="J27" s="74">
        <v>72.980999999999995</v>
      </c>
    </row>
    <row r="28" spans="1:10" s="46" customFormat="1" ht="11.45" customHeight="1" x14ac:dyDescent="0.2">
      <c r="A28" s="25">
        <f>IF(D28&lt;&gt;"",COUNTA($D$10:D28),"")</f>
        <v>19</v>
      </c>
      <c r="B28" s="48"/>
      <c r="C28" s="64">
        <v>2018</v>
      </c>
      <c r="D28" s="72">
        <v>757.97900000000004</v>
      </c>
      <c r="E28" s="74">
        <v>0.67686479838170044</v>
      </c>
      <c r="F28" s="77">
        <v>100</v>
      </c>
      <c r="G28" s="79">
        <v>684.52800000000002</v>
      </c>
      <c r="H28" s="74">
        <v>0.92502218932730784</v>
      </c>
      <c r="I28" s="77">
        <v>100</v>
      </c>
      <c r="J28" s="74">
        <v>71.275999999999996</v>
      </c>
    </row>
    <row r="29" spans="1:10" s="46" customFormat="1" ht="11.45" customHeight="1" x14ac:dyDescent="0.2">
      <c r="A29" s="25">
        <f>IF(D29&lt;&gt;"",COUNTA($D$10:D29),"")</f>
        <v>20</v>
      </c>
      <c r="B29" s="48"/>
      <c r="C29" s="64">
        <v>2019</v>
      </c>
      <c r="D29" s="72">
        <v>761.54200000000003</v>
      </c>
      <c r="E29" s="74">
        <v>0.47006579337949006</v>
      </c>
      <c r="F29" s="77">
        <v>100</v>
      </c>
      <c r="G29" s="79">
        <v>689.87900000000002</v>
      </c>
      <c r="H29" s="74">
        <v>0.78170651894444632</v>
      </c>
      <c r="I29" s="77">
        <v>100</v>
      </c>
      <c r="J29" s="74">
        <v>70.819999999999993</v>
      </c>
    </row>
    <row r="30" spans="1:10" s="46" customFormat="1" ht="11.45" customHeight="1" x14ac:dyDescent="0.2">
      <c r="A30" s="25">
        <f>IF(D30&lt;&gt;"",COUNTA($D$10:D30),"")</f>
        <v>21</v>
      </c>
      <c r="B30" s="48"/>
      <c r="C30" s="64">
        <v>2020</v>
      </c>
      <c r="D30" s="72">
        <v>756.5</v>
      </c>
      <c r="E30" s="74">
        <v>-0.6620777317600357</v>
      </c>
      <c r="F30" s="77">
        <v>100</v>
      </c>
      <c r="G30" s="79">
        <v>685.25900000000001</v>
      </c>
      <c r="H30" s="74">
        <v>-0.66968265449447983</v>
      </c>
      <c r="I30" s="77">
        <v>100</v>
      </c>
      <c r="J30" s="74">
        <v>66.088999999999999</v>
      </c>
    </row>
    <row r="31" spans="1:10" s="46" customFormat="1" ht="11.45" customHeight="1" x14ac:dyDescent="0.2">
      <c r="A31" s="25">
        <f>IF(D31&lt;&gt;"",COUNTA($D$10:D31),"")</f>
        <v>22</v>
      </c>
      <c r="B31" s="48"/>
      <c r="C31" s="64">
        <v>2021</v>
      </c>
      <c r="D31" s="72">
        <v>757.22199999999998</v>
      </c>
      <c r="E31" s="74">
        <v>9.5439524124259378E-2</v>
      </c>
      <c r="F31" s="77">
        <v>100</v>
      </c>
      <c r="G31" s="79">
        <v>686.65599999999995</v>
      </c>
      <c r="H31" s="74">
        <v>0.20386452421638523</v>
      </c>
      <c r="I31" s="77">
        <v>100</v>
      </c>
      <c r="J31" s="74">
        <v>63.893000000000001</v>
      </c>
    </row>
    <row r="32" spans="1:10" s="46" customFormat="1" ht="11.45" customHeight="1" x14ac:dyDescent="0.2">
      <c r="A32" s="25">
        <f>IF(D32&lt;&gt;"",COUNTA($D$10:D32),"")</f>
        <v>23</v>
      </c>
      <c r="B32" s="48"/>
      <c r="C32" s="64">
        <v>2022</v>
      </c>
      <c r="D32" s="72">
        <v>760.31899999999996</v>
      </c>
      <c r="E32" s="74">
        <v>0.40899498429787684</v>
      </c>
      <c r="F32" s="77">
        <v>100</v>
      </c>
      <c r="G32" s="79">
        <v>690.78599999999994</v>
      </c>
      <c r="H32" s="74">
        <v>0.60146565383540462</v>
      </c>
      <c r="I32" s="77">
        <v>100</v>
      </c>
      <c r="J32" s="74">
        <v>64.569000000000003</v>
      </c>
    </row>
    <row r="33" spans="1:13" s="46" customFormat="1" ht="11.45" customHeight="1" x14ac:dyDescent="0.2">
      <c r="A33" s="25">
        <f>IF(D33&lt;&gt;"",COUNTA($D$10:D33),"")</f>
        <v>24</v>
      </c>
      <c r="B33" s="48"/>
      <c r="C33" s="64">
        <v>2023</v>
      </c>
      <c r="D33" s="72">
        <v>759.11400000000003</v>
      </c>
      <c r="E33" s="74">
        <v>-0.15848610911999117</v>
      </c>
      <c r="F33" s="77">
        <v>100</v>
      </c>
      <c r="G33" s="79">
        <v>691.98800000000006</v>
      </c>
      <c r="H33" s="74">
        <v>0.17400468451880613</v>
      </c>
      <c r="I33" s="77">
        <v>100</v>
      </c>
      <c r="J33" s="74">
        <v>65.846999999999994</v>
      </c>
    </row>
    <row r="34" spans="1:13" s="46" customFormat="1" ht="11.45" customHeight="1" x14ac:dyDescent="0.2">
      <c r="A34" s="25">
        <f>IF(D34&lt;&gt;"",COUNTA($D$10:D34),"")</f>
        <v>25</v>
      </c>
      <c r="B34" s="48"/>
      <c r="C34" s="64">
        <v>2024</v>
      </c>
      <c r="D34" s="72">
        <v>752.18399999999997</v>
      </c>
      <c r="E34" s="74">
        <v>-0.91290636189030749</v>
      </c>
      <c r="F34" s="77">
        <v>100</v>
      </c>
      <c r="G34" s="79">
        <v>689.56500000000005</v>
      </c>
      <c r="H34" s="74">
        <v>-0.35015058064590221</v>
      </c>
      <c r="I34" s="77">
        <v>100</v>
      </c>
      <c r="J34" s="74">
        <v>66.256</v>
      </c>
      <c r="K34" s="87"/>
    </row>
    <row r="35" spans="1:13" s="46" customFormat="1" ht="11.45" customHeight="1" x14ac:dyDescent="0.2">
      <c r="A35" s="25" t="str">
        <f>IF(D35&lt;&gt;"",COUNTA($D$10:D35),"")</f>
        <v/>
      </c>
      <c r="B35" s="48"/>
      <c r="C35" s="64"/>
      <c r="D35" s="73"/>
      <c r="E35" s="75"/>
      <c r="F35" s="76"/>
      <c r="G35" s="78"/>
      <c r="H35" s="75"/>
      <c r="I35" s="76"/>
      <c r="J35" s="75"/>
    </row>
    <row r="36" spans="1:13" ht="11.45" customHeight="1" x14ac:dyDescent="0.2">
      <c r="A36" s="25">
        <f>IF(D36&lt;&gt;"",COUNTA($D$10:D36),"")</f>
        <v>26</v>
      </c>
      <c r="B36" s="48" t="s">
        <v>32</v>
      </c>
      <c r="C36" s="65">
        <v>2000</v>
      </c>
      <c r="D36" s="73">
        <v>105.688</v>
      </c>
      <c r="E36" s="75" t="s">
        <v>7</v>
      </c>
      <c r="F36" s="76">
        <v>13.774587236793401</v>
      </c>
      <c r="G36" s="78">
        <v>99.201999999999998</v>
      </c>
      <c r="H36" s="75" t="s">
        <v>7</v>
      </c>
      <c r="I36" s="76">
        <v>14.046380439676826</v>
      </c>
      <c r="J36" s="75">
        <v>8.8640000000000008</v>
      </c>
      <c r="L36" s="50"/>
      <c r="M36" s="50"/>
    </row>
    <row r="37" spans="1:13" ht="11.45" customHeight="1" x14ac:dyDescent="0.2">
      <c r="A37" s="25">
        <f>IF(D37&lt;&gt;"",COUNTA($D$10:D37),"")</f>
        <v>27</v>
      </c>
      <c r="B37" s="48"/>
      <c r="C37" s="65">
        <v>2001</v>
      </c>
      <c r="D37" s="73">
        <v>104.117</v>
      </c>
      <c r="E37" s="75">
        <v>-1.4864506850351944</v>
      </c>
      <c r="F37" s="76">
        <v>13.889452143242103</v>
      </c>
      <c r="G37" s="78">
        <v>97.302999999999997</v>
      </c>
      <c r="H37" s="75">
        <v>-1.9142759218564152</v>
      </c>
      <c r="I37" s="76">
        <v>14.195885508534046</v>
      </c>
      <c r="J37" s="75">
        <v>9.1</v>
      </c>
      <c r="L37" s="50"/>
      <c r="M37" s="50"/>
    </row>
    <row r="38" spans="1:13" ht="11.45" customHeight="1" x14ac:dyDescent="0.2">
      <c r="A38" s="25">
        <f>IF(D38&lt;&gt;"",COUNTA($D$10:D38),"")</f>
        <v>28</v>
      </c>
      <c r="B38" s="48"/>
      <c r="C38" s="65">
        <v>2002</v>
      </c>
      <c r="D38" s="73">
        <v>103.15</v>
      </c>
      <c r="E38" s="75">
        <v>-0.92876283411931126</v>
      </c>
      <c r="F38" s="76">
        <v>13.934952210476546</v>
      </c>
      <c r="G38" s="78">
        <v>95.911000000000001</v>
      </c>
      <c r="H38" s="75">
        <v>-1.4305828186181344</v>
      </c>
      <c r="I38" s="76">
        <v>14.263025228829123</v>
      </c>
      <c r="J38" s="75">
        <v>9.5690000000000008</v>
      </c>
      <c r="L38" s="50"/>
      <c r="M38" s="50"/>
    </row>
    <row r="39" spans="1:13" ht="11.45" customHeight="1" x14ac:dyDescent="0.2">
      <c r="A39" s="25">
        <f>IF(D39&lt;&gt;"",COUNTA($D$10:D39),"")</f>
        <v>29</v>
      </c>
      <c r="B39" s="48"/>
      <c r="C39" s="65">
        <v>2003</v>
      </c>
      <c r="D39" s="73">
        <v>101.44</v>
      </c>
      <c r="E39" s="75">
        <v>-1.6577799321376574</v>
      </c>
      <c r="F39" s="76">
        <v>13.957206522352305</v>
      </c>
      <c r="G39" s="78">
        <v>93.724000000000004</v>
      </c>
      <c r="H39" s="75">
        <v>-2.2802389715465381</v>
      </c>
      <c r="I39" s="76">
        <v>14.290135927363101</v>
      </c>
      <c r="J39" s="75">
        <v>10.476000000000001</v>
      </c>
      <c r="L39" s="50"/>
      <c r="M39" s="50"/>
    </row>
    <row r="40" spans="1:13" ht="11.45" customHeight="1" x14ac:dyDescent="0.2">
      <c r="A40" s="25">
        <f>IF(D40&lt;&gt;"",COUNTA($D$10:D40),"")</f>
        <v>30</v>
      </c>
      <c r="B40" s="48"/>
      <c r="C40" s="65">
        <v>2004</v>
      </c>
      <c r="D40" s="73">
        <v>101.23</v>
      </c>
      <c r="E40" s="75">
        <v>-0.20701892744479267</v>
      </c>
      <c r="F40" s="76">
        <v>13.962238647664154</v>
      </c>
      <c r="G40" s="78">
        <v>93.111999999999995</v>
      </c>
      <c r="H40" s="75">
        <v>-0.65298109342325006</v>
      </c>
      <c r="I40" s="76">
        <v>14.308941090412864</v>
      </c>
      <c r="J40" s="75">
        <v>11.621</v>
      </c>
      <c r="L40" s="50"/>
      <c r="M40" s="50"/>
    </row>
    <row r="41" spans="1:13" ht="11.45" customHeight="1" x14ac:dyDescent="0.2">
      <c r="A41" s="25">
        <f>IF(D41&lt;&gt;"",COUNTA($D$10:D41),"")</f>
        <v>31</v>
      </c>
      <c r="B41" s="48"/>
      <c r="C41" s="65">
        <v>2005</v>
      </c>
      <c r="D41" s="73">
        <v>99.831000000000003</v>
      </c>
      <c r="E41" s="75">
        <v>-1.3820013829892304</v>
      </c>
      <c r="F41" s="76">
        <v>13.802843774887178</v>
      </c>
      <c r="G41" s="78">
        <v>91.361999999999995</v>
      </c>
      <c r="H41" s="75">
        <v>-1.8794569980238833</v>
      </c>
      <c r="I41" s="76">
        <v>14.181867290059094</v>
      </c>
      <c r="J41" s="75">
        <v>11.618</v>
      </c>
      <c r="L41" s="50"/>
      <c r="M41" s="50"/>
    </row>
    <row r="42" spans="1:13" ht="11.45" customHeight="1" x14ac:dyDescent="0.2">
      <c r="A42" s="25">
        <f>IF(D42&lt;&gt;"",COUNTA($D$10:D42),"")</f>
        <v>32</v>
      </c>
      <c r="B42" s="48"/>
      <c r="C42" s="65">
        <v>2006</v>
      </c>
      <c r="D42" s="73">
        <v>101.923</v>
      </c>
      <c r="E42" s="75">
        <v>2.095541465075982</v>
      </c>
      <c r="F42" s="76">
        <v>13.957771861784876</v>
      </c>
      <c r="G42" s="78">
        <v>93.066000000000003</v>
      </c>
      <c r="H42" s="75">
        <v>1.8651080317856383</v>
      </c>
      <c r="I42" s="76">
        <v>14.343708964471325</v>
      </c>
      <c r="J42" s="75">
        <v>12.154</v>
      </c>
      <c r="L42" s="50"/>
      <c r="M42" s="50"/>
    </row>
    <row r="43" spans="1:13" ht="11.45" customHeight="1" x14ac:dyDescent="0.2">
      <c r="A43" s="25">
        <f>IF(D43&lt;&gt;"",COUNTA($D$10:D43),"")</f>
        <v>33</v>
      </c>
      <c r="B43" s="48"/>
      <c r="C43" s="65">
        <v>2007</v>
      </c>
      <c r="D43" s="73">
        <v>104.282</v>
      </c>
      <c r="E43" s="75">
        <v>2.3144923128243846</v>
      </c>
      <c r="F43" s="76">
        <v>14.0191489190083</v>
      </c>
      <c r="G43" s="78">
        <v>95.225999999999999</v>
      </c>
      <c r="H43" s="75">
        <v>2.3209335310424848</v>
      </c>
      <c r="I43" s="76">
        <v>14.39452915381162</v>
      </c>
      <c r="J43" s="75">
        <v>12.097</v>
      </c>
      <c r="L43" s="50"/>
      <c r="M43" s="50"/>
    </row>
    <row r="44" spans="1:13" ht="11.45" customHeight="1" x14ac:dyDescent="0.2">
      <c r="A44" s="25">
        <f>IF(D44&lt;&gt;"",COUNTA($D$10:D44),"")</f>
        <v>34</v>
      </c>
      <c r="B44" s="48"/>
      <c r="C44" s="65">
        <v>2008</v>
      </c>
      <c r="D44" s="73">
        <v>106.274</v>
      </c>
      <c r="E44" s="75">
        <v>1.9102050210007491</v>
      </c>
      <c r="F44" s="76">
        <v>14.169167654395718</v>
      </c>
      <c r="G44" s="78">
        <v>97.106999999999999</v>
      </c>
      <c r="H44" s="75">
        <v>1.9753008632096254</v>
      </c>
      <c r="I44" s="76">
        <v>14.557395628298977</v>
      </c>
      <c r="J44" s="75">
        <v>12.124000000000001</v>
      </c>
      <c r="L44" s="50"/>
      <c r="M44" s="50"/>
    </row>
    <row r="45" spans="1:13" ht="11.45" customHeight="1" x14ac:dyDescent="0.2">
      <c r="A45" s="25">
        <f>IF(D45&lt;&gt;"",COUNTA($D$10:D45),"")</f>
        <v>35</v>
      </c>
      <c r="B45" s="48"/>
      <c r="C45" s="65">
        <v>2009</v>
      </c>
      <c r="D45" s="73">
        <v>107.098</v>
      </c>
      <c r="E45" s="75">
        <v>0.77535427291716985</v>
      </c>
      <c r="F45" s="76">
        <v>14.173939052247359</v>
      </c>
      <c r="G45" s="78">
        <v>97.63</v>
      </c>
      <c r="H45" s="75">
        <v>0.53858115274903184</v>
      </c>
      <c r="I45" s="76">
        <v>14.559668093851178</v>
      </c>
      <c r="J45" s="75">
        <v>12.106</v>
      </c>
      <c r="L45" s="50"/>
      <c r="M45" s="50"/>
    </row>
    <row r="46" spans="1:13" ht="11.45" customHeight="1" x14ac:dyDescent="0.2">
      <c r="A46" s="25">
        <f>IF(D46&lt;&gt;"",COUNTA($D$10:D46),"")</f>
        <v>36</v>
      </c>
      <c r="B46" s="48"/>
      <c r="C46" s="65">
        <v>2010</v>
      </c>
      <c r="D46" s="73">
        <v>106.634</v>
      </c>
      <c r="E46" s="75">
        <v>-0.43324805318492565</v>
      </c>
      <c r="F46" s="76">
        <v>14.18476887263053</v>
      </c>
      <c r="G46" s="78">
        <v>97.228999999999999</v>
      </c>
      <c r="H46" s="75">
        <v>-0.41073440540817785</v>
      </c>
      <c r="I46" s="76">
        <v>14.578831912121263</v>
      </c>
      <c r="J46" s="75">
        <v>11.473000000000001</v>
      </c>
      <c r="L46" s="50"/>
      <c r="M46" s="50"/>
    </row>
    <row r="47" spans="1:13" ht="11.45" customHeight="1" x14ac:dyDescent="0.2">
      <c r="A47" s="25">
        <f>IF(D47&lt;&gt;"",COUNTA($D$10:D47),"")</f>
        <v>37</v>
      </c>
      <c r="B47" s="48"/>
      <c r="C47" s="65">
        <v>2011</v>
      </c>
      <c r="D47" s="73">
        <v>107.473</v>
      </c>
      <c r="E47" s="75">
        <v>0.78680345855919143</v>
      </c>
      <c r="F47" s="76">
        <v>14.49781129224813</v>
      </c>
      <c r="G47" s="78">
        <v>98.709000000000003</v>
      </c>
      <c r="H47" s="75">
        <v>1.5221795966223937</v>
      </c>
      <c r="I47" s="76">
        <v>14.93615263446986</v>
      </c>
      <c r="J47" s="75">
        <v>10.914999999999999</v>
      </c>
      <c r="L47" s="50"/>
      <c r="M47" s="50"/>
    </row>
    <row r="48" spans="1:13" ht="11.45" customHeight="1" x14ac:dyDescent="0.2">
      <c r="A48" s="25">
        <f>IF(D48&lt;&gt;"",COUNTA($D$10:D48),"")</f>
        <v>38</v>
      </c>
      <c r="B48" s="48"/>
      <c r="C48" s="65">
        <v>2012</v>
      </c>
      <c r="D48" s="73">
        <v>109.17400000000001</v>
      </c>
      <c r="E48" s="75">
        <v>1.5827231025466801</v>
      </c>
      <c r="F48" s="76">
        <v>14.856839584127158</v>
      </c>
      <c r="G48" s="78">
        <v>101.11799999999999</v>
      </c>
      <c r="H48" s="75">
        <v>2.4405069446554961</v>
      </c>
      <c r="I48" s="76">
        <v>15.318147182553449</v>
      </c>
      <c r="J48" s="75">
        <v>10.920999999999999</v>
      </c>
      <c r="L48" s="50"/>
      <c r="M48" s="50"/>
    </row>
    <row r="49" spans="1:13" ht="11.45" customHeight="1" x14ac:dyDescent="0.2">
      <c r="A49" s="25">
        <f>IF(D49&lt;&gt;"",COUNTA($D$10:D49),"")</f>
        <v>39</v>
      </c>
      <c r="B49" s="48"/>
      <c r="C49" s="65">
        <v>2013</v>
      </c>
      <c r="D49" s="73">
        <v>110.657</v>
      </c>
      <c r="E49" s="75">
        <v>1.3583820323520399</v>
      </c>
      <c r="F49" s="76">
        <v>15.081494888425803</v>
      </c>
      <c r="G49" s="78">
        <v>102.63</v>
      </c>
      <c r="H49" s="75">
        <v>1.4952827389782328</v>
      </c>
      <c r="I49" s="76">
        <v>15.529646750849265</v>
      </c>
      <c r="J49" s="75">
        <v>11.268000000000001</v>
      </c>
      <c r="L49" s="50"/>
      <c r="M49" s="50"/>
    </row>
    <row r="50" spans="1:13" ht="11.45" customHeight="1" x14ac:dyDescent="0.2">
      <c r="A50" s="25">
        <f>IF(D50&lt;&gt;"",COUNTA($D$10:D50),"")</f>
        <v>40</v>
      </c>
      <c r="B50" s="48"/>
      <c r="C50" s="65">
        <v>2014</v>
      </c>
      <c r="D50" s="73">
        <v>113.321</v>
      </c>
      <c r="E50" s="75">
        <v>2.4074392040268577</v>
      </c>
      <c r="F50" s="76">
        <v>15.294798842507612</v>
      </c>
      <c r="G50" s="78">
        <v>104.655</v>
      </c>
      <c r="H50" s="75">
        <v>1.9731072785735222</v>
      </c>
      <c r="I50" s="76">
        <v>15.751853557656705</v>
      </c>
      <c r="J50" s="75">
        <v>11.571</v>
      </c>
      <c r="L50" s="50"/>
      <c r="M50" s="50"/>
    </row>
    <row r="51" spans="1:13" ht="11.45" customHeight="1" x14ac:dyDescent="0.2">
      <c r="A51" s="25">
        <f>IF(D51&lt;&gt;"",COUNTA($D$10:D51),"")</f>
        <v>41</v>
      </c>
      <c r="B51" s="48"/>
      <c r="C51" s="65">
        <v>2015</v>
      </c>
      <c r="D51" s="73">
        <v>114.66500000000001</v>
      </c>
      <c r="E51" s="75">
        <v>1.1860114188897057</v>
      </c>
      <c r="F51" s="76">
        <v>15.434844938127359</v>
      </c>
      <c r="G51" s="78">
        <v>105.95099999999999</v>
      </c>
      <c r="H51" s="75">
        <v>1.2383545936649085</v>
      </c>
      <c r="I51" s="76">
        <v>15.909824655715846</v>
      </c>
      <c r="J51" s="75">
        <v>10.951000000000001</v>
      </c>
      <c r="L51" s="50"/>
      <c r="M51" s="50"/>
    </row>
    <row r="52" spans="1:13" ht="11.45" customHeight="1" x14ac:dyDescent="0.2">
      <c r="A52" s="25">
        <f>IF(D52&lt;&gt;"",COUNTA($D$10:D52),"")</f>
        <v>42</v>
      </c>
      <c r="B52" s="48"/>
      <c r="C52" s="65">
        <v>2016</v>
      </c>
      <c r="D52" s="73">
        <v>115.514</v>
      </c>
      <c r="E52" s="75">
        <v>0.74041773862991533</v>
      </c>
      <c r="F52" s="76">
        <v>15.476629102986827</v>
      </c>
      <c r="G52" s="78">
        <v>107.01300000000001</v>
      </c>
      <c r="H52" s="75">
        <v>1.0023501429906361</v>
      </c>
      <c r="I52" s="76">
        <v>15.945149389389869</v>
      </c>
      <c r="J52" s="75">
        <v>11.007999999999999</v>
      </c>
      <c r="L52" s="50"/>
      <c r="M52" s="50"/>
    </row>
    <row r="53" spans="1:13" ht="11.45" customHeight="1" x14ac:dyDescent="0.2">
      <c r="A53" s="25">
        <f>IF(D53&lt;&gt;"",COUNTA($D$10:D53),"")</f>
        <v>43</v>
      </c>
      <c r="B53" s="48"/>
      <c r="C53" s="65">
        <v>2017</v>
      </c>
      <c r="D53" s="73">
        <v>117.10599999999999</v>
      </c>
      <c r="E53" s="75">
        <v>1.3781879252731386</v>
      </c>
      <c r="F53" s="76">
        <v>15.554342440990169</v>
      </c>
      <c r="G53" s="78">
        <v>108.661</v>
      </c>
      <c r="H53" s="75">
        <v>1.5399998131068173</v>
      </c>
      <c r="I53" s="76">
        <v>16.020694312160341</v>
      </c>
      <c r="J53" s="75">
        <v>11.055999999999999</v>
      </c>
      <c r="L53" s="50"/>
      <c r="M53" s="50"/>
    </row>
    <row r="54" spans="1:13" ht="11.45" customHeight="1" x14ac:dyDescent="0.2">
      <c r="A54" s="25">
        <f>IF(D54&lt;&gt;"",COUNTA($D$10:D54),"")</f>
        <v>44</v>
      </c>
      <c r="B54" s="48"/>
      <c r="C54" s="65">
        <v>2018</v>
      </c>
      <c r="D54" s="73">
        <v>118.494</v>
      </c>
      <c r="E54" s="75">
        <v>1.185250969207388</v>
      </c>
      <c r="F54" s="76">
        <v>15.632886926946524</v>
      </c>
      <c r="G54" s="78">
        <v>110.23699999999999</v>
      </c>
      <c r="H54" s="75">
        <v>1.4503823819033528</v>
      </c>
      <c r="I54" s="76">
        <v>16.104089241053689</v>
      </c>
      <c r="J54" s="75">
        <v>10.891</v>
      </c>
      <c r="L54" s="50"/>
      <c r="M54" s="50"/>
    </row>
    <row r="55" spans="1:13" ht="11.45" customHeight="1" x14ac:dyDescent="0.2">
      <c r="A55" s="25">
        <f>IF(D55&lt;&gt;"",COUNTA($D$10:D55),"")</f>
        <v>45</v>
      </c>
      <c r="B55" s="48"/>
      <c r="C55" s="65">
        <v>2019</v>
      </c>
      <c r="D55" s="73">
        <v>120.902</v>
      </c>
      <c r="E55" s="75">
        <v>2.032170405252586</v>
      </c>
      <c r="F55" s="76">
        <v>15.875946434996363</v>
      </c>
      <c r="G55" s="78">
        <v>112.955</v>
      </c>
      <c r="H55" s="75">
        <v>2.4655968504222727</v>
      </c>
      <c r="I55" s="76">
        <v>16.373161090568054</v>
      </c>
      <c r="J55" s="75">
        <v>10.912000000000001</v>
      </c>
      <c r="L55" s="50"/>
      <c r="M55" s="50"/>
    </row>
    <row r="56" spans="1:13" ht="11.45" customHeight="1" x14ac:dyDescent="0.2">
      <c r="A56" s="25">
        <f>IF(D56&lt;&gt;"",COUNTA($D$10:D56),"")</f>
        <v>46</v>
      </c>
      <c r="B56" s="48"/>
      <c r="C56" s="65">
        <v>2020</v>
      </c>
      <c r="D56" s="73">
        <v>120.736</v>
      </c>
      <c r="E56" s="75">
        <v>-0.13730128533853758</v>
      </c>
      <c r="F56" s="76">
        <v>15.95981493721084</v>
      </c>
      <c r="G56" s="78">
        <v>112.791</v>
      </c>
      <c r="H56" s="75">
        <v>-0.145190562613422</v>
      </c>
      <c r="I56" s="76">
        <v>16.459615999206139</v>
      </c>
      <c r="J56" s="75">
        <v>9.6829999999999998</v>
      </c>
      <c r="L56" s="50"/>
      <c r="M56" s="50"/>
    </row>
    <row r="57" spans="1:13" ht="11.45" customHeight="1" x14ac:dyDescent="0.2">
      <c r="A57" s="25">
        <f>IF(D57&lt;&gt;"",COUNTA($D$10:D57),"")</f>
        <v>47</v>
      </c>
      <c r="B57" s="48"/>
      <c r="C57" s="65">
        <v>2021</v>
      </c>
      <c r="D57" s="73">
        <v>120.645</v>
      </c>
      <c r="E57" s="75">
        <v>-7.5371057513919482E-2</v>
      </c>
      <c r="F57" s="76">
        <v>15.932579877499597</v>
      </c>
      <c r="G57" s="78">
        <v>112.72</v>
      </c>
      <c r="H57" s="75">
        <v>-6.2948284880874894E-2</v>
      </c>
      <c r="I57" s="76">
        <v>16.415788983129833</v>
      </c>
      <c r="J57" s="75">
        <v>9.4060000000000006</v>
      </c>
      <c r="L57" s="50"/>
      <c r="M57" s="50"/>
    </row>
    <row r="58" spans="1:13" ht="11.45" customHeight="1" x14ac:dyDescent="0.2">
      <c r="A58" s="25">
        <f>IF(D58&lt;&gt;"",COUNTA($D$10:D58),"")</f>
        <v>48</v>
      </c>
      <c r="B58" s="48"/>
      <c r="C58" s="65">
        <v>2022</v>
      </c>
      <c r="D58" s="73">
        <v>120.90600000000001</v>
      </c>
      <c r="E58" s="75">
        <v>0.21633718761655985</v>
      </c>
      <c r="F58" s="76">
        <v>15.902009551254146</v>
      </c>
      <c r="G58" s="78">
        <v>113.09699999999999</v>
      </c>
      <c r="H58" s="75">
        <v>0.3344570617459226</v>
      </c>
      <c r="I58" s="76">
        <v>16.372219471732201</v>
      </c>
      <c r="J58" s="75">
        <v>9.6790000000000003</v>
      </c>
      <c r="L58" s="50"/>
      <c r="M58" s="50"/>
    </row>
    <row r="59" spans="1:13" ht="11.45" customHeight="1" x14ac:dyDescent="0.2">
      <c r="A59" s="25">
        <f>IF(D59&lt;&gt;"",COUNTA($D$10:D59),"")</f>
        <v>49</v>
      </c>
      <c r="B59" s="48"/>
      <c r="C59" s="65">
        <v>2023</v>
      </c>
      <c r="D59" s="73">
        <v>122.83199999999999</v>
      </c>
      <c r="E59" s="75">
        <v>1.5929730534464852</v>
      </c>
      <c r="F59" s="76">
        <v>16.180968866336283</v>
      </c>
      <c r="G59" s="78">
        <v>115.16800000000001</v>
      </c>
      <c r="H59" s="75">
        <v>1.8311714722760115</v>
      </c>
      <c r="I59" s="76">
        <v>16.643063174505919</v>
      </c>
      <c r="J59" s="75">
        <v>10.163</v>
      </c>
      <c r="L59" s="50"/>
      <c r="M59" s="50"/>
    </row>
    <row r="60" spans="1:13" ht="11.45" customHeight="1" x14ac:dyDescent="0.2">
      <c r="A60" s="25">
        <f>IF(D60&lt;&gt;"",COUNTA($D$10:D60),"")</f>
        <v>50</v>
      </c>
      <c r="B60" s="48"/>
      <c r="C60" s="65">
        <v>2024</v>
      </c>
      <c r="D60" s="73">
        <v>123.39100000000001</v>
      </c>
      <c r="E60" s="75">
        <v>0.45509313533933948</v>
      </c>
      <c r="F60" s="76">
        <v>16.404363825872391</v>
      </c>
      <c r="G60" s="78">
        <v>116.214</v>
      </c>
      <c r="H60" s="75">
        <v>0.90823839955542951</v>
      </c>
      <c r="I60" s="76">
        <v>16.853233560288007</v>
      </c>
      <c r="J60" s="75">
        <v>10.263999999999999</v>
      </c>
      <c r="L60" s="50"/>
      <c r="M60" s="50"/>
    </row>
    <row r="61" spans="1:13" ht="11.45" customHeight="1" x14ac:dyDescent="0.2">
      <c r="A61" s="25" t="str">
        <f>IF(D61&lt;&gt;"",COUNTA($D$10:D61),"")</f>
        <v/>
      </c>
      <c r="B61" s="48"/>
      <c r="C61" s="65"/>
      <c r="D61" s="73"/>
      <c r="E61" s="75"/>
      <c r="F61" s="76"/>
      <c r="G61" s="78"/>
      <c r="H61" s="75"/>
      <c r="I61" s="76"/>
      <c r="J61" s="75"/>
      <c r="L61" s="50"/>
      <c r="M61" s="50"/>
    </row>
    <row r="62" spans="1:13" ht="11.45" customHeight="1" x14ac:dyDescent="0.2">
      <c r="A62" s="25">
        <f>IF(D62&lt;&gt;"",COUNTA($D$10:D62),"")</f>
        <v>51</v>
      </c>
      <c r="B62" s="48" t="s">
        <v>33</v>
      </c>
      <c r="C62" s="65">
        <v>2000</v>
      </c>
      <c r="D62" s="73">
        <v>69.055999999999997</v>
      </c>
      <c r="E62" s="75" t="s">
        <v>7</v>
      </c>
      <c r="F62" s="76">
        <v>9.0002450252063166</v>
      </c>
      <c r="G62" s="78">
        <v>65.328000000000003</v>
      </c>
      <c r="H62" s="75" t="s">
        <v>7</v>
      </c>
      <c r="I62" s="76">
        <v>9.2500346904619644</v>
      </c>
      <c r="J62" s="75">
        <v>6.79</v>
      </c>
      <c r="L62" s="50"/>
      <c r="M62" s="50"/>
    </row>
    <row r="63" spans="1:13" ht="11.45" customHeight="1" x14ac:dyDescent="0.2">
      <c r="A63" s="25">
        <f>IF(D63&lt;&gt;"",COUNTA($D$10:D63),"")</f>
        <v>52</v>
      </c>
      <c r="B63" s="48"/>
      <c r="C63" s="65">
        <v>2001</v>
      </c>
      <c r="D63" s="73">
        <v>67.69</v>
      </c>
      <c r="E63" s="75">
        <v>-1.9781047265987013</v>
      </c>
      <c r="F63" s="76">
        <v>9.0300048558454229</v>
      </c>
      <c r="G63" s="78">
        <v>63.761000000000003</v>
      </c>
      <c r="H63" s="75">
        <v>-2.3986651971589623</v>
      </c>
      <c r="I63" s="76">
        <v>9.3023221885207992</v>
      </c>
      <c r="J63" s="75">
        <v>6.8079999999999998</v>
      </c>
      <c r="L63" s="50"/>
      <c r="M63" s="50"/>
    </row>
    <row r="64" spans="1:13" ht="11.45" customHeight="1" x14ac:dyDescent="0.2">
      <c r="A64" s="25">
        <f>IF(D64&lt;&gt;"",COUNTA($D$10:D64),"")</f>
        <v>53</v>
      </c>
      <c r="B64" s="48"/>
      <c r="C64" s="65">
        <v>2002</v>
      </c>
      <c r="D64" s="73">
        <v>66.037999999999997</v>
      </c>
      <c r="E64" s="75">
        <v>-2.4405377456049706</v>
      </c>
      <c r="F64" s="76">
        <v>8.9213414840082415</v>
      </c>
      <c r="G64" s="78">
        <v>61.881999999999998</v>
      </c>
      <c r="H64" s="75">
        <v>-2.9469424883549493</v>
      </c>
      <c r="I64" s="76">
        <v>9.2025370104618229</v>
      </c>
      <c r="J64" s="75">
        <v>7.1829999999999998</v>
      </c>
      <c r="L64" s="50"/>
      <c r="M64" s="50"/>
    </row>
    <row r="65" spans="1:13" ht="11.45" customHeight="1" x14ac:dyDescent="0.2">
      <c r="A65" s="25">
        <f>IF(D65&lt;&gt;"",COUNTA($D$10:D65),"")</f>
        <v>54</v>
      </c>
      <c r="B65" s="48"/>
      <c r="C65" s="65">
        <v>2003</v>
      </c>
      <c r="D65" s="73">
        <v>65.364000000000004</v>
      </c>
      <c r="E65" s="75">
        <v>-1.0206244889306078</v>
      </c>
      <c r="F65" s="76">
        <v>8.9934823257791425</v>
      </c>
      <c r="G65" s="78">
        <v>60.88</v>
      </c>
      <c r="H65" s="75">
        <v>-1.6192107559548816</v>
      </c>
      <c r="I65" s="76">
        <v>9.2823980544776745</v>
      </c>
      <c r="J65" s="75">
        <v>7.399</v>
      </c>
      <c r="L65" s="50"/>
      <c r="M65" s="50"/>
    </row>
    <row r="66" spans="1:13" ht="11.45" customHeight="1" x14ac:dyDescent="0.2">
      <c r="A66" s="25">
        <f>IF(D66&lt;&gt;"",COUNTA($D$10:D66),"")</f>
        <v>55</v>
      </c>
      <c r="B66" s="48"/>
      <c r="C66" s="65">
        <v>2004</v>
      </c>
      <c r="D66" s="73">
        <v>65.489000000000004</v>
      </c>
      <c r="E66" s="75">
        <v>0.19123676641576992</v>
      </c>
      <c r="F66" s="76">
        <v>9.0326291296737917</v>
      </c>
      <c r="G66" s="78">
        <v>60.695</v>
      </c>
      <c r="H66" s="75">
        <v>-0.3038764783180028</v>
      </c>
      <c r="I66" s="76">
        <v>9.327274459603581</v>
      </c>
      <c r="J66" s="75">
        <v>7.8810000000000002</v>
      </c>
      <c r="L66" s="50"/>
      <c r="M66" s="50"/>
    </row>
    <row r="67" spans="1:13" ht="11.45" customHeight="1" x14ac:dyDescent="0.2">
      <c r="A67" s="25">
        <f>IF(D67&lt;&gt;"",COUNTA($D$10:D67),"")</f>
        <v>56</v>
      </c>
      <c r="B67" s="48"/>
      <c r="C67" s="65">
        <v>2005</v>
      </c>
      <c r="D67" s="73">
        <v>65.757999999999996</v>
      </c>
      <c r="E67" s="75">
        <v>0.410756004825231</v>
      </c>
      <c r="F67" s="76">
        <v>9.0918392177683405</v>
      </c>
      <c r="G67" s="78">
        <v>60.533999999999999</v>
      </c>
      <c r="H67" s="75">
        <v>-0.26526072987890359</v>
      </c>
      <c r="I67" s="76">
        <v>9.3965232212127283</v>
      </c>
      <c r="J67" s="75">
        <v>8.2140000000000004</v>
      </c>
      <c r="L67" s="50"/>
      <c r="M67" s="50"/>
    </row>
    <row r="68" spans="1:13" ht="11.45" customHeight="1" x14ac:dyDescent="0.2">
      <c r="A68" s="25">
        <f>IF(D68&lt;&gt;"",COUNTA($D$10:D68),"")</f>
        <v>57</v>
      </c>
      <c r="B68" s="48"/>
      <c r="C68" s="65">
        <v>2006</v>
      </c>
      <c r="D68" s="73">
        <v>66.995000000000005</v>
      </c>
      <c r="E68" s="75">
        <v>1.8811399373460205</v>
      </c>
      <c r="F68" s="76">
        <v>9.1745820460571004</v>
      </c>
      <c r="G68" s="78">
        <v>61.563000000000002</v>
      </c>
      <c r="H68" s="75">
        <v>1.6998711467935266</v>
      </c>
      <c r="I68" s="76">
        <v>9.4883389742736135</v>
      </c>
      <c r="J68" s="75">
        <v>8.4209999999999994</v>
      </c>
      <c r="L68" s="50"/>
      <c r="M68" s="50"/>
    </row>
    <row r="69" spans="1:13" ht="11.45" customHeight="1" x14ac:dyDescent="0.2">
      <c r="A69" s="25">
        <f>IF(D69&lt;&gt;"",COUNTA($D$10:D69),"")</f>
        <v>58</v>
      </c>
      <c r="B69" s="48"/>
      <c r="C69" s="65">
        <v>2007</v>
      </c>
      <c r="D69" s="73">
        <v>66.951999999999998</v>
      </c>
      <c r="E69" s="75">
        <v>-6.4183894320464674E-2</v>
      </c>
      <c r="F69" s="76">
        <v>9.0006909958136934</v>
      </c>
      <c r="G69" s="78">
        <v>61.442999999999998</v>
      </c>
      <c r="H69" s="75">
        <v>-0.19492227474295021</v>
      </c>
      <c r="I69" s="76">
        <v>9.287831629992306</v>
      </c>
      <c r="J69" s="75">
        <v>8.4610000000000003</v>
      </c>
      <c r="L69" s="50"/>
      <c r="M69" s="50"/>
    </row>
    <row r="70" spans="1:13" ht="11.45" customHeight="1" x14ac:dyDescent="0.2">
      <c r="A70" s="25">
        <f>IF(D70&lt;&gt;"",COUNTA($D$10:D70),"")</f>
        <v>59</v>
      </c>
      <c r="B70" s="48"/>
      <c r="C70" s="65">
        <v>2008</v>
      </c>
      <c r="D70" s="73">
        <v>66.063000000000002</v>
      </c>
      <c r="E70" s="75">
        <v>-1.3278169434818921</v>
      </c>
      <c r="F70" s="76">
        <v>8.8079654737032964</v>
      </c>
      <c r="G70" s="78">
        <v>60.588000000000001</v>
      </c>
      <c r="H70" s="75">
        <v>-1.3915336165226364</v>
      </c>
      <c r="I70" s="76">
        <v>9.0828002752363712</v>
      </c>
      <c r="J70" s="75">
        <v>7.8719999999999999</v>
      </c>
      <c r="L70" s="50"/>
      <c r="M70" s="50"/>
    </row>
    <row r="71" spans="1:13" ht="11.45" customHeight="1" x14ac:dyDescent="0.2">
      <c r="A71" s="25">
        <f>IF(D71&lt;&gt;"",COUNTA($D$10:D71),"")</f>
        <v>60</v>
      </c>
      <c r="B71" s="48"/>
      <c r="C71" s="65">
        <v>2009</v>
      </c>
      <c r="D71" s="73">
        <v>66.275999999999996</v>
      </c>
      <c r="E71" s="75">
        <v>0.32241950865083879</v>
      </c>
      <c r="F71" s="76">
        <v>8.7713307870057893</v>
      </c>
      <c r="G71" s="78">
        <v>60.636000000000003</v>
      </c>
      <c r="H71" s="75">
        <v>7.9223608635373921E-2</v>
      </c>
      <c r="I71" s="76">
        <v>9.0427126348331441</v>
      </c>
      <c r="J71" s="75">
        <v>7.78</v>
      </c>
      <c r="L71" s="50"/>
      <c r="M71" s="50"/>
    </row>
    <row r="72" spans="1:13" ht="11.45" customHeight="1" x14ac:dyDescent="0.2">
      <c r="A72" s="25">
        <f>IF(D72&lt;&gt;"",COUNTA($D$10:D72),"")</f>
        <v>61</v>
      </c>
      <c r="B72" s="48"/>
      <c r="C72" s="65">
        <v>2010</v>
      </c>
      <c r="D72" s="73">
        <v>65.852999999999994</v>
      </c>
      <c r="E72" s="75">
        <v>-0.6382400869092919</v>
      </c>
      <c r="F72" s="76">
        <v>8.7599600931160619</v>
      </c>
      <c r="G72" s="78">
        <v>60.393999999999998</v>
      </c>
      <c r="H72" s="75">
        <v>-0.39910284319546463</v>
      </c>
      <c r="I72" s="76">
        <v>9.055672427986007</v>
      </c>
      <c r="J72" s="75">
        <v>7.6660000000000004</v>
      </c>
      <c r="L72" s="50"/>
      <c r="M72" s="50"/>
    </row>
    <row r="73" spans="1:13" ht="11.45" customHeight="1" x14ac:dyDescent="0.2">
      <c r="A73" s="25">
        <f>IF(D73&lt;&gt;"",COUNTA($D$10:D73),"")</f>
        <v>62</v>
      </c>
      <c r="B73" s="48"/>
      <c r="C73" s="65">
        <v>2011</v>
      </c>
      <c r="D73" s="73">
        <v>65.34</v>
      </c>
      <c r="E73" s="75">
        <v>-0.77900779007789822</v>
      </c>
      <c r="F73" s="76">
        <v>8.8141857939714416</v>
      </c>
      <c r="G73" s="78">
        <v>60.359000000000002</v>
      </c>
      <c r="H73" s="75">
        <v>-5.7952776765901604E-2</v>
      </c>
      <c r="I73" s="76">
        <v>9.1332222681211057</v>
      </c>
      <c r="J73" s="75">
        <v>7.242</v>
      </c>
      <c r="L73" s="50"/>
      <c r="M73" s="50"/>
    </row>
    <row r="74" spans="1:13" ht="11.45" customHeight="1" x14ac:dyDescent="0.2">
      <c r="A74" s="25">
        <f>IF(D74&lt;&gt;"",COUNTA($D$10:D74),"")</f>
        <v>63</v>
      </c>
      <c r="B74" s="48"/>
      <c r="C74" s="65">
        <v>2012</v>
      </c>
      <c r="D74" s="73">
        <v>63.898000000000003</v>
      </c>
      <c r="E74" s="75">
        <v>-2.206917661463109</v>
      </c>
      <c r="F74" s="76">
        <v>8.6954983397746446</v>
      </c>
      <c r="G74" s="78">
        <v>59.433999999999997</v>
      </c>
      <c r="H74" s="75">
        <v>-1.5324972249374582</v>
      </c>
      <c r="I74" s="76">
        <v>9.0035281517423371</v>
      </c>
      <c r="J74" s="75">
        <v>6.8550000000000004</v>
      </c>
      <c r="L74" s="50"/>
      <c r="M74" s="50"/>
    </row>
    <row r="75" spans="1:13" ht="11.45" customHeight="1" x14ac:dyDescent="0.2">
      <c r="A75" s="25">
        <f>IF(D75&lt;&gt;"",COUNTA($D$10:D75),"")</f>
        <v>64</v>
      </c>
      <c r="B75" s="48"/>
      <c r="C75" s="65">
        <v>2013</v>
      </c>
      <c r="D75" s="73">
        <v>63.627000000000002</v>
      </c>
      <c r="E75" s="75">
        <v>-0.42411343078030939</v>
      </c>
      <c r="F75" s="76">
        <v>8.6717539357281375</v>
      </c>
      <c r="G75" s="78">
        <v>59.213999999999999</v>
      </c>
      <c r="H75" s="75">
        <v>-0.37015849513745991</v>
      </c>
      <c r="I75" s="76">
        <v>8.960075053150037</v>
      </c>
      <c r="J75" s="75">
        <v>6.4370000000000003</v>
      </c>
      <c r="L75" s="50"/>
      <c r="M75" s="50"/>
    </row>
    <row r="76" spans="1:13" ht="11.45" customHeight="1" x14ac:dyDescent="0.2">
      <c r="A76" s="25">
        <f>IF(D76&lt;&gt;"",COUNTA($D$10:D76),"")</f>
        <v>65</v>
      </c>
      <c r="B76" s="48"/>
      <c r="C76" s="65">
        <v>2014</v>
      </c>
      <c r="D76" s="73">
        <v>64.138000000000005</v>
      </c>
      <c r="E76" s="75">
        <v>0.80311817310261802</v>
      </c>
      <c r="F76" s="76">
        <v>8.6566285874705766</v>
      </c>
      <c r="G76" s="78">
        <v>59.465000000000003</v>
      </c>
      <c r="H76" s="75">
        <v>0.4238862431181758</v>
      </c>
      <c r="I76" s="76">
        <v>8.9502075563141368</v>
      </c>
      <c r="J76" s="75">
        <v>6.1950000000000003</v>
      </c>
      <c r="L76" s="50"/>
      <c r="M76" s="50"/>
    </row>
    <row r="77" spans="1:13" ht="11.45" customHeight="1" x14ac:dyDescent="0.2">
      <c r="A77" s="25">
        <f>IF(D77&lt;&gt;"",COUNTA($D$10:D77),"")</f>
        <v>66</v>
      </c>
      <c r="B77" s="48"/>
      <c r="C77" s="65">
        <v>2015</v>
      </c>
      <c r="D77" s="73">
        <v>64.816999999999993</v>
      </c>
      <c r="E77" s="75">
        <v>1.0586547756400222</v>
      </c>
      <c r="F77" s="76">
        <v>8.7248972603200716</v>
      </c>
      <c r="G77" s="78">
        <v>60.057000000000002</v>
      </c>
      <c r="H77" s="75">
        <v>0.99554359707390461</v>
      </c>
      <c r="I77" s="76">
        <v>9.0182852389154089</v>
      </c>
      <c r="J77" s="75">
        <v>5.9</v>
      </c>
      <c r="L77" s="50"/>
      <c r="M77" s="50"/>
    </row>
    <row r="78" spans="1:13" ht="11.45" customHeight="1" x14ac:dyDescent="0.2">
      <c r="A78" s="25">
        <f>IF(D78&lt;&gt;"",COUNTA($D$10:D78),"")</f>
        <v>67</v>
      </c>
      <c r="B78" s="48"/>
      <c r="C78" s="65">
        <v>2016</v>
      </c>
      <c r="D78" s="73">
        <v>64.950999999999993</v>
      </c>
      <c r="E78" s="75">
        <v>0.20673588719009217</v>
      </c>
      <c r="F78" s="76">
        <v>8.7021706188695518</v>
      </c>
      <c r="G78" s="78">
        <v>60.24</v>
      </c>
      <c r="H78" s="75">
        <v>0.30471052500125495</v>
      </c>
      <c r="I78" s="76">
        <v>8.9758795587157216</v>
      </c>
      <c r="J78" s="75">
        <v>5.5789999999999997</v>
      </c>
      <c r="L78" s="50"/>
      <c r="M78" s="50"/>
    </row>
    <row r="79" spans="1:13" ht="11.45" customHeight="1" x14ac:dyDescent="0.2">
      <c r="A79" s="25">
        <f>IF(D79&lt;&gt;"",COUNTA($D$10:D79),"")</f>
        <v>68</v>
      </c>
      <c r="B79" s="48"/>
      <c r="C79" s="65">
        <v>2017</v>
      </c>
      <c r="D79" s="73">
        <v>65.472999999999999</v>
      </c>
      <c r="E79" s="75">
        <v>0.80368277624671691</v>
      </c>
      <c r="F79" s="76">
        <v>8.6963047379207659</v>
      </c>
      <c r="G79" s="78">
        <v>60.826999999999998</v>
      </c>
      <c r="H79" s="75">
        <v>0.97443559096946331</v>
      </c>
      <c r="I79" s="76">
        <v>8.9681741648408995</v>
      </c>
      <c r="J79" s="75">
        <v>5.5940000000000003</v>
      </c>
      <c r="L79" s="50"/>
      <c r="M79" s="50"/>
    </row>
    <row r="80" spans="1:13" ht="11.45" customHeight="1" x14ac:dyDescent="0.2">
      <c r="A80" s="25">
        <f>IF(D80&lt;&gt;"",COUNTA($D$10:D80),"")</f>
        <v>69</v>
      </c>
      <c r="B80" s="48"/>
      <c r="C80" s="65">
        <v>2018</v>
      </c>
      <c r="D80" s="73">
        <v>65.430999999999997</v>
      </c>
      <c r="E80" s="75">
        <v>-6.4148580330822824E-2</v>
      </c>
      <c r="F80" s="76">
        <v>8.6322972008459349</v>
      </c>
      <c r="G80" s="78">
        <v>60.942</v>
      </c>
      <c r="H80" s="75">
        <v>0.18906077893041129</v>
      </c>
      <c r="I80" s="76">
        <v>8.9027768038706956</v>
      </c>
      <c r="J80" s="75">
        <v>5.3929999999999998</v>
      </c>
      <c r="L80" s="50"/>
      <c r="M80" s="50"/>
    </row>
    <row r="81" spans="1:13" ht="11.45" customHeight="1" x14ac:dyDescent="0.2">
      <c r="A81" s="25">
        <f>IF(D81&lt;&gt;"",COUNTA($D$10:D81),"")</f>
        <v>70</v>
      </c>
      <c r="B81" s="48"/>
      <c r="C81" s="65">
        <v>2019</v>
      </c>
      <c r="D81" s="73">
        <v>65.909000000000006</v>
      </c>
      <c r="E81" s="75">
        <v>0.73054056945484547</v>
      </c>
      <c r="F81" s="76">
        <v>8.6546769580666592</v>
      </c>
      <c r="G81" s="78">
        <v>61.506999999999998</v>
      </c>
      <c r="H81" s="75">
        <v>0.92711102359621123</v>
      </c>
      <c r="I81" s="76">
        <v>8.915621435063251</v>
      </c>
      <c r="J81" s="75">
        <v>5.1829999999999998</v>
      </c>
      <c r="L81" s="50"/>
      <c r="M81" s="50"/>
    </row>
    <row r="82" spans="1:13" ht="11.45" customHeight="1" x14ac:dyDescent="0.2">
      <c r="A82" s="25">
        <f>IF(D82&lt;&gt;"",COUNTA($D$10:D82),"")</f>
        <v>71</v>
      </c>
      <c r="B82" s="48"/>
      <c r="C82" s="65">
        <v>2020</v>
      </c>
      <c r="D82" s="73">
        <v>65.751000000000005</v>
      </c>
      <c r="E82" s="75">
        <v>-0.23972446858547869</v>
      </c>
      <c r="F82" s="76">
        <v>8.6914738929279576</v>
      </c>
      <c r="G82" s="78">
        <v>61.283000000000001</v>
      </c>
      <c r="H82" s="75">
        <v>-0.3641861901897272</v>
      </c>
      <c r="I82" s="76">
        <v>8.943041973910594</v>
      </c>
      <c r="J82" s="75">
        <v>4.8840000000000003</v>
      </c>
      <c r="L82" s="50"/>
      <c r="M82" s="50"/>
    </row>
    <row r="83" spans="1:13" ht="11.45" customHeight="1" x14ac:dyDescent="0.2">
      <c r="A83" s="25">
        <f>IF(D83&lt;&gt;"",COUNTA($D$10:D83),"")</f>
        <v>72</v>
      </c>
      <c r="B83" s="48"/>
      <c r="C83" s="65">
        <v>2021</v>
      </c>
      <c r="D83" s="73">
        <v>65.632000000000005</v>
      </c>
      <c r="E83" s="75">
        <v>-0.18098584051952571</v>
      </c>
      <c r="F83" s="76">
        <v>8.6674713624273991</v>
      </c>
      <c r="G83" s="78">
        <v>61.252000000000002</v>
      </c>
      <c r="H83" s="75">
        <v>-5.0584990943661978E-2</v>
      </c>
      <c r="I83" s="76">
        <v>8.9203327430329029</v>
      </c>
      <c r="J83" s="75">
        <v>4.6130000000000004</v>
      </c>
      <c r="L83" s="50"/>
      <c r="M83" s="50"/>
    </row>
    <row r="84" spans="1:13" ht="11.45" customHeight="1" x14ac:dyDescent="0.2">
      <c r="A84" s="25">
        <f>IF(D84&lt;&gt;"",COUNTA($D$10:D84),"")</f>
        <v>73</v>
      </c>
      <c r="B84" s="48"/>
      <c r="C84" s="65">
        <v>2022</v>
      </c>
      <c r="D84" s="73">
        <v>65.977999999999994</v>
      </c>
      <c r="E84" s="75">
        <v>0.52718186250608312</v>
      </c>
      <c r="F84" s="76">
        <v>8.6776734502228674</v>
      </c>
      <c r="G84" s="78">
        <v>61.738999999999997</v>
      </c>
      <c r="H84" s="75">
        <v>0.79507607914844414</v>
      </c>
      <c r="I84" s="76">
        <v>8.9375001809532915</v>
      </c>
      <c r="J84" s="75">
        <v>4.6349999999999998</v>
      </c>
      <c r="L84" s="50"/>
      <c r="M84" s="50"/>
    </row>
    <row r="85" spans="1:13" ht="11.45" customHeight="1" x14ac:dyDescent="0.2">
      <c r="A85" s="25">
        <f>IF(D85&lt;&gt;"",COUNTA($D$10:D85),"")</f>
        <v>74</v>
      </c>
      <c r="B85" s="48"/>
      <c r="C85" s="65">
        <v>2023</v>
      </c>
      <c r="D85" s="73">
        <v>66.406999999999996</v>
      </c>
      <c r="E85" s="75">
        <v>0.65021673891297382</v>
      </c>
      <c r="F85" s="76">
        <v>8.7479614392568177</v>
      </c>
      <c r="G85" s="78">
        <v>62.325000000000003</v>
      </c>
      <c r="H85" s="75">
        <v>0.94915693483858377</v>
      </c>
      <c r="I85" s="76">
        <v>9.0066590750128608</v>
      </c>
      <c r="J85" s="75">
        <v>4.7009999999999996</v>
      </c>
      <c r="L85" s="50"/>
      <c r="M85" s="50"/>
    </row>
    <row r="86" spans="1:13" ht="11.45" customHeight="1" x14ac:dyDescent="0.2">
      <c r="A86" s="25">
        <f>IF(D86&lt;&gt;"",COUNTA($D$10:D86),"")</f>
        <v>75</v>
      </c>
      <c r="B86" s="48"/>
      <c r="C86" s="65">
        <v>2024</v>
      </c>
      <c r="D86" s="73">
        <v>66.668000000000006</v>
      </c>
      <c r="E86" s="75">
        <v>0.39303085518092473</v>
      </c>
      <c r="F86" s="76">
        <v>8.863256862682535</v>
      </c>
      <c r="G86" s="78">
        <v>62.768000000000001</v>
      </c>
      <c r="H86" s="75">
        <v>0.71079021259525632</v>
      </c>
      <c r="I86" s="76">
        <v>9.102550158433214</v>
      </c>
      <c r="J86" s="75">
        <v>4.6239999999999997</v>
      </c>
      <c r="L86" s="50"/>
      <c r="M86" s="50"/>
    </row>
    <row r="87" spans="1:13" ht="11.45" customHeight="1" x14ac:dyDescent="0.2">
      <c r="A87" s="25" t="str">
        <f>IF(D87&lt;&gt;"",COUNTA($D$10:D87),"")</f>
        <v/>
      </c>
      <c r="B87" s="48"/>
      <c r="C87" s="65"/>
      <c r="D87" s="73"/>
      <c r="E87" s="75"/>
      <c r="F87" s="76"/>
      <c r="G87" s="78"/>
      <c r="H87" s="75"/>
      <c r="I87" s="76"/>
      <c r="J87" s="75"/>
      <c r="L87" s="50"/>
      <c r="M87" s="50"/>
    </row>
    <row r="88" spans="1:13" ht="11.45" customHeight="1" x14ac:dyDescent="0.2">
      <c r="A88" s="25">
        <f>IF(D88&lt;&gt;"",COUNTA($D$10:D88),"")</f>
        <v>76</v>
      </c>
      <c r="B88" s="48" t="s">
        <v>76</v>
      </c>
      <c r="C88" s="65">
        <v>2000</v>
      </c>
      <c r="D88" s="73">
        <v>140.273</v>
      </c>
      <c r="E88" s="75" t="s">
        <v>7</v>
      </c>
      <c r="F88" s="76">
        <v>18.282138705119984</v>
      </c>
      <c r="G88" s="78">
        <v>129.51900000000001</v>
      </c>
      <c r="H88" s="75" t="s">
        <v>7</v>
      </c>
      <c r="I88" s="76">
        <v>18.339077318668</v>
      </c>
      <c r="J88" s="75">
        <v>12.132999999999999</v>
      </c>
      <c r="L88" s="50"/>
      <c r="M88" s="50"/>
    </row>
    <row r="89" spans="1:13" ht="11.45" customHeight="1" x14ac:dyDescent="0.2">
      <c r="A89" s="25">
        <f>IF(D89&lt;&gt;"",COUNTA($D$10:D89),"")</f>
        <v>77</v>
      </c>
      <c r="B89" s="48" t="s">
        <v>77</v>
      </c>
      <c r="C89" s="65">
        <v>2001</v>
      </c>
      <c r="D89" s="73">
        <v>136.011</v>
      </c>
      <c r="E89" s="75">
        <v>-3.0383609105102209</v>
      </c>
      <c r="F89" s="76">
        <v>18.144186592530538</v>
      </c>
      <c r="G89" s="78">
        <v>124.71299999999999</v>
      </c>
      <c r="H89" s="75">
        <v>-3.7106524911402943</v>
      </c>
      <c r="I89" s="76">
        <v>18.194829238829293</v>
      </c>
      <c r="J89" s="75">
        <v>12.879</v>
      </c>
      <c r="L89" s="50"/>
      <c r="M89" s="50"/>
    </row>
    <row r="90" spans="1:13" ht="11.45" customHeight="1" x14ac:dyDescent="0.2">
      <c r="A90" s="25">
        <f>IF(D90&lt;&gt;"",COUNTA($D$10:D90),"")</f>
        <v>78</v>
      </c>
      <c r="B90" s="48"/>
      <c r="C90" s="65">
        <v>2002</v>
      </c>
      <c r="D90" s="73">
        <v>133.51400000000001</v>
      </c>
      <c r="E90" s="75">
        <v>-1.8358809213960541</v>
      </c>
      <c r="F90" s="76">
        <v>18.036948225201797</v>
      </c>
      <c r="G90" s="78">
        <v>121.72499999999999</v>
      </c>
      <c r="H90" s="75">
        <v>-2.3959009886699789</v>
      </c>
      <c r="I90" s="76">
        <v>18.101852196090388</v>
      </c>
      <c r="J90" s="75">
        <v>13.625</v>
      </c>
      <c r="L90" s="50"/>
      <c r="M90" s="50"/>
    </row>
    <row r="91" spans="1:13" ht="11.45" customHeight="1" x14ac:dyDescent="0.2">
      <c r="A91" s="25">
        <f>IF(D91&lt;&gt;"",COUNTA($D$10:D91),"")</f>
        <v>79</v>
      </c>
      <c r="B91" s="48"/>
      <c r="C91" s="65">
        <v>2003</v>
      </c>
      <c r="D91" s="73">
        <v>130.81899999999999</v>
      </c>
      <c r="E91" s="75">
        <v>-2.0185149122938384</v>
      </c>
      <c r="F91" s="76">
        <v>17.999485410563942</v>
      </c>
      <c r="G91" s="78">
        <v>118.404</v>
      </c>
      <c r="H91" s="75">
        <v>-2.728280961182989</v>
      </c>
      <c r="I91" s="76">
        <v>18.053105440906283</v>
      </c>
      <c r="J91" s="75">
        <v>14.227</v>
      </c>
      <c r="L91" s="50"/>
      <c r="M91" s="50"/>
    </row>
    <row r="92" spans="1:13" ht="11.45" customHeight="1" x14ac:dyDescent="0.2">
      <c r="A92" s="25">
        <f>IF(D92&lt;&gt;"",COUNTA($D$10:D92),"")</f>
        <v>80</v>
      </c>
      <c r="B92" s="48"/>
      <c r="C92" s="65">
        <v>2004</v>
      </c>
      <c r="D92" s="73">
        <v>129.898</v>
      </c>
      <c r="E92" s="75">
        <v>-0.70402617356806729</v>
      </c>
      <c r="F92" s="76">
        <v>17.91629828958094</v>
      </c>
      <c r="G92" s="78">
        <v>116.926</v>
      </c>
      <c r="H92" s="75">
        <v>-1.2482686395729843</v>
      </c>
      <c r="I92" s="76">
        <v>17.968545901039761</v>
      </c>
      <c r="J92" s="75">
        <v>15.349</v>
      </c>
      <c r="L92" s="50"/>
      <c r="M92" s="50"/>
    </row>
    <row r="93" spans="1:13" ht="11.45" customHeight="1" x14ac:dyDescent="0.2">
      <c r="A93" s="25">
        <f>IF(D93&lt;&gt;"",COUNTA($D$10:D93),"")</f>
        <v>81</v>
      </c>
      <c r="B93" s="48"/>
      <c r="C93" s="65">
        <v>2005</v>
      </c>
      <c r="D93" s="73">
        <v>129.31700000000001</v>
      </c>
      <c r="E93" s="75">
        <v>-0.4472740149963812</v>
      </c>
      <c r="F93" s="76">
        <v>17.879640076099459</v>
      </c>
      <c r="G93" s="78">
        <v>115.63800000000001</v>
      </c>
      <c r="H93" s="75">
        <v>-1.1015514085832052</v>
      </c>
      <c r="I93" s="76">
        <v>17.950162755717404</v>
      </c>
      <c r="J93" s="75">
        <v>16.890999999999998</v>
      </c>
      <c r="L93" s="50"/>
      <c r="M93" s="50"/>
    </row>
    <row r="94" spans="1:13" ht="11.45" customHeight="1" x14ac:dyDescent="0.2">
      <c r="A94" s="25">
        <f>IF(D94&lt;&gt;"",COUNTA($D$10:D94),"")</f>
        <v>82</v>
      </c>
      <c r="B94" s="48"/>
      <c r="C94" s="65">
        <v>2006</v>
      </c>
      <c r="D94" s="73">
        <v>129.52600000000001</v>
      </c>
      <c r="E94" s="75">
        <v>0.16161834870898417</v>
      </c>
      <c r="F94" s="76">
        <v>17.737844825697323</v>
      </c>
      <c r="G94" s="78">
        <v>115.548</v>
      </c>
      <c r="H94" s="75">
        <v>-7.782908732423266E-2</v>
      </c>
      <c r="I94" s="76">
        <v>17.808725887292166</v>
      </c>
      <c r="J94" s="75">
        <v>16.956</v>
      </c>
      <c r="L94" s="50"/>
      <c r="M94" s="50"/>
    </row>
    <row r="95" spans="1:13" ht="11.45" customHeight="1" x14ac:dyDescent="0.2">
      <c r="A95" s="25">
        <f>IF(D95&lt;&gt;"",COUNTA($D$10:D95),"")</f>
        <v>83</v>
      </c>
      <c r="B95" s="48"/>
      <c r="C95" s="65">
        <v>2007</v>
      </c>
      <c r="D95" s="73">
        <v>130.49</v>
      </c>
      <c r="E95" s="75">
        <v>0.74425211926563861</v>
      </c>
      <c r="F95" s="76">
        <v>17.54242095895162</v>
      </c>
      <c r="G95" s="78">
        <v>116.642</v>
      </c>
      <c r="H95" s="75">
        <v>0.94679267490566588</v>
      </c>
      <c r="I95" s="76">
        <v>17.631809270145705</v>
      </c>
      <c r="J95" s="75">
        <v>17.161999999999999</v>
      </c>
      <c r="L95" s="50"/>
      <c r="M95" s="50"/>
    </row>
    <row r="96" spans="1:13" ht="11.45" customHeight="1" x14ac:dyDescent="0.2">
      <c r="A96" s="25">
        <f>IF(D96&lt;&gt;"",COUNTA($D$10:D96),"")</f>
        <v>84</v>
      </c>
      <c r="B96" s="48"/>
      <c r="C96" s="65">
        <v>2008</v>
      </c>
      <c r="D96" s="73">
        <v>130.429</v>
      </c>
      <c r="E96" s="75">
        <v>-4.6746877155328548E-2</v>
      </c>
      <c r="F96" s="76">
        <v>17.389675442678161</v>
      </c>
      <c r="G96" s="78">
        <v>116.45</v>
      </c>
      <c r="H96" s="75">
        <v>-0.16460623103171201</v>
      </c>
      <c r="I96" s="76">
        <v>17.457121741124901</v>
      </c>
      <c r="J96" s="75">
        <v>16.545000000000002</v>
      </c>
      <c r="L96" s="50"/>
      <c r="M96" s="50"/>
    </row>
    <row r="97" spans="1:13" ht="11.45" customHeight="1" x14ac:dyDescent="0.2">
      <c r="A97" s="25">
        <f>IF(D97&lt;&gt;"",COUNTA($D$10:D97),"")</f>
        <v>85</v>
      </c>
      <c r="B97" s="48"/>
      <c r="C97" s="65">
        <v>2009</v>
      </c>
      <c r="D97" s="73">
        <v>130.97</v>
      </c>
      <c r="E97" s="75">
        <v>0.41478505547078726</v>
      </c>
      <c r="F97" s="76">
        <v>17.333290982771263</v>
      </c>
      <c r="G97" s="78">
        <v>116.526</v>
      </c>
      <c r="H97" s="75">
        <v>6.5264061829111597E-2</v>
      </c>
      <c r="I97" s="76">
        <v>17.37764912735944</v>
      </c>
      <c r="J97" s="75">
        <v>16.093</v>
      </c>
      <c r="L97" s="50"/>
      <c r="M97" s="50"/>
    </row>
    <row r="98" spans="1:13" ht="11.45" customHeight="1" x14ac:dyDescent="0.2">
      <c r="A98" s="25">
        <f>IF(D98&lt;&gt;"",COUNTA($D$10:D98),"")</f>
        <v>86</v>
      </c>
      <c r="B98" s="48"/>
      <c r="C98" s="65">
        <v>2010</v>
      </c>
      <c r="D98" s="73">
        <v>129.898</v>
      </c>
      <c r="E98" s="75">
        <v>-0.81850805527983539</v>
      </c>
      <c r="F98" s="76">
        <v>17.279414699035584</v>
      </c>
      <c r="G98" s="78">
        <v>115.395</v>
      </c>
      <c r="H98" s="75">
        <v>-0.97059883631121124</v>
      </c>
      <c r="I98" s="76">
        <v>17.302700927698865</v>
      </c>
      <c r="J98" s="75">
        <v>15.638999999999999</v>
      </c>
      <c r="L98" s="50"/>
      <c r="M98" s="50"/>
    </row>
    <row r="99" spans="1:13" ht="11.45" customHeight="1" x14ac:dyDescent="0.2">
      <c r="A99" s="25">
        <f>IF(D99&lt;&gt;"",COUNTA($D$10:D99),"")</f>
        <v>87</v>
      </c>
      <c r="B99" s="48"/>
      <c r="C99" s="65">
        <v>2011</v>
      </c>
      <c r="D99" s="73">
        <v>126.848</v>
      </c>
      <c r="E99" s="75">
        <v>-2.3479961200326329</v>
      </c>
      <c r="F99" s="76">
        <v>17.111445356499686</v>
      </c>
      <c r="G99" s="78">
        <v>113.13200000000001</v>
      </c>
      <c r="H99" s="75">
        <v>-1.9610901685514932</v>
      </c>
      <c r="I99" s="76">
        <v>17.118568923227308</v>
      </c>
      <c r="J99" s="75">
        <v>13.757999999999999</v>
      </c>
      <c r="L99" s="50"/>
      <c r="M99" s="50"/>
    </row>
    <row r="100" spans="1:13" ht="11.45" customHeight="1" x14ac:dyDescent="0.2">
      <c r="A100" s="25">
        <f>IF(D100&lt;&gt;"",COUNTA($D$10:D100),"")</f>
        <v>88</v>
      </c>
      <c r="B100" s="48"/>
      <c r="C100" s="65">
        <v>2012</v>
      </c>
      <c r="D100" s="73">
        <v>125.319</v>
      </c>
      <c r="E100" s="75">
        <v>-1.2053796670030295</v>
      </c>
      <c r="F100" s="76">
        <v>17.053916498829675</v>
      </c>
      <c r="G100" s="78">
        <v>112.584</v>
      </c>
      <c r="H100" s="75">
        <v>-0.4843899162040799</v>
      </c>
      <c r="I100" s="76">
        <v>17.055106730756119</v>
      </c>
      <c r="J100" s="75">
        <v>13.177</v>
      </c>
      <c r="L100" s="50"/>
      <c r="M100" s="50"/>
    </row>
    <row r="101" spans="1:13" ht="11.45" customHeight="1" x14ac:dyDescent="0.2">
      <c r="A101" s="25">
        <f>IF(D101&lt;&gt;"",COUNTA($D$10:D101),"")</f>
        <v>89</v>
      </c>
      <c r="B101" s="48"/>
      <c r="C101" s="65">
        <v>2013</v>
      </c>
      <c r="D101" s="73">
        <v>124.11</v>
      </c>
      <c r="E101" s="75">
        <v>-0.96473798865295635</v>
      </c>
      <c r="F101" s="76">
        <v>16.915010623842385</v>
      </c>
      <c r="G101" s="78">
        <v>111.714</v>
      </c>
      <c r="H101" s="75">
        <v>-0.77275634193135545</v>
      </c>
      <c r="I101" s="76">
        <v>16.904208877758695</v>
      </c>
      <c r="J101" s="75">
        <v>12.51</v>
      </c>
      <c r="L101" s="50"/>
      <c r="M101" s="50"/>
    </row>
    <row r="102" spans="1:13" ht="11.45" customHeight="1" x14ac:dyDescent="0.2">
      <c r="A102" s="25">
        <f>IF(D102&lt;&gt;"",COUNTA($D$10:D102),"")</f>
        <v>90</v>
      </c>
      <c r="B102" s="48"/>
      <c r="C102" s="65">
        <v>2014</v>
      </c>
      <c r="D102" s="73">
        <v>124</v>
      </c>
      <c r="E102" s="75">
        <v>-8.863105309805519E-2</v>
      </c>
      <c r="F102" s="76">
        <v>16.736130606603751</v>
      </c>
      <c r="G102" s="78">
        <v>110.99299999999999</v>
      </c>
      <c r="H102" s="75">
        <v>-0.64539807007179206</v>
      </c>
      <c r="I102" s="76">
        <v>16.705799836844783</v>
      </c>
      <c r="J102" s="75">
        <v>12.29</v>
      </c>
      <c r="L102" s="50"/>
      <c r="M102" s="50"/>
    </row>
    <row r="103" spans="1:13" ht="11.45" customHeight="1" x14ac:dyDescent="0.2">
      <c r="A103" s="25">
        <f>IF(D103&lt;&gt;"",COUNTA($D$10:D103),"")</f>
        <v>91</v>
      </c>
      <c r="B103" s="48"/>
      <c r="C103" s="65">
        <v>2015</v>
      </c>
      <c r="D103" s="73">
        <v>122.932</v>
      </c>
      <c r="E103" s="75">
        <v>-0.86129032258064342</v>
      </c>
      <c r="F103" s="76">
        <v>16.547650616438077</v>
      </c>
      <c r="G103" s="78">
        <v>109.922</v>
      </c>
      <c r="H103" s="75">
        <v>-0.96492571603614863</v>
      </c>
      <c r="I103" s="76">
        <v>16.50611835476397</v>
      </c>
      <c r="J103" s="75">
        <v>11.36</v>
      </c>
      <c r="L103" s="50"/>
      <c r="M103" s="50"/>
    </row>
    <row r="104" spans="1:13" ht="11.45" customHeight="1" x14ac:dyDescent="0.2">
      <c r="A104" s="25">
        <f>IF(D104&lt;&gt;"",COUNTA($D$10:D104),"")</f>
        <v>92</v>
      </c>
      <c r="B104" s="48"/>
      <c r="C104" s="65">
        <v>2016</v>
      </c>
      <c r="D104" s="73">
        <v>122.54300000000001</v>
      </c>
      <c r="E104" s="75">
        <v>-0.31643510233300276</v>
      </c>
      <c r="F104" s="76">
        <v>16.418378379826816</v>
      </c>
      <c r="G104" s="78">
        <v>109.887</v>
      </c>
      <c r="H104" s="75">
        <v>-3.1840759811501584E-2</v>
      </c>
      <c r="I104" s="76">
        <v>16.373381093436166</v>
      </c>
      <c r="J104" s="75">
        <v>10.872</v>
      </c>
      <c r="L104" s="50"/>
      <c r="M104" s="50"/>
    </row>
    <row r="105" spans="1:13" ht="11.45" customHeight="1" x14ac:dyDescent="0.2">
      <c r="A105" s="25">
        <f>IF(D105&lt;&gt;"",COUNTA($D$10:D105),"")</f>
        <v>93</v>
      </c>
      <c r="B105" s="48"/>
      <c r="C105" s="65">
        <v>2017</v>
      </c>
      <c r="D105" s="73">
        <v>123.065</v>
      </c>
      <c r="E105" s="75">
        <v>0.42597292379001317</v>
      </c>
      <c r="F105" s="76">
        <v>16.345833283524797</v>
      </c>
      <c r="G105" s="78">
        <v>110.583</v>
      </c>
      <c r="H105" s="75">
        <v>0.63337792459525133</v>
      </c>
      <c r="I105" s="76">
        <v>16.304068977108869</v>
      </c>
      <c r="J105" s="75">
        <v>10.695</v>
      </c>
      <c r="L105" s="50"/>
      <c r="M105" s="50"/>
    </row>
    <row r="106" spans="1:13" ht="11.45" customHeight="1" x14ac:dyDescent="0.2">
      <c r="A106" s="25">
        <f>IF(D106&lt;&gt;"",COUNTA($D$10:D106),"")</f>
        <v>94</v>
      </c>
      <c r="B106" s="48"/>
      <c r="C106" s="65">
        <v>2018</v>
      </c>
      <c r="D106" s="73">
        <v>123.289</v>
      </c>
      <c r="E106" s="75">
        <v>0.18201763295819262</v>
      </c>
      <c r="F106" s="76">
        <v>16.26549020487375</v>
      </c>
      <c r="G106" s="78">
        <v>111.062</v>
      </c>
      <c r="H106" s="75">
        <v>0.43315880379444138</v>
      </c>
      <c r="I106" s="76">
        <v>16.224610242385996</v>
      </c>
      <c r="J106" s="75">
        <v>10.348000000000001</v>
      </c>
      <c r="L106" s="50"/>
      <c r="M106" s="50"/>
    </row>
    <row r="107" spans="1:13" ht="11.45" customHeight="1" x14ac:dyDescent="0.2">
      <c r="A107" s="25">
        <f>IF(D107&lt;&gt;"",COUNTA($D$10:D107),"")</f>
        <v>95</v>
      </c>
      <c r="B107" s="48"/>
      <c r="C107" s="65">
        <v>2019</v>
      </c>
      <c r="D107" s="73">
        <v>122.932</v>
      </c>
      <c r="E107" s="75">
        <v>-0.28956354581511334</v>
      </c>
      <c r="F107" s="76">
        <v>16.142510852979875</v>
      </c>
      <c r="G107" s="78">
        <v>111.05200000000001</v>
      </c>
      <c r="H107" s="75">
        <v>-9.0039797590435455E-3</v>
      </c>
      <c r="I107" s="76">
        <v>16.097315616216758</v>
      </c>
      <c r="J107" s="75">
        <v>10.223000000000001</v>
      </c>
      <c r="L107" s="50"/>
      <c r="M107" s="50"/>
    </row>
    <row r="108" spans="1:13" ht="11.45" customHeight="1" x14ac:dyDescent="0.2">
      <c r="A108" s="25">
        <f>IF(D108&lt;&gt;"",COUNTA($D$10:D108),"")</f>
        <v>96</v>
      </c>
      <c r="B108" s="48"/>
      <c r="C108" s="65">
        <v>2020</v>
      </c>
      <c r="D108" s="73">
        <v>122.15</v>
      </c>
      <c r="E108" s="75">
        <v>-0.63612403605245049</v>
      </c>
      <c r="F108" s="76">
        <v>16.146728354263054</v>
      </c>
      <c r="G108" s="78">
        <v>110.474</v>
      </c>
      <c r="H108" s="75">
        <v>-0.52047689370745331</v>
      </c>
      <c r="I108" s="76">
        <v>16.121495668061272</v>
      </c>
      <c r="J108" s="75">
        <v>9.6850000000000005</v>
      </c>
      <c r="L108" s="50"/>
      <c r="M108" s="50"/>
    </row>
    <row r="109" spans="1:13" ht="11.45" customHeight="1" x14ac:dyDescent="0.2">
      <c r="A109" s="25">
        <f>IF(D109&lt;&gt;"",COUNTA($D$10:D109),"")</f>
        <v>97</v>
      </c>
      <c r="B109" s="48"/>
      <c r="C109" s="65">
        <v>2021</v>
      </c>
      <c r="D109" s="73">
        <v>121.36499999999999</v>
      </c>
      <c r="E109" s="75">
        <v>-0.64265247646336832</v>
      </c>
      <c r="F109" s="76">
        <v>16.027664278111306</v>
      </c>
      <c r="G109" s="78">
        <v>109.9</v>
      </c>
      <c r="H109" s="75">
        <v>-0.51957926751995842</v>
      </c>
      <c r="I109" s="76">
        <v>16.005102991891139</v>
      </c>
      <c r="J109" s="75">
        <v>9.2690000000000001</v>
      </c>
      <c r="L109" s="50"/>
      <c r="M109" s="50"/>
    </row>
    <row r="110" spans="1:13" ht="11.45" customHeight="1" x14ac:dyDescent="0.2">
      <c r="A110" s="25">
        <f>IF(D110&lt;&gt;"",COUNTA($D$10:D110),"")</f>
        <v>98</v>
      </c>
      <c r="B110" s="48"/>
      <c r="C110" s="65">
        <v>2022</v>
      </c>
      <c r="D110" s="73">
        <v>121.352</v>
      </c>
      <c r="E110" s="75">
        <v>-1.071149013307604E-2</v>
      </c>
      <c r="F110" s="76">
        <v>15.960669140189843</v>
      </c>
      <c r="G110" s="78">
        <v>110.122</v>
      </c>
      <c r="H110" s="75">
        <v>0.20200181983621235</v>
      </c>
      <c r="I110" s="76">
        <v>15.941550639416549</v>
      </c>
      <c r="J110" s="75">
        <v>9.3019999999999996</v>
      </c>
      <c r="L110" s="50"/>
      <c r="M110" s="50"/>
    </row>
    <row r="111" spans="1:13" ht="11.45" customHeight="1" x14ac:dyDescent="0.2">
      <c r="A111" s="25">
        <f>IF(D111&lt;&gt;"",COUNTA($D$10:D111),"")</f>
        <v>99</v>
      </c>
      <c r="B111" s="48"/>
      <c r="C111" s="65">
        <v>2023</v>
      </c>
      <c r="D111" s="73">
        <v>120.51900000000001</v>
      </c>
      <c r="E111" s="75">
        <v>-0.68643285648361996</v>
      </c>
      <c r="F111" s="76">
        <v>15.876271548146919</v>
      </c>
      <c r="G111" s="78">
        <v>109.68300000000001</v>
      </c>
      <c r="H111" s="75">
        <v>-0.39864877136267296</v>
      </c>
      <c r="I111" s="76">
        <v>15.850419371434189</v>
      </c>
      <c r="J111" s="75">
        <v>9.5719999999999992</v>
      </c>
      <c r="L111" s="50"/>
      <c r="M111" s="50"/>
    </row>
    <row r="112" spans="1:13" ht="11.45" customHeight="1" x14ac:dyDescent="0.2">
      <c r="A112" s="25">
        <f>IF(D112&lt;&gt;"",COUNTA($D$10:D112),"")</f>
        <v>100</v>
      </c>
      <c r="B112" s="48"/>
      <c r="C112" s="65">
        <v>2024</v>
      </c>
      <c r="D112" s="73">
        <v>118.786</v>
      </c>
      <c r="E112" s="75">
        <v>-1.437947543540858</v>
      </c>
      <c r="F112" s="76">
        <v>15.792146602427065</v>
      </c>
      <c r="G112" s="78">
        <v>108.736</v>
      </c>
      <c r="H112" s="75">
        <v>-0.86339724478725088</v>
      </c>
      <c r="I112" s="76">
        <v>15.768781768216195</v>
      </c>
      <c r="J112" s="75">
        <v>9.6389999999999993</v>
      </c>
      <c r="L112" s="50"/>
      <c r="M112" s="50"/>
    </row>
    <row r="113" spans="1:13" ht="11.45" customHeight="1" x14ac:dyDescent="0.2">
      <c r="A113" s="25" t="str">
        <f>IF(D113&lt;&gt;"",COUNTA($D$10:D113),"")</f>
        <v/>
      </c>
      <c r="B113" s="48"/>
      <c r="C113" s="65"/>
      <c r="D113" s="73"/>
      <c r="E113" s="75"/>
      <c r="F113" s="76"/>
      <c r="G113" s="78"/>
      <c r="H113" s="75"/>
      <c r="I113" s="76"/>
      <c r="J113" s="75"/>
      <c r="L113" s="50"/>
      <c r="M113" s="50"/>
    </row>
    <row r="114" spans="1:13" ht="11.45" customHeight="1" x14ac:dyDescent="0.2">
      <c r="A114" s="25">
        <f>IF(D114&lt;&gt;"",COUNTA($D$10:D114),"")</f>
        <v>101</v>
      </c>
      <c r="B114" s="48" t="s">
        <v>34</v>
      </c>
      <c r="C114" s="65">
        <v>2000</v>
      </c>
      <c r="D114" s="73">
        <v>89.554000000000002</v>
      </c>
      <c r="E114" s="75" t="s">
        <v>7</v>
      </c>
      <c r="F114" s="76">
        <v>11.671801769394788</v>
      </c>
      <c r="G114" s="78">
        <v>81.350999999999999</v>
      </c>
      <c r="H114" s="75" t="s">
        <v>7</v>
      </c>
      <c r="I114" s="76">
        <v>11.518790902886529</v>
      </c>
      <c r="J114" s="75">
        <v>8.0470000000000006</v>
      </c>
      <c r="L114" s="50"/>
      <c r="M114" s="50"/>
    </row>
    <row r="115" spans="1:13" ht="11.45" customHeight="1" x14ac:dyDescent="0.2">
      <c r="A115" s="25">
        <f>IF(D115&lt;&gt;"",COUNTA($D$10:D115),"")</f>
        <v>102</v>
      </c>
      <c r="B115" s="48"/>
      <c r="C115" s="65">
        <v>2001</v>
      </c>
      <c r="D115" s="73">
        <v>87.534999999999997</v>
      </c>
      <c r="E115" s="75">
        <v>-2.2545056613886629</v>
      </c>
      <c r="F115" s="76">
        <v>11.677374428370944</v>
      </c>
      <c r="G115" s="78">
        <v>78.917000000000002</v>
      </c>
      <c r="H115" s="75">
        <v>-2.991973055033128</v>
      </c>
      <c r="I115" s="76">
        <v>11.513485675436332</v>
      </c>
      <c r="J115" s="75">
        <v>8.4559999999999995</v>
      </c>
      <c r="L115" s="50"/>
      <c r="M115" s="50"/>
    </row>
    <row r="116" spans="1:13" ht="11.45" customHeight="1" x14ac:dyDescent="0.2">
      <c r="A116" s="25">
        <f>IF(D116&lt;&gt;"",COUNTA($D$10:D116),"")</f>
        <v>103</v>
      </c>
      <c r="B116" s="48"/>
      <c r="C116" s="65">
        <v>2002</v>
      </c>
      <c r="D116" s="73">
        <v>86.557000000000002</v>
      </c>
      <c r="E116" s="75">
        <v>-1.1172673787627758</v>
      </c>
      <c r="F116" s="76">
        <v>11.693336485528048</v>
      </c>
      <c r="G116" s="78">
        <v>77.477999999999994</v>
      </c>
      <c r="H116" s="75">
        <v>-1.8234347478996824</v>
      </c>
      <c r="I116" s="76">
        <v>11.521834499475792</v>
      </c>
      <c r="J116" s="75">
        <v>8.9870000000000001</v>
      </c>
      <c r="L116" s="50"/>
      <c r="M116" s="50"/>
    </row>
    <row r="117" spans="1:13" ht="11.45" customHeight="1" x14ac:dyDescent="0.2">
      <c r="A117" s="25">
        <f>IF(D117&lt;&gt;"",COUNTA($D$10:D117),"")</f>
        <v>104</v>
      </c>
      <c r="B117" s="48"/>
      <c r="C117" s="65">
        <v>2003</v>
      </c>
      <c r="D117" s="73">
        <v>84.66</v>
      </c>
      <c r="E117" s="75">
        <v>-2.1916193953117613</v>
      </c>
      <c r="F117" s="76">
        <v>11.648433598012089</v>
      </c>
      <c r="G117" s="78">
        <v>75.33</v>
      </c>
      <c r="H117" s="75">
        <v>-2.772399907070394</v>
      </c>
      <c r="I117" s="76">
        <v>11.485595358800973</v>
      </c>
      <c r="J117" s="75">
        <v>10.092000000000001</v>
      </c>
      <c r="L117" s="50"/>
      <c r="M117" s="50"/>
    </row>
    <row r="118" spans="1:13" ht="11.45" customHeight="1" x14ac:dyDescent="0.2">
      <c r="A118" s="25">
        <f>IF(D118&lt;&gt;"",COUNTA($D$10:D118),"")</f>
        <v>105</v>
      </c>
      <c r="B118" s="48"/>
      <c r="C118" s="65">
        <v>2004</v>
      </c>
      <c r="D118" s="73">
        <v>84.238</v>
      </c>
      <c r="E118" s="75">
        <v>-0.49846444601936923</v>
      </c>
      <c r="F118" s="76">
        <v>11.618601790002304</v>
      </c>
      <c r="G118" s="78">
        <v>74.628</v>
      </c>
      <c r="H118" s="75">
        <v>-0.93189964157706129</v>
      </c>
      <c r="I118" s="76">
        <v>11.468421424685658</v>
      </c>
      <c r="J118" s="75">
        <v>11.297000000000001</v>
      </c>
      <c r="L118" s="50"/>
      <c r="M118" s="50"/>
    </row>
    <row r="119" spans="1:13" ht="11.45" customHeight="1" x14ac:dyDescent="0.2">
      <c r="A119" s="25">
        <f>IF(D119&lt;&gt;"",COUNTA($D$10:D119),"")</f>
        <v>106</v>
      </c>
      <c r="B119" s="48"/>
      <c r="C119" s="65">
        <v>2005</v>
      </c>
      <c r="D119" s="73">
        <v>83.768000000000001</v>
      </c>
      <c r="E119" s="75">
        <v>-0.5579429711056747</v>
      </c>
      <c r="F119" s="76">
        <v>11.581939651358288</v>
      </c>
      <c r="G119" s="78">
        <v>73.409000000000006</v>
      </c>
      <c r="H119" s="75">
        <v>-1.6334351717853934</v>
      </c>
      <c r="I119" s="76">
        <v>11.39507339918071</v>
      </c>
      <c r="J119" s="75">
        <v>11.994</v>
      </c>
      <c r="L119" s="50"/>
      <c r="M119" s="50"/>
    </row>
    <row r="120" spans="1:13" ht="11.45" customHeight="1" x14ac:dyDescent="0.2">
      <c r="A120" s="25">
        <f>IF(D120&lt;&gt;"",COUNTA($D$10:D120),"")</f>
        <v>107</v>
      </c>
      <c r="B120" s="48"/>
      <c r="C120" s="65">
        <v>2006</v>
      </c>
      <c r="D120" s="73">
        <v>84.376000000000005</v>
      </c>
      <c r="E120" s="75">
        <v>0.72581415337597832</v>
      </c>
      <c r="F120" s="76">
        <v>11.55481057867175</v>
      </c>
      <c r="G120" s="78">
        <v>73.614999999999995</v>
      </c>
      <c r="H120" s="75">
        <v>0.28061954256290278</v>
      </c>
      <c r="I120" s="76">
        <v>11.345842041342236</v>
      </c>
      <c r="J120" s="75">
        <v>12.14</v>
      </c>
      <c r="L120" s="50"/>
      <c r="M120" s="50"/>
    </row>
    <row r="121" spans="1:13" ht="11.45" customHeight="1" x14ac:dyDescent="0.2">
      <c r="A121" s="25">
        <f>IF(D121&lt;&gt;"",COUNTA($D$10:D121),"")</f>
        <v>108</v>
      </c>
      <c r="B121" s="48"/>
      <c r="C121" s="65">
        <v>2007</v>
      </c>
      <c r="D121" s="73">
        <v>85.938999999999993</v>
      </c>
      <c r="E121" s="75">
        <v>1.8524224898075232</v>
      </c>
      <c r="F121" s="76">
        <v>11.553208022004318</v>
      </c>
      <c r="G121" s="78">
        <v>75.010999999999996</v>
      </c>
      <c r="H121" s="75">
        <v>1.8963526455206221</v>
      </c>
      <c r="I121" s="76">
        <v>11.338794303620475</v>
      </c>
      <c r="J121" s="75">
        <v>12.446999999999999</v>
      </c>
      <c r="L121" s="50"/>
      <c r="M121" s="50"/>
    </row>
    <row r="122" spans="1:13" ht="11.45" customHeight="1" x14ac:dyDescent="0.2">
      <c r="A122" s="25">
        <f>IF(D122&lt;&gt;"",COUNTA($D$10:D122),"")</f>
        <v>109</v>
      </c>
      <c r="B122" s="48"/>
      <c r="C122" s="65">
        <v>2008</v>
      </c>
      <c r="D122" s="73">
        <v>86.745999999999995</v>
      </c>
      <c r="E122" s="75">
        <v>0.93903815497039034</v>
      </c>
      <c r="F122" s="76">
        <v>11.565562765570233</v>
      </c>
      <c r="G122" s="78">
        <v>75.659000000000006</v>
      </c>
      <c r="H122" s="75">
        <v>0.86387329858288808</v>
      </c>
      <c r="I122" s="76">
        <v>11.342107117318754</v>
      </c>
      <c r="J122" s="75">
        <v>12.119</v>
      </c>
      <c r="L122" s="50"/>
      <c r="M122" s="50"/>
    </row>
    <row r="123" spans="1:13" ht="11.45" customHeight="1" x14ac:dyDescent="0.2">
      <c r="A123" s="25">
        <f>IF(D123&lt;&gt;"",COUNTA($D$10:D123),"")</f>
        <v>110</v>
      </c>
      <c r="B123" s="48"/>
      <c r="C123" s="65">
        <v>2009</v>
      </c>
      <c r="D123" s="73">
        <v>87.543999999999997</v>
      </c>
      <c r="E123" s="75">
        <v>0.91992714361468586</v>
      </c>
      <c r="F123" s="76">
        <v>11.586055018673951</v>
      </c>
      <c r="G123" s="78">
        <v>76.103999999999999</v>
      </c>
      <c r="H123" s="75">
        <v>0.58816532071530503</v>
      </c>
      <c r="I123" s="76">
        <v>11.349472299646111</v>
      </c>
      <c r="J123" s="75">
        <v>12.188000000000001</v>
      </c>
      <c r="L123" s="50"/>
      <c r="M123" s="50"/>
    </row>
    <row r="124" spans="1:13" ht="11.45" customHeight="1" x14ac:dyDescent="0.2">
      <c r="A124" s="25">
        <f>IF(D124&lt;&gt;"",COUNTA($D$10:D124),"")</f>
        <v>111</v>
      </c>
      <c r="B124" s="48"/>
      <c r="C124" s="65">
        <v>2010</v>
      </c>
      <c r="D124" s="73">
        <v>87.613</v>
      </c>
      <c r="E124" s="75">
        <v>7.8817508909807543E-2</v>
      </c>
      <c r="F124" s="76">
        <v>11.654539408047889</v>
      </c>
      <c r="G124" s="78">
        <v>75.983000000000004</v>
      </c>
      <c r="H124" s="75">
        <v>-0.15899295700620542</v>
      </c>
      <c r="I124" s="76">
        <v>11.39313769738154</v>
      </c>
      <c r="J124" s="75">
        <v>11.702</v>
      </c>
      <c r="L124" s="50"/>
      <c r="M124" s="50"/>
    </row>
    <row r="125" spans="1:13" ht="11.45" customHeight="1" x14ac:dyDescent="0.2">
      <c r="A125" s="25">
        <f>IF(D125&lt;&gt;"",COUNTA($D$10:D125),"")</f>
        <v>112</v>
      </c>
      <c r="B125" s="48"/>
      <c r="C125" s="65">
        <v>2011</v>
      </c>
      <c r="D125" s="73">
        <v>87.528999999999996</v>
      </c>
      <c r="E125" s="75">
        <v>-9.5876182758274808E-2</v>
      </c>
      <c r="F125" s="76">
        <v>11.807420697283844</v>
      </c>
      <c r="G125" s="78">
        <v>76.385000000000005</v>
      </c>
      <c r="H125" s="75">
        <v>0.52906571206716535</v>
      </c>
      <c r="I125" s="76">
        <v>11.55819650674184</v>
      </c>
      <c r="J125" s="75">
        <v>10.815</v>
      </c>
      <c r="L125" s="50"/>
      <c r="M125" s="50"/>
    </row>
    <row r="126" spans="1:13" ht="11.45" customHeight="1" x14ac:dyDescent="0.2">
      <c r="A126" s="25">
        <f>IF(D126&lt;&gt;"",COUNTA($D$10:D126),"")</f>
        <v>113</v>
      </c>
      <c r="B126" s="48"/>
      <c r="C126" s="65">
        <v>2012</v>
      </c>
      <c r="D126" s="73">
        <v>87.542000000000002</v>
      </c>
      <c r="E126" s="75">
        <v>1.4852220406964989E-2</v>
      </c>
      <c r="F126" s="76">
        <v>11.913069511730445</v>
      </c>
      <c r="G126" s="78">
        <v>77.143000000000001</v>
      </c>
      <c r="H126" s="75">
        <v>0.99234142829089933</v>
      </c>
      <c r="I126" s="76">
        <v>11.686226271323807</v>
      </c>
      <c r="J126" s="75">
        <v>10.898999999999999</v>
      </c>
      <c r="L126" s="50"/>
      <c r="M126" s="50"/>
    </row>
    <row r="127" spans="1:13" ht="11.45" customHeight="1" x14ac:dyDescent="0.2">
      <c r="A127" s="25">
        <f>IF(D127&lt;&gt;"",COUNTA($D$10:D127),"")</f>
        <v>114</v>
      </c>
      <c r="B127" s="48"/>
      <c r="C127" s="65">
        <v>2013</v>
      </c>
      <c r="D127" s="73">
        <v>87.897999999999996</v>
      </c>
      <c r="E127" s="75">
        <v>0.40666194512348852</v>
      </c>
      <c r="F127" s="76">
        <v>11.979660009785656</v>
      </c>
      <c r="G127" s="78">
        <v>77.825000000000003</v>
      </c>
      <c r="H127" s="75">
        <v>0.88407243690289761</v>
      </c>
      <c r="I127" s="76">
        <v>11.776232664765118</v>
      </c>
      <c r="J127" s="75">
        <v>10.512</v>
      </c>
      <c r="L127" s="50"/>
      <c r="M127" s="50"/>
    </row>
    <row r="128" spans="1:13" ht="11.45" customHeight="1" x14ac:dyDescent="0.2">
      <c r="A128" s="25">
        <f>IF(D128&lt;&gt;"",COUNTA($D$10:D128),"")</f>
        <v>115</v>
      </c>
      <c r="B128" s="48"/>
      <c r="C128" s="65">
        <v>2014</v>
      </c>
      <c r="D128" s="73">
        <v>88.882000000000005</v>
      </c>
      <c r="E128" s="75">
        <v>1.1194793965733112</v>
      </c>
      <c r="F128" s="76">
        <v>11.996296456259312</v>
      </c>
      <c r="G128" s="78">
        <v>78.316000000000003</v>
      </c>
      <c r="H128" s="75">
        <v>0.63090266623835589</v>
      </c>
      <c r="I128" s="76">
        <v>11.787512906420549</v>
      </c>
      <c r="J128" s="75">
        <v>10.461</v>
      </c>
      <c r="L128" s="50"/>
      <c r="M128" s="50"/>
    </row>
    <row r="129" spans="1:13" ht="11.45" customHeight="1" x14ac:dyDescent="0.2">
      <c r="A129" s="25">
        <f>IF(D129&lt;&gt;"",COUNTA($D$10:D129),"")</f>
        <v>116</v>
      </c>
      <c r="B129" s="48"/>
      <c r="C129" s="65">
        <v>2015</v>
      </c>
      <c r="D129" s="73">
        <v>89.713999999999999</v>
      </c>
      <c r="E129" s="75">
        <v>0.93607254562229514</v>
      </c>
      <c r="F129" s="76">
        <v>12.076236678839731</v>
      </c>
      <c r="G129" s="78">
        <v>79.067999999999998</v>
      </c>
      <c r="H129" s="75">
        <v>0.96021247254711284</v>
      </c>
      <c r="I129" s="76">
        <v>11.873016921767048</v>
      </c>
      <c r="J129" s="75">
        <v>10.102</v>
      </c>
      <c r="L129" s="50"/>
      <c r="M129" s="50"/>
    </row>
    <row r="130" spans="1:13" ht="11.45" customHeight="1" x14ac:dyDescent="0.2">
      <c r="A130" s="25">
        <f>IF(D130&lt;&gt;"",COUNTA($D$10:D130),"")</f>
        <v>117</v>
      </c>
      <c r="B130" s="48"/>
      <c r="C130" s="65">
        <v>2016</v>
      </c>
      <c r="D130" s="73">
        <v>90.335999999999999</v>
      </c>
      <c r="E130" s="75">
        <v>0.69331430991819332</v>
      </c>
      <c r="F130" s="76">
        <v>12.103266847719048</v>
      </c>
      <c r="G130" s="78">
        <v>79.835999999999999</v>
      </c>
      <c r="H130" s="75">
        <v>0.97131582941266004</v>
      </c>
      <c r="I130" s="76">
        <v>11.895722451023047</v>
      </c>
      <c r="J130" s="75">
        <v>9.6620000000000008</v>
      </c>
      <c r="L130" s="50"/>
      <c r="M130" s="50"/>
    </row>
    <row r="131" spans="1:13" ht="11.45" customHeight="1" x14ac:dyDescent="0.2">
      <c r="A131" s="25">
        <f>IF(D131&lt;&gt;"",COUNTA($D$10:D131),"")</f>
        <v>118</v>
      </c>
      <c r="B131" s="48"/>
      <c r="C131" s="65">
        <v>2017</v>
      </c>
      <c r="D131" s="73">
        <v>91.4</v>
      </c>
      <c r="E131" s="75">
        <v>1.1778250088558337</v>
      </c>
      <c r="F131" s="76">
        <v>12.140000504726498</v>
      </c>
      <c r="G131" s="78">
        <v>80.947000000000003</v>
      </c>
      <c r="H131" s="75">
        <v>1.3916027857107167</v>
      </c>
      <c r="I131" s="76">
        <v>11.934614465967027</v>
      </c>
      <c r="J131" s="75">
        <v>9.3819999999999997</v>
      </c>
      <c r="L131" s="50"/>
      <c r="M131" s="50"/>
    </row>
    <row r="132" spans="1:13" ht="11.45" customHeight="1" x14ac:dyDescent="0.2">
      <c r="A132" s="25">
        <f>IF(D132&lt;&gt;"",COUNTA($D$10:D132),"")</f>
        <v>119</v>
      </c>
      <c r="B132" s="48"/>
      <c r="C132" s="65">
        <v>2018</v>
      </c>
      <c r="D132" s="73">
        <v>92.652000000000001</v>
      </c>
      <c r="E132" s="75">
        <v>1.3698030634573257</v>
      </c>
      <c r="F132" s="76">
        <v>12.223557644736861</v>
      </c>
      <c r="G132" s="78">
        <v>82.257000000000005</v>
      </c>
      <c r="H132" s="75">
        <v>1.6183428663199493</v>
      </c>
      <c r="I132" s="76">
        <v>12.016601220110791</v>
      </c>
      <c r="J132" s="75">
        <v>9.2560000000000002</v>
      </c>
      <c r="L132" s="50"/>
      <c r="M132" s="50"/>
    </row>
    <row r="133" spans="1:13" ht="11.45" customHeight="1" x14ac:dyDescent="0.2">
      <c r="A133" s="25">
        <f>IF(D133&lt;&gt;"",COUNTA($D$10:D133),"")</f>
        <v>120</v>
      </c>
      <c r="B133" s="48"/>
      <c r="C133" s="65">
        <v>2019</v>
      </c>
      <c r="D133" s="73">
        <v>92.936000000000007</v>
      </c>
      <c r="E133" s="75">
        <v>0.30652333462850834</v>
      </c>
      <c r="F133" s="76">
        <v>12.203660467840251</v>
      </c>
      <c r="G133" s="78">
        <v>82.72</v>
      </c>
      <c r="H133" s="75">
        <v>0.56287002929842345</v>
      </c>
      <c r="I133" s="76">
        <v>11.990508480472663</v>
      </c>
      <c r="J133" s="75">
        <v>9.3780000000000001</v>
      </c>
      <c r="L133" s="50"/>
      <c r="M133" s="50"/>
    </row>
    <row r="134" spans="1:13" ht="11.45" customHeight="1" x14ac:dyDescent="0.2">
      <c r="A134" s="25">
        <f>IF(D134&lt;&gt;"",COUNTA($D$10:D134),"")</f>
        <v>121</v>
      </c>
      <c r="B134" s="48"/>
      <c r="C134" s="65">
        <v>2020</v>
      </c>
      <c r="D134" s="73">
        <v>92.311000000000007</v>
      </c>
      <c r="E134" s="75">
        <v>-0.67250581045018976</v>
      </c>
      <c r="F134" s="76">
        <v>12.202379378717779</v>
      </c>
      <c r="G134" s="78">
        <v>82.144000000000005</v>
      </c>
      <c r="H134" s="75">
        <v>-0.69632495164410102</v>
      </c>
      <c r="I134" s="76">
        <v>11.987292396013769</v>
      </c>
      <c r="J134" s="75">
        <v>8.9380000000000006</v>
      </c>
      <c r="L134" s="50"/>
      <c r="M134" s="50"/>
    </row>
    <row r="135" spans="1:13" ht="11.45" customHeight="1" x14ac:dyDescent="0.2">
      <c r="A135" s="25">
        <f>IF(D135&lt;&gt;"",COUNTA($D$10:D135),"")</f>
        <v>122</v>
      </c>
      <c r="B135" s="48"/>
      <c r="C135" s="65">
        <v>2021</v>
      </c>
      <c r="D135" s="73">
        <v>93.159000000000006</v>
      </c>
      <c r="E135" s="75">
        <v>0.9186337489573333</v>
      </c>
      <c r="F135" s="76">
        <v>12.302732884147581</v>
      </c>
      <c r="G135" s="78">
        <v>83.039000000000001</v>
      </c>
      <c r="H135" s="75">
        <v>1.0895500584339572</v>
      </c>
      <c r="I135" s="76">
        <v>12.093246108677416</v>
      </c>
      <c r="J135" s="75">
        <v>8.7769999999999992</v>
      </c>
      <c r="L135" s="50"/>
      <c r="M135" s="50"/>
    </row>
    <row r="136" spans="1:13" ht="11.45" customHeight="1" x14ac:dyDescent="0.2">
      <c r="A136" s="25">
        <f>IF(D136&lt;&gt;"",COUNTA($D$10:D136),"")</f>
        <v>123</v>
      </c>
      <c r="B136" s="48"/>
      <c r="C136" s="65">
        <v>2022</v>
      </c>
      <c r="D136" s="73">
        <v>94.245999999999995</v>
      </c>
      <c r="E136" s="75">
        <v>1.1668223145375123</v>
      </c>
      <c r="F136" s="76">
        <v>12.395586589313169</v>
      </c>
      <c r="G136" s="78">
        <v>84.233000000000004</v>
      </c>
      <c r="H136" s="75">
        <v>1.4378785871698767</v>
      </c>
      <c r="I136" s="76">
        <v>12.193790841157753</v>
      </c>
      <c r="J136" s="75">
        <v>8.9499999999999993</v>
      </c>
      <c r="L136" s="50"/>
      <c r="M136" s="50"/>
    </row>
    <row r="137" spans="1:13" ht="11.45" customHeight="1" x14ac:dyDescent="0.2">
      <c r="A137" s="25">
        <f>IF(D137&lt;&gt;"",COUNTA($D$10:D137),"")</f>
        <v>124</v>
      </c>
      <c r="B137" s="48"/>
      <c r="C137" s="65">
        <v>2023</v>
      </c>
      <c r="D137" s="73">
        <v>93.858000000000004</v>
      </c>
      <c r="E137" s="75">
        <v>-0.41168855972667018</v>
      </c>
      <c r="F137" s="76">
        <v>12.364150839004418</v>
      </c>
      <c r="G137" s="78">
        <v>84.188000000000002</v>
      </c>
      <c r="H137" s="75">
        <v>-5.3423242672110405E-2</v>
      </c>
      <c r="I137" s="76">
        <v>12.166106926709713</v>
      </c>
      <c r="J137" s="75">
        <v>8.8170000000000002</v>
      </c>
      <c r="L137" s="50"/>
      <c r="M137" s="50"/>
    </row>
    <row r="138" spans="1:13" ht="11.45" customHeight="1" x14ac:dyDescent="0.2">
      <c r="A138" s="25">
        <f>IF(D138&lt;&gt;"",COUNTA($D$10:D138),"")</f>
        <v>125</v>
      </c>
      <c r="B138" s="48"/>
      <c r="C138" s="65">
        <v>2024</v>
      </c>
      <c r="D138" s="73">
        <v>93.590999999999994</v>
      </c>
      <c r="E138" s="75">
        <v>-0.28447228792430224</v>
      </c>
      <c r="F138" s="76">
        <v>12.442567244184934</v>
      </c>
      <c r="G138" s="78">
        <v>84.564999999999998</v>
      </c>
      <c r="H138" s="75">
        <v>0.44780728844966688</v>
      </c>
      <c r="I138" s="76">
        <v>12.263528456345666</v>
      </c>
      <c r="J138" s="75">
        <v>9.3849999999999998</v>
      </c>
      <c r="L138" s="50"/>
      <c r="M138" s="50"/>
    </row>
    <row r="139" spans="1:13" ht="11.45" customHeight="1" x14ac:dyDescent="0.2">
      <c r="A139" s="25" t="str">
        <f>IF(D139&lt;&gt;"",COUNTA($D$10:D139),"")</f>
        <v/>
      </c>
      <c r="B139" s="48"/>
      <c r="C139" s="65"/>
      <c r="D139" s="73"/>
      <c r="E139" s="75"/>
      <c r="F139" s="76"/>
      <c r="G139" s="78"/>
      <c r="H139" s="75"/>
      <c r="I139" s="76"/>
      <c r="J139" s="75"/>
      <c r="L139" s="50"/>
      <c r="M139" s="50"/>
    </row>
    <row r="140" spans="1:13" ht="11.45" customHeight="1" x14ac:dyDescent="0.2">
      <c r="A140" s="25">
        <f>IF(D140&lt;&gt;"",COUNTA($D$10:D140),"")</f>
        <v>126</v>
      </c>
      <c r="B140" s="48" t="s">
        <v>35</v>
      </c>
      <c r="C140" s="65">
        <v>2000</v>
      </c>
      <c r="D140" s="73">
        <v>105.843</v>
      </c>
      <c r="E140" s="75" t="s">
        <v>7</v>
      </c>
      <c r="F140" s="76">
        <v>13.794788783058854</v>
      </c>
      <c r="G140" s="78">
        <v>96.245999999999995</v>
      </c>
      <c r="H140" s="75" t="s">
        <v>7</v>
      </c>
      <c r="I140" s="76">
        <v>13.627829396555875</v>
      </c>
      <c r="J140" s="75">
        <v>9.1470000000000002</v>
      </c>
      <c r="L140" s="50"/>
      <c r="M140" s="50"/>
    </row>
    <row r="141" spans="1:13" ht="11.45" customHeight="1" x14ac:dyDescent="0.2">
      <c r="A141" s="25">
        <f>IF(D141&lt;&gt;"",COUNTA($D$10:D141),"")</f>
        <v>127</v>
      </c>
      <c r="B141" s="48"/>
      <c r="C141" s="65">
        <v>2001</v>
      </c>
      <c r="D141" s="73">
        <v>103.229</v>
      </c>
      <c r="E141" s="75">
        <v>-2.4696956813393456</v>
      </c>
      <c r="F141" s="76">
        <v>13.770990859271196</v>
      </c>
      <c r="G141" s="78">
        <v>93.013000000000005</v>
      </c>
      <c r="H141" s="75">
        <v>-3.3591006379485862</v>
      </c>
      <c r="I141" s="76">
        <v>13.570001940384953</v>
      </c>
      <c r="J141" s="75">
        <v>9.4380000000000006</v>
      </c>
      <c r="L141" s="50"/>
      <c r="M141" s="50"/>
    </row>
    <row r="142" spans="1:13" ht="11.45" customHeight="1" x14ac:dyDescent="0.2">
      <c r="A142" s="25">
        <f>IF(D142&lt;&gt;"",COUNTA($D$10:D142),"")</f>
        <v>128</v>
      </c>
      <c r="B142" s="48"/>
      <c r="C142" s="65">
        <v>2002</v>
      </c>
      <c r="D142" s="73">
        <v>102.419</v>
      </c>
      <c r="E142" s="75">
        <v>-0.78466322448149128</v>
      </c>
      <c r="F142" s="76">
        <v>13.83619845317302</v>
      </c>
      <c r="G142" s="78">
        <v>91.519000000000005</v>
      </c>
      <c r="H142" s="75">
        <v>-1.6062270865362933</v>
      </c>
      <c r="I142" s="76">
        <v>13.609886310404567</v>
      </c>
      <c r="J142" s="75">
        <v>10.029999999999999</v>
      </c>
      <c r="L142" s="50"/>
      <c r="M142" s="50"/>
    </row>
    <row r="143" spans="1:13" ht="11.45" customHeight="1" x14ac:dyDescent="0.2">
      <c r="A143" s="25">
        <f>IF(D143&lt;&gt;"",COUNTA($D$10:D143),"")</f>
        <v>129</v>
      </c>
      <c r="B143" s="48"/>
      <c r="C143" s="65">
        <v>2003</v>
      </c>
      <c r="D143" s="73">
        <v>101.28100000000001</v>
      </c>
      <c r="E143" s="75">
        <v>-1.1111219597926123</v>
      </c>
      <c r="F143" s="76">
        <v>13.935329591781977</v>
      </c>
      <c r="G143" s="78">
        <v>89.86</v>
      </c>
      <c r="H143" s="75">
        <v>-1.8127383384870797</v>
      </c>
      <c r="I143" s="76">
        <v>13.700990295258933</v>
      </c>
      <c r="J143" s="75">
        <v>11.161</v>
      </c>
      <c r="L143" s="50"/>
      <c r="M143" s="50"/>
    </row>
    <row r="144" spans="1:13" ht="11.45" customHeight="1" x14ac:dyDescent="0.2">
      <c r="A144" s="25">
        <f>IF(D144&lt;&gt;"",COUNTA($D$10:D144),"")</f>
        <v>130</v>
      </c>
      <c r="B144" s="48"/>
      <c r="C144" s="65">
        <v>2004</v>
      </c>
      <c r="D144" s="73">
        <v>101.081</v>
      </c>
      <c r="E144" s="75">
        <v>-0.19747040412318029</v>
      </c>
      <c r="F144" s="76">
        <v>13.941687688872276</v>
      </c>
      <c r="G144" s="78">
        <v>89.075000000000003</v>
      </c>
      <c r="H144" s="75">
        <v>-0.87358112619631356</v>
      </c>
      <c r="I144" s="76">
        <v>13.688557088544179</v>
      </c>
      <c r="J144" s="75">
        <v>12.21</v>
      </c>
      <c r="L144" s="50"/>
      <c r="M144" s="50"/>
    </row>
    <row r="145" spans="1:13" ht="11.45" customHeight="1" x14ac:dyDescent="0.2">
      <c r="A145" s="25">
        <f>IF(D145&lt;&gt;"",COUNTA($D$10:D145),"")</f>
        <v>131</v>
      </c>
      <c r="B145" s="48"/>
      <c r="C145" s="65">
        <v>2005</v>
      </c>
      <c r="D145" s="73">
        <v>101.03700000000001</v>
      </c>
      <c r="E145" s="75">
        <v>-4.3529446681375816E-2</v>
      </c>
      <c r="F145" s="76">
        <v>13.969587868330235</v>
      </c>
      <c r="G145" s="78">
        <v>88.301000000000002</v>
      </c>
      <c r="H145" s="75">
        <v>-0.86893067639628896</v>
      </c>
      <c r="I145" s="76">
        <v>13.706716836097154</v>
      </c>
      <c r="J145" s="75">
        <v>13.224</v>
      </c>
      <c r="L145" s="50"/>
      <c r="M145" s="50"/>
    </row>
    <row r="146" spans="1:13" ht="11.45" customHeight="1" x14ac:dyDescent="0.2">
      <c r="A146" s="25">
        <f>IF(D146&lt;&gt;"",COUNTA($D$10:D146),"")</f>
        <v>132</v>
      </c>
      <c r="B146" s="48"/>
      <c r="C146" s="65">
        <v>2006</v>
      </c>
      <c r="D146" s="73">
        <v>100.29300000000001</v>
      </c>
      <c r="E146" s="75">
        <v>-0.73636390629175708</v>
      </c>
      <c r="F146" s="76">
        <v>13.734552685203443</v>
      </c>
      <c r="G146" s="78">
        <v>87.274000000000001</v>
      </c>
      <c r="H146" s="75">
        <v>-1.1630672359316492</v>
      </c>
      <c r="I146" s="76">
        <v>13.451022458956766</v>
      </c>
      <c r="J146" s="75">
        <v>13.167999999999999</v>
      </c>
      <c r="L146" s="50"/>
      <c r="M146" s="50"/>
    </row>
    <row r="147" spans="1:13" ht="11.45" customHeight="1" x14ac:dyDescent="0.2">
      <c r="A147" s="25">
        <f>IF(D147&lt;&gt;"",COUNTA($D$10:D147),"")</f>
        <v>133</v>
      </c>
      <c r="B147" s="48"/>
      <c r="C147" s="65">
        <v>2007</v>
      </c>
      <c r="D147" s="73">
        <v>102.374</v>
      </c>
      <c r="E147" s="75">
        <v>2.0749204829848509</v>
      </c>
      <c r="F147" s="76">
        <v>13.762646971045395</v>
      </c>
      <c r="G147" s="78">
        <v>89.238</v>
      </c>
      <c r="H147" s="75">
        <v>2.2503838485688874</v>
      </c>
      <c r="I147" s="76">
        <v>13.489372572909092</v>
      </c>
      <c r="J147" s="75">
        <v>13.127000000000001</v>
      </c>
      <c r="L147" s="50"/>
      <c r="M147" s="50"/>
    </row>
    <row r="148" spans="1:13" ht="11.45" customHeight="1" x14ac:dyDescent="0.2">
      <c r="A148" s="25">
        <f>IF(D148&lt;&gt;"",COUNTA($D$10:D148),"")</f>
        <v>134</v>
      </c>
      <c r="B148" s="48"/>
      <c r="C148" s="65">
        <v>2008</v>
      </c>
      <c r="D148" s="73">
        <v>103.03</v>
      </c>
      <c r="E148" s="75">
        <v>0.64078770000195107</v>
      </c>
      <c r="F148" s="76">
        <v>13.736655658320856</v>
      </c>
      <c r="G148" s="78">
        <v>89.792000000000002</v>
      </c>
      <c r="H148" s="75">
        <v>0.62081176180551267</v>
      </c>
      <c r="I148" s="76">
        <v>13.460797555853047</v>
      </c>
      <c r="J148" s="75">
        <v>12.747</v>
      </c>
      <c r="L148" s="50"/>
      <c r="M148" s="50"/>
    </row>
    <row r="149" spans="1:13" ht="11.45" customHeight="1" x14ac:dyDescent="0.2">
      <c r="A149" s="25">
        <f>IF(D149&lt;&gt;"",COUNTA($D$10:D149),"")</f>
        <v>135</v>
      </c>
      <c r="B149" s="48"/>
      <c r="C149" s="65">
        <v>2009</v>
      </c>
      <c r="D149" s="73">
        <v>104.01600000000001</v>
      </c>
      <c r="E149" s="75">
        <v>0.95700281471415849</v>
      </c>
      <c r="F149" s="76">
        <v>13.766050201297517</v>
      </c>
      <c r="G149" s="78">
        <v>90.591999999999999</v>
      </c>
      <c r="H149" s="75">
        <v>0.89094796863862769</v>
      </c>
      <c r="I149" s="76">
        <v>13.510083498496012</v>
      </c>
      <c r="J149" s="75">
        <v>12.297000000000001</v>
      </c>
      <c r="L149" s="50"/>
      <c r="M149" s="50"/>
    </row>
    <row r="150" spans="1:13" ht="11.45" customHeight="1" x14ac:dyDescent="0.2">
      <c r="A150" s="25">
        <f>IF(D150&lt;&gt;"",COUNTA($D$10:D150),"")</f>
        <v>136</v>
      </c>
      <c r="B150" s="48"/>
      <c r="C150" s="65">
        <v>2010</v>
      </c>
      <c r="D150" s="73">
        <v>102.988</v>
      </c>
      <c r="E150" s="75">
        <v>-0.98830949084755559</v>
      </c>
      <c r="F150" s="76">
        <v>13.699767209843698</v>
      </c>
      <c r="G150" s="78">
        <v>89.698999999999998</v>
      </c>
      <c r="H150" s="75">
        <v>-0.98573825503355295</v>
      </c>
      <c r="I150" s="76">
        <v>13.449759266117775</v>
      </c>
      <c r="J150" s="75">
        <v>11.739000000000001</v>
      </c>
      <c r="L150" s="50"/>
      <c r="M150" s="50"/>
    </row>
    <row r="151" spans="1:13" ht="11.45" customHeight="1" x14ac:dyDescent="0.2">
      <c r="A151" s="25">
        <f>IF(D151&lt;&gt;"",COUNTA($D$10:D151),"")</f>
        <v>137</v>
      </c>
      <c r="B151" s="48"/>
      <c r="C151" s="65">
        <v>2011</v>
      </c>
      <c r="D151" s="73">
        <v>100.995</v>
      </c>
      <c r="E151" s="75">
        <v>-1.9351769138152122</v>
      </c>
      <c r="F151" s="76">
        <v>13.623946958404435</v>
      </c>
      <c r="G151" s="78">
        <v>88.266000000000005</v>
      </c>
      <c r="H151" s="75">
        <v>-1.59756519024738</v>
      </c>
      <c r="I151" s="76">
        <v>13.3559700577872</v>
      </c>
      <c r="J151" s="75">
        <v>10.84</v>
      </c>
      <c r="L151" s="50"/>
      <c r="M151" s="50"/>
    </row>
    <row r="152" spans="1:13" ht="11.45" customHeight="1" x14ac:dyDescent="0.2">
      <c r="A152" s="25">
        <f>IF(D152&lt;&gt;"",COUNTA($D$10:D152),"")</f>
        <v>138</v>
      </c>
      <c r="B152" s="48"/>
      <c r="C152" s="65">
        <v>2012</v>
      </c>
      <c r="D152" s="73">
        <v>99.22</v>
      </c>
      <c r="E152" s="75">
        <v>-1.7575127481558468</v>
      </c>
      <c r="F152" s="76">
        <v>13.502258995155408</v>
      </c>
      <c r="G152" s="78">
        <v>87.272999999999996</v>
      </c>
      <c r="H152" s="75">
        <v>-1.1250084970430407</v>
      </c>
      <c r="I152" s="76">
        <v>13.220798068227094</v>
      </c>
      <c r="J152" s="75">
        <v>10.46</v>
      </c>
      <c r="L152" s="50"/>
      <c r="M152" s="50"/>
    </row>
    <row r="153" spans="1:13" ht="11.45" customHeight="1" x14ac:dyDescent="0.2">
      <c r="A153" s="25">
        <f>IF(D153&lt;&gt;"",COUNTA($D$10:D153),"")</f>
        <v>139</v>
      </c>
      <c r="B153" s="48"/>
      <c r="C153" s="65">
        <v>2013</v>
      </c>
      <c r="D153" s="73">
        <v>97.343000000000004</v>
      </c>
      <c r="E153" s="75">
        <v>-1.891755694416446</v>
      </c>
      <c r="F153" s="76">
        <v>13.266923528778415</v>
      </c>
      <c r="G153" s="78">
        <v>85.736000000000004</v>
      </c>
      <c r="H153" s="75">
        <v>-1.7611403297698018</v>
      </c>
      <c r="I153" s="76">
        <v>12.973300144507578</v>
      </c>
      <c r="J153" s="75">
        <v>10.763999999999999</v>
      </c>
      <c r="L153" s="50"/>
      <c r="M153" s="50"/>
    </row>
    <row r="154" spans="1:13" ht="11.45" customHeight="1" x14ac:dyDescent="0.2">
      <c r="A154" s="25">
        <f>IF(D154&lt;&gt;"",COUNTA($D$10:D154),"")</f>
        <v>140</v>
      </c>
      <c r="B154" s="48"/>
      <c r="C154" s="65">
        <v>2014</v>
      </c>
      <c r="D154" s="73">
        <v>98.25</v>
      </c>
      <c r="E154" s="75">
        <v>0.93175677758030417</v>
      </c>
      <c r="F154" s="76">
        <v>13.260684129829183</v>
      </c>
      <c r="G154" s="78">
        <v>86.253</v>
      </c>
      <c r="H154" s="75">
        <v>0.60301390314454295</v>
      </c>
      <c r="I154" s="76">
        <v>12.98212818220404</v>
      </c>
      <c r="J154" s="75">
        <v>10.728999999999999</v>
      </c>
      <c r="L154" s="50"/>
      <c r="M154" s="50"/>
    </row>
    <row r="155" spans="1:13" ht="11.45" customHeight="1" x14ac:dyDescent="0.2">
      <c r="A155" s="25">
        <f>IF(D155&lt;&gt;"",COUNTA($D$10:D155),"")</f>
        <v>141</v>
      </c>
      <c r="B155" s="48"/>
      <c r="C155" s="65">
        <v>2015</v>
      </c>
      <c r="D155" s="73">
        <v>98.531999999999996</v>
      </c>
      <c r="E155" s="75">
        <v>0.28702290076336112</v>
      </c>
      <c r="F155" s="76">
        <v>13.263211454616187</v>
      </c>
      <c r="G155" s="78">
        <v>86.477999999999994</v>
      </c>
      <c r="H155" s="75">
        <v>0.26086049180898385</v>
      </c>
      <c r="I155" s="76">
        <v>12.985718082670243</v>
      </c>
      <c r="J155" s="75">
        <v>10.305999999999999</v>
      </c>
      <c r="L155" s="50"/>
      <c r="M155" s="50"/>
    </row>
    <row r="156" spans="1:13" ht="11.45" customHeight="1" x14ac:dyDescent="0.2">
      <c r="A156" s="25">
        <f>IF(D156&lt;&gt;"",COUNTA($D$10:D156),"")</f>
        <v>142</v>
      </c>
      <c r="B156" s="48"/>
      <c r="C156" s="65">
        <v>2016</v>
      </c>
      <c r="D156" s="73">
        <v>98.712999999999994</v>
      </c>
      <c r="E156" s="75">
        <v>0.18369666707262411</v>
      </c>
      <c r="F156" s="76">
        <v>13.225621904211945</v>
      </c>
      <c r="G156" s="78">
        <v>86.899000000000001</v>
      </c>
      <c r="H156" s="75">
        <v>0.48682902009760198</v>
      </c>
      <c r="I156" s="76">
        <v>12.948123469004608</v>
      </c>
      <c r="J156" s="75">
        <v>10.058</v>
      </c>
      <c r="L156" s="50"/>
      <c r="M156" s="50"/>
    </row>
    <row r="157" spans="1:13" ht="11.45" customHeight="1" x14ac:dyDescent="0.2">
      <c r="A157" s="25">
        <f>IF(D157&lt;&gt;"",COUNTA($D$10:D157),"")</f>
        <v>143</v>
      </c>
      <c r="B157" s="48"/>
      <c r="C157" s="65">
        <v>2017</v>
      </c>
      <c r="D157" s="73">
        <v>99.471999999999994</v>
      </c>
      <c r="E157" s="75">
        <v>0.76889568749808745</v>
      </c>
      <c r="F157" s="76">
        <v>13.212145844706283</v>
      </c>
      <c r="G157" s="78">
        <v>87.766999999999996</v>
      </c>
      <c r="H157" s="75">
        <v>0.99886074638374112</v>
      </c>
      <c r="I157" s="76">
        <v>12.9401374706231</v>
      </c>
      <c r="J157" s="75">
        <v>9.9499999999999993</v>
      </c>
      <c r="L157" s="50"/>
      <c r="M157" s="50"/>
    </row>
    <row r="158" spans="1:13" ht="11.45" customHeight="1" x14ac:dyDescent="0.2">
      <c r="A158" s="25">
        <f>IF(D158&lt;&gt;"",COUNTA($D$10:D158),"")</f>
        <v>144</v>
      </c>
      <c r="B158" s="48"/>
      <c r="C158" s="65">
        <v>2018</v>
      </c>
      <c r="D158" s="73">
        <v>100.09</v>
      </c>
      <c r="E158" s="75">
        <v>0.62128036030240708</v>
      </c>
      <c r="F158" s="76">
        <v>13.204851321738465</v>
      </c>
      <c r="G158" s="78">
        <v>88.492999999999995</v>
      </c>
      <c r="H158" s="75">
        <v>0.82719017398338224</v>
      </c>
      <c r="I158" s="76">
        <v>12.927593904120796</v>
      </c>
      <c r="J158" s="75">
        <v>9.7040000000000006</v>
      </c>
      <c r="L158" s="50"/>
      <c r="M158" s="50"/>
    </row>
    <row r="159" spans="1:13" ht="11.45" customHeight="1" x14ac:dyDescent="0.2">
      <c r="A159" s="25">
        <f>IF(D159&lt;&gt;"",COUNTA($D$10:D159),"")</f>
        <v>145</v>
      </c>
      <c r="B159" s="48"/>
      <c r="C159" s="65">
        <v>2019</v>
      </c>
      <c r="D159" s="73">
        <v>100.48399999999999</v>
      </c>
      <c r="E159" s="75">
        <v>0.3936457188530369</v>
      </c>
      <c r="F159" s="76">
        <v>13.19480737766269</v>
      </c>
      <c r="G159" s="78">
        <v>89.197999999999993</v>
      </c>
      <c r="H159" s="75">
        <v>0.79667318318963964</v>
      </c>
      <c r="I159" s="76">
        <v>12.929513726320122</v>
      </c>
      <c r="J159" s="75">
        <v>9.6460000000000008</v>
      </c>
      <c r="L159" s="50"/>
      <c r="M159" s="50"/>
    </row>
    <row r="160" spans="1:13" ht="11.45" customHeight="1" x14ac:dyDescent="0.2">
      <c r="A160" s="25">
        <f>IF(D160&lt;&gt;"",COUNTA($D$10:D160),"")</f>
        <v>146</v>
      </c>
      <c r="B160" s="48"/>
      <c r="C160" s="65">
        <v>2020</v>
      </c>
      <c r="D160" s="73">
        <v>99.314999999999998</v>
      </c>
      <c r="E160" s="75">
        <v>-1.1633692926237131</v>
      </c>
      <c r="F160" s="76">
        <v>13.128222075346994</v>
      </c>
      <c r="G160" s="78">
        <v>88.063999999999993</v>
      </c>
      <c r="H160" s="75">
        <v>-1.2713289535639802</v>
      </c>
      <c r="I160" s="76">
        <v>12.851199327553523</v>
      </c>
      <c r="J160" s="75">
        <v>8.9420000000000002</v>
      </c>
      <c r="L160" s="50"/>
      <c r="M160" s="50"/>
    </row>
    <row r="161" spans="1:13" ht="11.45" customHeight="1" x14ac:dyDescent="0.2">
      <c r="A161" s="25">
        <f>IF(D161&lt;&gt;"",COUNTA($D$10:D161),"")</f>
        <v>147</v>
      </c>
      <c r="B161" s="48"/>
      <c r="C161" s="65">
        <v>2021</v>
      </c>
      <c r="D161" s="73">
        <v>99.576999999999998</v>
      </c>
      <c r="E161" s="75">
        <v>0.26380707848763052</v>
      </c>
      <c r="F161" s="76">
        <v>13.15030466626696</v>
      </c>
      <c r="G161" s="78">
        <v>88.42</v>
      </c>
      <c r="H161" s="75">
        <v>0.40425145348837077</v>
      </c>
      <c r="I161" s="76">
        <v>12.876899058626154</v>
      </c>
      <c r="J161" s="75">
        <v>8.5579999999999998</v>
      </c>
      <c r="L161" s="50"/>
      <c r="M161" s="50"/>
    </row>
    <row r="162" spans="1:13" ht="11.45" customHeight="1" x14ac:dyDescent="0.2">
      <c r="A162" s="25">
        <f>IF(D162&lt;&gt;"",COUNTA($D$10:D162),"")</f>
        <v>148</v>
      </c>
      <c r="B162" s="48"/>
      <c r="C162" s="65">
        <v>2022</v>
      </c>
      <c r="D162" s="73">
        <v>100.437</v>
      </c>
      <c r="E162" s="75">
        <v>0.8636532532613046</v>
      </c>
      <c r="F162" s="76">
        <v>13.209850076086486</v>
      </c>
      <c r="G162" s="78">
        <v>89.43</v>
      </c>
      <c r="H162" s="75">
        <v>1.1422755032798051</v>
      </c>
      <c r="I162" s="76">
        <v>12.946122243357566</v>
      </c>
      <c r="J162" s="75">
        <v>8.6150000000000002</v>
      </c>
      <c r="L162" s="50"/>
      <c r="M162" s="50"/>
    </row>
    <row r="163" spans="1:13" ht="11.45" customHeight="1" x14ac:dyDescent="0.2">
      <c r="A163" s="25">
        <f>IF(D163&lt;&gt;"",COUNTA($D$10:D163),"")</f>
        <v>149</v>
      </c>
      <c r="B163" s="48"/>
      <c r="C163" s="65">
        <v>2023</v>
      </c>
      <c r="D163" s="73">
        <v>100.23399999999999</v>
      </c>
      <c r="E163" s="75">
        <v>-0.20211674980336625</v>
      </c>
      <c r="F163" s="76">
        <v>13.204077384951404</v>
      </c>
      <c r="G163" s="78">
        <v>89.608000000000004</v>
      </c>
      <c r="H163" s="75">
        <v>0.19903835401990477</v>
      </c>
      <c r="I163" s="76">
        <v>12.949357503309306</v>
      </c>
      <c r="J163" s="75">
        <v>8.9109999999999996</v>
      </c>
      <c r="L163" s="50"/>
      <c r="M163" s="50"/>
    </row>
    <row r="164" spans="1:13" ht="11.45" customHeight="1" x14ac:dyDescent="0.2">
      <c r="A164" s="25">
        <f>IF(D164&lt;&gt;"",COUNTA($D$10:D164),"")</f>
        <v>150</v>
      </c>
      <c r="B164" s="48"/>
      <c r="C164" s="65">
        <v>2024</v>
      </c>
      <c r="D164" s="73">
        <v>99.147999999999996</v>
      </c>
      <c r="E164" s="75">
        <v>-1.0834646926192733</v>
      </c>
      <c r="F164" s="76">
        <v>13.181349244333834</v>
      </c>
      <c r="G164" s="78">
        <v>89.173000000000002</v>
      </c>
      <c r="H164" s="75">
        <v>-0.48544772788143575</v>
      </c>
      <c r="I164" s="76">
        <v>12.931775829689732</v>
      </c>
      <c r="J164" s="75">
        <v>8.9459999999999997</v>
      </c>
      <c r="L164" s="50"/>
      <c r="M164" s="50"/>
    </row>
    <row r="165" spans="1:13" ht="11.45" customHeight="1" x14ac:dyDescent="0.2">
      <c r="A165" s="25" t="str">
        <f>IF(D165&lt;&gt;"",COUNTA($D$10:D165),"")</f>
        <v/>
      </c>
      <c r="B165" s="48"/>
      <c r="C165" s="65"/>
      <c r="D165" s="73"/>
      <c r="E165" s="75"/>
      <c r="F165" s="76"/>
      <c r="G165" s="78"/>
      <c r="H165" s="75"/>
      <c r="I165" s="76"/>
      <c r="J165" s="75"/>
      <c r="L165" s="50"/>
      <c r="M165" s="50"/>
    </row>
    <row r="166" spans="1:13" ht="11.45" customHeight="1" x14ac:dyDescent="0.2">
      <c r="A166" s="25">
        <f>IF(D166&lt;&gt;"",COUNTA($D$10:D166),"")</f>
        <v>151</v>
      </c>
      <c r="B166" s="48" t="s">
        <v>36</v>
      </c>
      <c r="C166" s="65">
        <v>2000</v>
      </c>
      <c r="D166" s="73">
        <v>59.276000000000003</v>
      </c>
      <c r="E166" s="75" t="s">
        <v>7</v>
      </c>
      <c r="F166" s="76">
        <v>7.7255926221346387</v>
      </c>
      <c r="G166" s="78">
        <v>54.110999999999997</v>
      </c>
      <c r="H166" s="75" t="s">
        <v>7</v>
      </c>
      <c r="I166" s="76">
        <v>7.6617779074146961</v>
      </c>
      <c r="J166" s="75">
        <v>5.6310000000000002</v>
      </c>
      <c r="L166" s="50"/>
      <c r="M166" s="50"/>
    </row>
    <row r="167" spans="1:13" ht="11.45" customHeight="1" x14ac:dyDescent="0.2">
      <c r="A167" s="25">
        <f>IF(D167&lt;&gt;"",COUNTA($D$10:D167),"")</f>
        <v>152</v>
      </c>
      <c r="B167" s="48"/>
      <c r="C167" s="65">
        <v>2001</v>
      </c>
      <c r="D167" s="73">
        <v>58.593000000000004</v>
      </c>
      <c r="E167" s="75">
        <v>-1.1522369930494563</v>
      </c>
      <c r="F167" s="76">
        <v>7.816443706877692</v>
      </c>
      <c r="G167" s="78">
        <v>53.122</v>
      </c>
      <c r="H167" s="75">
        <v>-1.8277244922474125</v>
      </c>
      <c r="I167" s="76">
        <v>7.7501601182321789</v>
      </c>
      <c r="J167" s="75">
        <v>5.5570000000000004</v>
      </c>
      <c r="L167" s="50"/>
      <c r="M167" s="50"/>
    </row>
    <row r="168" spans="1:13" ht="11.45" customHeight="1" x14ac:dyDescent="0.2">
      <c r="A168" s="25">
        <f>IF(D168&lt;&gt;"",COUNTA($D$10:D168),"")</f>
        <v>153</v>
      </c>
      <c r="B168" s="48"/>
      <c r="C168" s="65">
        <v>2002</v>
      </c>
      <c r="D168" s="73">
        <v>58.720999999999997</v>
      </c>
      <c r="E168" s="75">
        <v>0.21845612957179128</v>
      </c>
      <c r="F168" s="76">
        <v>7.9328582525583435</v>
      </c>
      <c r="G168" s="78">
        <v>52.88</v>
      </c>
      <c r="H168" s="75">
        <v>-0.45555513723127206</v>
      </c>
      <c r="I168" s="76">
        <v>7.8638401653666836</v>
      </c>
      <c r="J168" s="75">
        <v>5.8280000000000003</v>
      </c>
      <c r="L168" s="50"/>
      <c r="M168" s="50"/>
    </row>
    <row r="169" spans="1:13" ht="11.45" customHeight="1" x14ac:dyDescent="0.2">
      <c r="A169" s="25">
        <f>IF(D169&lt;&gt;"",COUNTA($D$10:D169),"")</f>
        <v>154</v>
      </c>
      <c r="B169" s="48"/>
      <c r="C169" s="65">
        <v>2003</v>
      </c>
      <c r="D169" s="73">
        <v>57.817</v>
      </c>
      <c r="E169" s="75">
        <v>-1.5394833194257558</v>
      </c>
      <c r="F169" s="76">
        <v>7.9550848728592598</v>
      </c>
      <c r="G169" s="78">
        <v>51.695</v>
      </c>
      <c r="H169" s="75">
        <v>-2.2409228441755005</v>
      </c>
      <c r="I169" s="76">
        <v>7.8819574150168101</v>
      </c>
      <c r="J169" s="75">
        <v>6.0830000000000002</v>
      </c>
      <c r="L169" s="50"/>
      <c r="M169" s="50"/>
    </row>
    <row r="170" spans="1:13" ht="11.45" customHeight="1" x14ac:dyDescent="0.2">
      <c r="A170" s="25">
        <f>IF(D170&lt;&gt;"",COUNTA($D$10:D170),"")</f>
        <v>155</v>
      </c>
      <c r="B170" s="48"/>
      <c r="C170" s="65">
        <v>2004</v>
      </c>
      <c r="D170" s="73">
        <v>58.357999999999997</v>
      </c>
      <c r="E170" s="75">
        <v>0.93571095006659277</v>
      </c>
      <c r="F170" s="76">
        <v>8.0490795515201494</v>
      </c>
      <c r="G170" s="78">
        <v>51.942999999999998</v>
      </c>
      <c r="H170" s="75">
        <v>0.47973691846405586</v>
      </c>
      <c r="I170" s="76">
        <v>7.9823151372467063</v>
      </c>
      <c r="J170" s="75">
        <v>6.9009999999999998</v>
      </c>
      <c r="L170" s="50"/>
      <c r="M170" s="50"/>
    </row>
    <row r="171" spans="1:13" ht="11.45" customHeight="1" x14ac:dyDescent="0.2">
      <c r="A171" s="25">
        <f>IF(D171&lt;&gt;"",COUNTA($D$10:D171),"")</f>
        <v>156</v>
      </c>
      <c r="B171" s="48"/>
      <c r="C171" s="65">
        <v>2005</v>
      </c>
      <c r="D171" s="73">
        <v>58.95</v>
      </c>
      <c r="E171" s="75">
        <v>1.0144281846533403</v>
      </c>
      <c r="F171" s="76">
        <v>8.1505508362091845</v>
      </c>
      <c r="G171" s="78">
        <v>52.106999999999999</v>
      </c>
      <c r="H171" s="75">
        <v>0.31573070481103116</v>
      </c>
      <c r="I171" s="76">
        <v>8.0884236212332183</v>
      </c>
      <c r="J171" s="75">
        <v>7.4119999999999999</v>
      </c>
      <c r="L171" s="50"/>
      <c r="M171" s="50"/>
    </row>
    <row r="172" spans="1:13" ht="11.45" customHeight="1" x14ac:dyDescent="0.2">
      <c r="A172" s="25">
        <f>IF(D172&lt;&gt;"",COUNTA($D$10:D172),"")</f>
        <v>157</v>
      </c>
      <c r="B172" s="48"/>
      <c r="C172" s="65">
        <v>2006</v>
      </c>
      <c r="D172" s="73">
        <v>59.439</v>
      </c>
      <c r="E172" s="75">
        <v>0.8295165394402062</v>
      </c>
      <c r="F172" s="76">
        <v>8.139831065536054</v>
      </c>
      <c r="G172" s="78">
        <v>52.408999999999999</v>
      </c>
      <c r="H172" s="75">
        <v>0.57957664037462564</v>
      </c>
      <c r="I172" s="76">
        <v>8.0774874080650036</v>
      </c>
      <c r="J172" s="75">
        <v>7.2549999999999999</v>
      </c>
      <c r="L172" s="50"/>
      <c r="M172" s="50"/>
    </row>
    <row r="173" spans="1:13" ht="11.45" customHeight="1" x14ac:dyDescent="0.2">
      <c r="A173" s="25">
        <f>IF(D173&lt;&gt;"",COUNTA($D$10:D173),"")</f>
        <v>158</v>
      </c>
      <c r="B173" s="48"/>
      <c r="C173" s="65">
        <v>2007</v>
      </c>
      <c r="D173" s="73">
        <v>61.07</v>
      </c>
      <c r="E173" s="75">
        <v>2.7439896364339802</v>
      </c>
      <c r="F173" s="76">
        <v>8.2099444245779409</v>
      </c>
      <c r="G173" s="78">
        <v>53.83</v>
      </c>
      <c r="H173" s="75">
        <v>2.7113663683718414</v>
      </c>
      <c r="I173" s="76">
        <v>8.1370371993959587</v>
      </c>
      <c r="J173" s="75">
        <v>7.47</v>
      </c>
      <c r="L173" s="50"/>
      <c r="M173" s="50"/>
    </row>
    <row r="174" spans="1:13" ht="11.45" customHeight="1" x14ac:dyDescent="0.2">
      <c r="A174" s="25">
        <f>IF(D174&lt;&gt;"",COUNTA($D$10:D174),"")</f>
        <v>159</v>
      </c>
      <c r="B174" s="48"/>
      <c r="C174" s="65">
        <v>2008</v>
      </c>
      <c r="D174" s="73">
        <v>61.279000000000003</v>
      </c>
      <c r="E174" s="75">
        <v>0.34223022760767208</v>
      </c>
      <c r="F174" s="76">
        <v>8.1701302735731698</v>
      </c>
      <c r="G174" s="78">
        <v>53.957000000000001</v>
      </c>
      <c r="H174" s="75">
        <v>0.23592792123349682</v>
      </c>
      <c r="I174" s="76">
        <v>8.0887412433308388</v>
      </c>
      <c r="J174" s="75">
        <v>7.6360000000000001</v>
      </c>
      <c r="L174" s="50"/>
      <c r="M174" s="50"/>
    </row>
    <row r="175" spans="1:13" ht="11.45" customHeight="1" x14ac:dyDescent="0.2">
      <c r="A175" s="25">
        <f>IF(D175&lt;&gt;"",COUNTA($D$10:D175),"")</f>
        <v>160</v>
      </c>
      <c r="B175" s="48"/>
      <c r="C175" s="65">
        <v>2009</v>
      </c>
      <c r="D175" s="73">
        <v>60.893000000000001</v>
      </c>
      <c r="E175" s="75">
        <v>-0.6299058405000153</v>
      </c>
      <c r="F175" s="76">
        <v>8.0589149256615276</v>
      </c>
      <c r="G175" s="78">
        <v>53.453000000000003</v>
      </c>
      <c r="H175" s="75">
        <v>-0.93407713549677851</v>
      </c>
      <c r="I175" s="76">
        <v>7.9715040317589567</v>
      </c>
      <c r="J175" s="75">
        <v>7.6349999999999998</v>
      </c>
      <c r="L175" s="50"/>
      <c r="M175" s="50"/>
    </row>
    <row r="176" spans="1:13" ht="11.45" customHeight="1" x14ac:dyDescent="0.2">
      <c r="A176" s="25">
        <f>IF(D176&lt;&gt;"",COUNTA($D$10:D176),"")</f>
        <v>161</v>
      </c>
      <c r="B176" s="48"/>
      <c r="C176" s="65">
        <v>2010</v>
      </c>
      <c r="D176" s="73">
        <v>60.984000000000002</v>
      </c>
      <c r="E176" s="75">
        <v>0.14944246465111632</v>
      </c>
      <c r="F176" s="76">
        <v>8.1122713668107753</v>
      </c>
      <c r="G176" s="78">
        <v>53.557000000000002</v>
      </c>
      <c r="H176" s="75">
        <v>0.19456344826296856</v>
      </c>
      <c r="I176" s="76">
        <v>8.0305104517939956</v>
      </c>
      <c r="J176" s="75">
        <v>7.41</v>
      </c>
      <c r="L176" s="50"/>
      <c r="M176" s="50"/>
    </row>
    <row r="177" spans="1:13" ht="11.45" customHeight="1" x14ac:dyDescent="0.2">
      <c r="A177" s="25">
        <f>IF(D177&lt;&gt;"",COUNTA($D$10:D177),"")</f>
        <v>162</v>
      </c>
      <c r="B177" s="48"/>
      <c r="C177" s="65">
        <v>2011</v>
      </c>
      <c r="D177" s="73">
        <v>59.308999999999997</v>
      </c>
      <c r="E177" s="75">
        <v>-2.746622064803887</v>
      </c>
      <c r="F177" s="76">
        <v>8.0006205273133197</v>
      </c>
      <c r="G177" s="78">
        <v>52.171999999999997</v>
      </c>
      <c r="H177" s="75">
        <v>-2.586029837369523</v>
      </c>
      <c r="I177" s="76">
        <v>7.8944063382828471</v>
      </c>
      <c r="J177" s="75">
        <v>6.9539999999999997</v>
      </c>
      <c r="L177" s="50"/>
      <c r="M177" s="50"/>
    </row>
    <row r="178" spans="1:13" ht="11.45" customHeight="1" x14ac:dyDescent="0.2">
      <c r="A178" s="25">
        <f>IF(D178&lt;&gt;"",COUNTA($D$10:D178),"")</f>
        <v>163</v>
      </c>
      <c r="B178" s="48"/>
      <c r="C178" s="65">
        <v>2012</v>
      </c>
      <c r="D178" s="73">
        <v>58.73</v>
      </c>
      <c r="E178" s="75">
        <v>-0.97624306597650445</v>
      </c>
      <c r="F178" s="76">
        <v>7.9922159925970275</v>
      </c>
      <c r="G178" s="78">
        <v>52.101999999999997</v>
      </c>
      <c r="H178" s="75">
        <v>-0.13417158629150094</v>
      </c>
      <c r="I178" s="76">
        <v>7.8928193250004925</v>
      </c>
      <c r="J178" s="75">
        <v>6.9379999999999997</v>
      </c>
      <c r="L178" s="50"/>
      <c r="M178" s="50"/>
    </row>
    <row r="179" spans="1:13" ht="11.45" customHeight="1" x14ac:dyDescent="0.2">
      <c r="A179" s="25">
        <f>IF(D179&lt;&gt;"",COUNTA($D$10:D179),"")</f>
        <v>164</v>
      </c>
      <c r="B179" s="48"/>
      <c r="C179" s="65">
        <v>2013</v>
      </c>
      <c r="D179" s="73">
        <v>59.26</v>
      </c>
      <c r="E179" s="75">
        <v>0.90243487144559253</v>
      </c>
      <c r="F179" s="76">
        <v>8.0765734394400095</v>
      </c>
      <c r="G179" s="78">
        <v>52.811999999999998</v>
      </c>
      <c r="H179" s="75">
        <v>1.3627116041610634</v>
      </c>
      <c r="I179" s="76">
        <v>7.9913446770520453</v>
      </c>
      <c r="J179" s="75">
        <v>7.0519999999999996</v>
      </c>
      <c r="L179" s="50"/>
      <c r="M179" s="50"/>
    </row>
    <row r="180" spans="1:13" ht="11.45" customHeight="1" x14ac:dyDescent="0.2">
      <c r="A180" s="25">
        <f>IF(D180&lt;&gt;"",COUNTA($D$10:D180),"")</f>
        <v>165</v>
      </c>
      <c r="B180" s="48"/>
      <c r="C180" s="65">
        <v>2014</v>
      </c>
      <c r="D180" s="73">
        <v>60.234000000000002</v>
      </c>
      <c r="E180" s="75">
        <v>1.6436044549443096</v>
      </c>
      <c r="F180" s="76">
        <v>8.1297104109529883</v>
      </c>
      <c r="G180" s="78">
        <v>53.462000000000003</v>
      </c>
      <c r="H180" s="75">
        <v>1.2307808831326241</v>
      </c>
      <c r="I180" s="76">
        <v>8.046682861778633</v>
      </c>
      <c r="J180" s="75">
        <v>7.048</v>
      </c>
      <c r="L180" s="50"/>
      <c r="M180" s="50"/>
    </row>
    <row r="181" spans="1:13" ht="11.45" customHeight="1" x14ac:dyDescent="0.2">
      <c r="A181" s="25">
        <f>IF(D181&lt;&gt;"",COUNTA($D$10:D181),"")</f>
        <v>166</v>
      </c>
      <c r="B181" s="48"/>
      <c r="C181" s="65">
        <v>2015</v>
      </c>
      <c r="D181" s="73">
        <v>60.548999999999999</v>
      </c>
      <c r="E181" s="75">
        <v>0.52296045422851023</v>
      </c>
      <c r="F181" s="76">
        <v>8.1503896233259798</v>
      </c>
      <c r="G181" s="78">
        <v>53.670999999999999</v>
      </c>
      <c r="H181" s="75">
        <v>0.39093187684710529</v>
      </c>
      <c r="I181" s="76">
        <v>8.0593500683988371</v>
      </c>
      <c r="J181" s="75">
        <v>6.7329999999999997</v>
      </c>
      <c r="L181" s="50"/>
      <c r="M181" s="50"/>
    </row>
    <row r="182" spans="1:13" ht="11.45" customHeight="1" x14ac:dyDescent="0.2">
      <c r="A182" s="25">
        <f>IF(D182&lt;&gt;"",COUNTA($D$10:D182),"")</f>
        <v>167</v>
      </c>
      <c r="B182" s="48"/>
      <c r="C182" s="65">
        <v>2016</v>
      </c>
      <c r="D182" s="73">
        <v>60.828000000000003</v>
      </c>
      <c r="E182" s="75">
        <v>0.46078382797402639</v>
      </c>
      <c r="F182" s="76">
        <v>8.1497688165632116</v>
      </c>
      <c r="G182" s="78">
        <v>54.097000000000001</v>
      </c>
      <c r="H182" s="75">
        <v>0.79372473030127821</v>
      </c>
      <c r="I182" s="76">
        <v>8.0605603666640846</v>
      </c>
      <c r="J182" s="75">
        <v>6.6070000000000002</v>
      </c>
      <c r="L182" s="50"/>
      <c r="M182" s="50"/>
    </row>
    <row r="183" spans="1:13" ht="11.45" customHeight="1" x14ac:dyDescent="0.2">
      <c r="A183" s="25">
        <f>IF(D183&lt;&gt;"",COUNTA($D$10:D183),"")</f>
        <v>168</v>
      </c>
      <c r="B183" s="48"/>
      <c r="C183" s="65">
        <v>2017</v>
      </c>
      <c r="D183" s="73">
        <v>61.293999999999997</v>
      </c>
      <c r="E183" s="75">
        <v>0.76609456171499346</v>
      </c>
      <c r="F183" s="76">
        <v>8.1412384128742445</v>
      </c>
      <c r="G183" s="78">
        <v>54.573999999999998</v>
      </c>
      <c r="H183" s="75">
        <v>0.88174945006191763</v>
      </c>
      <c r="I183" s="76">
        <v>8.0462481607185516</v>
      </c>
      <c r="J183" s="75">
        <v>6.5540000000000003</v>
      </c>
      <c r="L183" s="50"/>
      <c r="M183" s="50"/>
    </row>
    <row r="184" spans="1:13" ht="11.45" customHeight="1" x14ac:dyDescent="0.2">
      <c r="A184" s="25">
        <f>IF(D184&lt;&gt;"",COUNTA($D$10:D184),"")</f>
        <v>169</v>
      </c>
      <c r="B184" s="48"/>
      <c r="C184" s="65">
        <v>2018</v>
      </c>
      <c r="D184" s="73">
        <v>62.143000000000001</v>
      </c>
      <c r="E184" s="75">
        <v>1.3851274186706775</v>
      </c>
      <c r="F184" s="76">
        <v>8.1985120959815507</v>
      </c>
      <c r="G184" s="78">
        <v>55.487000000000002</v>
      </c>
      <c r="H184" s="75">
        <v>1.6729578187415228</v>
      </c>
      <c r="I184" s="76">
        <v>8.1058773344552755</v>
      </c>
      <c r="J184" s="75">
        <v>6.5010000000000003</v>
      </c>
      <c r="L184" s="50"/>
      <c r="M184" s="50"/>
    </row>
    <row r="185" spans="1:13" ht="11.45" customHeight="1" x14ac:dyDescent="0.2">
      <c r="A185" s="25">
        <f>IF(D185&lt;&gt;"",COUNTA($D$10:D185),"")</f>
        <v>170</v>
      </c>
      <c r="B185" s="48"/>
      <c r="C185" s="65">
        <v>2019</v>
      </c>
      <c r="D185" s="73">
        <v>63.003999999999998</v>
      </c>
      <c r="E185" s="75">
        <v>1.385514056289523</v>
      </c>
      <c r="F185" s="76">
        <v>8.2732140840557715</v>
      </c>
      <c r="G185" s="78">
        <v>56.44</v>
      </c>
      <c r="H185" s="75">
        <v>1.7175194189630076</v>
      </c>
      <c r="I185" s="76">
        <v>8.1811448094520927</v>
      </c>
      <c r="J185" s="75">
        <v>6.4790000000000001</v>
      </c>
      <c r="L185" s="50"/>
      <c r="M185" s="50"/>
    </row>
    <row r="186" spans="1:13" ht="11.45" customHeight="1" x14ac:dyDescent="0.2">
      <c r="A186" s="25">
        <f>IF(D186&lt;&gt;"",COUNTA($D$10:D186),"")</f>
        <v>171</v>
      </c>
      <c r="B186" s="48"/>
      <c r="C186" s="65">
        <v>2020</v>
      </c>
      <c r="D186" s="73">
        <v>62.743000000000002</v>
      </c>
      <c r="E186" s="75">
        <v>-0.41425941210081874</v>
      </c>
      <c r="F186" s="76">
        <v>8.2938532716457374</v>
      </c>
      <c r="G186" s="78">
        <v>56.228999999999999</v>
      </c>
      <c r="H186" s="75">
        <v>-0.37384833451451982</v>
      </c>
      <c r="I186" s="76">
        <v>8.2055106171535144</v>
      </c>
      <c r="J186" s="75">
        <v>6.1210000000000004</v>
      </c>
      <c r="L186" s="50"/>
      <c r="M186" s="50"/>
    </row>
    <row r="187" spans="1:13" ht="11.45" customHeight="1" x14ac:dyDescent="0.2">
      <c r="A187" s="25">
        <f>IF(D187&lt;&gt;"",COUNTA($D$10:D187),"")</f>
        <v>172</v>
      </c>
      <c r="B187" s="48"/>
      <c r="C187" s="65">
        <v>2021</v>
      </c>
      <c r="D187" s="73">
        <v>62.302999999999997</v>
      </c>
      <c r="E187" s="75">
        <v>-0.70127344883094622</v>
      </c>
      <c r="F187" s="76">
        <v>8.2278380712657579</v>
      </c>
      <c r="G187" s="78">
        <v>55.875999999999998</v>
      </c>
      <c r="H187" s="75">
        <v>-0.62778993046292442</v>
      </c>
      <c r="I187" s="76">
        <v>8.1374079597352971</v>
      </c>
      <c r="J187" s="75">
        <v>5.931</v>
      </c>
      <c r="L187" s="50"/>
      <c r="M187" s="50"/>
    </row>
    <row r="188" spans="1:13" ht="11.45" customHeight="1" x14ac:dyDescent="0.2">
      <c r="A188" s="25">
        <f>IF(D188&lt;&gt;"",COUNTA($D$10:D188),"")</f>
        <v>173</v>
      </c>
      <c r="B188" s="48"/>
      <c r="C188" s="65">
        <v>2022</v>
      </c>
      <c r="D188" s="73">
        <v>61.505000000000003</v>
      </c>
      <c r="E188" s="75">
        <v>-1.2808371988507758</v>
      </c>
      <c r="F188" s="76">
        <v>8.0893677522197915</v>
      </c>
      <c r="G188" s="78">
        <v>55.115000000000002</v>
      </c>
      <c r="H188" s="75">
        <v>-1.3619443052473343</v>
      </c>
      <c r="I188" s="76">
        <v>7.9785925018746759</v>
      </c>
      <c r="J188" s="75">
        <v>6.0250000000000004</v>
      </c>
      <c r="L188" s="50"/>
      <c r="M188" s="50"/>
    </row>
    <row r="189" spans="1:13" ht="11.45" customHeight="1" x14ac:dyDescent="0.2">
      <c r="A189" s="25">
        <f>IF(D189&lt;&gt;"",COUNTA($D$10:D189),"")</f>
        <v>174</v>
      </c>
      <c r="B189" s="48"/>
      <c r="C189" s="65">
        <v>2023</v>
      </c>
      <c r="D189" s="73">
        <v>60.468000000000004</v>
      </c>
      <c r="E189" s="75">
        <v>-1.6860417852207092</v>
      </c>
      <c r="F189" s="76">
        <v>7.9656020044420215</v>
      </c>
      <c r="G189" s="78">
        <v>54.29</v>
      </c>
      <c r="H189" s="75">
        <v>-1.4968701805316158</v>
      </c>
      <c r="I189" s="76">
        <v>7.845511771880437</v>
      </c>
      <c r="J189" s="75">
        <v>6.1310000000000002</v>
      </c>
      <c r="L189" s="50"/>
      <c r="M189" s="50"/>
    </row>
    <row r="190" spans="1:13" ht="11.45" customHeight="1" x14ac:dyDescent="0.2">
      <c r="A190" s="25">
        <f>IF(D190&lt;&gt;"",COUNTA($D$10:D190),"")</f>
        <v>175</v>
      </c>
      <c r="B190" s="48"/>
      <c r="C190" s="65">
        <v>2024</v>
      </c>
      <c r="D190" s="73">
        <v>59.311999999999998</v>
      </c>
      <c r="E190" s="75">
        <v>-1.9117549778395215</v>
      </c>
      <c r="F190" s="76">
        <v>7.8853046594982077</v>
      </c>
      <c r="G190" s="78">
        <v>53.575000000000003</v>
      </c>
      <c r="H190" s="75">
        <v>-1.3170012893718877</v>
      </c>
      <c r="I190" s="76">
        <v>7.7693908478533569</v>
      </c>
      <c r="J190" s="75">
        <v>6.1459999999999999</v>
      </c>
      <c r="L190" s="50"/>
      <c r="M190" s="50"/>
    </row>
    <row r="191" spans="1:13" ht="11.45" customHeight="1" x14ac:dyDescent="0.2">
      <c r="A191" s="25" t="str">
        <f>IF(D191&lt;&gt;"",COUNTA($D$10:D191),"")</f>
        <v/>
      </c>
      <c r="B191" s="48"/>
      <c r="C191" s="65"/>
      <c r="D191" s="73"/>
      <c r="E191" s="75"/>
      <c r="F191" s="76"/>
      <c r="G191" s="78"/>
      <c r="H191" s="75"/>
      <c r="I191" s="76"/>
      <c r="J191" s="75"/>
      <c r="L191" s="50"/>
      <c r="M191" s="50"/>
    </row>
    <row r="192" spans="1:13" ht="11.45" customHeight="1" x14ac:dyDescent="0.2">
      <c r="A192" s="25">
        <f>IF(D192&lt;&gt;"",COUNTA($D$10:D192),"")</f>
        <v>176</v>
      </c>
      <c r="B192" s="48" t="s">
        <v>78</v>
      </c>
      <c r="C192" s="65">
        <v>2000</v>
      </c>
      <c r="D192" s="73">
        <v>109.881</v>
      </c>
      <c r="E192" s="75" t="s">
        <v>7</v>
      </c>
      <c r="F192" s="76">
        <v>14.321071646412985</v>
      </c>
      <c r="G192" s="78">
        <v>100.949</v>
      </c>
      <c r="H192" s="75" t="s">
        <v>7</v>
      </c>
      <c r="I192" s="76">
        <v>14.293744672536199</v>
      </c>
      <c r="J192" s="75">
        <v>9.1549999999999994</v>
      </c>
      <c r="L192" s="50"/>
      <c r="M192" s="50"/>
    </row>
    <row r="193" spans="1:13" ht="11.45" customHeight="1" x14ac:dyDescent="0.2">
      <c r="A193" s="25">
        <f>IF(D193&lt;&gt;"",COUNTA($D$10:D193),"")</f>
        <v>177</v>
      </c>
      <c r="B193" s="48" t="s">
        <v>79</v>
      </c>
      <c r="C193" s="65">
        <v>2001</v>
      </c>
      <c r="D193" s="73">
        <v>106.32299999999999</v>
      </c>
      <c r="E193" s="75">
        <v>-3.2380484342152016</v>
      </c>
      <c r="F193" s="76">
        <v>14.183737720313976</v>
      </c>
      <c r="G193" s="78">
        <v>96.965999999999994</v>
      </c>
      <c r="H193" s="75">
        <v>-3.9455566672280042</v>
      </c>
      <c r="I193" s="76">
        <v>14.146719363437018</v>
      </c>
      <c r="J193" s="75">
        <v>9.5909999999999993</v>
      </c>
      <c r="L193" s="50"/>
      <c r="M193" s="50"/>
    </row>
    <row r="194" spans="1:13" ht="11.45" customHeight="1" x14ac:dyDescent="0.2">
      <c r="A194" s="25">
        <f>IF(D194&lt;&gt;"",COUNTA($D$10:D194),"")</f>
        <v>178</v>
      </c>
      <c r="B194" s="48"/>
      <c r="C194" s="65">
        <v>2002</v>
      </c>
      <c r="D194" s="73">
        <v>104.509</v>
      </c>
      <c r="E194" s="75">
        <v>-1.7061219115337138</v>
      </c>
      <c r="F194" s="76">
        <v>14.118545036981999</v>
      </c>
      <c r="G194" s="78">
        <v>94.57</v>
      </c>
      <c r="H194" s="75">
        <v>-2.4709692057009676</v>
      </c>
      <c r="I194" s="76">
        <v>14.063603714801953</v>
      </c>
      <c r="J194" s="75">
        <v>9.9640000000000004</v>
      </c>
      <c r="L194" s="50"/>
      <c r="M194" s="50"/>
    </row>
    <row r="195" spans="1:13" ht="11.45" customHeight="1" x14ac:dyDescent="0.2">
      <c r="A195" s="25">
        <f>IF(D195&lt;&gt;"",COUNTA($D$10:D195),"")</f>
        <v>179</v>
      </c>
      <c r="B195" s="48"/>
      <c r="C195" s="65">
        <v>2003</v>
      </c>
      <c r="D195" s="73">
        <v>101.59</v>
      </c>
      <c r="E195" s="75">
        <v>-2.7930608847084955</v>
      </c>
      <c r="F195" s="76">
        <v>13.977845136097899</v>
      </c>
      <c r="G195" s="78">
        <v>91.218000000000004</v>
      </c>
      <c r="H195" s="75">
        <v>-3.5444644178915183</v>
      </c>
      <c r="I195" s="76">
        <v>13.908045100744818</v>
      </c>
      <c r="J195" s="75">
        <v>10.773</v>
      </c>
      <c r="L195" s="50"/>
      <c r="M195" s="50"/>
    </row>
    <row r="196" spans="1:13" ht="11.45" customHeight="1" x14ac:dyDescent="0.2">
      <c r="A196" s="25">
        <f>IF(D196&lt;&gt;"",COUNTA($D$10:D196),"")</f>
        <v>180</v>
      </c>
      <c r="B196" s="48"/>
      <c r="C196" s="65">
        <v>2004</v>
      </c>
      <c r="D196" s="73">
        <v>100.711</v>
      </c>
      <c r="E196" s="75">
        <v>-0.86524264199232448</v>
      </c>
      <c r="F196" s="76">
        <v>13.890655106637409</v>
      </c>
      <c r="G196" s="78">
        <v>89.775999999999996</v>
      </c>
      <c r="H196" s="75">
        <v>-1.5808283452827254</v>
      </c>
      <c r="I196" s="76">
        <v>13.79628292092217</v>
      </c>
      <c r="J196" s="75">
        <v>12.193</v>
      </c>
      <c r="L196" s="50"/>
      <c r="M196" s="50"/>
    </row>
    <row r="197" spans="1:13" ht="11.45" customHeight="1" x14ac:dyDescent="0.2">
      <c r="A197" s="25">
        <f>IF(D197&lt;&gt;"",COUNTA($D$10:D197),"")</f>
        <v>181</v>
      </c>
      <c r="B197" s="48"/>
      <c r="C197" s="65">
        <v>2005</v>
      </c>
      <c r="D197" s="73">
        <v>99.820999999999998</v>
      </c>
      <c r="E197" s="75">
        <v>-0.88371677373871194</v>
      </c>
      <c r="F197" s="76">
        <v>13.801461153880187</v>
      </c>
      <c r="G197" s="78">
        <v>88.296999999999997</v>
      </c>
      <c r="H197" s="75">
        <v>-1.6474336125467772</v>
      </c>
      <c r="I197" s="76">
        <v>13.706095927303998</v>
      </c>
      <c r="J197" s="75">
        <v>12.863</v>
      </c>
      <c r="L197" s="50"/>
      <c r="M197" s="50"/>
    </row>
    <row r="198" spans="1:13" ht="11.45" customHeight="1" x14ac:dyDescent="0.2">
      <c r="A198" s="25">
        <f>IF(D198&lt;&gt;"",COUNTA($D$10:D198),"")</f>
        <v>182</v>
      </c>
      <c r="B198" s="48"/>
      <c r="C198" s="65">
        <v>2006</v>
      </c>
      <c r="D198" s="73">
        <v>102.386</v>
      </c>
      <c r="E198" s="75">
        <v>2.5695995832540177</v>
      </c>
      <c r="F198" s="76">
        <v>14.021177063476411</v>
      </c>
      <c r="G198" s="78">
        <v>90.543999999999997</v>
      </c>
      <c r="H198" s="75">
        <v>2.5448203223212573</v>
      </c>
      <c r="I198" s="76">
        <v>13.955008106925101</v>
      </c>
      <c r="J198" s="75">
        <v>14.433</v>
      </c>
      <c r="L198" s="50"/>
      <c r="M198" s="50"/>
    </row>
    <row r="199" spans="1:13" ht="11.45" customHeight="1" x14ac:dyDescent="0.2">
      <c r="A199" s="25">
        <f>IF(D199&lt;&gt;"",COUNTA($D$10:D199),"")</f>
        <v>183</v>
      </c>
      <c r="B199" s="48"/>
      <c r="C199" s="65">
        <v>2007</v>
      </c>
      <c r="D199" s="73">
        <v>105.694</v>
      </c>
      <c r="E199" s="75">
        <v>3.2309104760416432</v>
      </c>
      <c r="F199" s="76">
        <v>14.208971115299507</v>
      </c>
      <c r="G199" s="78">
        <v>93.622</v>
      </c>
      <c r="H199" s="75">
        <v>3.3994522000353413</v>
      </c>
      <c r="I199" s="76">
        <v>14.152065700944611</v>
      </c>
      <c r="J199" s="75">
        <v>14.872999999999999</v>
      </c>
      <c r="L199" s="50"/>
      <c r="M199" s="50"/>
    </row>
    <row r="200" spans="1:13" ht="11.45" customHeight="1" x14ac:dyDescent="0.2">
      <c r="A200" s="25">
        <f>IF(D200&lt;&gt;"",COUNTA($D$10:D200),"")</f>
        <v>184</v>
      </c>
      <c r="B200" s="48"/>
      <c r="C200" s="65">
        <v>2008</v>
      </c>
      <c r="D200" s="73">
        <v>108.254</v>
      </c>
      <c r="E200" s="75">
        <v>2.4220864003633267</v>
      </c>
      <c r="F200" s="76">
        <v>14.433154631038203</v>
      </c>
      <c r="G200" s="78">
        <v>96.13</v>
      </c>
      <c r="H200" s="75">
        <v>2.6788575334857114</v>
      </c>
      <c r="I200" s="76">
        <v>14.410932700509546</v>
      </c>
      <c r="J200" s="75">
        <v>15.456</v>
      </c>
      <c r="L200" s="50"/>
      <c r="M200" s="50"/>
    </row>
    <row r="201" spans="1:13" ht="11.45" customHeight="1" x14ac:dyDescent="0.2">
      <c r="A201" s="25">
        <f>IF(D201&lt;&gt;"",COUNTA($D$10:D201),"")</f>
        <v>185</v>
      </c>
      <c r="B201" s="48"/>
      <c r="C201" s="65">
        <v>2009</v>
      </c>
      <c r="D201" s="73">
        <v>110.297</v>
      </c>
      <c r="E201" s="75">
        <v>1.887228185563572</v>
      </c>
      <c r="F201" s="76">
        <v>14.597312327454546</v>
      </c>
      <c r="G201" s="78">
        <v>97.850999999999999</v>
      </c>
      <c r="H201" s="75">
        <v>1.7902839904296144</v>
      </c>
      <c r="I201" s="76">
        <v>14.592626064236725</v>
      </c>
      <c r="J201" s="75">
        <v>15.74</v>
      </c>
      <c r="L201" s="50"/>
      <c r="M201" s="50"/>
    </row>
    <row r="202" spans="1:13" ht="11.45" customHeight="1" x14ac:dyDescent="0.2">
      <c r="A202" s="25">
        <f>IF(D202&lt;&gt;"",COUNTA($D$10:D202),"")</f>
        <v>186</v>
      </c>
      <c r="B202" s="48"/>
      <c r="C202" s="65">
        <v>2010</v>
      </c>
      <c r="D202" s="73">
        <v>110.03100000000001</v>
      </c>
      <c r="E202" s="75">
        <v>-0.24116703083493007</v>
      </c>
      <c r="F202" s="76">
        <v>14.636647821749252</v>
      </c>
      <c r="G202" s="78">
        <v>97.584000000000003</v>
      </c>
      <c r="H202" s="75">
        <v>-0.27286384400773045</v>
      </c>
      <c r="I202" s="76">
        <v>14.63206176462209</v>
      </c>
      <c r="J202" s="75">
        <v>14.929</v>
      </c>
      <c r="L202" s="50"/>
      <c r="M202" s="50"/>
    </row>
    <row r="203" spans="1:13" ht="11.45" customHeight="1" x14ac:dyDescent="0.2">
      <c r="A203" s="25">
        <f>IF(D203&lt;&gt;"",COUNTA($D$10:D203),"")</f>
        <v>187</v>
      </c>
      <c r="B203" s="48"/>
      <c r="C203" s="65">
        <v>2011</v>
      </c>
      <c r="D203" s="73">
        <v>107.24299999999999</v>
      </c>
      <c r="E203" s="75">
        <v>-2.5338313747943744</v>
      </c>
      <c r="F203" s="76">
        <v>14.466784926582177</v>
      </c>
      <c r="G203" s="78">
        <v>95.44</v>
      </c>
      <c r="H203" s="75">
        <v>-2.1970814887686458</v>
      </c>
      <c r="I203" s="76">
        <v>14.441503889552154</v>
      </c>
      <c r="J203" s="75">
        <v>13.311999999999999</v>
      </c>
      <c r="L203" s="50"/>
      <c r="M203" s="50"/>
    </row>
    <row r="204" spans="1:13" ht="11.45" customHeight="1" x14ac:dyDescent="0.2">
      <c r="A204" s="25">
        <f>IF(D204&lt;&gt;"",COUNTA($D$10:D204),"")</f>
        <v>188</v>
      </c>
      <c r="B204" s="48"/>
      <c r="C204" s="65">
        <v>2012</v>
      </c>
      <c r="D204" s="73">
        <v>105.71299999999999</v>
      </c>
      <c r="E204" s="75">
        <v>-1.4266665423384239</v>
      </c>
      <c r="F204" s="76">
        <v>14.385852702629142</v>
      </c>
      <c r="G204" s="78">
        <v>94.724999999999994</v>
      </c>
      <c r="H204" s="75">
        <v>-0.74916177703269682</v>
      </c>
      <c r="I204" s="76">
        <v>14.34968543550481</v>
      </c>
      <c r="J204" s="75">
        <v>12.757</v>
      </c>
      <c r="L204" s="50"/>
      <c r="M204" s="50"/>
    </row>
    <row r="205" spans="1:13" ht="11.45" customHeight="1" x14ac:dyDescent="0.2">
      <c r="A205" s="25">
        <f>IF(D205&lt;&gt;"",COUNTA($D$10:D205),"")</f>
        <v>189</v>
      </c>
      <c r="B205" s="48"/>
      <c r="C205" s="65">
        <v>2013</v>
      </c>
      <c r="D205" s="73">
        <v>104.88200000000001</v>
      </c>
      <c r="E205" s="75">
        <v>-0.78609064164292874</v>
      </c>
      <c r="F205" s="76">
        <v>14.294417405928908</v>
      </c>
      <c r="G205" s="78">
        <v>94.244</v>
      </c>
      <c r="H205" s="75">
        <v>-0.50778569543415131</v>
      </c>
      <c r="I205" s="76">
        <v>14.260703774598444</v>
      </c>
      <c r="J205" s="75">
        <v>12.24</v>
      </c>
      <c r="L205" s="50"/>
      <c r="M205" s="50"/>
    </row>
    <row r="206" spans="1:13" ht="11.45" customHeight="1" x14ac:dyDescent="0.2">
      <c r="A206" s="25">
        <f>IF(D206&lt;&gt;"",COUNTA($D$10:D206),"")</f>
        <v>190</v>
      </c>
      <c r="B206" s="48"/>
      <c r="C206" s="65">
        <v>2014</v>
      </c>
      <c r="D206" s="73">
        <v>106.369</v>
      </c>
      <c r="E206" s="75">
        <v>1.4177837951221477</v>
      </c>
      <c r="F206" s="76">
        <v>14.356495778176084</v>
      </c>
      <c r="G206" s="78">
        <v>95.168000000000006</v>
      </c>
      <c r="H206" s="75">
        <v>0.98043376766689505</v>
      </c>
      <c r="I206" s="76">
        <v>14.323944382734446</v>
      </c>
      <c r="J206" s="75">
        <v>11.765000000000001</v>
      </c>
      <c r="L206" s="50"/>
      <c r="M206" s="50"/>
    </row>
    <row r="207" spans="1:13" ht="11.45" customHeight="1" x14ac:dyDescent="0.2">
      <c r="A207" s="25">
        <f>IF(D207&lt;&gt;"",COUNTA($D$10:D207),"")</f>
        <v>191</v>
      </c>
      <c r="B207" s="48"/>
      <c r="C207" s="65">
        <v>2015</v>
      </c>
      <c r="D207" s="73">
        <v>106.735</v>
      </c>
      <c r="E207" s="75">
        <v>0.34408521279696913</v>
      </c>
      <c r="F207" s="76">
        <v>14.367402210535243</v>
      </c>
      <c r="G207" s="78">
        <v>95.456000000000003</v>
      </c>
      <c r="H207" s="75">
        <v>0.30262273032953146</v>
      </c>
      <c r="I207" s="76">
        <v>14.333873416352953</v>
      </c>
      <c r="J207" s="75">
        <v>10.878</v>
      </c>
      <c r="L207" s="50"/>
      <c r="M207" s="50"/>
    </row>
    <row r="208" spans="1:13" ht="11.45" customHeight="1" x14ac:dyDescent="0.2">
      <c r="A208" s="25">
        <f>IF(D208&lt;&gt;"",COUNTA($D$10:D208),"")</f>
        <v>192</v>
      </c>
      <c r="B208" s="48"/>
      <c r="C208" s="65">
        <v>2016</v>
      </c>
      <c r="D208" s="73">
        <v>107.559</v>
      </c>
      <c r="E208" s="75">
        <v>0.77200543401883692</v>
      </c>
      <c r="F208" s="76">
        <v>14.410813838046993</v>
      </c>
      <c r="G208" s="78">
        <v>96.584000000000003</v>
      </c>
      <c r="H208" s="75">
        <v>1.1816962789138472</v>
      </c>
      <c r="I208" s="76">
        <v>14.391207690886443</v>
      </c>
      <c r="J208" s="75">
        <v>10.595000000000001</v>
      </c>
      <c r="L208" s="50"/>
      <c r="M208" s="50"/>
    </row>
    <row r="209" spans="1:13" ht="11.45" customHeight="1" x14ac:dyDescent="0.2">
      <c r="A209" s="25">
        <f>IF(D209&lt;&gt;"",COUNTA($D$10:D209),"")</f>
        <v>193</v>
      </c>
      <c r="B209" s="48"/>
      <c r="C209" s="65">
        <v>2017</v>
      </c>
      <c r="D209" s="73">
        <v>108.634</v>
      </c>
      <c r="E209" s="75">
        <v>0.9994514638477483</v>
      </c>
      <c r="F209" s="76">
        <v>14.429067995956876</v>
      </c>
      <c r="G209" s="78">
        <v>97.704999999999998</v>
      </c>
      <c r="H209" s="75">
        <v>1.16064772633149</v>
      </c>
      <c r="I209" s="76">
        <v>14.405370259519296</v>
      </c>
      <c r="J209" s="75">
        <v>10.39</v>
      </c>
      <c r="L209" s="50"/>
      <c r="M209" s="50"/>
    </row>
    <row r="210" spans="1:13" ht="11.45" customHeight="1" x14ac:dyDescent="0.2">
      <c r="A210" s="25">
        <f>IF(D210&lt;&gt;"",COUNTA($D$10:D210),"")</f>
        <v>194</v>
      </c>
      <c r="B210" s="48"/>
      <c r="C210" s="65">
        <v>2018</v>
      </c>
      <c r="D210" s="73">
        <v>108.872</v>
      </c>
      <c r="E210" s="75">
        <v>0.21908426459486918</v>
      </c>
      <c r="F210" s="76">
        <v>14.36345861824668</v>
      </c>
      <c r="G210" s="78">
        <v>98.147000000000006</v>
      </c>
      <c r="H210" s="75">
        <v>0.45238217082032861</v>
      </c>
      <c r="I210" s="76">
        <v>14.337908748802095</v>
      </c>
      <c r="J210" s="75">
        <v>9.9730000000000008</v>
      </c>
      <c r="L210" s="50"/>
      <c r="M210" s="50"/>
    </row>
    <row r="211" spans="1:13" ht="11.45" customHeight="1" x14ac:dyDescent="0.2">
      <c r="A211" s="25">
        <f>IF(D211&lt;&gt;"",COUNTA($D$10:D211),"")</f>
        <v>195</v>
      </c>
      <c r="B211" s="48"/>
      <c r="C211" s="65">
        <v>2019</v>
      </c>
      <c r="D211" s="73">
        <v>108.678</v>
      </c>
      <c r="E211" s="75">
        <v>-0.17819090307884267</v>
      </c>
      <c r="F211" s="76">
        <v>14.270782176163626</v>
      </c>
      <c r="G211" s="78">
        <v>98.224000000000004</v>
      </c>
      <c r="H211" s="75">
        <v>7.8453747949509989E-2</v>
      </c>
      <c r="I211" s="76">
        <v>14.237859102828176</v>
      </c>
      <c r="J211" s="75">
        <v>9.9339999999999993</v>
      </c>
      <c r="L211" s="50"/>
      <c r="M211" s="50"/>
    </row>
    <row r="212" spans="1:13" ht="11.45" customHeight="1" x14ac:dyDescent="0.2">
      <c r="A212" s="25">
        <f>IF(D212&lt;&gt;"",COUNTA($D$10:D212),"")</f>
        <v>196</v>
      </c>
      <c r="B212" s="48"/>
      <c r="C212" s="65">
        <v>2020</v>
      </c>
      <c r="D212" s="73">
        <v>107.86499999999999</v>
      </c>
      <c r="E212" s="75">
        <v>-0.74808148843371214</v>
      </c>
      <c r="F212" s="76">
        <v>14.258426966292134</v>
      </c>
      <c r="G212" s="78">
        <v>97.498000000000005</v>
      </c>
      <c r="H212" s="75">
        <v>-0.73912689363088191</v>
      </c>
      <c r="I212" s="76">
        <v>14.227905069470085</v>
      </c>
      <c r="J212" s="75">
        <v>9.3949999999999996</v>
      </c>
      <c r="L212" s="50"/>
      <c r="M212" s="50"/>
    </row>
    <row r="213" spans="1:13" ht="11.45" customHeight="1" x14ac:dyDescent="0.2">
      <c r="A213" s="25">
        <f>IF(D213&lt;&gt;"",COUNTA($D$10:D213),"")</f>
        <v>197</v>
      </c>
      <c r="B213" s="48"/>
      <c r="C213" s="65">
        <v>2021</v>
      </c>
      <c r="D213" s="73">
        <v>108.429</v>
      </c>
      <c r="E213" s="75">
        <v>0.52287581699346219</v>
      </c>
      <c r="F213" s="76">
        <v>14.319314547120923</v>
      </c>
      <c r="G213" s="78">
        <v>98.159000000000006</v>
      </c>
      <c r="H213" s="75">
        <v>0.6779626248743682</v>
      </c>
      <c r="I213" s="76">
        <v>14.295222061701928</v>
      </c>
      <c r="J213" s="75">
        <v>9.2159999999999993</v>
      </c>
      <c r="L213" s="50"/>
      <c r="M213" s="50"/>
    </row>
    <row r="214" spans="1:13" ht="11.45" customHeight="1" x14ac:dyDescent="0.2">
      <c r="A214" s="25">
        <f>IF(D214&lt;&gt;"",COUNTA($D$10:D214),"")</f>
        <v>198</v>
      </c>
      <c r="B214" s="48"/>
      <c r="C214" s="65">
        <v>2022</v>
      </c>
      <c r="D214" s="73">
        <v>109.452</v>
      </c>
      <c r="E214" s="75">
        <v>0.94347453172120765</v>
      </c>
      <c r="F214" s="76">
        <v>14.395536610291208</v>
      </c>
      <c r="G214" s="78">
        <v>99.387</v>
      </c>
      <c r="H214" s="75">
        <v>1.2510314897258468</v>
      </c>
      <c r="I214" s="76">
        <v>14.387523777262423</v>
      </c>
      <c r="J214" s="75">
        <v>9.3960000000000008</v>
      </c>
      <c r="L214" s="50"/>
      <c r="M214" s="50"/>
    </row>
    <row r="215" spans="1:13" ht="11.45" customHeight="1" x14ac:dyDescent="0.2">
      <c r="A215" s="25">
        <f>IF(D215&lt;&gt;"",COUNTA($D$10:D215),"")</f>
        <v>199</v>
      </c>
      <c r="B215" s="48"/>
      <c r="C215" s="65">
        <v>2023</v>
      </c>
      <c r="D215" s="73">
        <v>109.50700000000001</v>
      </c>
      <c r="E215" s="75">
        <v>5.0250338047732157E-2</v>
      </c>
      <c r="F215" s="76">
        <v>14.425633040623676</v>
      </c>
      <c r="G215" s="78">
        <v>99.852000000000004</v>
      </c>
      <c r="H215" s="75">
        <v>0.46786803103020702</v>
      </c>
      <c r="I215" s="76">
        <v>14.429729995317839</v>
      </c>
      <c r="J215" s="75">
        <v>9.5259999999999998</v>
      </c>
      <c r="L215" s="50"/>
      <c r="M215" s="50"/>
    </row>
    <row r="216" spans="1:13" ht="11.45" customHeight="1" x14ac:dyDescent="0.2">
      <c r="A216" s="25">
        <f>IF(D216&lt;&gt;"",COUNTA($D$10:D216),"")</f>
        <v>200</v>
      </c>
      <c r="B216" s="48"/>
      <c r="C216" s="65">
        <v>2024</v>
      </c>
      <c r="D216" s="73">
        <v>108.23699999999999</v>
      </c>
      <c r="E216" s="75">
        <v>-1.159743212762649</v>
      </c>
      <c r="F216" s="76">
        <v>14.389697201748508</v>
      </c>
      <c r="G216" s="78">
        <v>99.251000000000005</v>
      </c>
      <c r="H216" s="75">
        <v>-0.60189079838160353</v>
      </c>
      <c r="I216" s="76">
        <v>14.393276920957415</v>
      </c>
      <c r="J216" s="75">
        <v>9.4260000000000002</v>
      </c>
      <c r="L216" s="50"/>
      <c r="M216" s="50"/>
    </row>
    <row r="217" spans="1:13" ht="11.45" customHeight="1" x14ac:dyDescent="0.2">
      <c r="A217" s="25" t="str">
        <f>IF(D217&lt;&gt;"",COUNTA($D$10:D217),"")</f>
        <v/>
      </c>
      <c r="B217" s="48"/>
      <c r="C217" s="65"/>
      <c r="D217" s="73"/>
      <c r="E217" s="75"/>
      <c r="F217" s="76"/>
      <c r="G217" s="78"/>
      <c r="H217" s="75"/>
      <c r="I217" s="76"/>
      <c r="J217" s="75"/>
      <c r="L217" s="50"/>
      <c r="M217" s="50"/>
    </row>
    <row r="218" spans="1:13" ht="11.45" customHeight="1" x14ac:dyDescent="0.2">
      <c r="A218" s="25">
        <f>IF(D218&lt;&gt;"",COUNTA($D$10:D218),"")</f>
        <v>201</v>
      </c>
      <c r="B218" s="48" t="s">
        <v>37</v>
      </c>
      <c r="C218" s="65">
        <v>2000</v>
      </c>
      <c r="D218" s="73">
        <v>87.697000000000003</v>
      </c>
      <c r="E218" s="75" t="s">
        <v>7</v>
      </c>
      <c r="F218" s="76">
        <v>11.42977421187903</v>
      </c>
      <c r="G218" s="78">
        <v>79.540000000000006</v>
      </c>
      <c r="H218" s="75" t="s">
        <v>7</v>
      </c>
      <c r="I218" s="76">
        <v>11.262364671799912</v>
      </c>
      <c r="J218" s="75">
        <v>8.2449999999999992</v>
      </c>
      <c r="L218" s="50"/>
      <c r="M218" s="50"/>
    </row>
    <row r="219" spans="1:13" ht="11.45" customHeight="1" x14ac:dyDescent="0.2">
      <c r="A219" s="25">
        <f>IF(D219&lt;&gt;"",COUNTA($D$10:D219),"")</f>
        <v>202</v>
      </c>
      <c r="B219" s="48"/>
      <c r="C219" s="65">
        <v>2001</v>
      </c>
      <c r="D219" s="73">
        <v>86.114000000000004</v>
      </c>
      <c r="E219" s="75">
        <v>-1.8050788510439446</v>
      </c>
      <c r="F219" s="76">
        <v>11.48780969354813</v>
      </c>
      <c r="G219" s="78">
        <v>77.635999999999996</v>
      </c>
      <c r="H219" s="75">
        <v>-2.3937641438269992</v>
      </c>
      <c r="I219" s="76">
        <v>11.326595966625378</v>
      </c>
      <c r="J219" s="75">
        <v>8.548</v>
      </c>
      <c r="L219" s="50"/>
      <c r="M219" s="50"/>
    </row>
    <row r="220" spans="1:13" ht="11.45" customHeight="1" x14ac:dyDescent="0.2">
      <c r="A220" s="25">
        <f>IF(D220&lt;&gt;"",COUNTA($D$10:D220),"")</f>
        <v>203</v>
      </c>
      <c r="B220" s="48"/>
      <c r="C220" s="65">
        <v>2002</v>
      </c>
      <c r="D220" s="73">
        <v>85.316999999999993</v>
      </c>
      <c r="E220" s="75">
        <v>-0.9255173374828729</v>
      </c>
      <c r="F220" s="76">
        <v>11.525819852072006</v>
      </c>
      <c r="G220" s="78">
        <v>76.48</v>
      </c>
      <c r="H220" s="75">
        <v>-1.4889999484775132</v>
      </c>
      <c r="I220" s="76">
        <v>11.373420874569668</v>
      </c>
      <c r="J220" s="75">
        <v>9.2379999999999995</v>
      </c>
      <c r="L220" s="50"/>
      <c r="M220" s="50"/>
    </row>
    <row r="221" spans="1:13" ht="11.45" customHeight="1" x14ac:dyDescent="0.2">
      <c r="A221" s="25">
        <f>IF(D221&lt;&gt;"",COUNTA($D$10:D221),"")</f>
        <v>204</v>
      </c>
      <c r="B221" s="48"/>
      <c r="C221" s="65">
        <v>2003</v>
      </c>
      <c r="D221" s="73">
        <v>83.822000000000003</v>
      </c>
      <c r="E221" s="75">
        <v>-1.752288523975281</v>
      </c>
      <c r="F221" s="76">
        <v>11.533132542553382</v>
      </c>
      <c r="G221" s="78">
        <v>74.754000000000005</v>
      </c>
      <c r="H221" s="75">
        <v>-2.256799163179906</v>
      </c>
      <c r="I221" s="76">
        <v>11.397772407431408</v>
      </c>
      <c r="J221" s="75">
        <v>9.9030000000000005</v>
      </c>
      <c r="L221" s="50"/>
      <c r="M221" s="50"/>
    </row>
    <row r="222" spans="1:13" ht="11.45" customHeight="1" x14ac:dyDescent="0.2">
      <c r="A222" s="25">
        <f>IF(D222&lt;&gt;"",COUNTA($D$10:D222),"")</f>
        <v>205</v>
      </c>
      <c r="B222" s="48"/>
      <c r="C222" s="65">
        <v>2004</v>
      </c>
      <c r="D222" s="73">
        <v>84.022000000000006</v>
      </c>
      <c r="E222" s="75">
        <v>0.23860084464699582</v>
      </c>
      <c r="F222" s="76">
        <v>11.588809796048976</v>
      </c>
      <c r="G222" s="78">
        <v>74.570999999999998</v>
      </c>
      <c r="H222" s="75">
        <v>-0.24480295368809379</v>
      </c>
      <c r="I222" s="76">
        <v>11.45966197754508</v>
      </c>
      <c r="J222" s="75">
        <v>11.356</v>
      </c>
      <c r="L222" s="50"/>
      <c r="M222" s="50"/>
    </row>
    <row r="223" spans="1:13" ht="11.45" customHeight="1" x14ac:dyDescent="0.2">
      <c r="A223" s="25">
        <f>IF(D223&lt;&gt;"",COUNTA($D$10:D223),"")</f>
        <v>206</v>
      </c>
      <c r="B223" s="48"/>
      <c r="C223" s="65">
        <v>2005</v>
      </c>
      <c r="D223" s="73">
        <v>84.781999999999996</v>
      </c>
      <c r="E223" s="75">
        <v>0.90452500535573677</v>
      </c>
      <c r="F223" s="76">
        <v>11.722137421467128</v>
      </c>
      <c r="G223" s="78">
        <v>74.569000000000003</v>
      </c>
      <c r="H223" s="75">
        <v>-2.6820077509910334E-3</v>
      </c>
      <c r="I223" s="76">
        <v>11.57513694919569</v>
      </c>
      <c r="J223" s="75">
        <v>12.505000000000001</v>
      </c>
      <c r="L223" s="50"/>
      <c r="M223" s="50"/>
    </row>
    <row r="224" spans="1:13" ht="11.45" customHeight="1" x14ac:dyDescent="0.2">
      <c r="A224" s="25">
        <f>IF(D224&lt;&gt;"",COUNTA($D$10:D224),"")</f>
        <v>207</v>
      </c>
      <c r="B224" s="48"/>
      <c r="C224" s="65">
        <v>2006</v>
      </c>
      <c r="D224" s="73">
        <v>85.286000000000001</v>
      </c>
      <c r="E224" s="75">
        <v>0.59446580642116942</v>
      </c>
      <c r="F224" s="76">
        <v>11.67942987357304</v>
      </c>
      <c r="G224" s="78">
        <v>74.808999999999997</v>
      </c>
      <c r="H224" s="75">
        <v>0.32184956215048999</v>
      </c>
      <c r="I224" s="76">
        <v>11.529866158673792</v>
      </c>
      <c r="J224" s="75">
        <v>12.547000000000001</v>
      </c>
      <c r="L224" s="50"/>
      <c r="M224" s="50"/>
    </row>
    <row r="225" spans="1:13" ht="11.45" customHeight="1" x14ac:dyDescent="0.2">
      <c r="A225" s="25">
        <f>IF(D225&lt;&gt;"",COUNTA($D$10:D225),"")</f>
        <v>208</v>
      </c>
      <c r="B225" s="48"/>
      <c r="C225" s="65">
        <v>2007</v>
      </c>
      <c r="D225" s="73">
        <v>87.052999999999997</v>
      </c>
      <c r="E225" s="75">
        <v>2.0718523556034967</v>
      </c>
      <c r="F225" s="76">
        <v>11.702968593299223</v>
      </c>
      <c r="G225" s="78">
        <v>76.531000000000006</v>
      </c>
      <c r="H225" s="75">
        <v>2.3018620754187396</v>
      </c>
      <c r="I225" s="76">
        <v>11.568560169180236</v>
      </c>
      <c r="J225" s="75">
        <v>13.035</v>
      </c>
      <c r="L225" s="50"/>
      <c r="M225" s="50"/>
    </row>
    <row r="226" spans="1:13" ht="11.45" customHeight="1" x14ac:dyDescent="0.2">
      <c r="A226" s="25">
        <f>IF(D226&lt;&gt;"",COUNTA($D$10:D226),"")</f>
        <v>209</v>
      </c>
      <c r="B226" s="48"/>
      <c r="C226" s="65">
        <v>2008</v>
      </c>
      <c r="D226" s="73">
        <v>87.962000000000003</v>
      </c>
      <c r="E226" s="75">
        <v>1.0441914695645096</v>
      </c>
      <c r="F226" s="76">
        <v>11.727688100720364</v>
      </c>
      <c r="G226" s="78">
        <v>77.38</v>
      </c>
      <c r="H226" s="75">
        <v>1.1093543792711529</v>
      </c>
      <c r="I226" s="76">
        <v>11.600103738327565</v>
      </c>
      <c r="J226" s="75">
        <v>13.052</v>
      </c>
      <c r="L226" s="50"/>
      <c r="M226" s="50"/>
    </row>
    <row r="227" spans="1:13" ht="11.45" customHeight="1" x14ac:dyDescent="0.2">
      <c r="A227" s="25">
        <f>IF(D227&lt;&gt;"",COUNTA($D$10:D227),"")</f>
        <v>210</v>
      </c>
      <c r="B227" s="48"/>
      <c r="C227" s="65">
        <v>2009</v>
      </c>
      <c r="D227" s="73">
        <v>88.504000000000005</v>
      </c>
      <c r="E227" s="75">
        <v>0.61617516654919768</v>
      </c>
      <c r="F227" s="76">
        <v>11.713106704888048</v>
      </c>
      <c r="G227" s="78">
        <v>77.759</v>
      </c>
      <c r="H227" s="75">
        <v>0.48979064357715174</v>
      </c>
      <c r="I227" s="76">
        <v>11.596284249818432</v>
      </c>
      <c r="J227" s="75">
        <v>13.327</v>
      </c>
      <c r="L227" s="50"/>
      <c r="M227" s="50"/>
    </row>
    <row r="228" spans="1:13" ht="11.45" customHeight="1" x14ac:dyDescent="0.2">
      <c r="A228" s="25">
        <f>IF(D228&lt;&gt;"",COUNTA($D$10:D228),"")</f>
        <v>211</v>
      </c>
      <c r="B228" s="48"/>
      <c r="C228" s="65">
        <v>2010</v>
      </c>
      <c r="D228" s="73">
        <v>87.748999999999995</v>
      </c>
      <c r="E228" s="75">
        <v>-0.85306878785139872</v>
      </c>
      <c r="F228" s="76">
        <v>11.672630528766211</v>
      </c>
      <c r="G228" s="78">
        <v>77.078000000000003</v>
      </c>
      <c r="H228" s="75">
        <v>-0.8757828675780388</v>
      </c>
      <c r="I228" s="76">
        <v>11.557325552278462</v>
      </c>
      <c r="J228" s="75">
        <v>13.125</v>
      </c>
      <c r="L228" s="50"/>
      <c r="M228" s="50"/>
    </row>
    <row r="229" spans="1:13" ht="11.45" customHeight="1" x14ac:dyDescent="0.2">
      <c r="A229" s="25">
        <f>IF(D229&lt;&gt;"",COUNTA($D$10:D229),"")</f>
        <v>212</v>
      </c>
      <c r="B229" s="48"/>
      <c r="C229" s="65">
        <v>2011</v>
      </c>
      <c r="D229" s="73">
        <v>86.567999999999998</v>
      </c>
      <c r="E229" s="75">
        <v>-1.345884283581583</v>
      </c>
      <c r="F229" s="76">
        <v>11.677784447696967</v>
      </c>
      <c r="G229" s="78">
        <v>76.41</v>
      </c>
      <c r="H229" s="75">
        <v>-0.86665455772075006</v>
      </c>
      <c r="I229" s="76">
        <v>11.561979381817688</v>
      </c>
      <c r="J229" s="75">
        <v>12.2</v>
      </c>
      <c r="L229" s="50"/>
      <c r="M229" s="50"/>
    </row>
    <row r="230" spans="1:13" ht="11.45" customHeight="1" x14ac:dyDescent="0.2">
      <c r="A230" s="25">
        <f>IF(D230&lt;&gt;"",COUNTA($D$10:D230),"")</f>
        <v>213</v>
      </c>
      <c r="B230" s="48"/>
      <c r="C230" s="65">
        <v>2012</v>
      </c>
      <c r="D230" s="73">
        <v>85.244</v>
      </c>
      <c r="E230" s="75">
        <v>-1.5294335089178475</v>
      </c>
      <c r="F230" s="76">
        <v>11.600348375156496</v>
      </c>
      <c r="G230" s="78">
        <v>75.739999999999995</v>
      </c>
      <c r="H230" s="75">
        <v>-0.87684858002879196</v>
      </c>
      <c r="I230" s="76">
        <v>11.47368883489189</v>
      </c>
      <c r="J230" s="75">
        <v>10.443</v>
      </c>
      <c r="L230" s="50"/>
      <c r="M230" s="50"/>
    </row>
    <row r="231" spans="1:13" ht="11.45" customHeight="1" x14ac:dyDescent="0.2">
      <c r="A231" s="25">
        <f>IF(D231&lt;&gt;"",COUNTA($D$10:D231),"")</f>
        <v>214</v>
      </c>
      <c r="B231" s="48"/>
      <c r="C231" s="65">
        <v>2013</v>
      </c>
      <c r="D231" s="73">
        <v>85.95</v>
      </c>
      <c r="E231" s="75">
        <v>0.82821078316361252</v>
      </c>
      <c r="F231" s="76">
        <v>11.714166168070687</v>
      </c>
      <c r="G231" s="78">
        <v>76.69</v>
      </c>
      <c r="H231" s="75">
        <v>1.2542909955109565</v>
      </c>
      <c r="I231" s="76">
        <v>11.604488057318816</v>
      </c>
      <c r="J231" s="75">
        <v>11.593</v>
      </c>
      <c r="L231" s="50"/>
      <c r="M231" s="50"/>
    </row>
    <row r="232" spans="1:13" ht="11.45" customHeight="1" x14ac:dyDescent="0.2">
      <c r="A232" s="25">
        <f>IF(D232&lt;&gt;"",COUNTA($D$10:D232),"")</f>
        <v>215</v>
      </c>
      <c r="B232" s="48"/>
      <c r="C232" s="65">
        <v>2014</v>
      </c>
      <c r="D232" s="73">
        <v>85.718000000000004</v>
      </c>
      <c r="E232" s="75">
        <v>-0.2699243746364175</v>
      </c>
      <c r="F232" s="76">
        <v>11.569255188200488</v>
      </c>
      <c r="G232" s="78">
        <v>76.085999999999999</v>
      </c>
      <c r="H232" s="75">
        <v>-0.78758638675185466</v>
      </c>
      <c r="I232" s="76">
        <v>11.451870716046706</v>
      </c>
      <c r="J232" s="75">
        <v>10.721</v>
      </c>
      <c r="L232" s="50"/>
      <c r="M232" s="50"/>
    </row>
    <row r="233" spans="1:13" ht="11.45" customHeight="1" x14ac:dyDescent="0.2">
      <c r="A233" s="25">
        <f>IF(D233&lt;&gt;"",COUNTA($D$10:D233),"")</f>
        <v>216</v>
      </c>
      <c r="B233" s="48"/>
      <c r="C233" s="65">
        <v>2015</v>
      </c>
      <c r="D233" s="73">
        <v>84.953000000000003</v>
      </c>
      <c r="E233" s="75">
        <v>-0.89246132667584277</v>
      </c>
      <c r="F233" s="76">
        <v>11.435367217797353</v>
      </c>
      <c r="G233" s="78">
        <v>75.343999999999994</v>
      </c>
      <c r="H233" s="75">
        <v>-0.97521225981125781</v>
      </c>
      <c r="I233" s="76">
        <v>11.313813261415698</v>
      </c>
      <c r="J233" s="75">
        <v>9.6790000000000003</v>
      </c>
      <c r="L233" s="50"/>
      <c r="M233" s="50"/>
    </row>
    <row r="234" spans="1:13" ht="11.45" customHeight="1" x14ac:dyDescent="0.2">
      <c r="A234" s="25">
        <f>IF(D234&lt;&gt;"",COUNTA($D$10:D234),"")</f>
        <v>217</v>
      </c>
      <c r="B234" s="48"/>
      <c r="C234" s="65">
        <v>2016</v>
      </c>
      <c r="D234" s="73">
        <v>85.933000000000007</v>
      </c>
      <c r="E234" s="75">
        <v>1.1535790378209185</v>
      </c>
      <c r="F234" s="76">
        <v>11.513350491775604</v>
      </c>
      <c r="G234" s="78">
        <v>76.575999999999993</v>
      </c>
      <c r="H234" s="75">
        <v>1.6351667020598768</v>
      </c>
      <c r="I234" s="76">
        <v>11.409975980880064</v>
      </c>
      <c r="J234" s="75">
        <v>9.5129999999999999</v>
      </c>
      <c r="L234" s="50"/>
      <c r="M234" s="50"/>
    </row>
    <row r="235" spans="1:13" ht="11.45" customHeight="1" x14ac:dyDescent="0.2">
      <c r="A235" s="25">
        <f>IF(D235&lt;&gt;"",COUNTA($D$10:D235),"")</f>
        <v>218</v>
      </c>
      <c r="B235" s="52"/>
      <c r="C235" s="65">
        <v>2017</v>
      </c>
      <c r="D235" s="73">
        <v>86.438999999999993</v>
      </c>
      <c r="E235" s="75">
        <v>0.58883083332364095</v>
      </c>
      <c r="F235" s="76">
        <v>11.48106677930037</v>
      </c>
      <c r="G235" s="78">
        <v>77.19</v>
      </c>
      <c r="H235" s="75">
        <v>0.80181780192228302</v>
      </c>
      <c r="I235" s="76">
        <v>11.380692189061916</v>
      </c>
      <c r="J235" s="75">
        <v>9.36</v>
      </c>
      <c r="L235" s="50"/>
      <c r="M235" s="50"/>
    </row>
    <row r="236" spans="1:13" ht="11.45" customHeight="1" x14ac:dyDescent="0.2">
      <c r="A236" s="25">
        <f>IF(D236&lt;&gt;"",COUNTA($D$10:D236),"")</f>
        <v>219</v>
      </c>
      <c r="B236" s="52"/>
      <c r="C236" s="65">
        <v>2018</v>
      </c>
      <c r="D236" s="73">
        <v>87.007999999999996</v>
      </c>
      <c r="E236" s="75">
        <v>0.65826768009810621</v>
      </c>
      <c r="F236" s="76">
        <v>11.478945986630237</v>
      </c>
      <c r="G236" s="78">
        <v>77.903000000000006</v>
      </c>
      <c r="H236" s="75">
        <v>0.9236947791164738</v>
      </c>
      <c r="I236" s="76">
        <v>11.380542505200664</v>
      </c>
      <c r="J236" s="75">
        <v>9.2100000000000009</v>
      </c>
    </row>
    <row r="237" spans="1:13" ht="11.45" customHeight="1" x14ac:dyDescent="0.2">
      <c r="A237" s="25">
        <f>IF(D237&lt;&gt;"",COUNTA($D$10:D237),"")</f>
        <v>220</v>
      </c>
      <c r="B237" s="52"/>
      <c r="C237" s="65">
        <v>2019</v>
      </c>
      <c r="D237" s="73">
        <v>86.697000000000003</v>
      </c>
      <c r="E237" s="75">
        <v>-0.35743839646929132</v>
      </c>
      <c r="F237" s="76">
        <v>11.384401648234766</v>
      </c>
      <c r="G237" s="78">
        <v>77.783000000000001</v>
      </c>
      <c r="H237" s="75">
        <v>-0.15403771356686491</v>
      </c>
      <c r="I237" s="76">
        <v>11.274875739078883</v>
      </c>
      <c r="J237" s="75">
        <v>9.0649999999999995</v>
      </c>
    </row>
    <row r="238" spans="1:13" ht="11.45" customHeight="1" x14ac:dyDescent="0.2">
      <c r="A238" s="25">
        <f>IF(D238&lt;&gt;"",COUNTA($D$10:D238),"")</f>
        <v>221</v>
      </c>
      <c r="B238" s="52"/>
      <c r="C238" s="65">
        <v>2020</v>
      </c>
      <c r="D238" s="73">
        <v>85.629000000000005</v>
      </c>
      <c r="E238" s="75">
        <v>-1.2318765355202572</v>
      </c>
      <c r="F238" s="76">
        <v>11.319101123595505</v>
      </c>
      <c r="G238" s="78">
        <v>76.775999999999996</v>
      </c>
      <c r="H238" s="75">
        <v>-1.2946273607343528</v>
      </c>
      <c r="I238" s="76">
        <v>11.203938948631102</v>
      </c>
      <c r="J238" s="75">
        <v>8.4410000000000007</v>
      </c>
    </row>
    <row r="239" spans="1:13" ht="11.45" customHeight="1" x14ac:dyDescent="0.2">
      <c r="A239" s="25">
        <f>IF(D239&lt;&gt;"",COUNTA($D$10:D239),"")</f>
        <v>222</v>
      </c>
      <c r="B239" s="52"/>
      <c r="C239" s="65">
        <v>2021</v>
      </c>
      <c r="D239" s="73">
        <v>86.111999999999995</v>
      </c>
      <c r="E239" s="75">
        <v>0.56406124093473409</v>
      </c>
      <c r="F239" s="76">
        <v>11.372094313160472</v>
      </c>
      <c r="G239" s="78">
        <v>77.290000000000006</v>
      </c>
      <c r="H239" s="75">
        <v>0.66948004584766352</v>
      </c>
      <c r="I239" s="76">
        <v>11.256000093205332</v>
      </c>
      <c r="J239" s="75">
        <v>8.1229999999999993</v>
      </c>
    </row>
    <row r="240" spans="1:13" ht="11.45" customHeight="1" x14ac:dyDescent="0.2">
      <c r="A240" s="25">
        <f>IF(D240&lt;&gt;"",COUNTA($D$10:D240),"")</f>
        <v>223</v>
      </c>
      <c r="B240" s="63"/>
      <c r="C240" s="65">
        <v>2022</v>
      </c>
      <c r="D240" s="73">
        <v>86.442999999999998</v>
      </c>
      <c r="E240" s="75">
        <v>0.38438312894835747</v>
      </c>
      <c r="F240" s="76">
        <v>11.369306830422493</v>
      </c>
      <c r="G240" s="78">
        <v>77.662999999999997</v>
      </c>
      <c r="H240" s="75">
        <v>0.48259800750420823</v>
      </c>
      <c r="I240" s="76">
        <v>11.24270034424554</v>
      </c>
      <c r="J240" s="75">
        <v>7.9669999999999996</v>
      </c>
    </row>
    <row r="241" spans="1:10" ht="11.45" customHeight="1" x14ac:dyDescent="0.2">
      <c r="A241" s="25">
        <f>IF(D241&lt;&gt;"",COUNTA($D$10:D241),"")</f>
        <v>224</v>
      </c>
      <c r="B241" s="63"/>
      <c r="C241" s="65">
        <v>2023</v>
      </c>
      <c r="D241" s="73">
        <v>85.289000000000001</v>
      </c>
      <c r="E241" s="75">
        <v>-1.3349837465150358</v>
      </c>
      <c r="F241" s="76">
        <v>11.235334877238465</v>
      </c>
      <c r="G241" s="78">
        <v>76.873999999999995</v>
      </c>
      <c r="H241" s="75">
        <v>-1.0159277905823814</v>
      </c>
      <c r="I241" s="76">
        <v>11.109152181829742</v>
      </c>
      <c r="J241" s="75">
        <v>8.0259999999999998</v>
      </c>
    </row>
    <row r="242" spans="1:10" ht="11.45" customHeight="1" x14ac:dyDescent="0.2">
      <c r="A242" s="25">
        <f>IF(D242&lt;&gt;"",COUNTA($D$10:D242),"")</f>
        <v>225</v>
      </c>
      <c r="B242" s="63"/>
      <c r="C242" s="65">
        <v>2024</v>
      </c>
      <c r="D242" s="76">
        <v>83.051000000000002</v>
      </c>
      <c r="E242" s="75">
        <v>-2.6240195101361223</v>
      </c>
      <c r="F242" s="76">
        <v>11.041314359252523</v>
      </c>
      <c r="G242" s="78">
        <v>75.283000000000001</v>
      </c>
      <c r="H242" s="75">
        <v>-2.0696204178265845</v>
      </c>
      <c r="I242" s="76">
        <v>10.917462458216413</v>
      </c>
      <c r="J242" s="75">
        <v>7.8259999999999996</v>
      </c>
    </row>
  </sheetData>
  <mergeCells count="17">
    <mergeCell ref="I4:I6"/>
    <mergeCell ref="H7:I7"/>
    <mergeCell ref="C2:C7"/>
    <mergeCell ref="B2:B7"/>
    <mergeCell ref="A1:C1"/>
    <mergeCell ref="D1:J1"/>
    <mergeCell ref="E4:E6"/>
    <mergeCell ref="F4:F6"/>
    <mergeCell ref="D4:D7"/>
    <mergeCell ref="D2:F3"/>
    <mergeCell ref="G2:I3"/>
    <mergeCell ref="J2:J3"/>
    <mergeCell ref="J4:J7"/>
    <mergeCell ref="G4:G7"/>
    <mergeCell ref="H4:H6"/>
    <mergeCell ref="E7:F7"/>
    <mergeCell ref="A2:A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A663K 2024 00&amp;R&amp;"-,Standard"&amp;7&amp;P</oddFooter>
    <evenFooter>&amp;L&amp;"-,Standard"&amp;7&amp;P&amp;R&amp;"-,Standard"&amp;7StatA MV, Statistischer Bericht A663K 2024 00</evenFooter>
  </headerFooter>
  <rowBreaks count="4" manualBreakCount="4">
    <brk id="60" max="16383" man="1"/>
    <brk id="112" max="16383" man="1"/>
    <brk id="164" max="16383" man="1"/>
    <brk id="2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87"/>
  <sheetViews>
    <sheetView zoomScale="140" zoomScaleNormal="140" workbookViewId="0">
      <pane xSplit="2" ySplit="4" topLeftCell="C5" activePane="bottomRight" state="frozen"/>
      <selection sqref="A1:B1"/>
      <selection pane="topRight" sqref="A1:B1"/>
      <selection pane="bottomLeft" sqref="A1:B1"/>
      <selection pane="bottomRight" activeCell="C5" sqref="C5:H5"/>
    </sheetView>
  </sheetViews>
  <sheetFormatPr baseColWidth="10" defaultRowHeight="12" customHeight="1" x14ac:dyDescent="0.2"/>
  <cols>
    <col min="1" max="1" width="3.7109375" style="48" customWidth="1"/>
    <col min="2" max="2" width="49.7109375" style="63" customWidth="1"/>
    <col min="3" max="16" width="7.42578125" style="56" customWidth="1"/>
    <col min="17" max="20" width="7.42578125" style="54" customWidth="1"/>
    <col min="21" max="27" width="6.42578125" style="54" customWidth="1"/>
    <col min="28" max="16384" width="11.42578125" style="54"/>
  </cols>
  <sheetData>
    <row r="1" spans="1:27" ht="39.950000000000003" customHeight="1" x14ac:dyDescent="0.2">
      <c r="A1" s="115" t="s">
        <v>24</v>
      </c>
      <c r="B1" s="116"/>
      <c r="C1" s="117" t="s">
        <v>74</v>
      </c>
      <c r="D1" s="117"/>
      <c r="E1" s="117"/>
      <c r="F1" s="117"/>
      <c r="G1" s="117"/>
      <c r="H1" s="118"/>
      <c r="I1" s="129" t="s">
        <v>74</v>
      </c>
      <c r="J1" s="117"/>
      <c r="K1" s="117"/>
      <c r="L1" s="117"/>
      <c r="M1" s="117"/>
      <c r="N1" s="118"/>
      <c r="O1" s="129" t="s">
        <v>74</v>
      </c>
      <c r="P1" s="117"/>
      <c r="Q1" s="117"/>
      <c r="R1" s="117"/>
      <c r="S1" s="117"/>
      <c r="T1" s="118"/>
      <c r="U1" s="124" t="s">
        <v>74</v>
      </c>
      <c r="V1" s="124"/>
      <c r="W1" s="124"/>
      <c r="X1" s="124"/>
      <c r="Y1" s="124"/>
      <c r="Z1" s="124"/>
      <c r="AA1" s="124"/>
    </row>
    <row r="2" spans="1:27" ht="11.45" customHeight="1" x14ac:dyDescent="0.2">
      <c r="A2" s="120" t="s">
        <v>44</v>
      </c>
      <c r="B2" s="114" t="s">
        <v>61</v>
      </c>
      <c r="C2" s="114">
        <v>2000</v>
      </c>
      <c r="D2" s="114">
        <v>2001</v>
      </c>
      <c r="E2" s="114">
        <v>2002</v>
      </c>
      <c r="F2" s="114">
        <v>2003</v>
      </c>
      <c r="G2" s="114">
        <v>2004</v>
      </c>
      <c r="H2" s="119">
        <v>2005</v>
      </c>
      <c r="I2" s="120">
        <v>2006</v>
      </c>
      <c r="J2" s="114">
        <v>2007</v>
      </c>
      <c r="K2" s="114">
        <v>2008</v>
      </c>
      <c r="L2" s="114">
        <v>2009</v>
      </c>
      <c r="M2" s="114">
        <v>2010</v>
      </c>
      <c r="N2" s="119">
        <v>2011</v>
      </c>
      <c r="O2" s="120">
        <v>2012</v>
      </c>
      <c r="P2" s="114">
        <v>2013</v>
      </c>
      <c r="Q2" s="114">
        <v>2014</v>
      </c>
      <c r="R2" s="114">
        <v>2015</v>
      </c>
      <c r="S2" s="114">
        <v>2016</v>
      </c>
      <c r="T2" s="119">
        <v>2017</v>
      </c>
      <c r="U2" s="120">
        <v>2018</v>
      </c>
      <c r="V2" s="114">
        <v>2019</v>
      </c>
      <c r="W2" s="114">
        <v>2020</v>
      </c>
      <c r="X2" s="114">
        <v>2021</v>
      </c>
      <c r="Y2" s="114">
        <v>2022</v>
      </c>
      <c r="Z2" s="119">
        <v>2023</v>
      </c>
      <c r="AA2" s="119">
        <v>2024</v>
      </c>
    </row>
    <row r="3" spans="1:27" ht="11.45" customHeight="1" x14ac:dyDescent="0.2">
      <c r="A3" s="120"/>
      <c r="B3" s="114"/>
      <c r="C3" s="114"/>
      <c r="D3" s="114"/>
      <c r="E3" s="114"/>
      <c r="F3" s="114"/>
      <c r="G3" s="114"/>
      <c r="H3" s="119"/>
      <c r="I3" s="120"/>
      <c r="J3" s="114"/>
      <c r="K3" s="114"/>
      <c r="L3" s="114"/>
      <c r="M3" s="114"/>
      <c r="N3" s="119"/>
      <c r="O3" s="120"/>
      <c r="P3" s="114"/>
      <c r="Q3" s="114"/>
      <c r="R3" s="114"/>
      <c r="S3" s="114"/>
      <c r="T3" s="119"/>
      <c r="U3" s="120"/>
      <c r="V3" s="114"/>
      <c r="W3" s="114"/>
      <c r="X3" s="114"/>
      <c r="Y3" s="114"/>
      <c r="Z3" s="119"/>
      <c r="AA3" s="119"/>
    </row>
    <row r="4" spans="1:27" s="23" customFormat="1" ht="11.45" customHeight="1" x14ac:dyDescent="0.15">
      <c r="A4" s="19">
        <v>1</v>
      </c>
      <c r="B4" s="20">
        <v>2</v>
      </c>
      <c r="C4" s="20">
        <v>3</v>
      </c>
      <c r="D4" s="20">
        <v>4</v>
      </c>
      <c r="E4" s="20">
        <v>5</v>
      </c>
      <c r="F4" s="20">
        <v>6</v>
      </c>
      <c r="G4" s="20">
        <v>7</v>
      </c>
      <c r="H4" s="21">
        <v>8</v>
      </c>
      <c r="I4" s="22">
        <v>9</v>
      </c>
      <c r="J4" s="20">
        <v>10</v>
      </c>
      <c r="K4" s="20">
        <v>11</v>
      </c>
      <c r="L4" s="20">
        <v>12</v>
      </c>
      <c r="M4" s="20">
        <v>13</v>
      </c>
      <c r="N4" s="21">
        <v>14</v>
      </c>
      <c r="O4" s="22">
        <v>15</v>
      </c>
      <c r="P4" s="20">
        <v>16</v>
      </c>
      <c r="Q4" s="20">
        <v>17</v>
      </c>
      <c r="R4" s="20">
        <v>18</v>
      </c>
      <c r="S4" s="20">
        <v>19</v>
      </c>
      <c r="T4" s="21">
        <v>20</v>
      </c>
      <c r="U4" s="22">
        <v>21</v>
      </c>
      <c r="V4" s="20">
        <v>22</v>
      </c>
      <c r="W4" s="20">
        <v>23</v>
      </c>
      <c r="X4" s="20">
        <v>24</v>
      </c>
      <c r="Y4" s="20">
        <v>25</v>
      </c>
      <c r="Z4" s="21">
        <v>26</v>
      </c>
      <c r="AA4" s="21">
        <v>27</v>
      </c>
    </row>
    <row r="5" spans="1:27" s="56" customFormat="1" ht="24.95" customHeight="1" x14ac:dyDescent="0.2">
      <c r="A5" s="24"/>
      <c r="B5" s="55"/>
      <c r="C5" s="130" t="s">
        <v>21</v>
      </c>
      <c r="D5" s="125"/>
      <c r="E5" s="125"/>
      <c r="F5" s="125"/>
      <c r="G5" s="125"/>
      <c r="H5" s="125"/>
      <c r="I5" s="125" t="s">
        <v>21</v>
      </c>
      <c r="J5" s="125"/>
      <c r="K5" s="125"/>
      <c r="L5" s="125"/>
      <c r="M5" s="125"/>
      <c r="N5" s="125"/>
      <c r="O5" s="125" t="s">
        <v>21</v>
      </c>
      <c r="P5" s="125"/>
      <c r="Q5" s="125"/>
      <c r="R5" s="125"/>
      <c r="S5" s="125"/>
      <c r="T5" s="125"/>
      <c r="U5" s="125" t="s">
        <v>21</v>
      </c>
      <c r="V5" s="125"/>
      <c r="W5" s="125"/>
      <c r="X5" s="125"/>
      <c r="Y5" s="125"/>
      <c r="Z5" s="125"/>
      <c r="AA5" s="125"/>
    </row>
    <row r="6" spans="1:27" s="56" customFormat="1" ht="15" customHeight="1" x14ac:dyDescent="0.2">
      <c r="A6" s="24"/>
      <c r="B6" s="57"/>
      <c r="C6" s="128" t="s">
        <v>96</v>
      </c>
      <c r="D6" s="122"/>
      <c r="E6" s="122"/>
      <c r="F6" s="122"/>
      <c r="G6" s="122"/>
      <c r="H6" s="122"/>
      <c r="I6" s="122" t="s">
        <v>96</v>
      </c>
      <c r="J6" s="122"/>
      <c r="K6" s="122"/>
      <c r="L6" s="122"/>
      <c r="M6" s="122"/>
      <c r="N6" s="122"/>
      <c r="O6" s="122" t="s">
        <v>96</v>
      </c>
      <c r="P6" s="122"/>
      <c r="Q6" s="122"/>
      <c r="R6" s="122"/>
      <c r="S6" s="122"/>
      <c r="T6" s="122"/>
      <c r="U6" s="122" t="s">
        <v>96</v>
      </c>
      <c r="V6" s="122"/>
      <c r="W6" s="122"/>
      <c r="X6" s="122"/>
      <c r="Y6" s="122"/>
      <c r="Z6" s="122"/>
      <c r="AA6" s="122"/>
    </row>
    <row r="7" spans="1:27" s="56" customFormat="1" ht="11.45" customHeight="1" x14ac:dyDescent="0.2">
      <c r="A7" s="25">
        <f>IF(D7&lt;&gt;"",COUNTA($D7:D$7),"")</f>
        <v>1</v>
      </c>
      <c r="B7" s="58" t="s">
        <v>45</v>
      </c>
      <c r="C7" s="80">
        <v>767.26800000000003</v>
      </c>
      <c r="D7" s="81">
        <v>749.61199999999997</v>
      </c>
      <c r="E7" s="81">
        <v>740.22500000000002</v>
      </c>
      <c r="F7" s="81">
        <v>726.79300000000001</v>
      </c>
      <c r="G7" s="81">
        <v>725.02700000000004</v>
      </c>
      <c r="H7" s="81">
        <v>723.26400000000001</v>
      </c>
      <c r="I7" s="81">
        <v>730.22400000000005</v>
      </c>
      <c r="J7" s="81">
        <v>743.85400000000004</v>
      </c>
      <c r="K7" s="81">
        <v>750.03700000000003</v>
      </c>
      <c r="L7" s="81">
        <v>755.59799999999996</v>
      </c>
      <c r="M7" s="81">
        <v>751.75</v>
      </c>
      <c r="N7" s="81">
        <v>741.30499999999995</v>
      </c>
      <c r="O7" s="81">
        <v>734.84</v>
      </c>
      <c r="P7" s="81">
        <v>733.72699999999998</v>
      </c>
      <c r="Q7" s="81">
        <v>740.91200000000003</v>
      </c>
      <c r="R7" s="81">
        <v>742.89700000000005</v>
      </c>
      <c r="S7" s="81">
        <v>746.37699999999995</v>
      </c>
      <c r="T7" s="81">
        <v>752.88300000000004</v>
      </c>
      <c r="U7" s="81">
        <v>757.97900000000004</v>
      </c>
      <c r="V7" s="81">
        <v>761.54200000000003</v>
      </c>
      <c r="W7" s="81">
        <v>756.5</v>
      </c>
      <c r="X7" s="81">
        <v>757.22199999999998</v>
      </c>
      <c r="Y7" s="81">
        <v>760.31899999999996</v>
      </c>
      <c r="Z7" s="81">
        <v>759.11400000000003</v>
      </c>
      <c r="AA7" s="81">
        <v>752.18399999999997</v>
      </c>
    </row>
    <row r="8" spans="1:27" s="56" customFormat="1" ht="11.45" customHeight="1" x14ac:dyDescent="0.2">
      <c r="A8" s="25" t="str">
        <f>IF(D8&lt;&gt;"",COUNTA($D$7:D8),"")</f>
        <v/>
      </c>
      <c r="B8" s="57" t="s">
        <v>52</v>
      </c>
      <c r="C8" s="82"/>
      <c r="D8" s="83"/>
      <c r="E8" s="83"/>
      <c r="F8" s="83"/>
      <c r="G8" s="83"/>
      <c r="H8" s="83"/>
      <c r="I8" s="83"/>
      <c r="J8" s="83"/>
      <c r="K8" s="83"/>
      <c r="L8" s="83"/>
      <c r="M8" s="83"/>
      <c r="N8" s="83"/>
      <c r="O8" s="83"/>
      <c r="P8" s="83"/>
      <c r="Q8" s="83"/>
      <c r="R8" s="83"/>
      <c r="S8" s="83"/>
      <c r="T8" s="83"/>
      <c r="U8" s="83"/>
      <c r="V8" s="83"/>
      <c r="W8" s="83"/>
      <c r="X8" s="83"/>
      <c r="Y8" s="83"/>
      <c r="Z8" s="83"/>
      <c r="AA8" s="83"/>
    </row>
    <row r="9" spans="1:27" s="56" customFormat="1" ht="11.45" customHeight="1" x14ac:dyDescent="0.2">
      <c r="A9" s="25">
        <f>IF(D9&lt;&gt;"",COUNTA($D$7:D9),"")</f>
        <v>2</v>
      </c>
      <c r="B9" s="57" t="s">
        <v>53</v>
      </c>
      <c r="C9" s="82">
        <v>26.673999999999999</v>
      </c>
      <c r="D9" s="83">
        <v>25.117999999999999</v>
      </c>
      <c r="E9" s="83">
        <v>24.672000000000001</v>
      </c>
      <c r="F9" s="83">
        <v>24.111999999999998</v>
      </c>
      <c r="G9" s="83">
        <v>23.981999999999999</v>
      </c>
      <c r="H9" s="83">
        <v>22.574999999999999</v>
      </c>
      <c r="I9" s="83">
        <v>22.184000000000001</v>
      </c>
      <c r="J9" s="83">
        <v>22.468</v>
      </c>
      <c r="K9" s="83">
        <v>22.731999999999999</v>
      </c>
      <c r="L9" s="83">
        <v>23.038</v>
      </c>
      <c r="M9" s="83">
        <v>23.225000000000001</v>
      </c>
      <c r="N9" s="83">
        <v>23.654</v>
      </c>
      <c r="O9" s="83">
        <v>23.658000000000001</v>
      </c>
      <c r="P9" s="83">
        <v>23.527000000000001</v>
      </c>
      <c r="Q9" s="83">
        <v>23.77</v>
      </c>
      <c r="R9" s="83">
        <v>23.462</v>
      </c>
      <c r="S9" s="83">
        <v>23.001999999999999</v>
      </c>
      <c r="T9" s="83">
        <v>22.638000000000002</v>
      </c>
      <c r="U9" s="83">
        <v>22.791</v>
      </c>
      <c r="V9" s="83">
        <v>22.606000000000002</v>
      </c>
      <c r="W9" s="83">
        <v>21.96</v>
      </c>
      <c r="X9" s="83">
        <v>21.523</v>
      </c>
      <c r="Y9" s="83">
        <v>21.867999999999999</v>
      </c>
      <c r="Z9" s="83">
        <v>21.241</v>
      </c>
      <c r="AA9" s="83">
        <v>19.916</v>
      </c>
    </row>
    <row r="10" spans="1:27" s="56" customFormat="1" ht="11.45" customHeight="1" x14ac:dyDescent="0.2">
      <c r="A10" s="25">
        <f>IF(D10&lt;&gt;"",COUNTA($D$7:D10),"")</f>
        <v>3</v>
      </c>
      <c r="B10" s="57" t="s">
        <v>54</v>
      </c>
      <c r="C10" s="82">
        <v>177.596</v>
      </c>
      <c r="D10" s="83">
        <v>163.114</v>
      </c>
      <c r="E10" s="83">
        <v>154.09100000000001</v>
      </c>
      <c r="F10" s="83">
        <v>143.864</v>
      </c>
      <c r="G10" s="83">
        <v>140.41800000000001</v>
      </c>
      <c r="H10" s="83">
        <v>137.15799999999999</v>
      </c>
      <c r="I10" s="83">
        <v>139.488</v>
      </c>
      <c r="J10" s="83">
        <v>143.042</v>
      </c>
      <c r="K10" s="83">
        <v>144.38499999999999</v>
      </c>
      <c r="L10" s="83">
        <v>144.14699999999999</v>
      </c>
      <c r="M10" s="83">
        <v>142.80099999999999</v>
      </c>
      <c r="N10" s="83">
        <v>144.69</v>
      </c>
      <c r="O10" s="83">
        <v>147.10599999999999</v>
      </c>
      <c r="P10" s="83">
        <v>142.70099999999999</v>
      </c>
      <c r="Q10" s="83">
        <v>142.84100000000001</v>
      </c>
      <c r="R10" s="83">
        <v>143.47</v>
      </c>
      <c r="S10" s="83">
        <v>144.22800000000001</v>
      </c>
      <c r="T10" s="83">
        <v>143.715</v>
      </c>
      <c r="U10" s="83">
        <v>146.20099999999999</v>
      </c>
      <c r="V10" s="83">
        <v>148.346</v>
      </c>
      <c r="W10" s="83">
        <v>148.601</v>
      </c>
      <c r="X10" s="83">
        <v>148.65899999999999</v>
      </c>
      <c r="Y10" s="83">
        <v>146.72499999999999</v>
      </c>
      <c r="Z10" s="83">
        <v>144.756</v>
      </c>
      <c r="AA10" s="83">
        <v>141.48099999999999</v>
      </c>
    </row>
    <row r="11" spans="1:27" s="56" customFormat="1" ht="11.45" customHeight="1" x14ac:dyDescent="0.2">
      <c r="A11" s="25" t="str">
        <f>IF(D11&lt;&gt;"",COUNTA($D$7:D11),"")</f>
        <v/>
      </c>
      <c r="B11" s="57" t="s">
        <v>55</v>
      </c>
      <c r="C11" s="82"/>
      <c r="D11" s="83"/>
      <c r="E11" s="83"/>
      <c r="F11" s="83"/>
      <c r="G11" s="83"/>
      <c r="H11" s="83"/>
      <c r="I11" s="83"/>
      <c r="J11" s="83"/>
      <c r="K11" s="83"/>
      <c r="L11" s="83"/>
      <c r="M11" s="83"/>
      <c r="N11" s="83"/>
      <c r="O11" s="83"/>
      <c r="P11" s="83"/>
      <c r="Q11" s="83"/>
      <c r="R11" s="83"/>
      <c r="S11" s="83"/>
      <c r="T11" s="83"/>
      <c r="U11" s="83"/>
      <c r="V11" s="83"/>
      <c r="W11" s="83"/>
      <c r="X11" s="83"/>
      <c r="Y11" s="83"/>
      <c r="Z11" s="83"/>
      <c r="AA11" s="83"/>
    </row>
    <row r="12" spans="1:27" s="56" customFormat="1" ht="11.45" customHeight="1" x14ac:dyDescent="0.2">
      <c r="A12" s="25">
        <f>IF(D12&lt;&gt;"",COUNTA($D$7:D12),"")</f>
        <v>4</v>
      </c>
      <c r="B12" s="57" t="s">
        <v>65</v>
      </c>
      <c r="C12" s="82">
        <v>73.706999999999994</v>
      </c>
      <c r="D12" s="83">
        <v>72.864999999999995</v>
      </c>
      <c r="E12" s="83">
        <v>71.322999999999993</v>
      </c>
      <c r="F12" s="83">
        <v>69.805000000000007</v>
      </c>
      <c r="G12" s="83">
        <v>70.84</v>
      </c>
      <c r="H12" s="83">
        <v>70.221000000000004</v>
      </c>
      <c r="I12" s="83">
        <v>71.891999999999996</v>
      </c>
      <c r="J12" s="83">
        <v>74.876999999999995</v>
      </c>
      <c r="K12" s="83">
        <v>78.058000000000007</v>
      </c>
      <c r="L12" s="83">
        <v>78.394999999999996</v>
      </c>
      <c r="M12" s="83">
        <v>76.784999999999997</v>
      </c>
      <c r="N12" s="83">
        <v>77.137</v>
      </c>
      <c r="O12" s="83">
        <v>78.930999999999997</v>
      </c>
      <c r="P12" s="83">
        <v>76.116</v>
      </c>
      <c r="Q12" s="83">
        <v>76.317999999999998</v>
      </c>
      <c r="R12" s="83">
        <v>77.322999999999993</v>
      </c>
      <c r="S12" s="83">
        <v>78.647999999999996</v>
      </c>
      <c r="T12" s="83">
        <v>78.278000000000006</v>
      </c>
      <c r="U12" s="83">
        <v>79.475999999999999</v>
      </c>
      <c r="V12" s="83">
        <v>81.260000000000005</v>
      </c>
      <c r="W12" s="83">
        <v>80.879000000000005</v>
      </c>
      <c r="X12" s="83">
        <v>79.86</v>
      </c>
      <c r="Y12" s="83">
        <v>77.605000000000004</v>
      </c>
      <c r="Z12" s="83">
        <v>76.248999999999995</v>
      </c>
      <c r="AA12" s="83">
        <v>75.001999999999995</v>
      </c>
    </row>
    <row r="13" spans="1:27" s="56" customFormat="1" ht="11.45" customHeight="1" x14ac:dyDescent="0.2">
      <c r="A13" s="25">
        <f>IF(D13&lt;&gt;"",COUNTA($D$7:D13),"")</f>
        <v>5</v>
      </c>
      <c r="B13" s="57" t="s">
        <v>56</v>
      </c>
      <c r="C13" s="82">
        <v>89.917000000000002</v>
      </c>
      <c r="D13" s="83">
        <v>76.97</v>
      </c>
      <c r="E13" s="83">
        <v>69.825999999999993</v>
      </c>
      <c r="F13" s="83">
        <v>61.69</v>
      </c>
      <c r="G13" s="83">
        <v>57.543999999999997</v>
      </c>
      <c r="H13" s="83">
        <v>55.302</v>
      </c>
      <c r="I13" s="83">
        <v>56.095999999999997</v>
      </c>
      <c r="J13" s="83">
        <v>56.634999999999998</v>
      </c>
      <c r="K13" s="83">
        <v>54.844000000000001</v>
      </c>
      <c r="L13" s="83">
        <v>54.070999999999998</v>
      </c>
      <c r="M13" s="83">
        <v>54.37</v>
      </c>
      <c r="N13" s="83">
        <v>55.514000000000003</v>
      </c>
      <c r="O13" s="83">
        <v>55.890999999999998</v>
      </c>
      <c r="P13" s="83">
        <v>54.374000000000002</v>
      </c>
      <c r="Q13" s="83">
        <v>54.411000000000001</v>
      </c>
      <c r="R13" s="83">
        <v>54.173000000000002</v>
      </c>
      <c r="S13" s="83">
        <v>53.667999999999999</v>
      </c>
      <c r="T13" s="83">
        <v>53.302</v>
      </c>
      <c r="U13" s="83">
        <v>54.103999999999999</v>
      </c>
      <c r="V13" s="83">
        <v>54.292000000000002</v>
      </c>
      <c r="W13" s="83">
        <v>54.662999999999997</v>
      </c>
      <c r="X13" s="83">
        <v>55.595999999999997</v>
      </c>
      <c r="Y13" s="83">
        <v>55.652999999999999</v>
      </c>
      <c r="Z13" s="83">
        <v>54.834000000000003</v>
      </c>
      <c r="AA13" s="83">
        <v>52.6</v>
      </c>
    </row>
    <row r="14" spans="1:27" s="56" customFormat="1" ht="11.45" customHeight="1" x14ac:dyDescent="0.2">
      <c r="A14" s="25">
        <f>IF(D14&lt;&gt;"",COUNTA($D$7:D14),"")</f>
        <v>6</v>
      </c>
      <c r="B14" s="59" t="s">
        <v>57</v>
      </c>
      <c r="C14" s="82">
        <v>562.99800000000005</v>
      </c>
      <c r="D14" s="83">
        <v>561.38</v>
      </c>
      <c r="E14" s="83">
        <v>561.46199999999999</v>
      </c>
      <c r="F14" s="83">
        <v>558.81700000000001</v>
      </c>
      <c r="G14" s="83">
        <v>560.62699999999995</v>
      </c>
      <c r="H14" s="83">
        <v>563.53099999999995</v>
      </c>
      <c r="I14" s="83">
        <v>568.55200000000002</v>
      </c>
      <c r="J14" s="83">
        <v>578.34400000000005</v>
      </c>
      <c r="K14" s="83">
        <v>582.91999999999996</v>
      </c>
      <c r="L14" s="83">
        <v>588.41300000000001</v>
      </c>
      <c r="M14" s="83">
        <v>585.72400000000005</v>
      </c>
      <c r="N14" s="83">
        <v>572.96100000000001</v>
      </c>
      <c r="O14" s="83">
        <v>564.07600000000002</v>
      </c>
      <c r="P14" s="83">
        <v>567.49900000000002</v>
      </c>
      <c r="Q14" s="83">
        <v>574.30100000000004</v>
      </c>
      <c r="R14" s="83">
        <v>575.96500000000003</v>
      </c>
      <c r="S14" s="83">
        <v>579.14700000000005</v>
      </c>
      <c r="T14" s="83">
        <v>586.53</v>
      </c>
      <c r="U14" s="83">
        <v>588.98699999999997</v>
      </c>
      <c r="V14" s="83">
        <v>590.59</v>
      </c>
      <c r="W14" s="83">
        <v>585.93899999999996</v>
      </c>
      <c r="X14" s="83">
        <v>587.04</v>
      </c>
      <c r="Y14" s="83">
        <v>591.726</v>
      </c>
      <c r="Z14" s="83">
        <v>593.11699999999996</v>
      </c>
      <c r="AA14" s="83">
        <v>590.78700000000003</v>
      </c>
    </row>
    <row r="15" spans="1:27" s="56" customFormat="1" ht="11.45" customHeight="1" x14ac:dyDescent="0.2">
      <c r="A15" s="25" t="str">
        <f>IF(D15&lt;&gt;"",COUNTA($D$7:D15),"")</f>
        <v/>
      </c>
      <c r="B15" s="59" t="s">
        <v>58</v>
      </c>
      <c r="C15" s="82"/>
      <c r="D15" s="83"/>
      <c r="E15" s="83"/>
      <c r="F15" s="83"/>
      <c r="G15" s="83"/>
      <c r="H15" s="83"/>
      <c r="I15" s="83"/>
      <c r="J15" s="83"/>
      <c r="K15" s="83"/>
      <c r="L15" s="83"/>
      <c r="M15" s="83"/>
      <c r="N15" s="83"/>
      <c r="O15" s="83"/>
      <c r="P15" s="83"/>
      <c r="Q15" s="83"/>
      <c r="R15" s="83"/>
      <c r="S15" s="83"/>
      <c r="T15" s="83"/>
      <c r="U15" s="83"/>
      <c r="V15" s="83"/>
      <c r="W15" s="83"/>
      <c r="X15" s="83"/>
      <c r="Y15" s="83"/>
      <c r="Z15" s="83"/>
      <c r="AA15" s="83"/>
    </row>
    <row r="16" spans="1:27" s="56" customFormat="1" ht="11.45" customHeight="1" x14ac:dyDescent="0.2">
      <c r="A16" s="25">
        <f>IF(D16&lt;&gt;"",COUNTA($D$7:D16),"")</f>
        <v>7</v>
      </c>
      <c r="B16" s="59" t="s">
        <v>60</v>
      </c>
      <c r="C16" s="82">
        <v>195.149</v>
      </c>
      <c r="D16" s="83">
        <v>192.47900000000001</v>
      </c>
      <c r="E16" s="83">
        <v>191.345</v>
      </c>
      <c r="F16" s="83">
        <v>188.935</v>
      </c>
      <c r="G16" s="83">
        <v>189.84399999999999</v>
      </c>
      <c r="H16" s="83">
        <v>188.01</v>
      </c>
      <c r="I16" s="83">
        <v>186.71600000000001</v>
      </c>
      <c r="J16" s="83">
        <v>191.54599999999999</v>
      </c>
      <c r="K16" s="83">
        <v>193.87799999999999</v>
      </c>
      <c r="L16" s="83">
        <v>194.351</v>
      </c>
      <c r="M16" s="83">
        <v>194.852</v>
      </c>
      <c r="N16" s="83">
        <v>195.86799999999999</v>
      </c>
      <c r="O16" s="83">
        <v>192.80500000000001</v>
      </c>
      <c r="P16" s="83">
        <v>194.49100000000001</v>
      </c>
      <c r="Q16" s="83">
        <v>194.352</v>
      </c>
      <c r="R16" s="83">
        <v>192.29900000000001</v>
      </c>
      <c r="S16" s="83">
        <v>193.65199999999999</v>
      </c>
      <c r="T16" s="83">
        <v>195.399</v>
      </c>
      <c r="U16" s="83">
        <v>196.27500000000001</v>
      </c>
      <c r="V16" s="83">
        <v>196.13900000000001</v>
      </c>
      <c r="W16" s="83">
        <v>191.66900000000001</v>
      </c>
      <c r="X16" s="83">
        <v>190.274</v>
      </c>
      <c r="Y16" s="83">
        <v>192.273</v>
      </c>
      <c r="Z16" s="83">
        <v>191.55600000000001</v>
      </c>
      <c r="AA16" s="83">
        <v>189.72300000000001</v>
      </c>
    </row>
    <row r="17" spans="1:27" s="56" customFormat="1" ht="22.5" customHeight="1" x14ac:dyDescent="0.2">
      <c r="A17" s="25">
        <f>IF(D17&lt;&gt;"",COUNTA($D$7:D17),"")</f>
        <v>8</v>
      </c>
      <c r="B17" s="59" t="s">
        <v>62</v>
      </c>
      <c r="C17" s="82">
        <v>92.450999999999993</v>
      </c>
      <c r="D17" s="83">
        <v>94.149000000000001</v>
      </c>
      <c r="E17" s="83">
        <v>94.915999999999997</v>
      </c>
      <c r="F17" s="83">
        <v>96.012</v>
      </c>
      <c r="G17" s="83">
        <v>97.757000000000005</v>
      </c>
      <c r="H17" s="83">
        <v>99.569000000000003</v>
      </c>
      <c r="I17" s="83">
        <v>104.646</v>
      </c>
      <c r="J17" s="83">
        <v>108.627</v>
      </c>
      <c r="K17" s="83">
        <v>110.76600000000001</v>
      </c>
      <c r="L17" s="83">
        <v>115.533</v>
      </c>
      <c r="M17" s="83">
        <v>116.753</v>
      </c>
      <c r="N17" s="83">
        <v>113.249</v>
      </c>
      <c r="O17" s="83">
        <v>111.527</v>
      </c>
      <c r="P17" s="83">
        <v>112.039</v>
      </c>
      <c r="Q17" s="83">
        <v>113.312</v>
      </c>
      <c r="R17" s="83">
        <v>114.946</v>
      </c>
      <c r="S17" s="83">
        <v>114.252</v>
      </c>
      <c r="T17" s="83">
        <v>116.941</v>
      </c>
      <c r="U17" s="83">
        <v>117.21</v>
      </c>
      <c r="V17" s="83">
        <v>117.69</v>
      </c>
      <c r="W17" s="83">
        <v>113.89100000000001</v>
      </c>
      <c r="X17" s="83">
        <v>111.8</v>
      </c>
      <c r="Y17" s="83">
        <v>111.15300000000001</v>
      </c>
      <c r="Z17" s="83">
        <v>111.387</v>
      </c>
      <c r="AA17" s="83">
        <v>109.676</v>
      </c>
    </row>
    <row r="18" spans="1:27" s="56" customFormat="1" ht="11.45" customHeight="1" x14ac:dyDescent="0.2">
      <c r="A18" s="25">
        <f>IF(D18&lt;&gt;"",COUNTA($D$7:D18),"")</f>
        <v>9</v>
      </c>
      <c r="B18" s="59" t="s">
        <v>59</v>
      </c>
      <c r="C18" s="82">
        <v>275.39800000000002</v>
      </c>
      <c r="D18" s="83">
        <v>274.75200000000001</v>
      </c>
      <c r="E18" s="83">
        <v>275.20100000000002</v>
      </c>
      <c r="F18" s="83">
        <v>273.87</v>
      </c>
      <c r="G18" s="83">
        <v>273.02600000000001</v>
      </c>
      <c r="H18" s="83">
        <v>275.952</v>
      </c>
      <c r="I18" s="83">
        <v>277.19</v>
      </c>
      <c r="J18" s="83">
        <v>278.17099999999999</v>
      </c>
      <c r="K18" s="83">
        <v>278.27600000000001</v>
      </c>
      <c r="L18" s="83">
        <v>278.529</v>
      </c>
      <c r="M18" s="83">
        <v>274.11900000000003</v>
      </c>
      <c r="N18" s="83">
        <v>263.84399999999999</v>
      </c>
      <c r="O18" s="83">
        <v>259.74400000000003</v>
      </c>
      <c r="P18" s="83">
        <v>260.96899999999999</v>
      </c>
      <c r="Q18" s="83">
        <v>266.637</v>
      </c>
      <c r="R18" s="83">
        <v>268.72000000000003</v>
      </c>
      <c r="S18" s="83">
        <v>271.24299999999999</v>
      </c>
      <c r="T18" s="83">
        <v>274.19</v>
      </c>
      <c r="U18" s="83">
        <v>275.50200000000001</v>
      </c>
      <c r="V18" s="83">
        <v>276.76100000000002</v>
      </c>
      <c r="W18" s="83">
        <v>280.37900000000002</v>
      </c>
      <c r="X18" s="83">
        <v>284.96600000000001</v>
      </c>
      <c r="Y18" s="83">
        <v>288.3</v>
      </c>
      <c r="Z18" s="83">
        <v>290.17399999999998</v>
      </c>
      <c r="AA18" s="83">
        <v>291.38799999999998</v>
      </c>
    </row>
    <row r="19" spans="1:27" s="56" customFormat="1" ht="30" customHeight="1" x14ac:dyDescent="0.2">
      <c r="A19" s="25" t="str">
        <f>IF(D19&lt;&gt;"",COUNTA($D$7:D19),"")</f>
        <v/>
      </c>
      <c r="B19" s="57"/>
      <c r="C19" s="126" t="s">
        <v>63</v>
      </c>
      <c r="D19" s="123"/>
      <c r="E19" s="123"/>
      <c r="F19" s="123"/>
      <c r="G19" s="123"/>
      <c r="H19" s="123"/>
      <c r="I19" s="123" t="s">
        <v>63</v>
      </c>
      <c r="J19" s="123"/>
      <c r="K19" s="123"/>
      <c r="L19" s="123"/>
      <c r="M19" s="123"/>
      <c r="N19" s="123"/>
      <c r="O19" s="123" t="s">
        <v>63</v>
      </c>
      <c r="P19" s="123"/>
      <c r="Q19" s="123"/>
      <c r="R19" s="123"/>
      <c r="S19" s="123"/>
      <c r="T19" s="123"/>
      <c r="U19" s="123" t="s">
        <v>63</v>
      </c>
      <c r="V19" s="123"/>
      <c r="W19" s="123"/>
      <c r="X19" s="123"/>
      <c r="Y19" s="123"/>
      <c r="Z19" s="123"/>
      <c r="AA19" s="123"/>
    </row>
    <row r="20" spans="1:27" s="56" customFormat="1" ht="11.45" customHeight="1" x14ac:dyDescent="0.2">
      <c r="A20" s="25">
        <f>IF(D20&lt;&gt;"",COUNTA($D$7:D20),"")</f>
        <v>10</v>
      </c>
      <c r="B20" s="57" t="s">
        <v>45</v>
      </c>
      <c r="C20" s="82">
        <v>-2.0067185981119451E-2</v>
      </c>
      <c r="D20" s="83">
        <v>-2.3011516184696887</v>
      </c>
      <c r="E20" s="83">
        <v>-1.2522478295438191</v>
      </c>
      <c r="F20" s="83">
        <v>-1.8145834036948258</v>
      </c>
      <c r="G20" s="83">
        <v>-0.24298527916477042</v>
      </c>
      <c r="H20" s="83">
        <v>-0.24316335805426093</v>
      </c>
      <c r="I20" s="83">
        <v>0.96230422086540557</v>
      </c>
      <c r="J20" s="83">
        <v>1.866550537917135</v>
      </c>
      <c r="K20" s="83">
        <v>0.8312115011816843</v>
      </c>
      <c r="L20" s="83">
        <v>0.74143008944891164</v>
      </c>
      <c r="M20" s="83">
        <v>-0.50926550890817168</v>
      </c>
      <c r="N20" s="83">
        <v>-1.3894246757565725</v>
      </c>
      <c r="O20" s="83">
        <v>-0.87211066969736351</v>
      </c>
      <c r="P20" s="83">
        <v>-0.15146154264874667</v>
      </c>
      <c r="Q20" s="83">
        <v>0.97924704965197407</v>
      </c>
      <c r="R20" s="83">
        <v>0.26791305850086644</v>
      </c>
      <c r="S20" s="83">
        <v>0.4684364050467309</v>
      </c>
      <c r="T20" s="83">
        <v>0.87167744986783191</v>
      </c>
      <c r="U20" s="83">
        <v>0.67686479838170044</v>
      </c>
      <c r="V20" s="83">
        <v>0.47006579337949006</v>
      </c>
      <c r="W20" s="83">
        <v>-0.6620777317600357</v>
      </c>
      <c r="X20" s="83">
        <v>9.5439524124259378E-2</v>
      </c>
      <c r="Y20" s="83">
        <v>0.40899498429787684</v>
      </c>
      <c r="Z20" s="83">
        <v>-0.15848610911999117</v>
      </c>
      <c r="AA20" s="83">
        <v>-0.91290636189030749</v>
      </c>
    </row>
    <row r="21" spans="1:27" s="56" customFormat="1" ht="11.45" customHeight="1" x14ac:dyDescent="0.2">
      <c r="A21" s="25" t="str">
        <f>IF(D21&lt;&gt;"",COUNTA($D$7:D21),"")</f>
        <v/>
      </c>
      <c r="B21" s="57" t="s">
        <v>52</v>
      </c>
      <c r="C21" s="82"/>
      <c r="D21" s="83"/>
      <c r="E21" s="83"/>
      <c r="F21" s="83"/>
      <c r="G21" s="83"/>
      <c r="H21" s="83"/>
      <c r="I21" s="83"/>
      <c r="J21" s="83"/>
      <c r="K21" s="83"/>
      <c r="L21" s="83"/>
      <c r="M21" s="83"/>
      <c r="N21" s="83"/>
      <c r="O21" s="83"/>
      <c r="P21" s="83"/>
      <c r="Q21" s="83"/>
      <c r="R21" s="83"/>
      <c r="S21" s="83"/>
      <c r="T21" s="83"/>
      <c r="U21" s="83"/>
      <c r="V21" s="83"/>
      <c r="W21" s="83"/>
      <c r="X21" s="83"/>
      <c r="Y21" s="83"/>
      <c r="Z21" s="83"/>
      <c r="AA21" s="83"/>
    </row>
    <row r="22" spans="1:27" s="56" customFormat="1" ht="11.45" customHeight="1" x14ac:dyDescent="0.2">
      <c r="A22" s="25">
        <f>IF(D22&lt;&gt;"",COUNTA($D$7:D22),"")</f>
        <v>11</v>
      </c>
      <c r="B22" s="57" t="s">
        <v>53</v>
      </c>
      <c r="C22" s="82">
        <v>-3.5507665606016872</v>
      </c>
      <c r="D22" s="83">
        <v>-5.8333958161505564</v>
      </c>
      <c r="E22" s="83">
        <v>-1.775619077952058</v>
      </c>
      <c r="F22" s="83">
        <v>-2.2697795071335918</v>
      </c>
      <c r="G22" s="83">
        <v>-0.53915063039150368</v>
      </c>
      <c r="H22" s="83">
        <v>-5.8669001751313488</v>
      </c>
      <c r="I22" s="83">
        <v>-1.7320044296788524</v>
      </c>
      <c r="J22" s="83">
        <v>1.2802019473494397</v>
      </c>
      <c r="K22" s="83">
        <v>1.1750044507744235</v>
      </c>
      <c r="L22" s="83">
        <v>1.346120007038536</v>
      </c>
      <c r="M22" s="83">
        <v>0.81170240472263799</v>
      </c>
      <c r="N22" s="83">
        <v>1.8471474703982693</v>
      </c>
      <c r="O22" s="83">
        <v>1.691045911896083E-2</v>
      </c>
      <c r="P22" s="83">
        <v>-0.55372389889255658</v>
      </c>
      <c r="Q22" s="83">
        <v>1.0328558677264397</v>
      </c>
      <c r="R22" s="83">
        <v>-1.2957509465713031</v>
      </c>
      <c r="S22" s="83">
        <v>-1.9606171681868574</v>
      </c>
      <c r="T22" s="83">
        <v>-1.5824710894704879</v>
      </c>
      <c r="U22" s="83">
        <v>0.6758547574874143</v>
      </c>
      <c r="V22" s="83">
        <v>-0.81172392611118482</v>
      </c>
      <c r="W22" s="83">
        <v>-2.8576484119260357</v>
      </c>
      <c r="X22" s="83">
        <v>-1.9899817850637476</v>
      </c>
      <c r="Y22" s="83">
        <v>1.6029363936254271</v>
      </c>
      <c r="Z22" s="83">
        <v>-2.8672032193158969</v>
      </c>
      <c r="AA22" s="83">
        <v>-6.2379360670401667</v>
      </c>
    </row>
    <row r="23" spans="1:27" s="56" customFormat="1" ht="11.45" customHeight="1" x14ac:dyDescent="0.2">
      <c r="A23" s="25">
        <f>IF(D23&lt;&gt;"",COUNTA($D$7:D23),"")</f>
        <v>12</v>
      </c>
      <c r="B23" s="57" t="s">
        <v>54</v>
      </c>
      <c r="C23" s="82">
        <v>-3.9419311568334763</v>
      </c>
      <c r="D23" s="83">
        <v>-8.1544629383544702</v>
      </c>
      <c r="E23" s="83">
        <v>-5.5317140159642975</v>
      </c>
      <c r="F23" s="83">
        <v>-6.6369872348157912</v>
      </c>
      <c r="G23" s="83">
        <v>-2.3953178001445821</v>
      </c>
      <c r="H23" s="83">
        <v>-2.3216396758250397</v>
      </c>
      <c r="I23" s="83">
        <v>1.6987707607285074</v>
      </c>
      <c r="J23" s="83">
        <v>2.5478894241798571</v>
      </c>
      <c r="K23" s="83">
        <v>0.93888508270299553</v>
      </c>
      <c r="L23" s="83">
        <v>-0.16483706756241645</v>
      </c>
      <c r="M23" s="83">
        <v>-0.93376899970168381</v>
      </c>
      <c r="N23" s="83">
        <v>1.3228198682082137</v>
      </c>
      <c r="O23" s="83">
        <v>1.6697767641163921</v>
      </c>
      <c r="P23" s="83">
        <v>-2.9944393838456591</v>
      </c>
      <c r="Q23" s="83">
        <v>9.8107231203712786E-2</v>
      </c>
      <c r="R23" s="83">
        <v>0.44034975952283162</v>
      </c>
      <c r="S23" s="83">
        <v>0.52833344950163053</v>
      </c>
      <c r="T23" s="83">
        <v>-0.35568682918712113</v>
      </c>
      <c r="U23" s="83">
        <v>1.729812476081122</v>
      </c>
      <c r="V23" s="83">
        <v>1.467158227371911</v>
      </c>
      <c r="W23" s="83">
        <v>0.17189543364837334</v>
      </c>
      <c r="X23" s="83">
        <v>3.9030692929387101E-2</v>
      </c>
      <c r="Y23" s="83">
        <v>-1.3009639510557633</v>
      </c>
      <c r="Z23" s="83">
        <v>-1.3419662634179588</v>
      </c>
      <c r="AA23" s="83">
        <v>-2.2624278095553905</v>
      </c>
    </row>
    <row r="24" spans="1:27" s="56" customFormat="1" ht="11.45" customHeight="1" x14ac:dyDescent="0.2">
      <c r="A24" s="25" t="str">
        <f>IF(D24&lt;&gt;"",COUNTA($D$7:D24),"")</f>
        <v/>
      </c>
      <c r="B24" s="57" t="s">
        <v>55</v>
      </c>
      <c r="C24" s="82"/>
      <c r="D24" s="83"/>
      <c r="E24" s="83"/>
      <c r="F24" s="83"/>
      <c r="G24" s="83"/>
      <c r="H24" s="83"/>
      <c r="I24" s="83"/>
      <c r="J24" s="83"/>
      <c r="K24" s="83"/>
      <c r="L24" s="83"/>
      <c r="M24" s="83"/>
      <c r="N24" s="83"/>
      <c r="O24" s="83"/>
      <c r="P24" s="83"/>
      <c r="Q24" s="83"/>
      <c r="R24" s="83"/>
      <c r="S24" s="83"/>
      <c r="T24" s="83"/>
      <c r="U24" s="83"/>
      <c r="V24" s="83"/>
      <c r="W24" s="83"/>
      <c r="X24" s="83"/>
      <c r="Y24" s="83"/>
      <c r="Z24" s="83"/>
      <c r="AA24" s="83"/>
    </row>
    <row r="25" spans="1:27" s="56" customFormat="1" ht="11.45" customHeight="1" x14ac:dyDescent="0.2">
      <c r="A25" s="25">
        <f>IF(D25&lt;&gt;"",COUNTA($D$7:D25),"")</f>
        <v>13</v>
      </c>
      <c r="B25" s="57" t="s">
        <v>65</v>
      </c>
      <c r="C25" s="82">
        <v>0.3799640464128089</v>
      </c>
      <c r="D25" s="83">
        <v>-1.14236096978577</v>
      </c>
      <c r="E25" s="83">
        <v>-2.1162423660193497</v>
      </c>
      <c r="F25" s="83">
        <v>-2.12834569493711</v>
      </c>
      <c r="G25" s="83">
        <v>1.4827018121910953</v>
      </c>
      <c r="H25" s="83">
        <v>-0.87380011293053883</v>
      </c>
      <c r="I25" s="83">
        <v>2.37963002520614</v>
      </c>
      <c r="J25" s="83">
        <v>4.1520614254715298</v>
      </c>
      <c r="K25" s="83">
        <v>4.2483005462291601</v>
      </c>
      <c r="L25" s="83">
        <v>0.43173025186401048</v>
      </c>
      <c r="M25" s="83">
        <v>-2.0537024044900818</v>
      </c>
      <c r="N25" s="83">
        <v>0.45842286904994012</v>
      </c>
      <c r="O25" s="83">
        <v>2.3257321389216656</v>
      </c>
      <c r="P25" s="83">
        <v>-3.5664061015317117</v>
      </c>
      <c r="Q25" s="83">
        <v>0.26538441326395912</v>
      </c>
      <c r="R25" s="83">
        <v>1.316858408239213</v>
      </c>
      <c r="S25" s="83">
        <v>1.7135910401820951</v>
      </c>
      <c r="T25" s="83">
        <v>-0.47045061540026722</v>
      </c>
      <c r="U25" s="83">
        <v>1.5304427808579675</v>
      </c>
      <c r="V25" s="83">
        <v>2.2447028033620171</v>
      </c>
      <c r="W25" s="83">
        <v>-0.46886537041595489</v>
      </c>
      <c r="X25" s="83">
        <v>-1.2599067743171872</v>
      </c>
      <c r="Y25" s="83">
        <v>-2.8236914600551017</v>
      </c>
      <c r="Z25" s="83">
        <v>-1.7473100959989694</v>
      </c>
      <c r="AA25" s="83">
        <v>-1.635431284344719</v>
      </c>
    </row>
    <row r="26" spans="1:27" s="56" customFormat="1" ht="11.45" customHeight="1" x14ac:dyDescent="0.2">
      <c r="A26" s="25">
        <f>IF(D26&lt;&gt;"",COUNTA($D$7:D26),"")</f>
        <v>14</v>
      </c>
      <c r="B26" s="57" t="s">
        <v>56</v>
      </c>
      <c r="C26" s="82">
        <v>-7.3039731139564026</v>
      </c>
      <c r="D26" s="83">
        <v>-14.398834480687754</v>
      </c>
      <c r="E26" s="83">
        <v>-9.281538261660387</v>
      </c>
      <c r="F26" s="83">
        <v>-11.651820238879495</v>
      </c>
      <c r="G26" s="83">
        <v>-6.7207002755714029</v>
      </c>
      <c r="H26" s="83">
        <v>-3.8961490337828479</v>
      </c>
      <c r="I26" s="83">
        <v>1.435752775668135</v>
      </c>
      <c r="J26" s="83">
        <v>0.96085282373074676</v>
      </c>
      <c r="K26" s="83">
        <v>-3.1623554339189468</v>
      </c>
      <c r="L26" s="83">
        <v>-1.4094522646050649</v>
      </c>
      <c r="M26" s="83">
        <v>0.55297664182279505</v>
      </c>
      <c r="N26" s="83">
        <v>2.1041015265771676</v>
      </c>
      <c r="O26" s="83">
        <v>0.67910797276363155</v>
      </c>
      <c r="P26" s="83">
        <v>-2.7142115904170652</v>
      </c>
      <c r="Q26" s="83">
        <v>6.804722845477329E-2</v>
      </c>
      <c r="R26" s="83">
        <v>-0.43741155281101385</v>
      </c>
      <c r="S26" s="83">
        <v>-0.93219869676775602</v>
      </c>
      <c r="T26" s="83">
        <v>-0.68197063426995896</v>
      </c>
      <c r="U26" s="83">
        <v>1.5046339724588194</v>
      </c>
      <c r="V26" s="83">
        <v>0.34747892946917602</v>
      </c>
      <c r="W26" s="83">
        <v>0.6833419288292788</v>
      </c>
      <c r="X26" s="83">
        <v>1.7068217990231034</v>
      </c>
      <c r="Y26" s="83">
        <v>0.1025253615368058</v>
      </c>
      <c r="Z26" s="83">
        <v>-1.47161878065873</v>
      </c>
      <c r="AA26" s="83">
        <v>-4.0741146004303914</v>
      </c>
    </row>
    <row r="27" spans="1:27" s="56" customFormat="1" ht="11.45" customHeight="1" x14ac:dyDescent="0.2">
      <c r="A27" s="25">
        <f>IF(D27&lt;&gt;"",COUNTA($D$7:D27),"")</f>
        <v>15</v>
      </c>
      <c r="B27" s="59" t="s">
        <v>57</v>
      </c>
      <c r="C27" s="82">
        <v>1.4626533208862469</v>
      </c>
      <c r="D27" s="83">
        <v>-0.28739000849026297</v>
      </c>
      <c r="E27" s="83">
        <v>1.4606861662329607E-2</v>
      </c>
      <c r="F27" s="83">
        <v>-0.47109154314985346</v>
      </c>
      <c r="G27" s="83">
        <v>0.3238985213406238</v>
      </c>
      <c r="H27" s="83">
        <v>0.51799146312967537</v>
      </c>
      <c r="I27" s="83">
        <v>0.89098913813081992</v>
      </c>
      <c r="J27" s="83">
        <v>1.7222699067103804</v>
      </c>
      <c r="K27" s="83">
        <v>0.79122459989211791</v>
      </c>
      <c r="L27" s="83">
        <v>0.94232484732039268</v>
      </c>
      <c r="M27" s="83">
        <v>-0.45699194273409205</v>
      </c>
      <c r="N27" s="83">
        <v>-2.1790126407659471</v>
      </c>
      <c r="O27" s="83">
        <v>-1.5507163663844494</v>
      </c>
      <c r="P27" s="83">
        <v>0.60683312177791038</v>
      </c>
      <c r="Q27" s="83">
        <v>1.1985924204271754</v>
      </c>
      <c r="R27" s="83">
        <v>0.28974353170201539</v>
      </c>
      <c r="S27" s="83">
        <v>0.55246412542429368</v>
      </c>
      <c r="T27" s="83">
        <v>1.2748058783003273</v>
      </c>
      <c r="U27" s="83">
        <v>0.41890440386680439</v>
      </c>
      <c r="V27" s="83">
        <v>0.27216220391960633</v>
      </c>
      <c r="W27" s="83">
        <v>-0.78751756717858257</v>
      </c>
      <c r="X27" s="83">
        <v>0.18790351896697643</v>
      </c>
      <c r="Y27" s="83">
        <v>0.79824202780049802</v>
      </c>
      <c r="Z27" s="83">
        <v>0.23507501782920315</v>
      </c>
      <c r="AA27" s="83">
        <v>-0.39283986127526305</v>
      </c>
    </row>
    <row r="28" spans="1:27" s="56" customFormat="1" ht="11.45" customHeight="1" x14ac:dyDescent="0.2">
      <c r="A28" s="25" t="str">
        <f>IF(D28&lt;&gt;"",COUNTA($D$7:D28),"")</f>
        <v/>
      </c>
      <c r="B28" s="59" t="s">
        <v>58</v>
      </c>
      <c r="C28" s="82"/>
      <c r="D28" s="83"/>
      <c r="E28" s="83"/>
      <c r="F28" s="83"/>
      <c r="G28" s="83"/>
      <c r="H28" s="83"/>
      <c r="I28" s="83"/>
      <c r="J28" s="83"/>
      <c r="K28" s="83"/>
      <c r="L28" s="83"/>
      <c r="M28" s="83"/>
      <c r="N28" s="83"/>
      <c r="O28" s="83"/>
      <c r="P28" s="83"/>
      <c r="Q28" s="83"/>
      <c r="R28" s="83"/>
      <c r="S28" s="83"/>
      <c r="T28" s="83"/>
      <c r="U28" s="83"/>
      <c r="V28" s="83"/>
      <c r="W28" s="83"/>
      <c r="X28" s="83"/>
      <c r="Y28" s="83"/>
      <c r="Z28" s="83"/>
      <c r="AA28" s="83"/>
    </row>
    <row r="29" spans="1:27" s="56" customFormat="1" ht="11.45" customHeight="1" x14ac:dyDescent="0.2">
      <c r="A29" s="25">
        <f>IF(D29&lt;&gt;"",COUNTA($D$7:D29),"")</f>
        <v>16</v>
      </c>
      <c r="B29" s="59" t="s">
        <v>60</v>
      </c>
      <c r="C29" s="82">
        <v>1.4403933921758352</v>
      </c>
      <c r="D29" s="83">
        <v>-1.368185335307885</v>
      </c>
      <c r="E29" s="83">
        <v>-0.58915518056514316</v>
      </c>
      <c r="F29" s="83">
        <v>-1.2595050824427148</v>
      </c>
      <c r="G29" s="83">
        <v>0.48111784476144237</v>
      </c>
      <c r="H29" s="83">
        <v>-0.96605634099576321</v>
      </c>
      <c r="I29" s="83">
        <v>-0.68826126269880206</v>
      </c>
      <c r="J29" s="83">
        <v>2.5868163413954761</v>
      </c>
      <c r="K29" s="83">
        <v>1.2174621239806669</v>
      </c>
      <c r="L29" s="83">
        <v>0.24396785607443405</v>
      </c>
      <c r="M29" s="83">
        <v>0.25778102505260847</v>
      </c>
      <c r="N29" s="83">
        <v>0.52142138648821401</v>
      </c>
      <c r="O29" s="83">
        <v>-1.5638082790450767</v>
      </c>
      <c r="P29" s="83">
        <v>0.87445864993127032</v>
      </c>
      <c r="Q29" s="83">
        <v>-7.1468602660274883E-2</v>
      </c>
      <c r="R29" s="83">
        <v>-1.056330781262858</v>
      </c>
      <c r="S29" s="83">
        <v>0.7035918023494645</v>
      </c>
      <c r="T29" s="83">
        <v>0.9021337244128631</v>
      </c>
      <c r="U29" s="83">
        <v>0.44831345093885488</v>
      </c>
      <c r="V29" s="83">
        <v>-6.9290536237417655E-2</v>
      </c>
      <c r="W29" s="83">
        <v>-2.2789960181300017</v>
      </c>
      <c r="X29" s="83">
        <v>-0.72781722657289549</v>
      </c>
      <c r="Y29" s="83">
        <v>1.0505902014988919</v>
      </c>
      <c r="Z29" s="83">
        <v>-0.37290727247196287</v>
      </c>
      <c r="AA29" s="83">
        <v>-0.95690033201779556</v>
      </c>
    </row>
    <row r="30" spans="1:27" s="56" customFormat="1" ht="22.5" customHeight="1" x14ac:dyDescent="0.2">
      <c r="A30" s="25">
        <f>IF(D30&lt;&gt;"",COUNTA($D$7:D30),"")</f>
        <v>17</v>
      </c>
      <c r="B30" s="59" t="s">
        <v>62</v>
      </c>
      <c r="C30" s="82">
        <v>2.7016518734933754</v>
      </c>
      <c r="D30" s="83">
        <v>1.8366486030437841</v>
      </c>
      <c r="E30" s="83">
        <v>0.81466611435065772</v>
      </c>
      <c r="F30" s="83">
        <v>1.1547052130304678</v>
      </c>
      <c r="G30" s="83">
        <v>1.817481148189799</v>
      </c>
      <c r="H30" s="83">
        <v>1.8535757030187199</v>
      </c>
      <c r="I30" s="83">
        <v>5.09897658909901</v>
      </c>
      <c r="J30" s="83">
        <v>3.8042543432142679</v>
      </c>
      <c r="K30" s="83">
        <v>1.9691236985279943</v>
      </c>
      <c r="L30" s="83">
        <v>4.303667190293055</v>
      </c>
      <c r="M30" s="83">
        <v>1.0559753490344832</v>
      </c>
      <c r="N30" s="83">
        <v>-3.0012076777470469</v>
      </c>
      <c r="O30" s="83">
        <v>-1.5205432277547715</v>
      </c>
      <c r="P30" s="83">
        <v>0.45908165735650641</v>
      </c>
      <c r="Q30" s="83">
        <v>1.1362114977820283</v>
      </c>
      <c r="R30" s="83">
        <v>1.4420361479808008</v>
      </c>
      <c r="S30" s="83">
        <v>-0.60376176639465484</v>
      </c>
      <c r="T30" s="83">
        <v>2.3535693029443649</v>
      </c>
      <c r="U30" s="83">
        <v>0.23003052821508163</v>
      </c>
      <c r="V30" s="83">
        <v>0.4095213718966022</v>
      </c>
      <c r="W30" s="83">
        <v>-3.2279717902965501</v>
      </c>
      <c r="X30" s="83">
        <v>-1.8359659674601119</v>
      </c>
      <c r="Y30" s="83">
        <v>-0.57871198568872728</v>
      </c>
      <c r="Z30" s="83">
        <v>0.21052063372108876</v>
      </c>
      <c r="AA30" s="83">
        <v>-1.5360858987134947</v>
      </c>
    </row>
    <row r="31" spans="1:27" s="56" customFormat="1" ht="11.45" customHeight="1" x14ac:dyDescent="0.2">
      <c r="A31" s="25">
        <f>IF(D31&lt;&gt;"",COUNTA($D$7:D31),"")</f>
        <v>18</v>
      </c>
      <c r="B31" s="59" t="s">
        <v>59</v>
      </c>
      <c r="C31" s="82">
        <v>1.0690496724590446</v>
      </c>
      <c r="D31" s="83">
        <v>-0.23456960471753519</v>
      </c>
      <c r="E31" s="83">
        <v>0.16342010249243799</v>
      </c>
      <c r="F31" s="83">
        <v>-0.4836464983775528</v>
      </c>
      <c r="G31" s="83">
        <v>-0.30817541169167839</v>
      </c>
      <c r="H31" s="83">
        <v>1.0716928058133561</v>
      </c>
      <c r="I31" s="83">
        <v>0.44862874702846511</v>
      </c>
      <c r="J31" s="83">
        <v>0.35390887117139869</v>
      </c>
      <c r="K31" s="83">
        <v>3.7746565961228384E-2</v>
      </c>
      <c r="L31" s="83">
        <v>9.0916931391845424E-2</v>
      </c>
      <c r="M31" s="83">
        <v>-1.5833180745990489</v>
      </c>
      <c r="N31" s="83">
        <v>-3.748372057391137</v>
      </c>
      <c r="O31" s="83">
        <v>-1.5539485453525543</v>
      </c>
      <c r="P31" s="83">
        <v>0.47161820869779092</v>
      </c>
      <c r="Q31" s="83">
        <v>2.1719054753629621</v>
      </c>
      <c r="R31" s="83">
        <v>0.78121190982496103</v>
      </c>
      <c r="S31" s="83">
        <v>0.93889550461447868</v>
      </c>
      <c r="T31" s="83">
        <v>1.086479651087771</v>
      </c>
      <c r="U31" s="83">
        <v>0.47850031000400861</v>
      </c>
      <c r="V31" s="83">
        <v>0.45698397833773186</v>
      </c>
      <c r="W31" s="83">
        <v>1.3072651132204385</v>
      </c>
      <c r="X31" s="83">
        <v>1.6359998430695697</v>
      </c>
      <c r="Y31" s="83">
        <v>1.1699641360723803</v>
      </c>
      <c r="Z31" s="83">
        <v>0.6500173430454339</v>
      </c>
      <c r="AA31" s="83">
        <v>0.4183696678544635</v>
      </c>
    </row>
    <row r="32" spans="1:27" s="56" customFormat="1" ht="30" customHeight="1" x14ac:dyDescent="0.2">
      <c r="A32" s="25" t="str">
        <f>IF(D32&lt;&gt;"",COUNTA($D$7:D32),"")</f>
        <v/>
      </c>
      <c r="B32" s="57"/>
      <c r="C32" s="126" t="s">
        <v>64</v>
      </c>
      <c r="D32" s="123"/>
      <c r="E32" s="123"/>
      <c r="F32" s="123"/>
      <c r="G32" s="123"/>
      <c r="H32" s="123"/>
      <c r="I32" s="123" t="s">
        <v>64</v>
      </c>
      <c r="J32" s="123"/>
      <c r="K32" s="123"/>
      <c r="L32" s="123"/>
      <c r="M32" s="123"/>
      <c r="N32" s="123"/>
      <c r="O32" s="123" t="s">
        <v>64</v>
      </c>
      <c r="P32" s="123"/>
      <c r="Q32" s="123"/>
      <c r="R32" s="123"/>
      <c r="S32" s="123"/>
      <c r="T32" s="123"/>
      <c r="U32" s="123" t="s">
        <v>64</v>
      </c>
      <c r="V32" s="123"/>
      <c r="W32" s="123"/>
      <c r="X32" s="123"/>
      <c r="Y32" s="123"/>
      <c r="Z32" s="123"/>
      <c r="AA32" s="123"/>
    </row>
    <row r="33" spans="1:27" s="56" customFormat="1" ht="11.45" customHeight="1" x14ac:dyDescent="0.2">
      <c r="A33" s="25">
        <f>IF(D33&lt;&gt;"",COUNTA($D$7:D33),"")</f>
        <v>19</v>
      </c>
      <c r="B33" s="57" t="s">
        <v>45</v>
      </c>
      <c r="C33" s="84">
        <v>100</v>
      </c>
      <c r="D33" s="85">
        <v>100</v>
      </c>
      <c r="E33" s="85">
        <v>100</v>
      </c>
      <c r="F33" s="85">
        <v>100</v>
      </c>
      <c r="G33" s="85">
        <v>100</v>
      </c>
      <c r="H33" s="85">
        <v>100</v>
      </c>
      <c r="I33" s="85">
        <v>100</v>
      </c>
      <c r="J33" s="85">
        <v>100</v>
      </c>
      <c r="K33" s="85">
        <v>100</v>
      </c>
      <c r="L33" s="85">
        <v>100</v>
      </c>
      <c r="M33" s="85">
        <v>100</v>
      </c>
      <c r="N33" s="85">
        <v>100</v>
      </c>
      <c r="O33" s="85">
        <v>100</v>
      </c>
      <c r="P33" s="85">
        <v>100</v>
      </c>
      <c r="Q33" s="85">
        <v>100</v>
      </c>
      <c r="R33" s="85">
        <v>100</v>
      </c>
      <c r="S33" s="85">
        <v>100</v>
      </c>
      <c r="T33" s="85">
        <v>100</v>
      </c>
      <c r="U33" s="85">
        <v>100</v>
      </c>
      <c r="V33" s="85">
        <v>100</v>
      </c>
      <c r="W33" s="85">
        <v>100</v>
      </c>
      <c r="X33" s="85">
        <v>100</v>
      </c>
      <c r="Y33" s="85">
        <v>100</v>
      </c>
      <c r="Z33" s="85">
        <v>100</v>
      </c>
      <c r="AA33" s="85">
        <v>100</v>
      </c>
    </row>
    <row r="34" spans="1:27" s="56" customFormat="1" ht="11.45" customHeight="1" x14ac:dyDescent="0.2">
      <c r="A34" s="25" t="str">
        <f>IF(D34&lt;&gt;"",COUNTA($D$7:D34),"")</f>
        <v/>
      </c>
      <c r="B34" s="57" t="s">
        <v>52</v>
      </c>
      <c r="C34" s="82"/>
      <c r="D34" s="83"/>
      <c r="E34" s="83"/>
      <c r="F34" s="83"/>
      <c r="G34" s="83"/>
      <c r="H34" s="83"/>
      <c r="I34" s="83"/>
      <c r="J34" s="83"/>
      <c r="K34" s="83"/>
      <c r="L34" s="83"/>
      <c r="M34" s="83"/>
      <c r="N34" s="83"/>
      <c r="O34" s="83"/>
      <c r="P34" s="83"/>
      <c r="Q34" s="83"/>
      <c r="R34" s="83"/>
      <c r="S34" s="83"/>
      <c r="T34" s="83"/>
      <c r="U34" s="83"/>
      <c r="V34" s="83"/>
      <c r="W34" s="83"/>
      <c r="X34" s="83"/>
      <c r="Y34" s="83"/>
      <c r="Z34" s="83"/>
      <c r="AA34" s="83"/>
    </row>
    <row r="35" spans="1:27" s="56" customFormat="1" ht="11.45" customHeight="1" x14ac:dyDescent="0.2">
      <c r="A35" s="25">
        <f>IF(D35&lt;&gt;"",COUNTA($D$7:D35),"")</f>
        <v>20</v>
      </c>
      <c r="B35" s="57" t="s">
        <v>53</v>
      </c>
      <c r="C35" s="82">
        <v>3.4764906134492772</v>
      </c>
      <c r="D35" s="83">
        <v>3.3508001472761908</v>
      </c>
      <c r="E35" s="83">
        <v>3.3330406295383161</v>
      </c>
      <c r="F35" s="83">
        <v>3.3175883642247519</v>
      </c>
      <c r="G35" s="83">
        <v>3.3077388842070707</v>
      </c>
      <c r="H35" s="83">
        <v>3.1212669232811256</v>
      </c>
      <c r="I35" s="83">
        <v>3.0379719099892637</v>
      </c>
      <c r="J35" s="83">
        <v>3.0204852027413982</v>
      </c>
      <c r="K35" s="83">
        <v>3.0307838146651433</v>
      </c>
      <c r="L35" s="83">
        <v>3.0489757781254054</v>
      </c>
      <c r="M35" s="83">
        <v>3.0894579314931825</v>
      </c>
      <c r="N35" s="83">
        <v>3.1908593628803259</v>
      </c>
      <c r="O35" s="83">
        <v>3.2194763485928908</v>
      </c>
      <c r="P35" s="83">
        <v>3.2065059620267484</v>
      </c>
      <c r="Q35" s="83">
        <v>3.2082082622497681</v>
      </c>
      <c r="R35" s="83">
        <v>3.1581767055190695</v>
      </c>
      <c r="S35" s="83">
        <v>3.0818205812880084</v>
      </c>
      <c r="T35" s="83">
        <v>3.0068417005032653</v>
      </c>
      <c r="U35" s="83">
        <v>3.0068115343564927</v>
      </c>
      <c r="V35" s="83">
        <v>2.9684508536627003</v>
      </c>
      <c r="W35" s="83">
        <v>2.9028420356906808</v>
      </c>
      <c r="X35" s="83">
        <v>2.842363269952537</v>
      </c>
      <c r="Y35" s="83">
        <v>2.8761611902372555</v>
      </c>
      <c r="Z35" s="83">
        <v>2.7981304520796613</v>
      </c>
      <c r="AA35" s="83">
        <v>2.6477564000297797</v>
      </c>
    </row>
    <row r="36" spans="1:27" s="56" customFormat="1" ht="11.45" customHeight="1" x14ac:dyDescent="0.2">
      <c r="A36" s="25">
        <f>IF(D36&lt;&gt;"",COUNTA($D$7:D36),"")</f>
        <v>21</v>
      </c>
      <c r="B36" s="57" t="s">
        <v>54</v>
      </c>
      <c r="C36" s="82">
        <v>23.146540713284015</v>
      </c>
      <c r="D36" s="83">
        <v>21.759790398232685</v>
      </c>
      <c r="E36" s="83">
        <v>20.816778682157452</v>
      </c>
      <c r="F36" s="83">
        <v>19.794356852638924</v>
      </c>
      <c r="G36" s="83">
        <v>19.367278735826389</v>
      </c>
      <c r="H36" s="83">
        <v>18.963753207680735</v>
      </c>
      <c r="I36" s="83">
        <v>19.102083744166173</v>
      </c>
      <c r="J36" s="83">
        <v>19.229848868191876</v>
      </c>
      <c r="K36" s="83">
        <v>19.250383647740044</v>
      </c>
      <c r="L36" s="83">
        <v>19.077207721566229</v>
      </c>
      <c r="M36" s="83">
        <v>18.995809777186565</v>
      </c>
      <c r="N36" s="83">
        <v>19.518281948725559</v>
      </c>
      <c r="O36" s="83">
        <v>20.018779598279899</v>
      </c>
      <c r="P36" s="83">
        <v>19.44878681035317</v>
      </c>
      <c r="Q36" s="83">
        <v>19.279077677241023</v>
      </c>
      <c r="R36" s="83">
        <v>19.312233055187999</v>
      </c>
      <c r="S36" s="83">
        <v>19.323746578471738</v>
      </c>
      <c r="T36" s="83">
        <v>19.088623331912128</v>
      </c>
      <c r="U36" s="83">
        <v>19.288265242176895</v>
      </c>
      <c r="V36" s="83">
        <v>19.479687266099571</v>
      </c>
      <c r="W36" s="83">
        <v>19.643225380039656</v>
      </c>
      <c r="X36" s="83">
        <v>19.632155431300198</v>
      </c>
      <c r="Y36" s="83">
        <v>19.297821046166149</v>
      </c>
      <c r="Z36" s="83">
        <v>19.06907262940744</v>
      </c>
      <c r="AA36" s="83">
        <v>18.809360475628303</v>
      </c>
    </row>
    <row r="37" spans="1:27" s="56" customFormat="1" ht="11.45" customHeight="1" x14ac:dyDescent="0.2">
      <c r="A37" s="25" t="str">
        <f>IF(D37&lt;&gt;"",COUNTA($D$7:D37),"")</f>
        <v/>
      </c>
      <c r="B37" s="57" t="s">
        <v>55</v>
      </c>
      <c r="C37" s="82"/>
      <c r="D37" s="83"/>
      <c r="E37" s="83"/>
      <c r="F37" s="83"/>
      <c r="G37" s="83"/>
      <c r="H37" s="83"/>
      <c r="I37" s="83"/>
      <c r="J37" s="83"/>
      <c r="K37" s="83"/>
      <c r="L37" s="83"/>
      <c r="M37" s="83"/>
      <c r="N37" s="83"/>
      <c r="O37" s="83"/>
      <c r="P37" s="83"/>
      <c r="Q37" s="83"/>
      <c r="R37" s="83"/>
      <c r="S37" s="83"/>
      <c r="T37" s="83"/>
      <c r="U37" s="83"/>
      <c r="V37" s="83"/>
      <c r="W37" s="83"/>
      <c r="X37" s="83"/>
      <c r="Y37" s="83"/>
      <c r="Z37" s="83"/>
      <c r="AA37" s="83"/>
    </row>
    <row r="38" spans="1:27" s="56" customFormat="1" ht="11.45" customHeight="1" x14ac:dyDescent="0.2">
      <c r="A38" s="25">
        <f>IF(D38&lt;&gt;"",COUNTA($D$7:D38),"")</f>
        <v>22</v>
      </c>
      <c r="B38" s="57" t="s">
        <v>65</v>
      </c>
      <c r="C38" s="82">
        <v>9.6064217457263954</v>
      </c>
      <c r="D38" s="83">
        <v>9.7203620006083149</v>
      </c>
      <c r="E38" s="83">
        <v>9.6353135870850082</v>
      </c>
      <c r="F38" s="83">
        <v>9.6045228834069665</v>
      </c>
      <c r="G38" s="83">
        <v>9.7706706095083362</v>
      </c>
      <c r="H38" s="83">
        <v>9.7089029731882128</v>
      </c>
      <c r="I38" s="83">
        <v>9.8451981857621771</v>
      </c>
      <c r="J38" s="83">
        <v>10.066088237745578</v>
      </c>
      <c r="K38" s="83">
        <v>10.407219910484416</v>
      </c>
      <c r="L38" s="83">
        <v>10.375225979952303</v>
      </c>
      <c r="M38" s="83">
        <v>10.214166943797805</v>
      </c>
      <c r="N38" s="83">
        <v>10.405568558150829</v>
      </c>
      <c r="O38" s="83">
        <v>10.741249795873932</v>
      </c>
      <c r="P38" s="83">
        <v>10.373885655018828</v>
      </c>
      <c r="Q38" s="83">
        <v>10.300548513183752</v>
      </c>
      <c r="R38" s="83">
        <v>10.408306938916162</v>
      </c>
      <c r="S38" s="83">
        <v>10.537302194467408</v>
      </c>
      <c r="T38" s="83">
        <v>10.39710021344618</v>
      </c>
      <c r="U38" s="83">
        <v>10.485250910645282</v>
      </c>
      <c r="V38" s="83">
        <v>10.670455470610944</v>
      </c>
      <c r="W38" s="83">
        <v>10.691209517514871</v>
      </c>
      <c r="X38" s="83">
        <v>10.546444767848795</v>
      </c>
      <c r="Y38" s="83">
        <v>10.206899998553238</v>
      </c>
      <c r="Z38" s="83">
        <v>10.044472898668712</v>
      </c>
      <c r="AA38" s="83">
        <v>9.9712304436148607</v>
      </c>
    </row>
    <row r="39" spans="1:27" s="56" customFormat="1" ht="11.45" customHeight="1" x14ac:dyDescent="0.2">
      <c r="A39" s="25">
        <f>IF(D39&lt;&gt;"",COUNTA($D$7:D39),"")</f>
        <v>23</v>
      </c>
      <c r="B39" s="57" t="s">
        <v>56</v>
      </c>
      <c r="C39" s="82">
        <v>11.719112487422908</v>
      </c>
      <c r="D39" s="83">
        <v>10.267978634280134</v>
      </c>
      <c r="E39" s="83">
        <v>9.4330777804046075</v>
      </c>
      <c r="F39" s="83">
        <v>8.4879738797704434</v>
      </c>
      <c r="G39" s="83">
        <v>7.93680787060344</v>
      </c>
      <c r="H39" s="83">
        <v>7.6461706928590392</v>
      </c>
      <c r="I39" s="83">
        <v>7.6820263371239514</v>
      </c>
      <c r="J39" s="83">
        <v>7.6137252740457129</v>
      </c>
      <c r="K39" s="83">
        <v>7.3121725994850921</v>
      </c>
      <c r="L39" s="83">
        <v>7.1560538805025953</v>
      </c>
      <c r="M39" s="83">
        <v>7.2324575989358166</v>
      </c>
      <c r="N39" s="83">
        <v>7.4886854938250789</v>
      </c>
      <c r="O39" s="83">
        <v>7.6058733874040607</v>
      </c>
      <c r="P39" s="83">
        <v>7.4106581875820297</v>
      </c>
      <c r="Q39" s="83">
        <v>7.3437871164186843</v>
      </c>
      <c r="R39" s="83">
        <v>7.2921279800564545</v>
      </c>
      <c r="S39" s="83">
        <v>7.1904680878430067</v>
      </c>
      <c r="T39" s="83">
        <v>7.0797188939051621</v>
      </c>
      <c r="U39" s="83">
        <v>7.1379286233523622</v>
      </c>
      <c r="V39" s="83">
        <v>7.1292193995866278</v>
      </c>
      <c r="W39" s="83">
        <v>7.2257766027759418</v>
      </c>
      <c r="X39" s="83">
        <v>7.3421004672341796</v>
      </c>
      <c r="Y39" s="83">
        <v>7.3196908139872869</v>
      </c>
      <c r="Z39" s="83">
        <v>7.2234209881519771</v>
      </c>
      <c r="AA39" s="83">
        <v>6.9929698052604152</v>
      </c>
    </row>
    <row r="40" spans="1:27" s="56" customFormat="1" ht="11.45" customHeight="1" x14ac:dyDescent="0.2">
      <c r="A40" s="25">
        <f>IF(D40&lt;&gt;"",COUNTA($D$7:D40),"")</f>
        <v>24</v>
      </c>
      <c r="B40" s="59" t="s">
        <v>57</v>
      </c>
      <c r="C40" s="82">
        <v>73.376968673266703</v>
      </c>
      <c r="D40" s="83">
        <v>74.88940945449113</v>
      </c>
      <c r="E40" s="83">
        <v>75.850180688304235</v>
      </c>
      <c r="F40" s="83">
        <v>76.888054783136326</v>
      </c>
      <c r="G40" s="83">
        <v>77.324982379966542</v>
      </c>
      <c r="H40" s="83">
        <v>77.914979869038135</v>
      </c>
      <c r="I40" s="83">
        <v>77.859944345844568</v>
      </c>
      <c r="J40" s="83">
        <v>77.749665929066722</v>
      </c>
      <c r="K40" s="83">
        <v>77.718832537594807</v>
      </c>
      <c r="L40" s="83">
        <v>77.873816500308365</v>
      </c>
      <c r="M40" s="83">
        <v>77.914732291320249</v>
      </c>
      <c r="N40" s="83">
        <v>77.29085868839411</v>
      </c>
      <c r="O40" s="83">
        <v>76.761744053127217</v>
      </c>
      <c r="P40" s="83">
        <v>77.344707227620077</v>
      </c>
      <c r="Q40" s="83">
        <v>77.512714060509211</v>
      </c>
      <c r="R40" s="83">
        <v>77.529590239292929</v>
      </c>
      <c r="S40" s="83">
        <v>77.594432840240259</v>
      </c>
      <c r="T40" s="83">
        <v>77.90453496758461</v>
      </c>
      <c r="U40" s="83">
        <v>77.704923223466608</v>
      </c>
      <c r="V40" s="83">
        <v>77.551861880237723</v>
      </c>
      <c r="W40" s="83">
        <v>77.453932584269666</v>
      </c>
      <c r="X40" s="83">
        <v>77.525481298747266</v>
      </c>
      <c r="Y40" s="83">
        <v>77.826017763596596</v>
      </c>
      <c r="Z40" s="83">
        <v>78.132796918512895</v>
      </c>
      <c r="AA40" s="83">
        <v>78.542883124341913</v>
      </c>
    </row>
    <row r="41" spans="1:27" s="56" customFormat="1" ht="11.45" customHeight="1" x14ac:dyDescent="0.2">
      <c r="A41" s="25" t="str">
        <f>IF(D41&lt;&gt;"",COUNTA($D$7:D41),"")</f>
        <v/>
      </c>
      <c r="B41" s="59" t="s">
        <v>58</v>
      </c>
      <c r="C41" s="82"/>
      <c r="D41" s="83"/>
      <c r="E41" s="83"/>
      <c r="F41" s="83"/>
      <c r="G41" s="83"/>
      <c r="H41" s="83"/>
      <c r="I41" s="83"/>
      <c r="J41" s="83"/>
      <c r="K41" s="83"/>
      <c r="L41" s="83"/>
      <c r="M41" s="83"/>
      <c r="N41" s="83"/>
      <c r="O41" s="83"/>
      <c r="P41" s="83"/>
      <c r="Q41" s="83"/>
      <c r="R41" s="83"/>
      <c r="S41" s="83"/>
      <c r="T41" s="83"/>
      <c r="U41" s="83"/>
      <c r="V41" s="83"/>
      <c r="W41" s="83"/>
      <c r="X41" s="83"/>
      <c r="Y41" s="83"/>
      <c r="Z41" s="83"/>
      <c r="AA41" s="83"/>
    </row>
    <row r="42" spans="1:27" s="56" customFormat="1" ht="11.45" customHeight="1" x14ac:dyDescent="0.2">
      <c r="A42" s="25">
        <f>IF(D42&lt;&gt;"",COUNTA($D$7:D42),"")</f>
        <v>25</v>
      </c>
      <c r="B42" s="59" t="s">
        <v>60</v>
      </c>
      <c r="C42" s="82">
        <v>25.434268078428918</v>
      </c>
      <c r="D42" s="83">
        <v>25.677150312428296</v>
      </c>
      <c r="E42" s="83">
        <v>25.849572765037657</v>
      </c>
      <c r="F42" s="83">
        <v>25.995709920156084</v>
      </c>
      <c r="G42" s="83">
        <v>26.184404167017227</v>
      </c>
      <c r="H42" s="83">
        <v>25.99465755242899</v>
      </c>
      <c r="I42" s="83">
        <v>25.569688205263041</v>
      </c>
      <c r="J42" s="83">
        <v>25.750483293764635</v>
      </c>
      <c r="K42" s="83">
        <v>25.849124776511026</v>
      </c>
      <c r="L42" s="83">
        <v>25.721481528537662</v>
      </c>
      <c r="M42" s="83">
        <v>25.919787163285665</v>
      </c>
      <c r="N42" s="83">
        <v>26.422053001126393</v>
      </c>
      <c r="O42" s="83">
        <v>26.237684393881661</v>
      </c>
      <c r="P42" s="83">
        <v>26.507270415290701</v>
      </c>
      <c r="Q42" s="83">
        <v>26.231455287537521</v>
      </c>
      <c r="R42" s="83">
        <v>25.885015015540514</v>
      </c>
      <c r="S42" s="83">
        <v>25.945601217615227</v>
      </c>
      <c r="T42" s="83">
        <v>25.953434995875853</v>
      </c>
      <c r="U42" s="83">
        <v>25.894516866562267</v>
      </c>
      <c r="V42" s="83">
        <v>25.755506590575436</v>
      </c>
      <c r="W42" s="83">
        <v>25.336285525446133</v>
      </c>
      <c r="X42" s="83">
        <v>25.127901724989503</v>
      </c>
      <c r="Y42" s="83">
        <v>25.288464447159679</v>
      </c>
      <c r="Z42" s="83">
        <v>25.234154553861476</v>
      </c>
      <c r="AA42" s="83">
        <v>25.222950767365433</v>
      </c>
    </row>
    <row r="43" spans="1:27" s="56" customFormat="1" ht="22.5" customHeight="1" x14ac:dyDescent="0.2">
      <c r="A43" s="25">
        <f>IF(D43&lt;&gt;"",COUNTA($D$7:D43),"")</f>
        <v>26</v>
      </c>
      <c r="B43" s="59" t="s">
        <v>62</v>
      </c>
      <c r="C43" s="82">
        <v>12.049375185723893</v>
      </c>
      <c r="D43" s="83">
        <v>12.559697550199303</v>
      </c>
      <c r="E43" s="83">
        <v>12.822587726704718</v>
      </c>
      <c r="F43" s="83">
        <v>13.210363886278486</v>
      </c>
      <c r="G43" s="83">
        <v>13.483222004146052</v>
      </c>
      <c r="H43" s="83">
        <v>13.766619104504025</v>
      </c>
      <c r="I43" s="83">
        <v>14.33067113652797</v>
      </c>
      <c r="J43" s="83">
        <v>14.603268921051711</v>
      </c>
      <c r="K43" s="83">
        <v>14.768071441808871</v>
      </c>
      <c r="L43" s="83">
        <v>15.290273399347273</v>
      </c>
      <c r="M43" s="83">
        <v>15.530828067841703</v>
      </c>
      <c r="N43" s="83">
        <v>15.276977762189652</v>
      </c>
      <c r="O43" s="83">
        <v>15.177045343203963</v>
      </c>
      <c r="P43" s="83">
        <v>15.26984832233242</v>
      </c>
      <c r="Q43" s="83">
        <v>15.293584123350682</v>
      </c>
      <c r="R43" s="83">
        <v>15.472669831753258</v>
      </c>
      <c r="S43" s="83">
        <v>15.307545650522457</v>
      </c>
      <c r="T43" s="83">
        <v>15.532426685155595</v>
      </c>
      <c r="U43" s="83">
        <v>15.463489094025032</v>
      </c>
      <c r="V43" s="83">
        <v>15.454170616985012</v>
      </c>
      <c r="W43" s="83">
        <v>15.054990085922009</v>
      </c>
      <c r="X43" s="83">
        <v>14.764494428318248</v>
      </c>
      <c r="Y43" s="83">
        <v>14.619258495447305</v>
      </c>
      <c r="Z43" s="83">
        <v>14.673290177759862</v>
      </c>
      <c r="AA43" s="83">
        <v>14.581006774938047</v>
      </c>
    </row>
    <row r="44" spans="1:27" s="56" customFormat="1" ht="11.45" customHeight="1" x14ac:dyDescent="0.2">
      <c r="A44" s="25">
        <f>IF(D44&lt;&gt;"",COUNTA($D$7:D44),"")</f>
        <v>27</v>
      </c>
      <c r="B44" s="59" t="s">
        <v>59</v>
      </c>
      <c r="C44" s="82">
        <v>35.893325409113892</v>
      </c>
      <c r="D44" s="83">
        <v>36.652561591863524</v>
      </c>
      <c r="E44" s="83">
        <v>37.178020196561853</v>
      </c>
      <c r="F44" s="83">
        <v>37.681980976701759</v>
      </c>
      <c r="G44" s="83">
        <v>37.657356208803257</v>
      </c>
      <c r="H44" s="83">
        <v>38.153703212105121</v>
      </c>
      <c r="I44" s="83">
        <v>37.959585004053551</v>
      </c>
      <c r="J44" s="83">
        <v>37.395913714250376</v>
      </c>
      <c r="K44" s="83">
        <v>37.101636319274917</v>
      </c>
      <c r="L44" s="83">
        <v>36.862061572423428</v>
      </c>
      <c r="M44" s="83">
        <v>36.464117060192883</v>
      </c>
      <c r="N44" s="83">
        <v>35.591827925078071</v>
      </c>
      <c r="O44" s="83">
        <v>35.347014316041587</v>
      </c>
      <c r="P44" s="83">
        <v>35.567588489996957</v>
      </c>
      <c r="Q44" s="83">
        <v>35.987674649621006</v>
      </c>
      <c r="R44" s="83">
        <v>36.171905391999161</v>
      </c>
      <c r="S44" s="83">
        <v>36.341285972102568</v>
      </c>
      <c r="T44" s="83">
        <v>36.418673286553158</v>
      </c>
      <c r="U44" s="83">
        <v>36.346917262879316</v>
      </c>
      <c r="V44" s="83">
        <v>36.342184672677277</v>
      </c>
      <c r="W44" s="83">
        <v>37.062656972901522</v>
      </c>
      <c r="X44" s="83">
        <v>37.633085145439516</v>
      </c>
      <c r="Y44" s="83">
        <v>37.918294820989608</v>
      </c>
      <c r="Z44" s="83">
        <v>38.225352186891563</v>
      </c>
      <c r="AA44" s="83">
        <v>38.738925582038441</v>
      </c>
    </row>
    <row r="45" spans="1:27" s="56" customFormat="1" ht="15" customHeight="1" x14ac:dyDescent="0.2">
      <c r="A45" s="25" t="str">
        <f>IF(D45&lt;&gt;"",COUNTA($D$7:D45),"")</f>
        <v/>
      </c>
      <c r="B45" s="57"/>
      <c r="C45" s="126" t="s">
        <v>96</v>
      </c>
      <c r="D45" s="123"/>
      <c r="E45" s="123"/>
      <c r="F45" s="123"/>
      <c r="G45" s="123"/>
      <c r="H45" s="123"/>
      <c r="I45" s="123" t="s">
        <v>96</v>
      </c>
      <c r="J45" s="123"/>
      <c r="K45" s="123"/>
      <c r="L45" s="123"/>
      <c r="M45" s="123"/>
      <c r="N45" s="123"/>
      <c r="O45" s="123" t="s">
        <v>96</v>
      </c>
      <c r="P45" s="123"/>
      <c r="Q45" s="123"/>
      <c r="R45" s="123"/>
      <c r="S45" s="123"/>
      <c r="T45" s="123"/>
      <c r="U45" s="123" t="s">
        <v>96</v>
      </c>
      <c r="V45" s="123"/>
      <c r="W45" s="123"/>
      <c r="X45" s="123"/>
      <c r="Y45" s="123"/>
      <c r="Z45" s="123"/>
      <c r="AA45" s="123"/>
    </row>
    <row r="46" spans="1:27" s="56" customFormat="1" ht="11.45" customHeight="1" x14ac:dyDescent="0.2">
      <c r="A46" s="25">
        <f>IF(D46&lt;&gt;"",COUNTA($D$7:D46),"")</f>
        <v>28</v>
      </c>
      <c r="B46" s="58" t="s">
        <v>46</v>
      </c>
      <c r="C46" s="80">
        <v>706.24599999999998</v>
      </c>
      <c r="D46" s="81">
        <v>685.43100000000004</v>
      </c>
      <c r="E46" s="81">
        <v>672.44500000000005</v>
      </c>
      <c r="F46" s="81">
        <v>655.86500000000001</v>
      </c>
      <c r="G46" s="81">
        <v>650.726</v>
      </c>
      <c r="H46" s="81">
        <v>644.21699999999998</v>
      </c>
      <c r="I46" s="81">
        <v>648.82799999999997</v>
      </c>
      <c r="J46" s="81">
        <v>661.54300000000001</v>
      </c>
      <c r="K46" s="81">
        <v>667.06299999999999</v>
      </c>
      <c r="L46" s="81">
        <v>670.55100000000004</v>
      </c>
      <c r="M46" s="81">
        <v>666.91899999999998</v>
      </c>
      <c r="N46" s="81">
        <v>660.87300000000005</v>
      </c>
      <c r="O46" s="81">
        <v>660.11900000000003</v>
      </c>
      <c r="P46" s="81">
        <v>660.86500000000001</v>
      </c>
      <c r="Q46" s="81">
        <v>664.39800000000002</v>
      </c>
      <c r="R46" s="81">
        <v>665.947</v>
      </c>
      <c r="S46" s="81">
        <v>671.13199999999995</v>
      </c>
      <c r="T46" s="81">
        <v>678.25400000000002</v>
      </c>
      <c r="U46" s="81">
        <v>684.52800000000002</v>
      </c>
      <c r="V46" s="81">
        <v>689.87900000000002</v>
      </c>
      <c r="W46" s="81">
        <v>685.25900000000001</v>
      </c>
      <c r="X46" s="81">
        <v>686.65599999999995</v>
      </c>
      <c r="Y46" s="81">
        <v>690.78599999999994</v>
      </c>
      <c r="Z46" s="81">
        <v>691.98800000000006</v>
      </c>
      <c r="AA46" s="81">
        <v>689.56500000000005</v>
      </c>
    </row>
    <row r="47" spans="1:27" s="56" customFormat="1" ht="11.45" customHeight="1" x14ac:dyDescent="0.2">
      <c r="A47" s="25" t="str">
        <f>IF(D47&lt;&gt;"",COUNTA($D$7:D47),"")</f>
        <v/>
      </c>
      <c r="B47" s="57" t="s">
        <v>52</v>
      </c>
      <c r="C47" s="82"/>
      <c r="D47" s="83"/>
      <c r="E47" s="83"/>
      <c r="F47" s="83"/>
      <c r="G47" s="83"/>
      <c r="H47" s="83"/>
      <c r="I47" s="83"/>
      <c r="J47" s="83"/>
      <c r="K47" s="83"/>
      <c r="L47" s="83"/>
      <c r="M47" s="83"/>
      <c r="N47" s="83"/>
      <c r="O47" s="83"/>
      <c r="P47" s="83"/>
      <c r="Q47" s="83"/>
      <c r="R47" s="83"/>
      <c r="S47" s="83"/>
      <c r="T47" s="83"/>
      <c r="U47" s="83"/>
      <c r="V47" s="83"/>
      <c r="W47" s="83"/>
      <c r="X47" s="83"/>
      <c r="Y47" s="83"/>
      <c r="Z47" s="83"/>
      <c r="AA47" s="83"/>
    </row>
    <row r="48" spans="1:27" s="56" customFormat="1" ht="11.45" customHeight="1" x14ac:dyDescent="0.2">
      <c r="A48" s="25">
        <f>IF(D48&lt;&gt;"",COUNTA($D$7:D48),"")</f>
        <v>29</v>
      </c>
      <c r="B48" s="57" t="s">
        <v>53</v>
      </c>
      <c r="C48" s="82">
        <v>23.997</v>
      </c>
      <c r="D48" s="83">
        <v>22.422000000000001</v>
      </c>
      <c r="E48" s="83">
        <v>21.7</v>
      </c>
      <c r="F48" s="83">
        <v>20.835000000000001</v>
      </c>
      <c r="G48" s="83">
        <v>20.823</v>
      </c>
      <c r="H48" s="83">
        <v>19.504000000000001</v>
      </c>
      <c r="I48" s="83">
        <v>19.004000000000001</v>
      </c>
      <c r="J48" s="83">
        <v>19.152999999999999</v>
      </c>
      <c r="K48" s="83">
        <v>19.45</v>
      </c>
      <c r="L48" s="83">
        <v>19.193999999999999</v>
      </c>
      <c r="M48" s="83">
        <v>18.786999999999999</v>
      </c>
      <c r="N48" s="83">
        <v>19.097000000000001</v>
      </c>
      <c r="O48" s="83">
        <v>19.423999999999999</v>
      </c>
      <c r="P48" s="83">
        <v>19.631</v>
      </c>
      <c r="Q48" s="83">
        <v>20.079999999999998</v>
      </c>
      <c r="R48" s="83">
        <v>20.085999999999999</v>
      </c>
      <c r="S48" s="83">
        <v>19.734000000000002</v>
      </c>
      <c r="T48" s="83">
        <v>19.094000000000001</v>
      </c>
      <c r="U48" s="83">
        <v>18.79</v>
      </c>
      <c r="V48" s="83">
        <v>18.503</v>
      </c>
      <c r="W48" s="83">
        <v>18.361000000000001</v>
      </c>
      <c r="X48" s="83">
        <v>18.077000000000002</v>
      </c>
      <c r="Y48" s="83">
        <v>17.981000000000002</v>
      </c>
      <c r="Z48" s="83">
        <v>17.631</v>
      </c>
      <c r="AA48" s="83">
        <v>17.446000000000002</v>
      </c>
    </row>
    <row r="49" spans="1:27" s="56" customFormat="1" ht="11.45" customHeight="1" x14ac:dyDescent="0.2">
      <c r="A49" s="25">
        <f>IF(D49&lt;&gt;"",COUNTA($D$7:D49),"")</f>
        <v>30</v>
      </c>
      <c r="B49" s="57" t="s">
        <v>54</v>
      </c>
      <c r="C49" s="82">
        <v>163.33500000000001</v>
      </c>
      <c r="D49" s="83">
        <v>148.68600000000001</v>
      </c>
      <c r="E49" s="83">
        <v>139.143</v>
      </c>
      <c r="F49" s="83">
        <v>129.32599999999999</v>
      </c>
      <c r="G49" s="83">
        <v>126.096</v>
      </c>
      <c r="H49" s="83">
        <v>121.364</v>
      </c>
      <c r="I49" s="83">
        <v>122.218</v>
      </c>
      <c r="J49" s="83">
        <v>125.795</v>
      </c>
      <c r="K49" s="83">
        <v>127.721</v>
      </c>
      <c r="L49" s="83">
        <v>128.43</v>
      </c>
      <c r="M49" s="83">
        <v>127.43600000000001</v>
      </c>
      <c r="N49" s="83">
        <v>129.208</v>
      </c>
      <c r="O49" s="83">
        <v>131.86699999999999</v>
      </c>
      <c r="P49" s="83">
        <v>128.08000000000001</v>
      </c>
      <c r="Q49" s="83">
        <v>128.249</v>
      </c>
      <c r="R49" s="83">
        <v>128.80099999999999</v>
      </c>
      <c r="S49" s="83">
        <v>130.071</v>
      </c>
      <c r="T49" s="83">
        <v>130.12200000000001</v>
      </c>
      <c r="U49" s="83">
        <v>132.63800000000001</v>
      </c>
      <c r="V49" s="83">
        <v>134.74799999999999</v>
      </c>
      <c r="W49" s="83">
        <v>134.15100000000001</v>
      </c>
      <c r="X49" s="83">
        <v>133.50399999999999</v>
      </c>
      <c r="Y49" s="83">
        <v>131.459</v>
      </c>
      <c r="Z49" s="83">
        <v>130.167</v>
      </c>
      <c r="AA49" s="83">
        <v>127.827</v>
      </c>
    </row>
    <row r="50" spans="1:27" s="56" customFormat="1" ht="11.45" customHeight="1" x14ac:dyDescent="0.2">
      <c r="A50" s="25" t="str">
        <f>IF(D50&lt;&gt;"",COUNTA($D$7:D50),"")</f>
        <v/>
      </c>
      <c r="B50" s="57" t="s">
        <v>55</v>
      </c>
      <c r="C50" s="82"/>
      <c r="D50" s="83"/>
      <c r="E50" s="83"/>
      <c r="F50" s="83"/>
      <c r="G50" s="83"/>
      <c r="H50" s="83"/>
      <c r="I50" s="83"/>
      <c r="J50" s="83"/>
      <c r="K50" s="83"/>
      <c r="L50" s="83"/>
      <c r="M50" s="83"/>
      <c r="N50" s="83"/>
      <c r="O50" s="83"/>
      <c r="P50" s="83"/>
      <c r="Q50" s="83"/>
      <c r="R50" s="83"/>
      <c r="S50" s="83"/>
      <c r="T50" s="83"/>
      <c r="U50" s="83"/>
      <c r="V50" s="83"/>
      <c r="W50" s="83"/>
      <c r="X50" s="83"/>
      <c r="Y50" s="83"/>
      <c r="Z50" s="83"/>
      <c r="AA50" s="83"/>
    </row>
    <row r="51" spans="1:27" s="56" customFormat="1" ht="11.45" customHeight="1" x14ac:dyDescent="0.2">
      <c r="A51" s="25">
        <f>IF(D51&lt;&gt;"",COUNTA($D$7:D51),"")</f>
        <v>31</v>
      </c>
      <c r="B51" s="57" t="s">
        <v>65</v>
      </c>
      <c r="C51" s="82">
        <v>69.268000000000001</v>
      </c>
      <c r="D51" s="83">
        <v>68.432000000000002</v>
      </c>
      <c r="E51" s="83">
        <v>66.822999999999993</v>
      </c>
      <c r="F51" s="83">
        <v>65.332999999999998</v>
      </c>
      <c r="G51" s="83">
        <v>66.248999999999995</v>
      </c>
      <c r="H51" s="83">
        <v>65.653000000000006</v>
      </c>
      <c r="I51" s="83">
        <v>67.361999999999995</v>
      </c>
      <c r="J51" s="83">
        <v>70.344999999999999</v>
      </c>
      <c r="K51" s="83">
        <v>73.438000000000002</v>
      </c>
      <c r="L51" s="83">
        <v>73.789000000000001</v>
      </c>
      <c r="M51" s="83">
        <v>72.313999999999993</v>
      </c>
      <c r="N51" s="83">
        <v>72.745999999999995</v>
      </c>
      <c r="O51" s="83">
        <v>74.668000000000006</v>
      </c>
      <c r="P51" s="83">
        <v>71.856999999999999</v>
      </c>
      <c r="Q51" s="83">
        <v>72.188000000000002</v>
      </c>
      <c r="R51" s="83">
        <v>73.150999999999996</v>
      </c>
      <c r="S51" s="83">
        <v>74.534999999999997</v>
      </c>
      <c r="T51" s="83">
        <v>74.203000000000003</v>
      </c>
      <c r="U51" s="83">
        <v>75.397999999999996</v>
      </c>
      <c r="V51" s="83">
        <v>77.328999999999994</v>
      </c>
      <c r="W51" s="83">
        <v>76.884</v>
      </c>
      <c r="X51" s="83">
        <v>76.037999999999997</v>
      </c>
      <c r="Y51" s="83">
        <v>73.902000000000001</v>
      </c>
      <c r="Z51" s="83">
        <v>72.715000000000003</v>
      </c>
      <c r="AA51" s="83">
        <v>71.644000000000005</v>
      </c>
    </row>
    <row r="52" spans="1:27" s="56" customFormat="1" ht="11.45" customHeight="1" x14ac:dyDescent="0.2">
      <c r="A52" s="25">
        <f>IF(D52&lt;&gt;"",COUNTA($D$7:D52),"")</f>
        <v>32</v>
      </c>
      <c r="B52" s="57" t="s">
        <v>56</v>
      </c>
      <c r="C52" s="82">
        <v>80.274000000000001</v>
      </c>
      <c r="D52" s="83">
        <v>67.176000000000002</v>
      </c>
      <c r="E52" s="83">
        <v>59.576999999999998</v>
      </c>
      <c r="F52" s="83">
        <v>51.85</v>
      </c>
      <c r="G52" s="83">
        <v>48.04</v>
      </c>
      <c r="H52" s="83">
        <v>44.314</v>
      </c>
      <c r="I52" s="83">
        <v>43.59</v>
      </c>
      <c r="J52" s="83">
        <v>44.156999999999996</v>
      </c>
      <c r="K52" s="83">
        <v>43.029000000000003</v>
      </c>
      <c r="L52" s="83">
        <v>43.2</v>
      </c>
      <c r="M52" s="83">
        <v>43.712000000000003</v>
      </c>
      <c r="N52" s="83">
        <v>44.649000000000001</v>
      </c>
      <c r="O52" s="83">
        <v>45.128999999999998</v>
      </c>
      <c r="P52" s="83">
        <v>44.216999999999999</v>
      </c>
      <c r="Q52" s="83">
        <v>44.154000000000003</v>
      </c>
      <c r="R52" s="83">
        <v>43.881</v>
      </c>
      <c r="S52" s="83">
        <v>43.832999999999998</v>
      </c>
      <c r="T52" s="83">
        <v>43.991</v>
      </c>
      <c r="U52" s="83">
        <v>44.832000000000001</v>
      </c>
      <c r="V52" s="83">
        <v>44.844999999999999</v>
      </c>
      <c r="W52" s="83">
        <v>44.436999999999998</v>
      </c>
      <c r="X52" s="83">
        <v>44.478000000000002</v>
      </c>
      <c r="Y52" s="83">
        <v>44.281999999999996</v>
      </c>
      <c r="Z52" s="83">
        <v>43.918999999999997</v>
      </c>
      <c r="AA52" s="83">
        <v>42.420999999999999</v>
      </c>
    </row>
    <row r="53" spans="1:27" s="56" customFormat="1" ht="11.45" customHeight="1" x14ac:dyDescent="0.2">
      <c r="A53" s="25">
        <f>IF(D53&lt;&gt;"",COUNTA($D$7:D53),"")</f>
        <v>33</v>
      </c>
      <c r="B53" s="59" t="s">
        <v>57</v>
      </c>
      <c r="C53" s="82">
        <v>518.91399999999999</v>
      </c>
      <c r="D53" s="83">
        <v>514.32299999999998</v>
      </c>
      <c r="E53" s="83">
        <v>511.60199999999998</v>
      </c>
      <c r="F53" s="83">
        <v>505.70400000000001</v>
      </c>
      <c r="G53" s="83">
        <v>503.80700000000002</v>
      </c>
      <c r="H53" s="83">
        <v>503.34899999999999</v>
      </c>
      <c r="I53" s="83">
        <v>507.60599999999999</v>
      </c>
      <c r="J53" s="83">
        <v>516.59500000000003</v>
      </c>
      <c r="K53" s="83">
        <v>519.89200000000005</v>
      </c>
      <c r="L53" s="83">
        <v>522.92700000000002</v>
      </c>
      <c r="M53" s="83">
        <v>520.69600000000003</v>
      </c>
      <c r="N53" s="83">
        <v>512.56799999999998</v>
      </c>
      <c r="O53" s="83">
        <v>508.82799999999997</v>
      </c>
      <c r="P53" s="83">
        <v>513.154</v>
      </c>
      <c r="Q53" s="83">
        <v>516.06899999999996</v>
      </c>
      <c r="R53" s="83">
        <v>517.05999999999995</v>
      </c>
      <c r="S53" s="83">
        <v>521.327</v>
      </c>
      <c r="T53" s="83">
        <v>529.03800000000001</v>
      </c>
      <c r="U53" s="83">
        <v>533.1</v>
      </c>
      <c r="V53" s="83">
        <v>536.62800000000004</v>
      </c>
      <c r="W53" s="83">
        <v>532.74699999999996</v>
      </c>
      <c r="X53" s="83">
        <v>535.07500000000005</v>
      </c>
      <c r="Y53" s="83">
        <v>541.346</v>
      </c>
      <c r="Z53" s="83">
        <v>544.19000000000005</v>
      </c>
      <c r="AA53" s="83">
        <v>544.29200000000003</v>
      </c>
    </row>
    <row r="54" spans="1:27" s="56" customFormat="1" ht="11.45" customHeight="1" x14ac:dyDescent="0.2">
      <c r="A54" s="25" t="str">
        <f>IF(D54&lt;&gt;"",COUNTA($D$7:D54),"")</f>
        <v/>
      </c>
      <c r="B54" s="59" t="s">
        <v>58</v>
      </c>
      <c r="C54" s="82"/>
      <c r="D54" s="83"/>
      <c r="E54" s="83"/>
      <c r="F54" s="83"/>
      <c r="G54" s="83"/>
      <c r="H54" s="83"/>
      <c r="I54" s="83"/>
      <c r="J54" s="83"/>
      <c r="K54" s="83"/>
      <c r="L54" s="83"/>
      <c r="M54" s="83"/>
      <c r="N54" s="83"/>
      <c r="O54" s="83"/>
      <c r="P54" s="83"/>
      <c r="Q54" s="83"/>
      <c r="R54" s="83"/>
      <c r="S54" s="83"/>
      <c r="T54" s="83"/>
      <c r="U54" s="83"/>
      <c r="V54" s="83"/>
      <c r="W54" s="83"/>
      <c r="X54" s="83"/>
      <c r="Y54" s="83"/>
      <c r="Z54" s="83"/>
      <c r="AA54" s="83"/>
    </row>
    <row r="55" spans="1:27" s="56" customFormat="1" ht="11.45" customHeight="1" x14ac:dyDescent="0.2">
      <c r="A55" s="25">
        <f>IF(D55&lt;&gt;"",COUNTA($D$7:D55),"")</f>
        <v>34</v>
      </c>
      <c r="B55" s="59" t="s">
        <v>60</v>
      </c>
      <c r="C55" s="82">
        <v>170.61799999999999</v>
      </c>
      <c r="D55" s="83">
        <v>167.27099999999999</v>
      </c>
      <c r="E55" s="83">
        <v>165.85499999999999</v>
      </c>
      <c r="F55" s="83">
        <v>163.40799999999999</v>
      </c>
      <c r="G55" s="83">
        <v>163.75800000000001</v>
      </c>
      <c r="H55" s="83">
        <v>161.04499999999999</v>
      </c>
      <c r="I55" s="83">
        <v>161.02199999999999</v>
      </c>
      <c r="J55" s="83">
        <v>165.95400000000001</v>
      </c>
      <c r="K55" s="83">
        <v>168.07400000000001</v>
      </c>
      <c r="L55" s="83">
        <v>168.148</v>
      </c>
      <c r="M55" s="83">
        <v>168.29599999999999</v>
      </c>
      <c r="N55" s="83">
        <v>170.33600000000001</v>
      </c>
      <c r="O55" s="83">
        <v>168.285</v>
      </c>
      <c r="P55" s="83">
        <v>170.59899999999999</v>
      </c>
      <c r="Q55" s="83">
        <v>170.495</v>
      </c>
      <c r="R55" s="83">
        <v>169.29</v>
      </c>
      <c r="S55" s="83">
        <v>171.15299999999999</v>
      </c>
      <c r="T55" s="83">
        <v>173.899</v>
      </c>
      <c r="U55" s="83">
        <v>175.53</v>
      </c>
      <c r="V55" s="83">
        <v>175.96199999999999</v>
      </c>
      <c r="W55" s="83">
        <v>172.227</v>
      </c>
      <c r="X55" s="83">
        <v>171.53</v>
      </c>
      <c r="Y55" s="83">
        <v>174.18799999999999</v>
      </c>
      <c r="Z55" s="83">
        <v>174.14400000000001</v>
      </c>
      <c r="AA55" s="83">
        <v>173.02500000000001</v>
      </c>
    </row>
    <row r="56" spans="1:27" s="56" customFormat="1" ht="22.5" customHeight="1" x14ac:dyDescent="0.2">
      <c r="A56" s="25">
        <f>IF(D56&lt;&gt;"",COUNTA($D$7:D56),"")</f>
        <v>35</v>
      </c>
      <c r="B56" s="59" t="s">
        <v>62</v>
      </c>
      <c r="C56" s="82">
        <v>83.128</v>
      </c>
      <c r="D56" s="83">
        <v>84.081000000000003</v>
      </c>
      <c r="E56" s="83">
        <v>83.424000000000007</v>
      </c>
      <c r="F56" s="83">
        <v>82.147999999999996</v>
      </c>
      <c r="G56" s="83">
        <v>82.765000000000001</v>
      </c>
      <c r="H56" s="83">
        <v>84.046000000000006</v>
      </c>
      <c r="I56" s="83">
        <v>88.373000000000005</v>
      </c>
      <c r="J56" s="83">
        <v>92.691999999999993</v>
      </c>
      <c r="K56" s="83">
        <v>94.012</v>
      </c>
      <c r="L56" s="83">
        <v>96.236999999999995</v>
      </c>
      <c r="M56" s="83">
        <v>96.328999999999994</v>
      </c>
      <c r="N56" s="83">
        <v>94.93</v>
      </c>
      <c r="O56" s="83">
        <v>95.396000000000001</v>
      </c>
      <c r="P56" s="83">
        <v>95.91</v>
      </c>
      <c r="Q56" s="83">
        <v>96.19</v>
      </c>
      <c r="R56" s="83">
        <v>97.757999999999996</v>
      </c>
      <c r="S56" s="83">
        <v>97.39</v>
      </c>
      <c r="T56" s="83">
        <v>99.66</v>
      </c>
      <c r="U56" s="83">
        <v>99.855000000000004</v>
      </c>
      <c r="V56" s="83">
        <v>100.605</v>
      </c>
      <c r="W56" s="83">
        <v>97.337999999999994</v>
      </c>
      <c r="X56" s="83">
        <v>95.506</v>
      </c>
      <c r="Y56" s="83">
        <v>95.45</v>
      </c>
      <c r="Z56" s="83">
        <v>95.688999999999993</v>
      </c>
      <c r="AA56" s="83">
        <v>94.286000000000001</v>
      </c>
    </row>
    <row r="57" spans="1:27" s="56" customFormat="1" ht="11.45" customHeight="1" x14ac:dyDescent="0.2">
      <c r="A57" s="25">
        <f>IF(D57&lt;&gt;"",COUNTA($D$7:D57),"")</f>
        <v>36</v>
      </c>
      <c r="B57" s="59" t="s">
        <v>59</v>
      </c>
      <c r="C57" s="82">
        <v>265.16800000000001</v>
      </c>
      <c r="D57" s="83">
        <v>262.971</v>
      </c>
      <c r="E57" s="83">
        <v>262.32299999999998</v>
      </c>
      <c r="F57" s="83">
        <v>260.14800000000002</v>
      </c>
      <c r="G57" s="83">
        <v>257.28399999999999</v>
      </c>
      <c r="H57" s="83">
        <v>258.25799999999998</v>
      </c>
      <c r="I57" s="83">
        <v>258.21100000000001</v>
      </c>
      <c r="J57" s="83">
        <v>257.94900000000001</v>
      </c>
      <c r="K57" s="83">
        <v>257.80599999999998</v>
      </c>
      <c r="L57" s="83">
        <v>258.54199999999997</v>
      </c>
      <c r="M57" s="83">
        <v>256.07100000000003</v>
      </c>
      <c r="N57" s="83">
        <v>247.30199999999999</v>
      </c>
      <c r="O57" s="83">
        <v>245.14699999999999</v>
      </c>
      <c r="P57" s="83">
        <v>246.64500000000001</v>
      </c>
      <c r="Q57" s="83">
        <v>249.38399999999999</v>
      </c>
      <c r="R57" s="83">
        <v>250.012</v>
      </c>
      <c r="S57" s="83">
        <v>252.78399999999999</v>
      </c>
      <c r="T57" s="83">
        <v>255.47900000000001</v>
      </c>
      <c r="U57" s="83">
        <v>257.71499999999997</v>
      </c>
      <c r="V57" s="83">
        <v>260.06099999999998</v>
      </c>
      <c r="W57" s="83">
        <v>263.18200000000002</v>
      </c>
      <c r="X57" s="83">
        <v>268.03899999999999</v>
      </c>
      <c r="Y57" s="83">
        <v>271.70800000000003</v>
      </c>
      <c r="Z57" s="83">
        <v>274.35700000000003</v>
      </c>
      <c r="AA57" s="83">
        <v>276.98099999999999</v>
      </c>
    </row>
    <row r="58" spans="1:27" ht="24.95" customHeight="1" x14ac:dyDescent="0.2">
      <c r="A58" s="25" t="str">
        <f>IF(D58&lt;&gt;"",COUNTA($D$7:D58),"")</f>
        <v/>
      </c>
      <c r="B58" s="55"/>
      <c r="C58" s="127" t="s">
        <v>26</v>
      </c>
      <c r="D58" s="121"/>
      <c r="E58" s="121"/>
      <c r="F58" s="121"/>
      <c r="G58" s="121"/>
      <c r="H58" s="121"/>
      <c r="I58" s="121" t="s">
        <v>26</v>
      </c>
      <c r="J58" s="121"/>
      <c r="K58" s="121"/>
      <c r="L58" s="121"/>
      <c r="M58" s="121"/>
      <c r="N58" s="121"/>
      <c r="O58" s="121" t="s">
        <v>26</v>
      </c>
      <c r="P58" s="121"/>
      <c r="Q58" s="121"/>
      <c r="R58" s="121"/>
      <c r="S58" s="121"/>
      <c r="T58" s="121"/>
      <c r="U58" s="121" t="s">
        <v>26</v>
      </c>
      <c r="V58" s="121"/>
      <c r="W58" s="121"/>
      <c r="X58" s="121"/>
      <c r="Y58" s="121"/>
      <c r="Z58" s="121"/>
      <c r="AA58" s="121"/>
    </row>
    <row r="59" spans="1:27" s="61" customFormat="1" ht="15" customHeight="1" x14ac:dyDescent="0.15">
      <c r="A59" s="25" t="str">
        <f>IF(D59&lt;&gt;"",COUNTA($D$7:D59),"")</f>
        <v/>
      </c>
      <c r="B59" s="60"/>
      <c r="C59" s="128" t="s">
        <v>96</v>
      </c>
      <c r="D59" s="122"/>
      <c r="E59" s="122"/>
      <c r="F59" s="122"/>
      <c r="G59" s="122"/>
      <c r="H59" s="122"/>
      <c r="I59" s="122" t="s">
        <v>96</v>
      </c>
      <c r="J59" s="122"/>
      <c r="K59" s="122"/>
      <c r="L59" s="122"/>
      <c r="M59" s="122"/>
      <c r="N59" s="122"/>
      <c r="O59" s="122" t="s">
        <v>96</v>
      </c>
      <c r="P59" s="122"/>
      <c r="Q59" s="122"/>
      <c r="R59" s="122"/>
      <c r="S59" s="122"/>
      <c r="T59" s="122"/>
      <c r="U59" s="122" t="s">
        <v>96</v>
      </c>
      <c r="V59" s="122"/>
      <c r="W59" s="122"/>
      <c r="X59" s="122"/>
      <c r="Y59" s="122"/>
      <c r="Z59" s="122"/>
      <c r="AA59" s="122"/>
    </row>
    <row r="60" spans="1:27" s="62" customFormat="1" ht="11.45" customHeight="1" x14ac:dyDescent="0.2">
      <c r="A60" s="25">
        <f>IF(D60&lt;&gt;"",COUNTA($D$7:D60),"")</f>
        <v>37</v>
      </c>
      <c r="B60" s="58" t="s">
        <v>45</v>
      </c>
      <c r="C60" s="80">
        <v>105.688</v>
      </c>
      <c r="D60" s="81">
        <v>104.117</v>
      </c>
      <c r="E60" s="81">
        <v>103.15</v>
      </c>
      <c r="F60" s="81">
        <v>101.44</v>
      </c>
      <c r="G60" s="81">
        <v>101.23</v>
      </c>
      <c r="H60" s="81">
        <v>99.831000000000003</v>
      </c>
      <c r="I60" s="81">
        <v>101.923</v>
      </c>
      <c r="J60" s="81">
        <v>104.282</v>
      </c>
      <c r="K60" s="81">
        <v>106.274</v>
      </c>
      <c r="L60" s="81">
        <v>107.098</v>
      </c>
      <c r="M60" s="81">
        <v>106.634</v>
      </c>
      <c r="N60" s="81">
        <v>107.473</v>
      </c>
      <c r="O60" s="81">
        <v>109.17400000000001</v>
      </c>
      <c r="P60" s="81">
        <v>110.657</v>
      </c>
      <c r="Q60" s="81">
        <v>113.321</v>
      </c>
      <c r="R60" s="81">
        <v>114.66500000000001</v>
      </c>
      <c r="S60" s="81">
        <v>115.514</v>
      </c>
      <c r="T60" s="81">
        <v>117.10599999999999</v>
      </c>
      <c r="U60" s="81">
        <v>118.494</v>
      </c>
      <c r="V60" s="81">
        <v>120.902</v>
      </c>
      <c r="W60" s="81">
        <v>120.736</v>
      </c>
      <c r="X60" s="81">
        <v>120.645</v>
      </c>
      <c r="Y60" s="81">
        <v>120.90600000000001</v>
      </c>
      <c r="Z60" s="81">
        <v>122.83199999999999</v>
      </c>
      <c r="AA60" s="81">
        <v>123.39100000000001</v>
      </c>
    </row>
    <row r="61" spans="1:27" ht="11.45" customHeight="1" x14ac:dyDescent="0.2">
      <c r="A61" s="25" t="str">
        <f>IF(D61&lt;&gt;"",COUNTA($D$7:D61),"")</f>
        <v/>
      </c>
      <c r="B61" s="57" t="s">
        <v>52</v>
      </c>
      <c r="C61" s="82"/>
      <c r="D61" s="83"/>
      <c r="E61" s="83"/>
      <c r="F61" s="83"/>
      <c r="G61" s="83"/>
      <c r="H61" s="83"/>
      <c r="I61" s="83"/>
      <c r="J61" s="83"/>
      <c r="K61" s="83"/>
      <c r="L61" s="83"/>
      <c r="M61" s="83"/>
      <c r="N61" s="83"/>
      <c r="O61" s="83"/>
      <c r="P61" s="83"/>
      <c r="Q61" s="83"/>
      <c r="R61" s="83"/>
      <c r="S61" s="83"/>
      <c r="T61" s="83"/>
      <c r="U61" s="83"/>
      <c r="V61" s="83"/>
      <c r="W61" s="83"/>
      <c r="X61" s="83"/>
      <c r="Y61" s="83"/>
      <c r="Z61" s="83"/>
      <c r="AA61" s="83"/>
    </row>
    <row r="62" spans="1:27" ht="11.45" customHeight="1" x14ac:dyDescent="0.2">
      <c r="A62" s="25">
        <f>IF(D62&lt;&gt;"",COUNTA($D$7:D62),"")</f>
        <v>38</v>
      </c>
      <c r="B62" s="57" t="s">
        <v>53</v>
      </c>
      <c r="C62" s="82" t="s">
        <v>13</v>
      </c>
      <c r="D62" s="83" t="s">
        <v>13</v>
      </c>
      <c r="E62" s="83" t="s">
        <v>13</v>
      </c>
      <c r="F62" s="83" t="s">
        <v>13</v>
      </c>
      <c r="G62" s="83" t="s">
        <v>13</v>
      </c>
      <c r="H62" s="83" t="s">
        <v>13</v>
      </c>
      <c r="I62" s="83" t="s">
        <v>13</v>
      </c>
      <c r="J62" s="83" t="s">
        <v>13</v>
      </c>
      <c r="K62" s="83" t="s">
        <v>13</v>
      </c>
      <c r="L62" s="83" t="s">
        <v>13</v>
      </c>
      <c r="M62" s="83" t="s">
        <v>13</v>
      </c>
      <c r="N62" s="83" t="s">
        <v>13</v>
      </c>
      <c r="O62" s="83" t="s">
        <v>13</v>
      </c>
      <c r="P62" s="83" t="s">
        <v>13</v>
      </c>
      <c r="Q62" s="83" t="s">
        <v>13</v>
      </c>
      <c r="R62" s="83" t="s">
        <v>13</v>
      </c>
      <c r="S62" s="83" t="s">
        <v>13</v>
      </c>
      <c r="T62" s="83" t="s">
        <v>13</v>
      </c>
      <c r="U62" s="83" t="s">
        <v>13</v>
      </c>
      <c r="V62" s="83" t="s">
        <v>13</v>
      </c>
      <c r="W62" s="83" t="s">
        <v>13</v>
      </c>
      <c r="X62" s="83" t="s">
        <v>13</v>
      </c>
      <c r="Y62" s="83" t="s">
        <v>13</v>
      </c>
      <c r="Z62" s="83" t="s">
        <v>13</v>
      </c>
      <c r="AA62" s="83" t="s">
        <v>13</v>
      </c>
    </row>
    <row r="63" spans="1:27" ht="11.45" customHeight="1" x14ac:dyDescent="0.2">
      <c r="A63" s="25">
        <f>IF(D63&lt;&gt;"",COUNTA($D$7:D63),"")</f>
        <v>39</v>
      </c>
      <c r="B63" s="57" t="s">
        <v>54</v>
      </c>
      <c r="C63" s="82">
        <v>17.835000000000001</v>
      </c>
      <c r="D63" s="83">
        <v>16.210999999999999</v>
      </c>
      <c r="E63" s="83">
        <v>15.336</v>
      </c>
      <c r="F63" s="83">
        <v>14.321999999999999</v>
      </c>
      <c r="G63" s="83">
        <v>14.019</v>
      </c>
      <c r="H63" s="83">
        <v>13.343</v>
      </c>
      <c r="I63" s="83">
        <v>13.798999999999999</v>
      </c>
      <c r="J63" s="83">
        <v>13.432</v>
      </c>
      <c r="K63" s="83">
        <v>13.885</v>
      </c>
      <c r="L63" s="83">
        <v>13.957000000000001</v>
      </c>
      <c r="M63" s="83">
        <v>13.548999999999999</v>
      </c>
      <c r="N63" s="83">
        <v>14.009</v>
      </c>
      <c r="O63" s="83">
        <v>14.669</v>
      </c>
      <c r="P63" s="83">
        <v>14.983000000000001</v>
      </c>
      <c r="Q63" s="83">
        <v>15.371</v>
      </c>
      <c r="R63" s="83">
        <v>15.733000000000001</v>
      </c>
      <c r="S63" s="83">
        <v>15.567</v>
      </c>
      <c r="T63" s="83">
        <v>15.83</v>
      </c>
      <c r="U63" s="83">
        <v>16.058</v>
      </c>
      <c r="V63" s="83">
        <v>16.902999999999999</v>
      </c>
      <c r="W63" s="83">
        <v>17.492999999999999</v>
      </c>
      <c r="X63" s="83">
        <v>17.227</v>
      </c>
      <c r="Y63" s="83">
        <v>16.131</v>
      </c>
      <c r="Z63" s="83">
        <v>15.9</v>
      </c>
      <c r="AA63" s="83">
        <v>15.913</v>
      </c>
    </row>
    <row r="64" spans="1:27" ht="11.45" customHeight="1" x14ac:dyDescent="0.2">
      <c r="A64" s="25" t="str">
        <f>IF(D64&lt;&gt;"",COUNTA($D$7:D64),"")</f>
        <v/>
      </c>
      <c r="B64" s="57" t="s">
        <v>55</v>
      </c>
      <c r="C64" s="82"/>
      <c r="D64" s="83"/>
      <c r="E64" s="83"/>
      <c r="F64" s="83"/>
      <c r="G64" s="83"/>
      <c r="H64" s="83"/>
      <c r="I64" s="83"/>
      <c r="J64" s="83"/>
      <c r="K64" s="83"/>
      <c r="L64" s="83"/>
      <c r="M64" s="83"/>
      <c r="N64" s="83"/>
      <c r="O64" s="83"/>
      <c r="P64" s="83"/>
      <c r="Q64" s="83"/>
      <c r="R64" s="83"/>
      <c r="S64" s="83"/>
      <c r="T64" s="83"/>
      <c r="U64" s="83"/>
      <c r="V64" s="83"/>
      <c r="W64" s="83"/>
      <c r="X64" s="83"/>
      <c r="Y64" s="83"/>
      <c r="Z64" s="83"/>
      <c r="AA64" s="83"/>
    </row>
    <row r="65" spans="1:27" ht="11.45" customHeight="1" x14ac:dyDescent="0.2">
      <c r="A65" s="25">
        <f>IF(D65&lt;&gt;"",COUNTA($D$7:D65),"")</f>
        <v>40</v>
      </c>
      <c r="B65" s="57" t="s">
        <v>65</v>
      </c>
      <c r="C65" s="82">
        <v>7.7249999999999996</v>
      </c>
      <c r="D65" s="83">
        <v>7.4669999999999996</v>
      </c>
      <c r="E65" s="83">
        <v>7.2469999999999999</v>
      </c>
      <c r="F65" s="83">
        <v>7.0860000000000003</v>
      </c>
      <c r="G65" s="83">
        <v>7.1509999999999998</v>
      </c>
      <c r="H65" s="83">
        <v>7.0629999999999997</v>
      </c>
      <c r="I65" s="83">
        <v>7.694</v>
      </c>
      <c r="J65" s="83">
        <v>7.4509999999999996</v>
      </c>
      <c r="K65" s="83">
        <v>8.1739999999999995</v>
      </c>
      <c r="L65" s="83">
        <v>8.3840000000000003</v>
      </c>
      <c r="M65" s="83">
        <v>8.0250000000000004</v>
      </c>
      <c r="N65" s="83">
        <v>8.3049999999999997</v>
      </c>
      <c r="O65" s="83">
        <v>8.6319999999999997</v>
      </c>
      <c r="P65" s="83">
        <v>9.0969999999999995</v>
      </c>
      <c r="Q65" s="83">
        <v>9.4529999999999994</v>
      </c>
      <c r="R65" s="83">
        <v>9.8360000000000003</v>
      </c>
      <c r="S65" s="83">
        <v>9.5990000000000002</v>
      </c>
      <c r="T65" s="83">
        <v>9.7759999999999998</v>
      </c>
      <c r="U65" s="83">
        <v>10.077</v>
      </c>
      <c r="V65" s="83">
        <v>10.787000000000001</v>
      </c>
      <c r="W65" s="83">
        <v>11.173</v>
      </c>
      <c r="X65" s="83">
        <v>10.93</v>
      </c>
      <c r="Y65" s="83">
        <v>9.8659999999999997</v>
      </c>
      <c r="Z65" s="83">
        <v>9.7940000000000005</v>
      </c>
      <c r="AA65" s="83">
        <v>9.9390000000000001</v>
      </c>
    </row>
    <row r="66" spans="1:27" ht="11.45" customHeight="1" x14ac:dyDescent="0.2">
      <c r="A66" s="25">
        <f>IF(D66&lt;&gt;"",COUNTA($D$7:D66),"")</f>
        <v>41</v>
      </c>
      <c r="B66" s="57" t="s">
        <v>56</v>
      </c>
      <c r="C66" s="82">
        <v>7.8550000000000004</v>
      </c>
      <c r="D66" s="83">
        <v>6.5609999999999999</v>
      </c>
      <c r="E66" s="83">
        <v>5.9189999999999996</v>
      </c>
      <c r="F66" s="83">
        <v>5.109</v>
      </c>
      <c r="G66" s="83">
        <v>4.6689999999999996</v>
      </c>
      <c r="H66" s="83">
        <v>4.0830000000000002</v>
      </c>
      <c r="I66" s="83">
        <v>3.89</v>
      </c>
      <c r="J66" s="83">
        <v>3.7919999999999998</v>
      </c>
      <c r="K66" s="83">
        <v>3.5350000000000001</v>
      </c>
      <c r="L66" s="83">
        <v>3.3490000000000002</v>
      </c>
      <c r="M66" s="83">
        <v>3.3759999999999999</v>
      </c>
      <c r="N66" s="83">
        <v>3.415</v>
      </c>
      <c r="O66" s="83">
        <v>3.706</v>
      </c>
      <c r="P66" s="83">
        <v>3.68</v>
      </c>
      <c r="Q66" s="83">
        <v>3.8050000000000002</v>
      </c>
      <c r="R66" s="83">
        <v>3.859</v>
      </c>
      <c r="S66" s="83">
        <v>3.94</v>
      </c>
      <c r="T66" s="83">
        <v>3.9929999999999999</v>
      </c>
      <c r="U66" s="83">
        <v>4.1459999999999999</v>
      </c>
      <c r="V66" s="83">
        <v>4.1289999999999996</v>
      </c>
      <c r="W66" s="83">
        <v>4.2430000000000003</v>
      </c>
      <c r="X66" s="83">
        <v>4.1890000000000001</v>
      </c>
      <c r="Y66" s="83">
        <v>4.1559999999999997</v>
      </c>
      <c r="Z66" s="83">
        <v>3.9940000000000002</v>
      </c>
      <c r="AA66" s="83">
        <v>3.8530000000000002</v>
      </c>
    </row>
    <row r="67" spans="1:27" ht="11.45" customHeight="1" x14ac:dyDescent="0.2">
      <c r="A67" s="25">
        <f>IF(D67&lt;&gt;"",COUNTA($D$7:D67),"")</f>
        <v>42</v>
      </c>
      <c r="B67" s="59" t="s">
        <v>57</v>
      </c>
      <c r="C67" s="82">
        <v>87.539000000000001</v>
      </c>
      <c r="D67" s="83">
        <v>87.647999999999996</v>
      </c>
      <c r="E67" s="83">
        <v>87.545000000000002</v>
      </c>
      <c r="F67" s="83">
        <v>86.822000000000003</v>
      </c>
      <c r="G67" s="83">
        <v>87.058999999999997</v>
      </c>
      <c r="H67" s="83">
        <v>86.37</v>
      </c>
      <c r="I67" s="83">
        <v>88.02</v>
      </c>
      <c r="J67" s="83">
        <v>90.741</v>
      </c>
      <c r="K67" s="83">
        <v>92.275999999999996</v>
      </c>
      <c r="L67" s="83">
        <v>93.022999999999996</v>
      </c>
      <c r="M67" s="83">
        <v>92.962000000000003</v>
      </c>
      <c r="N67" s="83">
        <v>93.355000000000004</v>
      </c>
      <c r="O67" s="83">
        <v>94.418000000000006</v>
      </c>
      <c r="P67" s="83">
        <v>95.590999999999994</v>
      </c>
      <c r="Q67" s="83">
        <v>97.861999999999995</v>
      </c>
      <c r="R67" s="83">
        <v>98.825999999999993</v>
      </c>
      <c r="S67" s="83">
        <v>99.858000000000004</v>
      </c>
      <c r="T67" s="83">
        <v>101.199</v>
      </c>
      <c r="U67" s="83">
        <v>102.35599999999999</v>
      </c>
      <c r="V67" s="83">
        <v>103.928</v>
      </c>
      <c r="W67" s="83">
        <v>103.172</v>
      </c>
      <c r="X67" s="83">
        <v>103.345</v>
      </c>
      <c r="Y67" s="83">
        <v>104.69</v>
      </c>
      <c r="Z67" s="83">
        <v>106.86</v>
      </c>
      <c r="AA67" s="83">
        <v>107.413</v>
      </c>
    </row>
    <row r="68" spans="1:27" ht="11.45" customHeight="1" x14ac:dyDescent="0.2">
      <c r="A68" s="25" t="str">
        <f>IF(D68&lt;&gt;"",COUNTA($D$7:D68),"")</f>
        <v/>
      </c>
      <c r="B68" s="59" t="s">
        <v>58</v>
      </c>
      <c r="C68" s="82"/>
      <c r="D68" s="83"/>
      <c r="E68" s="83"/>
      <c r="F68" s="83"/>
      <c r="G68" s="83"/>
      <c r="H68" s="83"/>
      <c r="I68" s="83"/>
      <c r="J68" s="83"/>
      <c r="K68" s="83"/>
      <c r="L68" s="83"/>
      <c r="M68" s="83"/>
      <c r="N68" s="83"/>
      <c r="O68" s="83"/>
      <c r="P68" s="83"/>
      <c r="Q68" s="83"/>
      <c r="R68" s="83"/>
      <c r="S68" s="83"/>
      <c r="T68" s="83"/>
      <c r="U68" s="83"/>
      <c r="V68" s="83"/>
      <c r="W68" s="83"/>
      <c r="X68" s="83"/>
      <c r="Y68" s="83"/>
      <c r="Z68" s="83"/>
      <c r="AA68" s="83"/>
    </row>
    <row r="69" spans="1:27" ht="11.45" customHeight="1" x14ac:dyDescent="0.2">
      <c r="A69" s="25">
        <f>IF(D69&lt;&gt;"",COUNTA($D$7:D69),"")</f>
        <v>43</v>
      </c>
      <c r="B69" s="59" t="s">
        <v>60</v>
      </c>
      <c r="C69" s="82">
        <v>27.443000000000001</v>
      </c>
      <c r="D69" s="83">
        <v>26.763999999999999</v>
      </c>
      <c r="E69" s="83">
        <v>26.68</v>
      </c>
      <c r="F69" s="83">
        <v>25.864000000000001</v>
      </c>
      <c r="G69" s="83">
        <v>25.271000000000001</v>
      </c>
      <c r="H69" s="83">
        <v>24.577999999999999</v>
      </c>
      <c r="I69" s="83">
        <v>24.678999999999998</v>
      </c>
      <c r="J69" s="83">
        <v>25.341000000000001</v>
      </c>
      <c r="K69" s="83">
        <v>26.006</v>
      </c>
      <c r="L69" s="83">
        <v>26.224</v>
      </c>
      <c r="M69" s="83">
        <v>26.1</v>
      </c>
      <c r="N69" s="83">
        <v>26.423999999999999</v>
      </c>
      <c r="O69" s="83">
        <v>26.638000000000002</v>
      </c>
      <c r="P69" s="83">
        <v>27.225999999999999</v>
      </c>
      <c r="Q69" s="83">
        <v>28.111000000000001</v>
      </c>
      <c r="R69" s="83">
        <v>27.978000000000002</v>
      </c>
      <c r="S69" s="83">
        <v>28.779</v>
      </c>
      <c r="T69" s="83">
        <v>28.981000000000002</v>
      </c>
      <c r="U69" s="83">
        <v>29.369</v>
      </c>
      <c r="V69" s="83">
        <v>29.666</v>
      </c>
      <c r="W69" s="83">
        <v>28.821999999999999</v>
      </c>
      <c r="X69" s="83">
        <v>28.678000000000001</v>
      </c>
      <c r="Y69" s="83">
        <v>29.492000000000001</v>
      </c>
      <c r="Z69" s="83">
        <v>29.870999999999999</v>
      </c>
      <c r="AA69" s="83">
        <v>29.655999999999999</v>
      </c>
    </row>
    <row r="70" spans="1:27" ht="22.5" customHeight="1" x14ac:dyDescent="0.2">
      <c r="A70" s="25">
        <f>IF(D70&lt;&gt;"",COUNTA($D$7:D70),"")</f>
        <v>44</v>
      </c>
      <c r="B70" s="59" t="s">
        <v>62</v>
      </c>
      <c r="C70" s="82">
        <v>18.288</v>
      </c>
      <c r="D70" s="83">
        <v>18.651</v>
      </c>
      <c r="E70" s="83">
        <v>18.584</v>
      </c>
      <c r="F70" s="83">
        <v>18.506</v>
      </c>
      <c r="G70" s="83">
        <v>18.731000000000002</v>
      </c>
      <c r="H70" s="83">
        <v>19.190999999999999</v>
      </c>
      <c r="I70" s="83">
        <v>20.786999999999999</v>
      </c>
      <c r="J70" s="83">
        <v>22.048999999999999</v>
      </c>
      <c r="K70" s="83">
        <v>22.699000000000002</v>
      </c>
      <c r="L70" s="83">
        <v>22.928000000000001</v>
      </c>
      <c r="M70" s="83">
        <v>23.536999999999999</v>
      </c>
      <c r="N70" s="83">
        <v>23.872</v>
      </c>
      <c r="O70" s="83">
        <v>24.292000000000002</v>
      </c>
      <c r="P70" s="83">
        <v>24.78</v>
      </c>
      <c r="Q70" s="83">
        <v>25.521999999999998</v>
      </c>
      <c r="R70" s="83">
        <v>26.145</v>
      </c>
      <c r="S70" s="83">
        <v>26.311</v>
      </c>
      <c r="T70" s="83">
        <v>26.946000000000002</v>
      </c>
      <c r="U70" s="83">
        <v>27.308</v>
      </c>
      <c r="V70" s="83">
        <v>27.626999999999999</v>
      </c>
      <c r="W70" s="83">
        <v>26.826000000000001</v>
      </c>
      <c r="X70" s="83">
        <v>26.315999999999999</v>
      </c>
      <c r="Y70" s="83">
        <v>26.047999999999998</v>
      </c>
      <c r="Z70" s="83">
        <v>27.254000000000001</v>
      </c>
      <c r="AA70" s="83">
        <v>27.228000000000002</v>
      </c>
    </row>
    <row r="71" spans="1:27" ht="11.45" customHeight="1" x14ac:dyDescent="0.2">
      <c r="A71" s="25">
        <f>IF(D71&lt;&gt;"",COUNTA($D$7:D71),"")</f>
        <v>45</v>
      </c>
      <c r="B71" s="59" t="s">
        <v>59</v>
      </c>
      <c r="C71" s="82">
        <v>41.808</v>
      </c>
      <c r="D71" s="83">
        <v>42.232999999999997</v>
      </c>
      <c r="E71" s="83">
        <v>42.280999999999999</v>
      </c>
      <c r="F71" s="83">
        <v>42.451999999999998</v>
      </c>
      <c r="G71" s="83">
        <v>43.057000000000002</v>
      </c>
      <c r="H71" s="83">
        <v>42.600999999999999</v>
      </c>
      <c r="I71" s="83">
        <v>42.554000000000002</v>
      </c>
      <c r="J71" s="83">
        <v>43.350999999999999</v>
      </c>
      <c r="K71" s="83">
        <v>43.570999999999998</v>
      </c>
      <c r="L71" s="83">
        <v>43.871000000000002</v>
      </c>
      <c r="M71" s="83">
        <v>43.325000000000003</v>
      </c>
      <c r="N71" s="83">
        <v>43.058999999999997</v>
      </c>
      <c r="O71" s="83">
        <v>43.488</v>
      </c>
      <c r="P71" s="83">
        <v>43.585000000000001</v>
      </c>
      <c r="Q71" s="83">
        <v>44.228999999999999</v>
      </c>
      <c r="R71" s="83">
        <v>44.703000000000003</v>
      </c>
      <c r="S71" s="83">
        <v>44.768000000000001</v>
      </c>
      <c r="T71" s="83">
        <v>45.271999999999998</v>
      </c>
      <c r="U71" s="83">
        <v>45.679000000000002</v>
      </c>
      <c r="V71" s="83">
        <v>46.634999999999998</v>
      </c>
      <c r="W71" s="83">
        <v>47.524000000000001</v>
      </c>
      <c r="X71" s="83">
        <v>48.350999999999999</v>
      </c>
      <c r="Y71" s="83">
        <v>49.15</v>
      </c>
      <c r="Z71" s="83">
        <v>49.734999999999999</v>
      </c>
      <c r="AA71" s="83">
        <v>50.529000000000003</v>
      </c>
    </row>
    <row r="72" spans="1:27" ht="30" customHeight="1" x14ac:dyDescent="0.2">
      <c r="A72" s="25" t="str">
        <f>IF(D72&lt;&gt;"",COUNTA($D$7:D72),"")</f>
        <v/>
      </c>
      <c r="B72" s="57"/>
      <c r="C72" s="126" t="s">
        <v>63</v>
      </c>
      <c r="D72" s="123"/>
      <c r="E72" s="123"/>
      <c r="F72" s="123"/>
      <c r="G72" s="123"/>
      <c r="H72" s="123"/>
      <c r="I72" s="123" t="s">
        <v>63</v>
      </c>
      <c r="J72" s="123"/>
      <c r="K72" s="123"/>
      <c r="L72" s="123"/>
      <c r="M72" s="123"/>
      <c r="N72" s="123"/>
      <c r="O72" s="123" t="s">
        <v>63</v>
      </c>
      <c r="P72" s="123"/>
      <c r="Q72" s="123"/>
      <c r="R72" s="123"/>
      <c r="S72" s="123"/>
      <c r="T72" s="123"/>
      <c r="U72" s="123" t="s">
        <v>63</v>
      </c>
      <c r="V72" s="123"/>
      <c r="W72" s="123"/>
      <c r="X72" s="123"/>
      <c r="Y72" s="123"/>
      <c r="Z72" s="123"/>
      <c r="AA72" s="123"/>
    </row>
    <row r="73" spans="1:27" ht="11.45" customHeight="1" x14ac:dyDescent="0.2">
      <c r="A73" s="25">
        <f>IF(D73&lt;&gt;"",COUNTA($D$7:D73),"")</f>
        <v>46</v>
      </c>
      <c r="B73" s="57" t="s">
        <v>45</v>
      </c>
      <c r="C73" s="82" t="s">
        <v>7</v>
      </c>
      <c r="D73" s="83">
        <v>-1.4864506850351944</v>
      </c>
      <c r="E73" s="83">
        <v>-0.92876283411931126</v>
      </c>
      <c r="F73" s="83">
        <v>-1.6577799321376574</v>
      </c>
      <c r="G73" s="83">
        <v>-0.20701892744479267</v>
      </c>
      <c r="H73" s="83">
        <v>-1.3820013829892304</v>
      </c>
      <c r="I73" s="83">
        <v>2.095541465075982</v>
      </c>
      <c r="J73" s="83">
        <v>2.3144923128243846</v>
      </c>
      <c r="K73" s="83">
        <v>1.9102050210007491</v>
      </c>
      <c r="L73" s="83">
        <v>0.77535427291716985</v>
      </c>
      <c r="M73" s="83">
        <v>-0.43324805318492565</v>
      </c>
      <c r="N73" s="83">
        <v>0.78680345855919143</v>
      </c>
      <c r="O73" s="83">
        <v>1.5827231025466801</v>
      </c>
      <c r="P73" s="83">
        <v>1.3583820323520399</v>
      </c>
      <c r="Q73" s="83">
        <v>2.4074392040268577</v>
      </c>
      <c r="R73" s="83">
        <v>1.1860114188897057</v>
      </c>
      <c r="S73" s="83">
        <v>0.74041773862991533</v>
      </c>
      <c r="T73" s="83">
        <v>1.3781879252731386</v>
      </c>
      <c r="U73" s="83">
        <v>1.185250969207388</v>
      </c>
      <c r="V73" s="83">
        <v>2.032170405252586</v>
      </c>
      <c r="W73" s="83">
        <v>-0.13730128533853758</v>
      </c>
      <c r="X73" s="83">
        <v>-7.5371057513919482E-2</v>
      </c>
      <c r="Y73" s="83">
        <v>0.21633718761655985</v>
      </c>
      <c r="Z73" s="83">
        <v>1.5929730534464852</v>
      </c>
      <c r="AA73" s="83">
        <v>0.45509313533933948</v>
      </c>
    </row>
    <row r="74" spans="1:27" ht="11.45" customHeight="1" x14ac:dyDescent="0.2">
      <c r="A74" s="25" t="str">
        <f>IF(D74&lt;&gt;"",COUNTA($D$7:D74),"")</f>
        <v/>
      </c>
      <c r="B74" s="57" t="s">
        <v>52</v>
      </c>
      <c r="C74" s="82"/>
      <c r="D74" s="83"/>
      <c r="E74" s="83"/>
      <c r="F74" s="83"/>
      <c r="G74" s="83"/>
      <c r="H74" s="83"/>
      <c r="I74" s="83"/>
      <c r="J74" s="83"/>
      <c r="K74" s="83"/>
      <c r="L74" s="83"/>
      <c r="M74" s="83"/>
      <c r="N74" s="83"/>
      <c r="O74" s="83"/>
      <c r="P74" s="83"/>
      <c r="Q74" s="83"/>
      <c r="R74" s="83"/>
      <c r="S74" s="83"/>
      <c r="T74" s="83"/>
      <c r="U74" s="83"/>
      <c r="V74" s="83"/>
      <c r="W74" s="83"/>
      <c r="X74" s="83"/>
      <c r="Y74" s="83"/>
      <c r="Z74" s="83"/>
      <c r="AA74" s="83"/>
    </row>
    <row r="75" spans="1:27" ht="11.45" customHeight="1" x14ac:dyDescent="0.2">
      <c r="A75" s="25">
        <f>IF(D75&lt;&gt;"",COUNTA($D$7:D75),"")</f>
        <v>47</v>
      </c>
      <c r="B75" s="57" t="s">
        <v>53</v>
      </c>
      <c r="C75" s="82" t="s">
        <v>7</v>
      </c>
      <c r="D75" s="83" t="s">
        <v>13</v>
      </c>
      <c r="E75" s="83" t="s">
        <v>13</v>
      </c>
      <c r="F75" s="83" t="s">
        <v>13</v>
      </c>
      <c r="G75" s="83" t="s">
        <v>13</v>
      </c>
      <c r="H75" s="83" t="s">
        <v>13</v>
      </c>
      <c r="I75" s="83" t="s">
        <v>13</v>
      </c>
      <c r="J75" s="83" t="s">
        <v>13</v>
      </c>
      <c r="K75" s="83" t="s">
        <v>13</v>
      </c>
      <c r="L75" s="83" t="s">
        <v>13</v>
      </c>
      <c r="M75" s="83" t="s">
        <v>13</v>
      </c>
      <c r="N75" s="83" t="s">
        <v>13</v>
      </c>
      <c r="O75" s="83" t="s">
        <v>13</v>
      </c>
      <c r="P75" s="83" t="s">
        <v>13</v>
      </c>
      <c r="Q75" s="83" t="s">
        <v>13</v>
      </c>
      <c r="R75" s="83" t="s">
        <v>13</v>
      </c>
      <c r="S75" s="83" t="s">
        <v>13</v>
      </c>
      <c r="T75" s="83" t="s">
        <v>13</v>
      </c>
      <c r="U75" s="83" t="s">
        <v>13</v>
      </c>
      <c r="V75" s="83" t="s">
        <v>13</v>
      </c>
      <c r="W75" s="83" t="s">
        <v>13</v>
      </c>
      <c r="X75" s="83" t="s">
        <v>13</v>
      </c>
      <c r="Y75" s="83" t="s">
        <v>13</v>
      </c>
      <c r="Z75" s="83" t="s">
        <v>13</v>
      </c>
      <c r="AA75" s="83" t="s">
        <v>13</v>
      </c>
    </row>
    <row r="76" spans="1:27" ht="11.45" customHeight="1" x14ac:dyDescent="0.2">
      <c r="A76" s="25">
        <f>IF(D76&lt;&gt;"",COUNTA($D$7:D76),"")</f>
        <v>48</v>
      </c>
      <c r="B76" s="57" t="s">
        <v>54</v>
      </c>
      <c r="C76" s="82" t="s">
        <v>7</v>
      </c>
      <c r="D76" s="83">
        <v>-9.1056910569105725</v>
      </c>
      <c r="E76" s="83">
        <v>-5.3975695515390782</v>
      </c>
      <c r="F76" s="83">
        <v>-6.6118935837245658</v>
      </c>
      <c r="G76" s="83">
        <v>-2.1156263091747007</v>
      </c>
      <c r="H76" s="83">
        <v>-4.8220272487338605</v>
      </c>
      <c r="I76" s="83">
        <v>3.4175222963351644</v>
      </c>
      <c r="J76" s="83">
        <v>-2.6596130154359088</v>
      </c>
      <c r="K76" s="83">
        <v>3.3725431804645609</v>
      </c>
      <c r="L76" s="83">
        <v>0.51854519265394572</v>
      </c>
      <c r="M76" s="83">
        <v>-2.9232643118148616</v>
      </c>
      <c r="N76" s="83">
        <v>3.3950845080817658</v>
      </c>
      <c r="O76" s="83">
        <v>4.7112570490399008</v>
      </c>
      <c r="P76" s="83">
        <v>2.1405685459131547</v>
      </c>
      <c r="Q76" s="83">
        <v>2.5896015484215411</v>
      </c>
      <c r="R76" s="83">
        <v>2.3550842495608606</v>
      </c>
      <c r="S76" s="83">
        <v>-1.0551070997266976</v>
      </c>
      <c r="T76" s="83">
        <v>1.6894713175306748</v>
      </c>
      <c r="U76" s="83">
        <v>1.4403032217309004</v>
      </c>
      <c r="V76" s="83">
        <v>5.2621746170133292</v>
      </c>
      <c r="W76" s="83">
        <v>3.4905046441460144</v>
      </c>
      <c r="X76" s="83">
        <v>-1.5206082432973176</v>
      </c>
      <c r="Y76" s="83">
        <v>-6.3621059964009987</v>
      </c>
      <c r="Z76" s="83">
        <v>-1.4320252929142612</v>
      </c>
      <c r="AA76" s="83">
        <v>8.1761006289312377E-2</v>
      </c>
    </row>
    <row r="77" spans="1:27" ht="11.45" customHeight="1" x14ac:dyDescent="0.2">
      <c r="A77" s="25" t="str">
        <f>IF(D77&lt;&gt;"",COUNTA($D$7:D77),"")</f>
        <v/>
      </c>
      <c r="B77" s="57" t="s">
        <v>55</v>
      </c>
      <c r="C77" s="82"/>
      <c r="D77" s="83"/>
      <c r="E77" s="83"/>
      <c r="F77" s="83"/>
      <c r="G77" s="83"/>
      <c r="H77" s="83"/>
      <c r="I77" s="83"/>
      <c r="J77" s="83"/>
      <c r="K77" s="83"/>
      <c r="L77" s="83"/>
      <c r="M77" s="83"/>
      <c r="N77" s="83"/>
      <c r="O77" s="83"/>
      <c r="P77" s="83"/>
      <c r="Q77" s="83"/>
      <c r="R77" s="83"/>
      <c r="S77" s="83"/>
      <c r="T77" s="83"/>
      <c r="U77" s="83"/>
      <c r="V77" s="83"/>
      <c r="W77" s="83"/>
      <c r="X77" s="83"/>
      <c r="Y77" s="83"/>
      <c r="Z77" s="83"/>
      <c r="AA77" s="83"/>
    </row>
    <row r="78" spans="1:27" ht="11.45" customHeight="1" x14ac:dyDescent="0.2">
      <c r="A78" s="25">
        <f>IF(D78&lt;&gt;"",COUNTA($D$7:D78),"")</f>
        <v>49</v>
      </c>
      <c r="B78" s="57" t="s">
        <v>65</v>
      </c>
      <c r="C78" s="82" t="s">
        <v>7</v>
      </c>
      <c r="D78" s="83">
        <v>-3.3398058252427205</v>
      </c>
      <c r="E78" s="83">
        <v>-2.9462970403106965</v>
      </c>
      <c r="F78" s="83">
        <v>-2.2216089416310183</v>
      </c>
      <c r="G78" s="83">
        <v>0.9173017217047601</v>
      </c>
      <c r="H78" s="83">
        <v>-1.2305971192840133</v>
      </c>
      <c r="I78" s="83">
        <v>8.9338807872009056</v>
      </c>
      <c r="J78" s="83">
        <v>-3.1583051728619722</v>
      </c>
      <c r="K78" s="83">
        <v>9.7033955173802156</v>
      </c>
      <c r="L78" s="83">
        <v>2.5691216050893075</v>
      </c>
      <c r="M78" s="83">
        <v>-4.281965648854964</v>
      </c>
      <c r="N78" s="83">
        <v>3.4890965732087267</v>
      </c>
      <c r="O78" s="83">
        <v>3.9373871161950689</v>
      </c>
      <c r="P78" s="83">
        <v>5.3869323447636646</v>
      </c>
      <c r="Q78" s="83">
        <v>3.9133780367154145</v>
      </c>
      <c r="R78" s="83">
        <v>4.0516238231249417</v>
      </c>
      <c r="S78" s="83">
        <v>-2.4095160634404209</v>
      </c>
      <c r="T78" s="83">
        <v>1.8439420772997153</v>
      </c>
      <c r="U78" s="83">
        <v>3.0789689034370014</v>
      </c>
      <c r="V78" s="83">
        <v>7.0457477423836394</v>
      </c>
      <c r="W78" s="83">
        <v>3.5783813850004549</v>
      </c>
      <c r="X78" s="83">
        <v>-2.1748858856171154</v>
      </c>
      <c r="Y78" s="83">
        <v>-9.7346752058554529</v>
      </c>
      <c r="Z78" s="83">
        <v>-0.72977903912426711</v>
      </c>
      <c r="AA78" s="83">
        <v>1.4804982642434084</v>
      </c>
    </row>
    <row r="79" spans="1:27" ht="11.45" customHeight="1" x14ac:dyDescent="0.2">
      <c r="A79" s="25">
        <f>IF(D79&lt;&gt;"",COUNTA($D$7:D79),"")</f>
        <v>50</v>
      </c>
      <c r="B79" s="57" t="s">
        <v>56</v>
      </c>
      <c r="C79" s="82" t="s">
        <v>7</v>
      </c>
      <c r="D79" s="83">
        <v>-16.473583704646728</v>
      </c>
      <c r="E79" s="83">
        <v>-9.7850937357110155</v>
      </c>
      <c r="F79" s="83">
        <v>-13.684744044602127</v>
      </c>
      <c r="G79" s="83">
        <v>-8.6122528870620414</v>
      </c>
      <c r="H79" s="83">
        <v>-12.550867423431143</v>
      </c>
      <c r="I79" s="83">
        <v>-4.7269164829782113</v>
      </c>
      <c r="J79" s="83">
        <v>-2.5192802056555337</v>
      </c>
      <c r="K79" s="83">
        <v>-6.777426160337555</v>
      </c>
      <c r="L79" s="83">
        <v>-5.2616690240452613</v>
      </c>
      <c r="M79" s="83">
        <v>0.80621080919678434</v>
      </c>
      <c r="N79" s="83">
        <v>1.155213270142184</v>
      </c>
      <c r="O79" s="83">
        <v>8.5212298682284029</v>
      </c>
      <c r="P79" s="83">
        <v>-0.70156502968158918</v>
      </c>
      <c r="Q79" s="83">
        <v>3.3967391304347956</v>
      </c>
      <c r="R79" s="83">
        <v>1.4191852825230029</v>
      </c>
      <c r="S79" s="83">
        <v>2.0989893754858713</v>
      </c>
      <c r="T79" s="83">
        <v>1.3451776649746137</v>
      </c>
      <c r="U79" s="83">
        <v>3.8317054845980323</v>
      </c>
      <c r="V79" s="83">
        <v>-0.41003376748673759</v>
      </c>
      <c r="W79" s="83">
        <v>2.7609590699927367</v>
      </c>
      <c r="X79" s="83">
        <v>-1.2726844213999442</v>
      </c>
      <c r="Y79" s="83">
        <v>-0.78777751253282702</v>
      </c>
      <c r="Z79" s="83">
        <v>-3.8979788257940413</v>
      </c>
      <c r="AA79" s="83">
        <v>-3.5302954431647464</v>
      </c>
    </row>
    <row r="80" spans="1:27" ht="11.45" customHeight="1" x14ac:dyDescent="0.2">
      <c r="A80" s="25">
        <f>IF(D80&lt;&gt;"",COUNTA($D$7:D80),"")</f>
        <v>51</v>
      </c>
      <c r="B80" s="59" t="s">
        <v>57</v>
      </c>
      <c r="C80" s="82" t="s">
        <v>7</v>
      </c>
      <c r="D80" s="83">
        <v>0.12451593004260531</v>
      </c>
      <c r="E80" s="83">
        <v>-0.11751551661190263</v>
      </c>
      <c r="F80" s="83">
        <v>-0.82586098577873202</v>
      </c>
      <c r="G80" s="83">
        <v>0.2729722881297505</v>
      </c>
      <c r="H80" s="83">
        <v>-0.79141731469462684</v>
      </c>
      <c r="I80" s="83">
        <v>1.9103855505383791</v>
      </c>
      <c r="J80" s="83">
        <v>3.0913428766189384</v>
      </c>
      <c r="K80" s="83">
        <v>1.6916278198388852</v>
      </c>
      <c r="L80" s="83">
        <v>0.8095279379253526</v>
      </c>
      <c r="M80" s="83">
        <v>-6.5575180331748584E-2</v>
      </c>
      <c r="N80" s="83">
        <v>0.42275338310278698</v>
      </c>
      <c r="O80" s="83">
        <v>1.1386642386588903</v>
      </c>
      <c r="P80" s="83">
        <v>1.2423478574000768</v>
      </c>
      <c r="Q80" s="83">
        <v>2.3757466707116777</v>
      </c>
      <c r="R80" s="83">
        <v>0.98506059553248804</v>
      </c>
      <c r="S80" s="83">
        <v>1.0442596077955244</v>
      </c>
      <c r="T80" s="83">
        <v>1.3429069278375323</v>
      </c>
      <c r="U80" s="83">
        <v>1.1432919297621424</v>
      </c>
      <c r="V80" s="83">
        <v>1.5358161710109783</v>
      </c>
      <c r="W80" s="83">
        <v>-0.72742668000923061</v>
      </c>
      <c r="X80" s="83">
        <v>0.16768115380141069</v>
      </c>
      <c r="Y80" s="83">
        <v>1.3014659635202577</v>
      </c>
      <c r="Z80" s="83">
        <v>2.072786321520681</v>
      </c>
      <c r="AA80" s="83">
        <v>0.51749953209807131</v>
      </c>
    </row>
    <row r="81" spans="1:27" ht="11.45" customHeight="1" x14ac:dyDescent="0.2">
      <c r="A81" s="25" t="str">
        <f>IF(D81&lt;&gt;"",COUNTA($D$7:D81),"")</f>
        <v/>
      </c>
      <c r="B81" s="59" t="s">
        <v>58</v>
      </c>
      <c r="C81" s="82"/>
      <c r="D81" s="83"/>
      <c r="E81" s="83"/>
      <c r="F81" s="83"/>
      <c r="G81" s="83"/>
      <c r="H81" s="83"/>
      <c r="I81" s="83"/>
      <c r="J81" s="83"/>
      <c r="K81" s="83"/>
      <c r="L81" s="83"/>
      <c r="M81" s="83"/>
      <c r="N81" s="83"/>
      <c r="O81" s="83"/>
      <c r="P81" s="83"/>
      <c r="Q81" s="83"/>
      <c r="R81" s="83"/>
      <c r="S81" s="83"/>
      <c r="T81" s="83"/>
      <c r="U81" s="83"/>
      <c r="V81" s="83"/>
      <c r="W81" s="83"/>
      <c r="X81" s="83"/>
      <c r="Y81" s="83"/>
      <c r="Z81" s="83"/>
      <c r="AA81" s="83"/>
    </row>
    <row r="82" spans="1:27" ht="11.45" customHeight="1" x14ac:dyDescent="0.2">
      <c r="A82" s="25">
        <f>IF(D82&lt;&gt;"",COUNTA($D$7:D82),"")</f>
        <v>52</v>
      </c>
      <c r="B82" s="59" t="s">
        <v>60</v>
      </c>
      <c r="C82" s="82" t="s">
        <v>7</v>
      </c>
      <c r="D82" s="83">
        <v>-2.4742192908938563</v>
      </c>
      <c r="E82" s="83">
        <v>-0.31385443132566593</v>
      </c>
      <c r="F82" s="83">
        <v>-3.0584707646176952</v>
      </c>
      <c r="G82" s="83">
        <v>-2.292762140426845</v>
      </c>
      <c r="H82" s="83">
        <v>-2.7422737525226495</v>
      </c>
      <c r="I82" s="83">
        <v>0.41093660997640313</v>
      </c>
      <c r="J82" s="83">
        <v>2.6824425625025441</v>
      </c>
      <c r="K82" s="83">
        <v>2.6242058324454547</v>
      </c>
      <c r="L82" s="83">
        <v>0.83826809197877594</v>
      </c>
      <c r="M82" s="83">
        <v>-0.47284929835265643</v>
      </c>
      <c r="N82" s="83">
        <v>1.2413793103448256</v>
      </c>
      <c r="O82" s="83">
        <v>0.80986981531940216</v>
      </c>
      <c r="P82" s="83">
        <v>2.2073729258953421</v>
      </c>
      <c r="Q82" s="83">
        <v>3.2505693087489789</v>
      </c>
      <c r="R82" s="83">
        <v>-0.47312439970119158</v>
      </c>
      <c r="S82" s="83">
        <v>2.8629637572378215</v>
      </c>
      <c r="T82" s="83">
        <v>0.70190069147642475</v>
      </c>
      <c r="U82" s="83">
        <v>1.3388081846727147</v>
      </c>
      <c r="V82" s="83">
        <v>1.0112703871429005</v>
      </c>
      <c r="W82" s="83">
        <v>-2.8450077529832072</v>
      </c>
      <c r="X82" s="83">
        <v>-0.49961834709596076</v>
      </c>
      <c r="Y82" s="83">
        <v>2.8384127205523413</v>
      </c>
      <c r="Z82" s="83">
        <v>1.2850942628509472</v>
      </c>
      <c r="AA82" s="83">
        <v>-0.71976164172609458</v>
      </c>
    </row>
    <row r="83" spans="1:27" s="56" customFormat="1" ht="22.5" customHeight="1" x14ac:dyDescent="0.2">
      <c r="A83" s="25">
        <f>IF(D83&lt;&gt;"",COUNTA($D$7:D83),"")</f>
        <v>53</v>
      </c>
      <c r="B83" s="59" t="s">
        <v>62</v>
      </c>
      <c r="C83" s="82" t="s">
        <v>7</v>
      </c>
      <c r="D83" s="83">
        <v>1.9849081364829289</v>
      </c>
      <c r="E83" s="83">
        <v>-0.35923006809287017</v>
      </c>
      <c r="F83" s="83">
        <v>-0.41971588463194109</v>
      </c>
      <c r="G83" s="83">
        <v>1.2158218956014366</v>
      </c>
      <c r="H83" s="83">
        <v>2.4558218995248495</v>
      </c>
      <c r="I83" s="83">
        <v>8.3163983117086104</v>
      </c>
      <c r="J83" s="83">
        <v>6.0711021311396678</v>
      </c>
      <c r="K83" s="83">
        <v>2.9479795002040845</v>
      </c>
      <c r="L83" s="83">
        <v>1.0088550156394547</v>
      </c>
      <c r="M83" s="83">
        <v>2.65614096301465</v>
      </c>
      <c r="N83" s="83">
        <v>1.4232909886561629</v>
      </c>
      <c r="O83" s="83">
        <v>1.7593833780160821</v>
      </c>
      <c r="P83" s="83">
        <v>2.0088918162358027</v>
      </c>
      <c r="Q83" s="83">
        <v>2.9943502824858683</v>
      </c>
      <c r="R83" s="83">
        <v>2.4410312671420797</v>
      </c>
      <c r="S83" s="83">
        <v>0.63492063492063266</v>
      </c>
      <c r="T83" s="83">
        <v>2.4134392459427687</v>
      </c>
      <c r="U83" s="83">
        <v>1.3434275959325959</v>
      </c>
      <c r="V83" s="83">
        <v>1.1681558517650359</v>
      </c>
      <c r="W83" s="83">
        <v>-2.8993376045173136</v>
      </c>
      <c r="X83" s="83">
        <v>-1.9011406844106489</v>
      </c>
      <c r="Y83" s="83">
        <v>-1.0183918528651787</v>
      </c>
      <c r="Z83" s="83">
        <v>4.6299140049140135</v>
      </c>
      <c r="AA83" s="83">
        <v>-9.5398840537157525E-2</v>
      </c>
    </row>
    <row r="84" spans="1:27" s="56" customFormat="1" ht="11.45" customHeight="1" x14ac:dyDescent="0.2">
      <c r="A84" s="25">
        <f>IF(D84&lt;&gt;"",COUNTA($D$7:D84),"")</f>
        <v>54</v>
      </c>
      <c r="B84" s="59" t="s">
        <v>59</v>
      </c>
      <c r="C84" s="82" t="s">
        <v>7</v>
      </c>
      <c r="D84" s="83">
        <v>1.0165518561041011</v>
      </c>
      <c r="E84" s="83">
        <v>0.11365519854142292</v>
      </c>
      <c r="F84" s="83">
        <v>0.4044369811499422</v>
      </c>
      <c r="G84" s="83">
        <v>1.4251389804956034</v>
      </c>
      <c r="H84" s="83">
        <v>-1.0590612443969576</v>
      </c>
      <c r="I84" s="83">
        <v>-0.11032604868429985</v>
      </c>
      <c r="J84" s="83">
        <v>1.8729144146261092</v>
      </c>
      <c r="K84" s="83">
        <v>0.50748540979445522</v>
      </c>
      <c r="L84" s="83">
        <v>0.68853136260355541</v>
      </c>
      <c r="M84" s="83">
        <v>-1.2445579084132987</v>
      </c>
      <c r="N84" s="83">
        <v>-0.61396422388921224</v>
      </c>
      <c r="O84" s="83">
        <v>0.99630739218281406</v>
      </c>
      <c r="P84" s="83">
        <v>0.22305003679174717</v>
      </c>
      <c r="Q84" s="83">
        <v>1.477572559366763</v>
      </c>
      <c r="R84" s="83">
        <v>1.0716950417147189</v>
      </c>
      <c r="S84" s="83">
        <v>0.14540411158088773</v>
      </c>
      <c r="T84" s="83">
        <v>1.1258041458184493</v>
      </c>
      <c r="U84" s="83">
        <v>0.89901042587030133</v>
      </c>
      <c r="V84" s="83">
        <v>2.0928654305041761</v>
      </c>
      <c r="W84" s="83">
        <v>1.9062935563417938</v>
      </c>
      <c r="X84" s="83">
        <v>1.7401733860786095</v>
      </c>
      <c r="Y84" s="83">
        <v>1.6524994312423757</v>
      </c>
      <c r="Z84" s="83">
        <v>1.1902339776195276</v>
      </c>
      <c r="AA84" s="83">
        <v>1.5964612445963553</v>
      </c>
    </row>
    <row r="85" spans="1:27" ht="30" customHeight="1" x14ac:dyDescent="0.2">
      <c r="A85" s="25" t="str">
        <f>IF(D85&lt;&gt;"",COUNTA($D$7:D85),"")</f>
        <v/>
      </c>
      <c r="B85" s="57"/>
      <c r="C85" s="126" t="s">
        <v>64</v>
      </c>
      <c r="D85" s="123"/>
      <c r="E85" s="123"/>
      <c r="F85" s="123"/>
      <c r="G85" s="123"/>
      <c r="H85" s="123"/>
      <c r="I85" s="123" t="s">
        <v>64</v>
      </c>
      <c r="J85" s="123"/>
      <c r="K85" s="123"/>
      <c r="L85" s="123"/>
      <c r="M85" s="123"/>
      <c r="N85" s="123"/>
      <c r="O85" s="123" t="s">
        <v>64</v>
      </c>
      <c r="P85" s="123"/>
      <c r="Q85" s="123"/>
      <c r="R85" s="123"/>
      <c r="S85" s="123"/>
      <c r="T85" s="123"/>
      <c r="U85" s="123" t="s">
        <v>64</v>
      </c>
      <c r="V85" s="123"/>
      <c r="W85" s="123"/>
      <c r="X85" s="123"/>
      <c r="Y85" s="123"/>
      <c r="Z85" s="123"/>
      <c r="AA85" s="123"/>
    </row>
    <row r="86" spans="1:27" ht="11.45" customHeight="1" x14ac:dyDescent="0.2">
      <c r="A86" s="25">
        <f>IF(D86&lt;&gt;"",COUNTA($D$7:D86),"")</f>
        <v>55</v>
      </c>
      <c r="B86" s="57" t="s">
        <v>45</v>
      </c>
      <c r="C86" s="84">
        <v>100</v>
      </c>
      <c r="D86" s="85">
        <v>100</v>
      </c>
      <c r="E86" s="85">
        <v>100</v>
      </c>
      <c r="F86" s="85">
        <v>100</v>
      </c>
      <c r="G86" s="85">
        <v>100</v>
      </c>
      <c r="H86" s="85">
        <v>100</v>
      </c>
      <c r="I86" s="85">
        <v>100</v>
      </c>
      <c r="J86" s="85">
        <v>100</v>
      </c>
      <c r="K86" s="85">
        <v>100</v>
      </c>
      <c r="L86" s="85">
        <v>100</v>
      </c>
      <c r="M86" s="85">
        <v>100</v>
      </c>
      <c r="N86" s="85">
        <v>100</v>
      </c>
      <c r="O86" s="85">
        <v>100</v>
      </c>
      <c r="P86" s="85">
        <v>100</v>
      </c>
      <c r="Q86" s="85">
        <v>100</v>
      </c>
      <c r="R86" s="85">
        <v>100</v>
      </c>
      <c r="S86" s="85">
        <v>100</v>
      </c>
      <c r="T86" s="85">
        <v>100</v>
      </c>
      <c r="U86" s="85">
        <v>100</v>
      </c>
      <c r="V86" s="85">
        <v>100</v>
      </c>
      <c r="W86" s="85">
        <v>100</v>
      </c>
      <c r="X86" s="85">
        <v>100</v>
      </c>
      <c r="Y86" s="85">
        <v>100</v>
      </c>
      <c r="Z86" s="85">
        <v>100</v>
      </c>
      <c r="AA86" s="85">
        <v>100</v>
      </c>
    </row>
    <row r="87" spans="1:27" ht="11.45" customHeight="1" x14ac:dyDescent="0.2">
      <c r="A87" s="25" t="str">
        <f>IF(D87&lt;&gt;"",COUNTA($D$7:D87),"")</f>
        <v/>
      </c>
      <c r="B87" s="57" t="s">
        <v>52</v>
      </c>
      <c r="C87" s="82"/>
      <c r="D87" s="83"/>
      <c r="E87" s="83"/>
      <c r="F87" s="83"/>
      <c r="G87" s="83"/>
      <c r="H87" s="83"/>
      <c r="I87" s="83"/>
      <c r="J87" s="83"/>
      <c r="K87" s="83"/>
      <c r="L87" s="83"/>
      <c r="M87" s="83"/>
      <c r="N87" s="83"/>
      <c r="O87" s="83"/>
      <c r="P87" s="83"/>
      <c r="Q87" s="83"/>
      <c r="R87" s="83"/>
      <c r="S87" s="83"/>
      <c r="T87" s="83"/>
      <c r="U87" s="83"/>
      <c r="V87" s="83"/>
      <c r="W87" s="83"/>
      <c r="X87" s="83"/>
      <c r="Y87" s="83"/>
      <c r="Z87" s="83"/>
      <c r="AA87" s="83"/>
    </row>
    <row r="88" spans="1:27" ht="11.45" customHeight="1" x14ac:dyDescent="0.2">
      <c r="A88" s="25">
        <f>IF(D88&lt;&gt;"",COUNTA($D$7:D88),"")</f>
        <v>56</v>
      </c>
      <c r="B88" s="57" t="s">
        <v>53</v>
      </c>
      <c r="C88" s="82" t="s">
        <v>13</v>
      </c>
      <c r="D88" s="83" t="s">
        <v>13</v>
      </c>
      <c r="E88" s="83" t="s">
        <v>13</v>
      </c>
      <c r="F88" s="83" t="s">
        <v>13</v>
      </c>
      <c r="G88" s="83" t="s">
        <v>13</v>
      </c>
      <c r="H88" s="83" t="s">
        <v>13</v>
      </c>
      <c r="I88" s="83" t="s">
        <v>13</v>
      </c>
      <c r="J88" s="83" t="s">
        <v>13</v>
      </c>
      <c r="K88" s="83" t="s">
        <v>13</v>
      </c>
      <c r="L88" s="83" t="s">
        <v>13</v>
      </c>
      <c r="M88" s="83" t="s">
        <v>13</v>
      </c>
      <c r="N88" s="83" t="s">
        <v>13</v>
      </c>
      <c r="O88" s="83" t="s">
        <v>13</v>
      </c>
      <c r="P88" s="83" t="s">
        <v>13</v>
      </c>
      <c r="Q88" s="83" t="s">
        <v>13</v>
      </c>
      <c r="R88" s="83" t="s">
        <v>13</v>
      </c>
      <c r="S88" s="83" t="s">
        <v>13</v>
      </c>
      <c r="T88" s="83" t="s">
        <v>13</v>
      </c>
      <c r="U88" s="83" t="s">
        <v>13</v>
      </c>
      <c r="V88" s="83" t="s">
        <v>13</v>
      </c>
      <c r="W88" s="83" t="s">
        <v>13</v>
      </c>
      <c r="X88" s="83" t="s">
        <v>13</v>
      </c>
      <c r="Y88" s="83" t="s">
        <v>13</v>
      </c>
      <c r="Z88" s="83" t="s">
        <v>13</v>
      </c>
      <c r="AA88" s="83" t="s">
        <v>13</v>
      </c>
    </row>
    <row r="89" spans="1:27" ht="11.45" customHeight="1" x14ac:dyDescent="0.2">
      <c r="A89" s="25">
        <f>IF(D89&lt;&gt;"",COUNTA($D$7:D89),"")</f>
        <v>57</v>
      </c>
      <c r="B89" s="57" t="s">
        <v>54</v>
      </c>
      <c r="C89" s="82">
        <v>16.875141927181893</v>
      </c>
      <c r="D89" s="83">
        <v>15.569983768260707</v>
      </c>
      <c r="E89" s="83">
        <v>14.867668444013573</v>
      </c>
      <c r="F89" s="83">
        <v>14.118690851735016</v>
      </c>
      <c r="G89" s="83">
        <v>13.848661463992887</v>
      </c>
      <c r="H89" s="83">
        <v>13.36558784345544</v>
      </c>
      <c r="I89" s="83">
        <v>13.538651727284323</v>
      </c>
      <c r="J89" s="83">
        <v>12.880458756065284</v>
      </c>
      <c r="K89" s="83">
        <v>13.065284077008487</v>
      </c>
      <c r="L89" s="83">
        <v>13.031989392892491</v>
      </c>
      <c r="M89" s="83">
        <v>12.706078736613089</v>
      </c>
      <c r="N89" s="83">
        <v>13.034901789286611</v>
      </c>
      <c r="O89" s="83">
        <v>13.436349313939216</v>
      </c>
      <c r="P89" s="83">
        <v>13.540038135861264</v>
      </c>
      <c r="Q89" s="83">
        <v>13.564123154578587</v>
      </c>
      <c r="R89" s="83">
        <v>13.72083896568264</v>
      </c>
      <c r="S89" s="83">
        <v>13.476288588396212</v>
      </c>
      <c r="T89" s="83">
        <v>13.51766775400065</v>
      </c>
      <c r="U89" s="83">
        <v>13.551741016422772</v>
      </c>
      <c r="V89" s="83">
        <v>13.980744735405535</v>
      </c>
      <c r="W89" s="83">
        <v>14.488636363636363</v>
      </c>
      <c r="X89" s="83">
        <v>14.279083260806498</v>
      </c>
      <c r="Y89" s="83">
        <v>13.341769639223861</v>
      </c>
      <c r="Z89" s="83">
        <v>12.944509574052365</v>
      </c>
      <c r="AA89" s="83">
        <v>12.896402492888461</v>
      </c>
    </row>
    <row r="90" spans="1:27" ht="11.45" customHeight="1" x14ac:dyDescent="0.2">
      <c r="A90" s="25" t="str">
        <f>IF(D90&lt;&gt;"",COUNTA($D$7:D90),"")</f>
        <v/>
      </c>
      <c r="B90" s="57" t="s">
        <v>55</v>
      </c>
      <c r="C90" s="82"/>
      <c r="D90" s="83"/>
      <c r="E90" s="83"/>
      <c r="F90" s="83"/>
      <c r="G90" s="83"/>
      <c r="H90" s="83"/>
      <c r="I90" s="83"/>
      <c r="J90" s="83"/>
      <c r="K90" s="83"/>
      <c r="L90" s="83"/>
      <c r="M90" s="83"/>
      <c r="N90" s="83"/>
      <c r="O90" s="83"/>
      <c r="P90" s="83"/>
      <c r="Q90" s="83"/>
      <c r="R90" s="83"/>
      <c r="S90" s="83"/>
      <c r="T90" s="83"/>
      <c r="U90" s="83"/>
      <c r="V90" s="83"/>
      <c r="W90" s="83"/>
      <c r="X90" s="83"/>
      <c r="Y90" s="83"/>
      <c r="Z90" s="83"/>
      <c r="AA90" s="83"/>
    </row>
    <row r="91" spans="1:27" ht="11.45" customHeight="1" x14ac:dyDescent="0.2">
      <c r="A91" s="25">
        <f>IF(D91&lt;&gt;"",COUNTA($D$7:D91),"")</f>
        <v>58</v>
      </c>
      <c r="B91" s="57" t="s">
        <v>65</v>
      </c>
      <c r="C91" s="82">
        <v>7.3092498675346302</v>
      </c>
      <c r="D91" s="83">
        <v>7.1717394853866328</v>
      </c>
      <c r="E91" s="83">
        <v>7.0256907416383907</v>
      </c>
      <c r="F91" s="83">
        <v>6.9854100946372242</v>
      </c>
      <c r="G91" s="83">
        <v>7.0641114294181566</v>
      </c>
      <c r="H91" s="83">
        <v>7.0749566767837644</v>
      </c>
      <c r="I91" s="83">
        <v>7.548835885913876</v>
      </c>
      <c r="J91" s="83">
        <v>7.1450490017452672</v>
      </c>
      <c r="K91" s="83">
        <v>7.6914391102245139</v>
      </c>
      <c r="L91" s="83">
        <v>7.8283441334105213</v>
      </c>
      <c r="M91" s="83">
        <v>7.5257422585666864</v>
      </c>
      <c r="N91" s="83">
        <v>7.7275222614051904</v>
      </c>
      <c r="O91" s="83">
        <v>7.9066444391521795</v>
      </c>
      <c r="P91" s="83">
        <v>8.2208988134505727</v>
      </c>
      <c r="Q91" s="83">
        <v>8.3417901359853861</v>
      </c>
      <c r="R91" s="83">
        <v>8.5780316574368811</v>
      </c>
      <c r="S91" s="83">
        <v>8.3098152604879054</v>
      </c>
      <c r="T91" s="83">
        <v>8.3479924171263633</v>
      </c>
      <c r="U91" s="83">
        <v>8.5042280621803634</v>
      </c>
      <c r="V91" s="83">
        <v>8.9221021984747981</v>
      </c>
      <c r="W91" s="83">
        <v>9.2540750066260262</v>
      </c>
      <c r="X91" s="83">
        <v>9.0596377802644117</v>
      </c>
      <c r="Y91" s="83">
        <v>8.1600582270524207</v>
      </c>
      <c r="Z91" s="83">
        <v>7.9734922495766574</v>
      </c>
      <c r="AA91" s="83">
        <v>8.0548824468559292</v>
      </c>
    </row>
    <row r="92" spans="1:27" ht="11.45" customHeight="1" x14ac:dyDescent="0.2">
      <c r="A92" s="25">
        <f>IF(D92&lt;&gt;"",COUNTA($D$7:D92),"")</f>
        <v>59</v>
      </c>
      <c r="B92" s="57" t="s">
        <v>56</v>
      </c>
      <c r="C92" s="82">
        <v>7.4322534251759897</v>
      </c>
      <c r="D92" s="83">
        <v>6.3015645859946021</v>
      </c>
      <c r="E92" s="83">
        <v>5.7382452738730008</v>
      </c>
      <c r="F92" s="83">
        <v>5.0364747634069404</v>
      </c>
      <c r="G92" s="83">
        <v>4.6122690901906553</v>
      </c>
      <c r="H92" s="83">
        <v>4.0899119511975242</v>
      </c>
      <c r="I92" s="83">
        <v>3.8166066540427579</v>
      </c>
      <c r="J92" s="83">
        <v>3.6362938953990143</v>
      </c>
      <c r="K92" s="83">
        <v>3.3263074693716241</v>
      </c>
      <c r="L92" s="83">
        <v>3.1270425218024611</v>
      </c>
      <c r="M92" s="83">
        <v>3.1659695781833186</v>
      </c>
      <c r="N92" s="83">
        <v>3.1775422664297079</v>
      </c>
      <c r="O92" s="83">
        <v>3.3945811273746496</v>
      </c>
      <c r="P92" s="83">
        <v>3.3255916932503142</v>
      </c>
      <c r="Q92" s="83">
        <v>3.357718339936993</v>
      </c>
      <c r="R92" s="83">
        <v>3.3654558932542624</v>
      </c>
      <c r="S92" s="83">
        <v>3.4108419758643973</v>
      </c>
      <c r="T92" s="83">
        <v>3.4097313544993426</v>
      </c>
      <c r="U92" s="83">
        <v>3.4989113372829004</v>
      </c>
      <c r="V92" s="83">
        <v>3.4151626937519644</v>
      </c>
      <c r="W92" s="83">
        <v>3.5142790882586801</v>
      </c>
      <c r="X92" s="83">
        <v>3.4721704173401302</v>
      </c>
      <c r="Y92" s="83">
        <v>3.4373811059831603</v>
      </c>
      <c r="Z92" s="83">
        <v>3.251595675394034</v>
      </c>
      <c r="AA92" s="83">
        <v>3.122594030358778</v>
      </c>
    </row>
    <row r="93" spans="1:27" ht="11.45" customHeight="1" x14ac:dyDescent="0.2">
      <c r="A93" s="25">
        <f>IF(D93&lt;&gt;"",COUNTA($D$7:D93),"")</f>
        <v>60</v>
      </c>
      <c r="B93" s="59" t="s">
        <v>57</v>
      </c>
      <c r="C93" s="82">
        <v>82.827757172053595</v>
      </c>
      <c r="D93" s="83">
        <v>84.182218081581297</v>
      </c>
      <c r="E93" s="83">
        <v>84.871546291808045</v>
      </c>
      <c r="F93" s="83">
        <v>85.589511041009459</v>
      </c>
      <c r="G93" s="83">
        <v>86.001185419342093</v>
      </c>
      <c r="H93" s="83">
        <v>86.516212398954238</v>
      </c>
      <c r="I93" s="83">
        <v>86.359310459856957</v>
      </c>
      <c r="J93" s="83">
        <v>87.015016973207267</v>
      </c>
      <c r="K93" s="83">
        <v>86.828386999642433</v>
      </c>
      <c r="L93" s="83">
        <v>86.857831145306164</v>
      </c>
      <c r="M93" s="83">
        <v>87.178573438115421</v>
      </c>
      <c r="N93" s="83">
        <v>86.863677388739504</v>
      </c>
      <c r="O93" s="83">
        <v>86.483961382746813</v>
      </c>
      <c r="P93" s="83">
        <v>86.384955312361626</v>
      </c>
      <c r="Q93" s="83">
        <v>86.358221335851255</v>
      </c>
      <c r="R93" s="83">
        <v>86.186717830201019</v>
      </c>
      <c r="S93" s="83">
        <v>86.446664473570308</v>
      </c>
      <c r="T93" s="83">
        <v>86.416579850733527</v>
      </c>
      <c r="U93" s="83">
        <v>86.380745016625312</v>
      </c>
      <c r="V93" s="83">
        <v>85.96053001604605</v>
      </c>
      <c r="W93" s="83">
        <v>85.452557646435196</v>
      </c>
      <c r="X93" s="83">
        <v>85.660408636909949</v>
      </c>
      <c r="Y93" s="83">
        <v>86.587927811688417</v>
      </c>
      <c r="Z93" s="83">
        <v>86.996873778819847</v>
      </c>
      <c r="AA93" s="83">
        <v>87.0509194349669</v>
      </c>
    </row>
    <row r="94" spans="1:27" ht="11.45" customHeight="1" x14ac:dyDescent="0.2">
      <c r="A94" s="25" t="str">
        <f>IF(D94&lt;&gt;"",COUNTA($D$7:D94),"")</f>
        <v/>
      </c>
      <c r="B94" s="59" t="s">
        <v>58</v>
      </c>
      <c r="C94" s="82"/>
      <c r="D94" s="83"/>
      <c r="E94" s="83"/>
      <c r="F94" s="83"/>
      <c r="G94" s="83"/>
      <c r="H94" s="83"/>
      <c r="I94" s="83"/>
      <c r="J94" s="83"/>
      <c r="K94" s="83"/>
      <c r="L94" s="83"/>
      <c r="M94" s="83"/>
      <c r="N94" s="83"/>
      <c r="O94" s="83"/>
      <c r="P94" s="83"/>
      <c r="Q94" s="83"/>
      <c r="R94" s="83"/>
      <c r="S94" s="83"/>
      <c r="T94" s="83"/>
      <c r="U94" s="83"/>
      <c r="V94" s="83"/>
      <c r="W94" s="83"/>
      <c r="X94" s="83"/>
      <c r="Y94" s="83"/>
      <c r="Z94" s="83"/>
      <c r="AA94" s="83"/>
    </row>
    <row r="95" spans="1:27" ht="11.45" customHeight="1" x14ac:dyDescent="0.2">
      <c r="A95" s="25">
        <f>IF(D95&lt;&gt;"",COUNTA($D$7:D95),"")</f>
        <v>61</v>
      </c>
      <c r="B95" s="59" t="s">
        <v>60</v>
      </c>
      <c r="C95" s="82">
        <v>25.966051018090983</v>
      </c>
      <c r="D95" s="83">
        <v>25.705696476079794</v>
      </c>
      <c r="E95" s="83">
        <v>25.865244789142025</v>
      </c>
      <c r="F95" s="83">
        <v>25.496845425867509</v>
      </c>
      <c r="G95" s="83">
        <v>24.96394349501136</v>
      </c>
      <c r="H95" s="83">
        <v>24.61960713605994</v>
      </c>
      <c r="I95" s="83">
        <v>24.213376764812654</v>
      </c>
      <c r="J95" s="83">
        <v>24.300454536736925</v>
      </c>
      <c r="K95" s="83">
        <v>24.470707793063212</v>
      </c>
      <c r="L95" s="83">
        <v>24.48598479896917</v>
      </c>
      <c r="M95" s="83">
        <v>24.476245850291651</v>
      </c>
      <c r="N95" s="83">
        <v>24.586640365487145</v>
      </c>
      <c r="O95" s="83">
        <v>24.399582318134353</v>
      </c>
      <c r="P95" s="83">
        <v>24.603956369682894</v>
      </c>
      <c r="Q95" s="83">
        <v>24.806523062803894</v>
      </c>
      <c r="R95" s="83">
        <v>24.399773252518205</v>
      </c>
      <c r="S95" s="83">
        <v>24.913863254670428</v>
      </c>
      <c r="T95" s="83">
        <v>24.747664509077246</v>
      </c>
      <c r="U95" s="83">
        <v>24.785221192634225</v>
      </c>
      <c r="V95" s="83">
        <v>24.537228499114985</v>
      </c>
      <c r="W95" s="83">
        <v>23.871918897429101</v>
      </c>
      <c r="X95" s="83">
        <v>23.770566538190558</v>
      </c>
      <c r="Y95" s="83">
        <v>24.392503267000812</v>
      </c>
      <c r="Z95" s="83">
        <v>24.318581477139507</v>
      </c>
      <c r="AA95" s="83">
        <v>24.034167808024897</v>
      </c>
    </row>
    <row r="96" spans="1:27" ht="22.5" customHeight="1" x14ac:dyDescent="0.2">
      <c r="A96" s="25">
        <f>IF(D96&lt;&gt;"",COUNTA($D$7:D96),"")</f>
        <v>62</v>
      </c>
      <c r="B96" s="59" t="s">
        <v>62</v>
      </c>
      <c r="C96" s="82">
        <v>17.303762016501402</v>
      </c>
      <c r="D96" s="83">
        <v>17.913501157351824</v>
      </c>
      <c r="E96" s="83">
        <v>18.016480853126513</v>
      </c>
      <c r="F96" s="83">
        <v>18.243296529968454</v>
      </c>
      <c r="G96" s="83">
        <v>18.503408080608516</v>
      </c>
      <c r="H96" s="83">
        <v>19.223487694203204</v>
      </c>
      <c r="I96" s="83">
        <v>20.394807845137997</v>
      </c>
      <c r="J96" s="83">
        <v>21.143629773115208</v>
      </c>
      <c r="K96" s="83">
        <v>21.358940098236634</v>
      </c>
      <c r="L96" s="83">
        <v>21.408429662552056</v>
      </c>
      <c r="M96" s="83">
        <v>22.072697263536959</v>
      </c>
      <c r="N96" s="83">
        <v>22.212090478538794</v>
      </c>
      <c r="O96" s="83">
        <v>22.250719035667831</v>
      </c>
      <c r="P96" s="83">
        <v>22.39352232574532</v>
      </c>
      <c r="Q96" s="83">
        <v>22.521862673290919</v>
      </c>
      <c r="R96" s="83">
        <v>22.801203505864912</v>
      </c>
      <c r="S96" s="83">
        <v>22.777325692123899</v>
      </c>
      <c r="T96" s="83">
        <v>23.009922634194663</v>
      </c>
      <c r="U96" s="83">
        <v>23.045892619035563</v>
      </c>
      <c r="V96" s="83">
        <v>22.850738614745826</v>
      </c>
      <c r="W96" s="83">
        <v>22.218725152398623</v>
      </c>
      <c r="X96" s="83">
        <v>21.812756434166356</v>
      </c>
      <c r="Y96" s="83">
        <v>21.544009395728914</v>
      </c>
      <c r="Z96" s="83">
        <v>22.188029178064347</v>
      </c>
      <c r="AA96" s="83">
        <v>22.066439205452586</v>
      </c>
    </row>
    <row r="97" spans="1:27" ht="11.45" customHeight="1" x14ac:dyDescent="0.2">
      <c r="A97" s="25">
        <f>IF(D97&lt;&gt;"",COUNTA($D$7:D97),"")</f>
        <v>63</v>
      </c>
      <c r="B97" s="59" t="s">
        <v>59</v>
      </c>
      <c r="C97" s="82">
        <v>39.557944137461206</v>
      </c>
      <c r="D97" s="83">
        <v>40.563020448149679</v>
      </c>
      <c r="E97" s="83">
        <v>40.989820649539503</v>
      </c>
      <c r="F97" s="83">
        <v>41.8493690851735</v>
      </c>
      <c r="G97" s="83">
        <v>42.533833843722213</v>
      </c>
      <c r="H97" s="83">
        <v>42.67311756869109</v>
      </c>
      <c r="I97" s="83">
        <v>41.751125849906302</v>
      </c>
      <c r="J97" s="83">
        <v>41.57093266335513</v>
      </c>
      <c r="K97" s="83">
        <v>40.998739108342583</v>
      </c>
      <c r="L97" s="83">
        <v>40.963416683784942</v>
      </c>
      <c r="M97" s="83">
        <v>40.629630324286815</v>
      </c>
      <c r="N97" s="83">
        <v>40.064946544713557</v>
      </c>
      <c r="O97" s="83">
        <v>39.833660028944621</v>
      </c>
      <c r="P97" s="83">
        <v>39.387476616933405</v>
      </c>
      <c r="Q97" s="83">
        <v>39.029835599756446</v>
      </c>
      <c r="R97" s="83">
        <v>38.985741071817905</v>
      </c>
      <c r="S97" s="83">
        <v>38.755475526775975</v>
      </c>
      <c r="T97" s="83">
        <v>38.658992707461614</v>
      </c>
      <c r="U97" s="83">
        <v>38.549631204955524</v>
      </c>
      <c r="V97" s="83">
        <v>38.57256290218524</v>
      </c>
      <c r="W97" s="83">
        <v>39.361913596607472</v>
      </c>
      <c r="X97" s="83">
        <v>40.077085664553024</v>
      </c>
      <c r="Y97" s="83">
        <v>40.651415148958698</v>
      </c>
      <c r="Z97" s="83">
        <v>40.490263123615996</v>
      </c>
      <c r="AA97" s="83">
        <v>40.950312421489414</v>
      </c>
    </row>
    <row r="98" spans="1:27" ht="15" customHeight="1" x14ac:dyDescent="0.2">
      <c r="A98" s="25" t="str">
        <f>IF(D98&lt;&gt;"",COUNTA($D$7:D98),"")</f>
        <v/>
      </c>
      <c r="B98" s="57"/>
      <c r="C98" s="126" t="s">
        <v>96</v>
      </c>
      <c r="D98" s="123"/>
      <c r="E98" s="123"/>
      <c r="F98" s="123"/>
      <c r="G98" s="123"/>
      <c r="H98" s="123"/>
      <c r="I98" s="123" t="s">
        <v>96</v>
      </c>
      <c r="J98" s="123"/>
      <c r="K98" s="123"/>
      <c r="L98" s="123"/>
      <c r="M98" s="123"/>
      <c r="N98" s="123"/>
      <c r="O98" s="123" t="s">
        <v>96</v>
      </c>
      <c r="P98" s="123"/>
      <c r="Q98" s="123"/>
      <c r="R98" s="123"/>
      <c r="S98" s="123"/>
      <c r="T98" s="123"/>
      <c r="U98" s="123" t="s">
        <v>96</v>
      </c>
      <c r="V98" s="123"/>
      <c r="W98" s="123"/>
      <c r="X98" s="123"/>
      <c r="Y98" s="123"/>
      <c r="Z98" s="123"/>
      <c r="AA98" s="123"/>
    </row>
    <row r="99" spans="1:27" s="62" customFormat="1" ht="11.45" customHeight="1" x14ac:dyDescent="0.2">
      <c r="A99" s="25">
        <f>IF(D99&lt;&gt;"",COUNTA($D$7:D99),"")</f>
        <v>64</v>
      </c>
      <c r="B99" s="58" t="s">
        <v>46</v>
      </c>
      <c r="C99" s="80">
        <v>99.201999999999998</v>
      </c>
      <c r="D99" s="81">
        <v>97.302999999999997</v>
      </c>
      <c r="E99" s="81">
        <v>95.911000000000001</v>
      </c>
      <c r="F99" s="81">
        <v>93.724000000000004</v>
      </c>
      <c r="G99" s="81">
        <v>93.111999999999995</v>
      </c>
      <c r="H99" s="81">
        <v>91.361999999999995</v>
      </c>
      <c r="I99" s="81">
        <v>93.066000000000003</v>
      </c>
      <c r="J99" s="81">
        <v>95.225999999999999</v>
      </c>
      <c r="K99" s="81">
        <v>97.106999999999999</v>
      </c>
      <c r="L99" s="81">
        <v>97.63</v>
      </c>
      <c r="M99" s="81">
        <v>97.228999999999999</v>
      </c>
      <c r="N99" s="81">
        <v>98.709000000000003</v>
      </c>
      <c r="O99" s="81">
        <v>101.11799999999999</v>
      </c>
      <c r="P99" s="81">
        <v>102.63</v>
      </c>
      <c r="Q99" s="81">
        <v>104.655</v>
      </c>
      <c r="R99" s="81">
        <v>105.95099999999999</v>
      </c>
      <c r="S99" s="81">
        <v>107.01300000000001</v>
      </c>
      <c r="T99" s="81">
        <v>108.661</v>
      </c>
      <c r="U99" s="81">
        <v>110.23699999999999</v>
      </c>
      <c r="V99" s="81">
        <v>112.955</v>
      </c>
      <c r="W99" s="81">
        <v>112.791</v>
      </c>
      <c r="X99" s="81">
        <v>112.72</v>
      </c>
      <c r="Y99" s="81">
        <v>113.09699999999999</v>
      </c>
      <c r="Z99" s="81">
        <v>115.16800000000001</v>
      </c>
      <c r="AA99" s="81">
        <v>116.214</v>
      </c>
    </row>
    <row r="100" spans="1:27" ht="11.45" customHeight="1" x14ac:dyDescent="0.2">
      <c r="A100" s="25" t="str">
        <f>IF(D100&lt;&gt;"",COUNTA($D$7:D100),"")</f>
        <v/>
      </c>
      <c r="B100" s="57" t="s">
        <v>52</v>
      </c>
      <c r="C100" s="82"/>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row>
    <row r="101" spans="1:27" ht="11.45" customHeight="1" x14ac:dyDescent="0.2">
      <c r="A101" s="25">
        <f>IF(D101&lt;&gt;"",COUNTA($D$7:D101),"")</f>
        <v>65</v>
      </c>
      <c r="B101" s="57" t="s">
        <v>53</v>
      </c>
      <c r="C101" s="82" t="s">
        <v>13</v>
      </c>
      <c r="D101" s="83" t="s">
        <v>13</v>
      </c>
      <c r="E101" s="83" t="s">
        <v>13</v>
      </c>
      <c r="F101" s="83" t="s">
        <v>13</v>
      </c>
      <c r="G101" s="83" t="s">
        <v>13</v>
      </c>
      <c r="H101" s="83" t="s">
        <v>13</v>
      </c>
      <c r="I101" s="83" t="s">
        <v>13</v>
      </c>
      <c r="J101" s="83" t="s">
        <v>13</v>
      </c>
      <c r="K101" s="83" t="s">
        <v>13</v>
      </c>
      <c r="L101" s="83" t="s">
        <v>13</v>
      </c>
      <c r="M101" s="83" t="s">
        <v>13</v>
      </c>
      <c r="N101" s="83" t="s">
        <v>13</v>
      </c>
      <c r="O101" s="83" t="s">
        <v>13</v>
      </c>
      <c r="P101" s="83" t="s">
        <v>13</v>
      </c>
      <c r="Q101" s="83" t="s">
        <v>13</v>
      </c>
      <c r="R101" s="83" t="s">
        <v>13</v>
      </c>
      <c r="S101" s="83" t="s">
        <v>13</v>
      </c>
      <c r="T101" s="83" t="s">
        <v>13</v>
      </c>
      <c r="U101" s="83" t="s">
        <v>13</v>
      </c>
      <c r="V101" s="83" t="s">
        <v>13</v>
      </c>
      <c r="W101" s="83" t="s">
        <v>13</v>
      </c>
      <c r="X101" s="83" t="s">
        <v>13</v>
      </c>
      <c r="Y101" s="83" t="s">
        <v>13</v>
      </c>
      <c r="Z101" s="83" t="s">
        <v>13</v>
      </c>
      <c r="AA101" s="83" t="s">
        <v>13</v>
      </c>
    </row>
    <row r="102" spans="1:27" ht="11.45" customHeight="1" x14ac:dyDescent="0.2">
      <c r="A102" s="25">
        <f>IF(D102&lt;&gt;"",COUNTA($D$7:D102),"")</f>
        <v>66</v>
      </c>
      <c r="B102" s="57" t="s">
        <v>54</v>
      </c>
      <c r="C102" s="82">
        <v>16.625</v>
      </c>
      <c r="D102" s="83">
        <v>15.047000000000001</v>
      </c>
      <c r="E102" s="83">
        <v>14.114000000000001</v>
      </c>
      <c r="F102" s="83">
        <v>13.147</v>
      </c>
      <c r="G102" s="83">
        <v>12.867000000000001</v>
      </c>
      <c r="H102" s="83">
        <v>12.151</v>
      </c>
      <c r="I102" s="83">
        <v>12.516</v>
      </c>
      <c r="J102" s="83">
        <v>12.172000000000001</v>
      </c>
      <c r="K102" s="83">
        <v>12.725</v>
      </c>
      <c r="L102" s="83">
        <v>12.897</v>
      </c>
      <c r="M102" s="83">
        <v>12.526</v>
      </c>
      <c r="N102" s="83">
        <v>12.989000000000001</v>
      </c>
      <c r="O102" s="83">
        <v>13.645</v>
      </c>
      <c r="P102" s="83">
        <v>13.991</v>
      </c>
      <c r="Q102" s="83">
        <v>14.362</v>
      </c>
      <c r="R102" s="83">
        <v>14.715</v>
      </c>
      <c r="S102" s="83">
        <v>14.565</v>
      </c>
      <c r="T102" s="83">
        <v>14.862</v>
      </c>
      <c r="U102" s="83">
        <v>15.065</v>
      </c>
      <c r="V102" s="83">
        <v>15.923999999999999</v>
      </c>
      <c r="W102" s="83">
        <v>16.446999999999999</v>
      </c>
      <c r="X102" s="83">
        <v>16.146999999999998</v>
      </c>
      <c r="Y102" s="83">
        <v>15.036</v>
      </c>
      <c r="Z102" s="83">
        <v>14.863</v>
      </c>
      <c r="AA102" s="83">
        <v>14.95</v>
      </c>
    </row>
    <row r="103" spans="1:27" ht="11.45" customHeight="1" x14ac:dyDescent="0.2">
      <c r="A103" s="25" t="str">
        <f>IF(D103&lt;&gt;"",COUNTA($D$7:D103),"")</f>
        <v/>
      </c>
      <c r="B103" s="57" t="s">
        <v>55</v>
      </c>
      <c r="C103" s="82"/>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row>
    <row r="104" spans="1:27" ht="11.45" customHeight="1" x14ac:dyDescent="0.2">
      <c r="A104" s="25">
        <f>IF(D104&lt;&gt;"",COUNTA($D$7:D104),"")</f>
        <v>67</v>
      </c>
      <c r="B104" s="57" t="s">
        <v>65</v>
      </c>
      <c r="C104" s="82">
        <v>7.3490000000000002</v>
      </c>
      <c r="D104" s="83">
        <v>7.09</v>
      </c>
      <c r="E104" s="83">
        <v>6.85</v>
      </c>
      <c r="F104" s="83">
        <v>6.681</v>
      </c>
      <c r="G104" s="83">
        <v>6.734</v>
      </c>
      <c r="H104" s="83">
        <v>6.6539999999999999</v>
      </c>
      <c r="I104" s="83">
        <v>7.2839999999999998</v>
      </c>
      <c r="J104" s="83">
        <v>7.0439999999999996</v>
      </c>
      <c r="K104" s="83">
        <v>7.7709999999999999</v>
      </c>
      <c r="L104" s="83">
        <v>7.9909999999999997</v>
      </c>
      <c r="M104" s="83">
        <v>7.6529999999999996</v>
      </c>
      <c r="N104" s="83">
        <v>7.9459999999999997</v>
      </c>
      <c r="O104" s="83">
        <v>8.2729999999999997</v>
      </c>
      <c r="P104" s="83">
        <v>8.7390000000000008</v>
      </c>
      <c r="Q104" s="83">
        <v>9.0980000000000008</v>
      </c>
      <c r="R104" s="83">
        <v>9.4779999999999998</v>
      </c>
      <c r="S104" s="83">
        <v>9.2270000000000003</v>
      </c>
      <c r="T104" s="83">
        <v>9.423</v>
      </c>
      <c r="U104" s="83">
        <v>9.7089999999999996</v>
      </c>
      <c r="V104" s="83">
        <v>10.430999999999999</v>
      </c>
      <c r="W104" s="83">
        <v>10.805</v>
      </c>
      <c r="X104" s="83">
        <v>10.583</v>
      </c>
      <c r="Y104" s="83">
        <v>9.5220000000000002</v>
      </c>
      <c r="Z104" s="83">
        <v>9.4619999999999997</v>
      </c>
      <c r="AA104" s="83">
        <v>9.6379999999999999</v>
      </c>
    </row>
    <row r="105" spans="1:27" ht="11.45" customHeight="1" x14ac:dyDescent="0.2">
      <c r="A105" s="25">
        <f>IF(D105&lt;&gt;"",COUNTA($D$7:D105),"")</f>
        <v>68</v>
      </c>
      <c r="B105" s="57" t="s">
        <v>56</v>
      </c>
      <c r="C105" s="82">
        <v>7.032</v>
      </c>
      <c r="D105" s="83">
        <v>5.7839999999999998</v>
      </c>
      <c r="E105" s="83">
        <v>5.1050000000000004</v>
      </c>
      <c r="F105" s="83">
        <v>4.3520000000000003</v>
      </c>
      <c r="G105" s="83">
        <v>3.9470000000000001</v>
      </c>
      <c r="H105" s="83">
        <v>3.3140000000000001</v>
      </c>
      <c r="I105" s="83">
        <v>3.0310000000000001</v>
      </c>
      <c r="J105" s="83">
        <v>2.9540000000000002</v>
      </c>
      <c r="K105" s="83">
        <v>2.7919999999999998</v>
      </c>
      <c r="L105" s="83">
        <v>2.6949999999999998</v>
      </c>
      <c r="M105" s="83">
        <v>2.7330000000000001</v>
      </c>
      <c r="N105" s="83">
        <v>2.7629999999999999</v>
      </c>
      <c r="O105" s="83">
        <v>3.0489999999999999</v>
      </c>
      <c r="P105" s="83">
        <v>3.0539999999999998</v>
      </c>
      <c r="Q105" s="83">
        <v>3.1579999999999999</v>
      </c>
      <c r="R105" s="83">
        <v>3.206</v>
      </c>
      <c r="S105" s="83">
        <v>3.319</v>
      </c>
      <c r="T105" s="83">
        <v>3.3860000000000001</v>
      </c>
      <c r="U105" s="83">
        <v>3.5270000000000001</v>
      </c>
      <c r="V105" s="83">
        <v>3.5110000000000001</v>
      </c>
      <c r="W105" s="83">
        <v>3.5710000000000002</v>
      </c>
      <c r="X105" s="83">
        <v>3.464</v>
      </c>
      <c r="Y105" s="83">
        <v>3.4129999999999998</v>
      </c>
      <c r="Z105" s="83">
        <v>3.2949999999999999</v>
      </c>
      <c r="AA105" s="83">
        <v>3.1960000000000002</v>
      </c>
    </row>
    <row r="106" spans="1:27" ht="11.45" customHeight="1" x14ac:dyDescent="0.2">
      <c r="A106" s="25">
        <f>IF(D106&lt;&gt;"",COUNTA($D$7:D106),"")</f>
        <v>69</v>
      </c>
      <c r="B106" s="59" t="s">
        <v>57</v>
      </c>
      <c r="C106" s="82">
        <v>82.284999999999997</v>
      </c>
      <c r="D106" s="83">
        <v>82.019000000000005</v>
      </c>
      <c r="E106" s="83">
        <v>81.555999999999997</v>
      </c>
      <c r="F106" s="83">
        <v>80.305999999999997</v>
      </c>
      <c r="G106" s="83">
        <v>80.111999999999995</v>
      </c>
      <c r="H106" s="83">
        <v>79.114000000000004</v>
      </c>
      <c r="I106" s="83">
        <v>80.465999999999994</v>
      </c>
      <c r="J106" s="83">
        <v>82.963999999999999</v>
      </c>
      <c r="K106" s="83">
        <v>84.287999999999997</v>
      </c>
      <c r="L106" s="83">
        <v>84.634</v>
      </c>
      <c r="M106" s="83">
        <v>84.6</v>
      </c>
      <c r="N106" s="83">
        <v>85.626000000000005</v>
      </c>
      <c r="O106" s="83">
        <v>87.4</v>
      </c>
      <c r="P106" s="83">
        <v>88.567999999999998</v>
      </c>
      <c r="Q106" s="83">
        <v>90.22</v>
      </c>
      <c r="R106" s="83">
        <v>91.144999999999996</v>
      </c>
      <c r="S106" s="83">
        <v>92.373999999999995</v>
      </c>
      <c r="T106" s="83">
        <v>93.738</v>
      </c>
      <c r="U106" s="83">
        <v>95.111000000000004</v>
      </c>
      <c r="V106" s="83">
        <v>96.98</v>
      </c>
      <c r="W106" s="83">
        <v>96.29</v>
      </c>
      <c r="X106" s="83">
        <v>96.513999999999996</v>
      </c>
      <c r="Y106" s="83">
        <v>97.99</v>
      </c>
      <c r="Z106" s="83">
        <v>100.244</v>
      </c>
      <c r="AA106" s="83">
        <v>101.206</v>
      </c>
    </row>
    <row r="107" spans="1:27" ht="11.45" customHeight="1" x14ac:dyDescent="0.2">
      <c r="A107" s="25" t="str">
        <f>IF(D107&lt;&gt;"",COUNTA($D$7:D107),"")</f>
        <v/>
      </c>
      <c r="B107" s="59" t="s">
        <v>58</v>
      </c>
      <c r="C107" s="82"/>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row>
    <row r="108" spans="1:27" ht="11.45" customHeight="1" x14ac:dyDescent="0.2">
      <c r="A108" s="25">
        <f>IF(D108&lt;&gt;"",COUNTA($D$7:D108),"")</f>
        <v>70</v>
      </c>
      <c r="B108" s="59" t="s">
        <v>60</v>
      </c>
      <c r="C108" s="82">
        <v>24.96</v>
      </c>
      <c r="D108" s="83">
        <v>24.239000000000001</v>
      </c>
      <c r="E108" s="83">
        <v>24.167000000000002</v>
      </c>
      <c r="F108" s="83">
        <v>23.306000000000001</v>
      </c>
      <c r="G108" s="83">
        <v>22.709</v>
      </c>
      <c r="H108" s="83">
        <v>22.013000000000002</v>
      </c>
      <c r="I108" s="83">
        <v>22.170999999999999</v>
      </c>
      <c r="J108" s="83">
        <v>22.806000000000001</v>
      </c>
      <c r="K108" s="83">
        <v>23.401</v>
      </c>
      <c r="L108" s="83">
        <v>23.548999999999999</v>
      </c>
      <c r="M108" s="83">
        <v>23.379000000000001</v>
      </c>
      <c r="N108" s="83">
        <v>23.795000000000002</v>
      </c>
      <c r="O108" s="83">
        <v>24.13</v>
      </c>
      <c r="P108" s="83">
        <v>24.763999999999999</v>
      </c>
      <c r="Q108" s="83">
        <v>25.622</v>
      </c>
      <c r="R108" s="83">
        <v>25.582999999999998</v>
      </c>
      <c r="S108" s="83">
        <v>26.420999999999999</v>
      </c>
      <c r="T108" s="83">
        <v>26.710999999999999</v>
      </c>
      <c r="U108" s="83">
        <v>27.164999999999999</v>
      </c>
      <c r="V108" s="83">
        <v>27.529</v>
      </c>
      <c r="W108" s="83">
        <v>26.744</v>
      </c>
      <c r="X108" s="83">
        <v>26.631</v>
      </c>
      <c r="Y108" s="83">
        <v>27.48</v>
      </c>
      <c r="Z108" s="83">
        <v>27.885000000000002</v>
      </c>
      <c r="AA108" s="83">
        <v>27.762</v>
      </c>
    </row>
    <row r="109" spans="1:27" ht="22.5" customHeight="1" x14ac:dyDescent="0.2">
      <c r="A109" s="25">
        <f>IF(D109&lt;&gt;"",COUNTA($D$7:D109),"")</f>
        <v>71</v>
      </c>
      <c r="B109" s="59" t="s">
        <v>62</v>
      </c>
      <c r="C109" s="82">
        <v>16.795999999999999</v>
      </c>
      <c r="D109" s="83">
        <v>17.035</v>
      </c>
      <c r="E109" s="83">
        <v>16.768000000000001</v>
      </c>
      <c r="F109" s="83">
        <v>16.369</v>
      </c>
      <c r="G109" s="83">
        <v>16.419</v>
      </c>
      <c r="H109" s="83">
        <v>16.800999999999998</v>
      </c>
      <c r="I109" s="83">
        <v>18.265999999999998</v>
      </c>
      <c r="J109" s="83">
        <v>19.556999999999999</v>
      </c>
      <c r="K109" s="83">
        <v>20.044</v>
      </c>
      <c r="L109" s="83">
        <v>19.876000000000001</v>
      </c>
      <c r="M109" s="83">
        <v>20.285</v>
      </c>
      <c r="N109" s="83">
        <v>20.942</v>
      </c>
      <c r="O109" s="83">
        <v>21.678999999999998</v>
      </c>
      <c r="P109" s="83">
        <v>22.16</v>
      </c>
      <c r="Q109" s="83">
        <v>22.706</v>
      </c>
      <c r="R109" s="83">
        <v>23.35</v>
      </c>
      <c r="S109" s="83">
        <v>23.62</v>
      </c>
      <c r="T109" s="83">
        <v>24.221</v>
      </c>
      <c r="U109" s="83">
        <v>24.587</v>
      </c>
      <c r="V109" s="83">
        <v>24.952000000000002</v>
      </c>
      <c r="W109" s="83">
        <v>24.263999999999999</v>
      </c>
      <c r="X109" s="83">
        <v>23.812000000000001</v>
      </c>
      <c r="Y109" s="83">
        <v>23.603999999999999</v>
      </c>
      <c r="Z109" s="83">
        <v>24.794</v>
      </c>
      <c r="AA109" s="83">
        <v>24.849</v>
      </c>
    </row>
    <row r="110" spans="1:27" ht="11.45" customHeight="1" x14ac:dyDescent="0.2">
      <c r="A110" s="25">
        <f>IF(D110&lt;&gt;"",COUNTA($D$7:D110),"")</f>
        <v>72</v>
      </c>
      <c r="B110" s="59" t="s">
        <v>59</v>
      </c>
      <c r="C110" s="82">
        <v>40.529000000000003</v>
      </c>
      <c r="D110" s="83">
        <v>40.744999999999997</v>
      </c>
      <c r="E110" s="83">
        <v>40.621000000000002</v>
      </c>
      <c r="F110" s="83">
        <v>40.631</v>
      </c>
      <c r="G110" s="83">
        <v>40.984000000000002</v>
      </c>
      <c r="H110" s="83">
        <v>40.299999999999997</v>
      </c>
      <c r="I110" s="83">
        <v>40.029000000000003</v>
      </c>
      <c r="J110" s="83">
        <v>40.600999999999999</v>
      </c>
      <c r="K110" s="83">
        <v>40.843000000000004</v>
      </c>
      <c r="L110" s="83">
        <v>41.209000000000003</v>
      </c>
      <c r="M110" s="83">
        <v>40.936</v>
      </c>
      <c r="N110" s="83">
        <v>40.889000000000003</v>
      </c>
      <c r="O110" s="83">
        <v>41.591000000000001</v>
      </c>
      <c r="P110" s="83">
        <v>41.643999999999998</v>
      </c>
      <c r="Q110" s="83">
        <v>41.892000000000003</v>
      </c>
      <c r="R110" s="83">
        <v>42.212000000000003</v>
      </c>
      <c r="S110" s="83">
        <v>42.332999999999998</v>
      </c>
      <c r="T110" s="83">
        <v>42.805999999999997</v>
      </c>
      <c r="U110" s="83">
        <v>43.359000000000002</v>
      </c>
      <c r="V110" s="83">
        <v>44.499000000000002</v>
      </c>
      <c r="W110" s="83">
        <v>45.281999999999996</v>
      </c>
      <c r="X110" s="83">
        <v>46.070999999999998</v>
      </c>
      <c r="Y110" s="83">
        <v>46.905999999999999</v>
      </c>
      <c r="Z110" s="83">
        <v>47.564999999999998</v>
      </c>
      <c r="AA110" s="83">
        <v>48.594999999999999</v>
      </c>
    </row>
    <row r="111" spans="1:27" ht="24.95" customHeight="1" x14ac:dyDescent="0.2">
      <c r="A111" s="25" t="str">
        <f>IF(D111&lt;&gt;"",COUNTA($D$7:D111),"")</f>
        <v/>
      </c>
      <c r="B111" s="55"/>
      <c r="C111" s="127" t="s">
        <v>27</v>
      </c>
      <c r="D111" s="121"/>
      <c r="E111" s="121"/>
      <c r="F111" s="121"/>
      <c r="G111" s="121"/>
      <c r="H111" s="121"/>
      <c r="I111" s="121" t="s">
        <v>27</v>
      </c>
      <c r="J111" s="121"/>
      <c r="K111" s="121"/>
      <c r="L111" s="121"/>
      <c r="M111" s="121"/>
      <c r="N111" s="121"/>
      <c r="O111" s="121" t="s">
        <v>27</v>
      </c>
      <c r="P111" s="121"/>
      <c r="Q111" s="121"/>
      <c r="R111" s="121"/>
      <c r="S111" s="121"/>
      <c r="T111" s="121"/>
      <c r="U111" s="121" t="s">
        <v>27</v>
      </c>
      <c r="V111" s="121"/>
      <c r="W111" s="121"/>
      <c r="X111" s="121"/>
      <c r="Y111" s="121"/>
      <c r="Z111" s="121"/>
      <c r="AA111" s="121"/>
    </row>
    <row r="112" spans="1:27" s="61" customFormat="1" ht="15" customHeight="1" x14ac:dyDescent="0.15">
      <c r="A112" s="25" t="str">
        <f>IF(D112&lt;&gt;"",COUNTA($D$7:D112),"")</f>
        <v/>
      </c>
      <c r="B112" s="60"/>
      <c r="C112" s="128" t="s">
        <v>96</v>
      </c>
      <c r="D112" s="122"/>
      <c r="E112" s="122"/>
      <c r="F112" s="122"/>
      <c r="G112" s="122"/>
      <c r="H112" s="122"/>
      <c r="I112" s="122" t="s">
        <v>96</v>
      </c>
      <c r="J112" s="122"/>
      <c r="K112" s="122"/>
      <c r="L112" s="122"/>
      <c r="M112" s="122"/>
      <c r="N112" s="122"/>
      <c r="O112" s="122" t="s">
        <v>96</v>
      </c>
      <c r="P112" s="122"/>
      <c r="Q112" s="122"/>
      <c r="R112" s="122"/>
      <c r="S112" s="122"/>
      <c r="T112" s="122"/>
      <c r="U112" s="122" t="s">
        <v>96</v>
      </c>
      <c r="V112" s="122"/>
      <c r="W112" s="122"/>
      <c r="X112" s="122"/>
      <c r="Y112" s="122"/>
      <c r="Z112" s="122"/>
      <c r="AA112" s="122"/>
    </row>
    <row r="113" spans="1:27" s="62" customFormat="1" ht="11.45" customHeight="1" x14ac:dyDescent="0.2">
      <c r="A113" s="25">
        <f>IF(D113&lt;&gt;"",COUNTA($D$7:D113),"")</f>
        <v>73</v>
      </c>
      <c r="B113" s="58" t="s">
        <v>45</v>
      </c>
      <c r="C113" s="80">
        <v>69.055999999999997</v>
      </c>
      <c r="D113" s="81">
        <v>67.69</v>
      </c>
      <c r="E113" s="81">
        <v>66.037999999999997</v>
      </c>
      <c r="F113" s="81">
        <v>65.364000000000004</v>
      </c>
      <c r="G113" s="81">
        <v>65.489000000000004</v>
      </c>
      <c r="H113" s="81">
        <v>65.757999999999996</v>
      </c>
      <c r="I113" s="81">
        <v>66.995000000000005</v>
      </c>
      <c r="J113" s="81">
        <v>66.951999999999998</v>
      </c>
      <c r="K113" s="81">
        <v>66.063000000000002</v>
      </c>
      <c r="L113" s="81">
        <v>66.275999999999996</v>
      </c>
      <c r="M113" s="81">
        <v>65.852999999999994</v>
      </c>
      <c r="N113" s="81">
        <v>65.34</v>
      </c>
      <c r="O113" s="81">
        <v>63.898000000000003</v>
      </c>
      <c r="P113" s="81">
        <v>63.627000000000002</v>
      </c>
      <c r="Q113" s="81">
        <v>64.138000000000005</v>
      </c>
      <c r="R113" s="81">
        <v>64.816999999999993</v>
      </c>
      <c r="S113" s="81">
        <v>64.950999999999993</v>
      </c>
      <c r="T113" s="81">
        <v>65.472999999999999</v>
      </c>
      <c r="U113" s="81">
        <v>65.430999999999997</v>
      </c>
      <c r="V113" s="81">
        <v>65.909000000000006</v>
      </c>
      <c r="W113" s="81">
        <v>65.751000000000005</v>
      </c>
      <c r="X113" s="81">
        <v>65.632000000000005</v>
      </c>
      <c r="Y113" s="81">
        <v>65.977999999999994</v>
      </c>
      <c r="Z113" s="81">
        <v>66.406999999999996</v>
      </c>
      <c r="AA113" s="81">
        <v>66.668000000000006</v>
      </c>
    </row>
    <row r="114" spans="1:27" ht="11.45" customHeight="1" x14ac:dyDescent="0.2">
      <c r="A114" s="25" t="str">
        <f>IF(D114&lt;&gt;"",COUNTA($D$7:D114),"")</f>
        <v/>
      </c>
      <c r="B114" s="57" t="s">
        <v>52</v>
      </c>
      <c r="C114" s="82"/>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row>
    <row r="115" spans="1:27" ht="11.45" customHeight="1" x14ac:dyDescent="0.2">
      <c r="A115" s="25">
        <f>IF(D115&lt;&gt;"",COUNTA($D$7:D115),"")</f>
        <v>74</v>
      </c>
      <c r="B115" s="57" t="s">
        <v>53</v>
      </c>
      <c r="C115" s="82" t="s">
        <v>13</v>
      </c>
      <c r="D115" s="83" t="s">
        <v>13</v>
      </c>
      <c r="E115" s="83" t="s">
        <v>13</v>
      </c>
      <c r="F115" s="83" t="s">
        <v>13</v>
      </c>
      <c r="G115" s="83" t="s">
        <v>13</v>
      </c>
      <c r="H115" s="83" t="s">
        <v>13</v>
      </c>
      <c r="I115" s="83" t="s">
        <v>13</v>
      </c>
      <c r="J115" s="83" t="s">
        <v>13</v>
      </c>
      <c r="K115" s="83" t="s">
        <v>13</v>
      </c>
      <c r="L115" s="83" t="s">
        <v>13</v>
      </c>
      <c r="M115" s="83" t="s">
        <v>13</v>
      </c>
      <c r="N115" s="83" t="s">
        <v>13</v>
      </c>
      <c r="O115" s="83" t="s">
        <v>13</v>
      </c>
      <c r="P115" s="83" t="s">
        <v>13</v>
      </c>
      <c r="Q115" s="83" t="s">
        <v>13</v>
      </c>
      <c r="R115" s="83" t="s">
        <v>13</v>
      </c>
      <c r="S115" s="83" t="s">
        <v>13</v>
      </c>
      <c r="T115" s="83" t="s">
        <v>13</v>
      </c>
      <c r="U115" s="83" t="s">
        <v>13</v>
      </c>
      <c r="V115" s="83" t="s">
        <v>13</v>
      </c>
      <c r="W115" s="83" t="s">
        <v>13</v>
      </c>
      <c r="X115" s="83" t="s">
        <v>13</v>
      </c>
      <c r="Y115" s="83" t="s">
        <v>13</v>
      </c>
      <c r="Z115" s="83" t="s">
        <v>13</v>
      </c>
      <c r="AA115" s="83" t="s">
        <v>13</v>
      </c>
    </row>
    <row r="116" spans="1:27" ht="11.45" customHeight="1" x14ac:dyDescent="0.2">
      <c r="A116" s="25">
        <f>IF(D116&lt;&gt;"",COUNTA($D$7:D116),"")</f>
        <v>75</v>
      </c>
      <c r="B116" s="57" t="s">
        <v>54</v>
      </c>
      <c r="C116" s="82">
        <v>11.074999999999999</v>
      </c>
      <c r="D116" s="83">
        <v>9.8960000000000008</v>
      </c>
      <c r="E116" s="83">
        <v>9.1519999999999992</v>
      </c>
      <c r="F116" s="83">
        <v>8.6259999999999994</v>
      </c>
      <c r="G116" s="83">
        <v>8.5459999999999994</v>
      </c>
      <c r="H116" s="83">
        <v>8.3170000000000002</v>
      </c>
      <c r="I116" s="83">
        <v>8.3190000000000008</v>
      </c>
      <c r="J116" s="83">
        <v>8.5229999999999997</v>
      </c>
      <c r="K116" s="83">
        <v>8.2870000000000008</v>
      </c>
      <c r="L116" s="83">
        <v>8.3719999999999999</v>
      </c>
      <c r="M116" s="83">
        <v>8.4580000000000002</v>
      </c>
      <c r="N116" s="83">
        <v>8.5269999999999992</v>
      </c>
      <c r="O116" s="83">
        <v>8.34</v>
      </c>
      <c r="P116" s="83">
        <v>8.4930000000000003</v>
      </c>
      <c r="Q116" s="83">
        <v>8.5310000000000006</v>
      </c>
      <c r="R116" s="83">
        <v>8.7509999999999994</v>
      </c>
      <c r="S116" s="83">
        <v>8.9039999999999999</v>
      </c>
      <c r="T116" s="83">
        <v>8.8539999999999992</v>
      </c>
      <c r="U116" s="83">
        <v>8.843</v>
      </c>
      <c r="V116" s="83">
        <v>9.0009999999999994</v>
      </c>
      <c r="W116" s="83">
        <v>9.0879999999999992</v>
      </c>
      <c r="X116" s="83">
        <v>8.9990000000000006</v>
      </c>
      <c r="Y116" s="83">
        <v>9.0440000000000005</v>
      </c>
      <c r="Z116" s="83">
        <v>9.016</v>
      </c>
      <c r="AA116" s="83">
        <v>9.1180000000000003</v>
      </c>
    </row>
    <row r="117" spans="1:27" ht="11.45" customHeight="1" x14ac:dyDescent="0.2">
      <c r="A117" s="25" t="str">
        <f>IF(D117&lt;&gt;"",COUNTA($D$7:D117),"")</f>
        <v/>
      </c>
      <c r="B117" s="57" t="s">
        <v>55</v>
      </c>
      <c r="C117" s="82"/>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row>
    <row r="118" spans="1:27" ht="11.45" customHeight="1" x14ac:dyDescent="0.2">
      <c r="A118" s="25">
        <f>IF(D118&lt;&gt;"",COUNTA($D$7:D118),"")</f>
        <v>76</v>
      </c>
      <c r="B118" s="57" t="s">
        <v>65</v>
      </c>
      <c r="C118" s="82">
        <v>4.1260000000000003</v>
      </c>
      <c r="D118" s="83">
        <v>3.8849999999999998</v>
      </c>
      <c r="E118" s="83">
        <v>3.7120000000000002</v>
      </c>
      <c r="F118" s="83">
        <v>3.5110000000000001</v>
      </c>
      <c r="G118" s="83">
        <v>3.5830000000000002</v>
      </c>
      <c r="H118" s="83">
        <v>3.4809999999999999</v>
      </c>
      <c r="I118" s="83">
        <v>3.6139999999999999</v>
      </c>
      <c r="J118" s="83">
        <v>3.7269999999999999</v>
      </c>
      <c r="K118" s="83">
        <v>3.8839999999999999</v>
      </c>
      <c r="L118" s="83">
        <v>3.9209999999999998</v>
      </c>
      <c r="M118" s="83">
        <v>3.883</v>
      </c>
      <c r="N118" s="83">
        <v>3.76</v>
      </c>
      <c r="O118" s="83">
        <v>3.7570000000000001</v>
      </c>
      <c r="P118" s="83">
        <v>3.98</v>
      </c>
      <c r="Q118" s="83">
        <v>4.0410000000000004</v>
      </c>
      <c r="R118" s="83">
        <v>4.2130000000000001</v>
      </c>
      <c r="S118" s="83">
        <v>4.3659999999999997</v>
      </c>
      <c r="T118" s="83">
        <v>4.3339999999999996</v>
      </c>
      <c r="U118" s="83">
        <v>4.21</v>
      </c>
      <c r="V118" s="83">
        <v>4.3109999999999999</v>
      </c>
      <c r="W118" s="83">
        <v>4.359</v>
      </c>
      <c r="X118" s="83">
        <v>4.2930000000000001</v>
      </c>
      <c r="Y118" s="83">
        <v>4.2949999999999999</v>
      </c>
      <c r="Z118" s="83">
        <v>4.4059999999999997</v>
      </c>
      <c r="AA118" s="83">
        <v>4.569</v>
      </c>
    </row>
    <row r="119" spans="1:27" ht="11.45" customHeight="1" x14ac:dyDescent="0.2">
      <c r="A119" s="25">
        <f>IF(D119&lt;&gt;"",COUNTA($D$7:D119),"")</f>
        <v>77</v>
      </c>
      <c r="B119" s="57" t="s">
        <v>56</v>
      </c>
      <c r="C119" s="82">
        <v>5.0010000000000003</v>
      </c>
      <c r="D119" s="83">
        <v>4.2240000000000002</v>
      </c>
      <c r="E119" s="83">
        <v>3.718</v>
      </c>
      <c r="F119" s="83">
        <v>3.395</v>
      </c>
      <c r="G119" s="83">
        <v>3.4129999999999998</v>
      </c>
      <c r="H119" s="83">
        <v>3.302</v>
      </c>
      <c r="I119" s="83">
        <v>3.403</v>
      </c>
      <c r="J119" s="83">
        <v>3.5270000000000001</v>
      </c>
      <c r="K119" s="83">
        <v>3.1749999999999998</v>
      </c>
      <c r="L119" s="83">
        <v>3.1680000000000001</v>
      </c>
      <c r="M119" s="83">
        <v>3.242</v>
      </c>
      <c r="N119" s="83">
        <v>3.331</v>
      </c>
      <c r="O119" s="83">
        <v>3.165</v>
      </c>
      <c r="P119" s="83">
        <v>3.16</v>
      </c>
      <c r="Q119" s="83">
        <v>3.121</v>
      </c>
      <c r="R119" s="83">
        <v>3.1230000000000002</v>
      </c>
      <c r="S119" s="83">
        <v>3.1349999999999998</v>
      </c>
      <c r="T119" s="83">
        <v>3.121</v>
      </c>
      <c r="U119" s="83">
        <v>3.1970000000000001</v>
      </c>
      <c r="V119" s="83">
        <v>3.214</v>
      </c>
      <c r="W119" s="83">
        <v>3.2120000000000002</v>
      </c>
      <c r="X119" s="83">
        <v>3.1880000000000002</v>
      </c>
      <c r="Y119" s="83">
        <v>3.18</v>
      </c>
      <c r="Z119" s="83">
        <v>3.0569999999999999</v>
      </c>
      <c r="AA119" s="83">
        <v>2.964</v>
      </c>
    </row>
    <row r="120" spans="1:27" ht="11.45" customHeight="1" x14ac:dyDescent="0.2">
      <c r="A120" s="25">
        <f>IF(D120&lt;&gt;"",COUNTA($D$7:D120),"")</f>
        <v>78</v>
      </c>
      <c r="B120" s="59" t="s">
        <v>57</v>
      </c>
      <c r="C120" s="82">
        <v>57.883000000000003</v>
      </c>
      <c r="D120" s="83">
        <v>57.703000000000003</v>
      </c>
      <c r="E120" s="83">
        <v>56.792999999999999</v>
      </c>
      <c r="F120" s="83">
        <v>56.634</v>
      </c>
      <c r="G120" s="83">
        <v>56.838000000000001</v>
      </c>
      <c r="H120" s="83">
        <v>57.326000000000001</v>
      </c>
      <c r="I120" s="83">
        <v>58.569000000000003</v>
      </c>
      <c r="J120" s="83">
        <v>58.319000000000003</v>
      </c>
      <c r="K120" s="83">
        <v>57.658000000000001</v>
      </c>
      <c r="L120" s="83">
        <v>57.835999999999999</v>
      </c>
      <c r="M120" s="83">
        <v>57.341999999999999</v>
      </c>
      <c r="N120" s="83">
        <v>56.761000000000003</v>
      </c>
      <c r="O120" s="83">
        <v>55.505000000000003</v>
      </c>
      <c r="P120" s="83">
        <v>55.076999999999998</v>
      </c>
      <c r="Q120" s="83">
        <v>55.558</v>
      </c>
      <c r="R120" s="83">
        <v>56.014000000000003</v>
      </c>
      <c r="S120" s="83">
        <v>55.994999999999997</v>
      </c>
      <c r="T120" s="83">
        <v>56.558999999999997</v>
      </c>
      <c r="U120" s="83">
        <v>56.529000000000003</v>
      </c>
      <c r="V120" s="83">
        <v>56.848999999999997</v>
      </c>
      <c r="W120" s="83">
        <v>56.604999999999997</v>
      </c>
      <c r="X120" s="83">
        <v>56.58</v>
      </c>
      <c r="Y120" s="83">
        <v>56.878999999999998</v>
      </c>
      <c r="Z120" s="83">
        <v>57.347000000000001</v>
      </c>
      <c r="AA120" s="83">
        <v>57.506</v>
      </c>
    </row>
    <row r="121" spans="1:27" ht="11.45" customHeight="1" x14ac:dyDescent="0.2">
      <c r="A121" s="25" t="str">
        <f>IF(D121&lt;&gt;"",COUNTA($D$7:D121),"")</f>
        <v/>
      </c>
      <c r="B121" s="59" t="s">
        <v>58</v>
      </c>
      <c r="C121" s="82"/>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row>
    <row r="122" spans="1:27" ht="11.45" customHeight="1" x14ac:dyDescent="0.2">
      <c r="A122" s="25">
        <f>IF(D122&lt;&gt;"",COUNTA($D$7:D122),"")</f>
        <v>79</v>
      </c>
      <c r="B122" s="59" t="s">
        <v>60</v>
      </c>
      <c r="C122" s="82"/>
      <c r="D122" s="83">
        <v>17.625</v>
      </c>
      <c r="E122" s="83">
        <v>17.013999999999999</v>
      </c>
      <c r="F122" s="83">
        <v>16.489999999999998</v>
      </c>
      <c r="G122" s="83">
        <v>16.422000000000001</v>
      </c>
      <c r="H122" s="83">
        <v>16.27</v>
      </c>
      <c r="I122" s="83">
        <v>16.225999999999999</v>
      </c>
      <c r="J122" s="83">
        <v>16.486000000000001</v>
      </c>
      <c r="K122" s="83">
        <v>16.152000000000001</v>
      </c>
      <c r="L122" s="83">
        <v>16.087</v>
      </c>
      <c r="M122" s="83">
        <v>15.912000000000001</v>
      </c>
      <c r="N122" s="83">
        <v>15.869</v>
      </c>
      <c r="O122" s="83">
        <v>15.864000000000001</v>
      </c>
      <c r="P122" s="83">
        <v>15.526</v>
      </c>
      <c r="Q122" s="83">
        <v>15.166</v>
      </c>
      <c r="R122" s="83">
        <v>15.147</v>
      </c>
      <c r="S122" s="83">
        <v>15.164999999999999</v>
      </c>
      <c r="T122" s="83">
        <v>15.332000000000001</v>
      </c>
      <c r="U122" s="83">
        <v>15.188000000000001</v>
      </c>
      <c r="V122" s="83">
        <v>14.887</v>
      </c>
      <c r="W122" s="83">
        <v>14.375999999999999</v>
      </c>
      <c r="X122" s="83">
        <v>14.35</v>
      </c>
      <c r="Y122" s="83">
        <v>14.538</v>
      </c>
      <c r="Z122" s="83">
        <v>14.597</v>
      </c>
      <c r="AA122" s="83">
        <v>14.544</v>
      </c>
    </row>
    <row r="123" spans="1:27" ht="22.5" customHeight="1" x14ac:dyDescent="0.2">
      <c r="A123" s="25">
        <f>IF(D123&lt;&gt;"",COUNTA($D$7:D123),"")</f>
        <v>80</v>
      </c>
      <c r="B123" s="59" t="s">
        <v>62</v>
      </c>
      <c r="C123" s="82">
        <v>11.154999999999999</v>
      </c>
      <c r="D123" s="83">
        <v>11.23</v>
      </c>
      <c r="E123" s="83">
        <v>11.159000000000001</v>
      </c>
      <c r="F123" s="83">
        <v>11.632</v>
      </c>
      <c r="G123" s="83">
        <v>11.98</v>
      </c>
      <c r="H123" s="83">
        <v>12.305999999999999</v>
      </c>
      <c r="I123" s="83">
        <v>13.282999999999999</v>
      </c>
      <c r="J123" s="83">
        <v>13.733000000000001</v>
      </c>
      <c r="K123" s="83">
        <v>13.319000000000001</v>
      </c>
      <c r="L123" s="83">
        <v>13.526999999999999</v>
      </c>
      <c r="M123" s="83">
        <v>13.727</v>
      </c>
      <c r="N123" s="83">
        <v>13.651999999999999</v>
      </c>
      <c r="O123" s="83">
        <v>13.686</v>
      </c>
      <c r="P123" s="83">
        <v>13.510999999999999</v>
      </c>
      <c r="Q123" s="83">
        <v>13.694000000000001</v>
      </c>
      <c r="R123" s="83">
        <v>13.879</v>
      </c>
      <c r="S123" s="83">
        <v>13.500999999999999</v>
      </c>
      <c r="T123" s="83">
        <v>13.694000000000001</v>
      </c>
      <c r="U123" s="83">
        <v>13.569000000000001</v>
      </c>
      <c r="V123" s="83">
        <v>13.641</v>
      </c>
      <c r="W123" s="83">
        <v>13.212</v>
      </c>
      <c r="X123" s="83">
        <v>12.603999999999999</v>
      </c>
      <c r="Y123" s="83">
        <v>12.454000000000001</v>
      </c>
      <c r="Z123" s="83">
        <v>12.343</v>
      </c>
      <c r="AA123" s="83">
        <v>12.073</v>
      </c>
    </row>
    <row r="124" spans="1:27" ht="11.45" customHeight="1" x14ac:dyDescent="0.2">
      <c r="A124" s="25">
        <f>IF(D124&lt;&gt;"",COUNTA($D$7:D124),"")</f>
        <v>81</v>
      </c>
      <c r="B124" s="59" t="s">
        <v>59</v>
      </c>
      <c r="C124" s="82">
        <v>28.474</v>
      </c>
      <c r="D124" s="83">
        <v>28.847999999999999</v>
      </c>
      <c r="E124" s="83">
        <v>28.62</v>
      </c>
      <c r="F124" s="83">
        <v>28.512</v>
      </c>
      <c r="G124" s="83">
        <v>28.436</v>
      </c>
      <c r="H124" s="83">
        <v>28.75</v>
      </c>
      <c r="I124" s="83">
        <v>29.06</v>
      </c>
      <c r="J124" s="83">
        <v>28.1</v>
      </c>
      <c r="K124" s="83">
        <v>28.187000000000001</v>
      </c>
      <c r="L124" s="83">
        <v>28.222000000000001</v>
      </c>
      <c r="M124" s="83">
        <v>27.702999999999999</v>
      </c>
      <c r="N124" s="83">
        <v>27.24</v>
      </c>
      <c r="O124" s="83">
        <v>25.954999999999998</v>
      </c>
      <c r="P124" s="83">
        <v>26.04</v>
      </c>
      <c r="Q124" s="83">
        <v>26.698</v>
      </c>
      <c r="R124" s="83">
        <v>26.988</v>
      </c>
      <c r="S124" s="83">
        <v>27.329000000000001</v>
      </c>
      <c r="T124" s="83">
        <v>27.533000000000001</v>
      </c>
      <c r="U124" s="83">
        <v>27.771999999999998</v>
      </c>
      <c r="V124" s="83">
        <v>28.321000000000002</v>
      </c>
      <c r="W124" s="83">
        <v>29.016999999999999</v>
      </c>
      <c r="X124" s="83">
        <v>29.626000000000001</v>
      </c>
      <c r="Y124" s="83">
        <v>29.887</v>
      </c>
      <c r="Z124" s="83">
        <v>30.407</v>
      </c>
      <c r="AA124" s="83">
        <v>30.888999999999999</v>
      </c>
    </row>
    <row r="125" spans="1:27" ht="30" customHeight="1" x14ac:dyDescent="0.2">
      <c r="A125" s="25" t="str">
        <f>IF(D125&lt;&gt;"",COUNTA($D$7:D125),"")</f>
        <v/>
      </c>
      <c r="B125" s="57"/>
      <c r="C125" s="126" t="s">
        <v>63</v>
      </c>
      <c r="D125" s="123"/>
      <c r="E125" s="123"/>
      <c r="F125" s="123"/>
      <c r="G125" s="123"/>
      <c r="H125" s="123"/>
      <c r="I125" s="123" t="s">
        <v>63</v>
      </c>
      <c r="J125" s="123"/>
      <c r="K125" s="123"/>
      <c r="L125" s="123"/>
      <c r="M125" s="123"/>
      <c r="N125" s="123"/>
      <c r="O125" s="123" t="s">
        <v>63</v>
      </c>
      <c r="P125" s="123"/>
      <c r="Q125" s="123"/>
      <c r="R125" s="123"/>
      <c r="S125" s="123"/>
      <c r="T125" s="123"/>
      <c r="U125" s="123" t="s">
        <v>63</v>
      </c>
      <c r="V125" s="123"/>
      <c r="W125" s="123"/>
      <c r="X125" s="123"/>
      <c r="Y125" s="123"/>
      <c r="Z125" s="123"/>
      <c r="AA125" s="123"/>
    </row>
    <row r="126" spans="1:27" ht="11.45" customHeight="1" x14ac:dyDescent="0.2">
      <c r="A126" s="25">
        <f>IF(D126&lt;&gt;"",COUNTA($D$7:D126),"")</f>
        <v>82</v>
      </c>
      <c r="B126" s="57" t="s">
        <v>45</v>
      </c>
      <c r="C126" s="82" t="s">
        <v>7</v>
      </c>
      <c r="D126" s="83">
        <v>-1.9781047265987013</v>
      </c>
      <c r="E126" s="83">
        <v>-2.4405377456049706</v>
      </c>
      <c r="F126" s="83">
        <v>-1.0206244889306078</v>
      </c>
      <c r="G126" s="83">
        <v>0.19123676641576992</v>
      </c>
      <c r="H126" s="83">
        <v>0.410756004825231</v>
      </c>
      <c r="I126" s="83">
        <v>1.8811399373460205</v>
      </c>
      <c r="J126" s="83">
        <v>-6.4183894320464674E-2</v>
      </c>
      <c r="K126" s="83">
        <v>-1.3278169434818921</v>
      </c>
      <c r="L126" s="83">
        <v>0.32241950865083879</v>
      </c>
      <c r="M126" s="83">
        <v>-0.6382400869092919</v>
      </c>
      <c r="N126" s="83">
        <v>-0.77900779007789822</v>
      </c>
      <c r="O126" s="83">
        <v>-2.206917661463109</v>
      </c>
      <c r="P126" s="83">
        <v>-0.42411343078030939</v>
      </c>
      <c r="Q126" s="83">
        <v>0.80311817310261802</v>
      </c>
      <c r="R126" s="83">
        <v>1.0586547756400222</v>
      </c>
      <c r="S126" s="83">
        <v>0.20673588719009217</v>
      </c>
      <c r="T126" s="83">
        <v>0.80368277624671691</v>
      </c>
      <c r="U126" s="83">
        <v>-6.4148580330822824E-2</v>
      </c>
      <c r="V126" s="83">
        <v>0.73054056945484547</v>
      </c>
      <c r="W126" s="83">
        <v>-0.23972446858547869</v>
      </c>
      <c r="X126" s="83">
        <v>-0.18098584051952571</v>
      </c>
      <c r="Y126" s="83">
        <v>0.52718186250608312</v>
      </c>
      <c r="Z126" s="83">
        <v>0.65021673891297382</v>
      </c>
      <c r="AA126" s="83">
        <v>0.39303085518092473</v>
      </c>
    </row>
    <row r="127" spans="1:27" ht="11.45" customHeight="1" x14ac:dyDescent="0.2">
      <c r="A127" s="25" t="str">
        <f>IF(D127&lt;&gt;"",COUNTA($D$7:D127),"")</f>
        <v/>
      </c>
      <c r="B127" s="57" t="s">
        <v>52</v>
      </c>
      <c r="C127" s="82"/>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row>
    <row r="128" spans="1:27" ht="11.45" customHeight="1" x14ac:dyDescent="0.2">
      <c r="A128" s="25">
        <f>IF(D128&lt;&gt;"",COUNTA($D$7:D128),"")</f>
        <v>83</v>
      </c>
      <c r="B128" s="57" t="s">
        <v>53</v>
      </c>
      <c r="C128" s="82" t="s">
        <v>7</v>
      </c>
      <c r="D128" s="83" t="s">
        <v>13</v>
      </c>
      <c r="E128" s="83" t="s">
        <v>13</v>
      </c>
      <c r="F128" s="83" t="s">
        <v>13</v>
      </c>
      <c r="G128" s="83" t="s">
        <v>13</v>
      </c>
      <c r="H128" s="83" t="s">
        <v>13</v>
      </c>
      <c r="I128" s="83" t="s">
        <v>13</v>
      </c>
      <c r="J128" s="83" t="s">
        <v>13</v>
      </c>
      <c r="K128" s="83" t="s">
        <v>13</v>
      </c>
      <c r="L128" s="83" t="s">
        <v>13</v>
      </c>
      <c r="M128" s="83" t="s">
        <v>13</v>
      </c>
      <c r="N128" s="83" t="s">
        <v>13</v>
      </c>
      <c r="O128" s="83" t="s">
        <v>13</v>
      </c>
      <c r="P128" s="83" t="s">
        <v>13</v>
      </c>
      <c r="Q128" s="83" t="s">
        <v>13</v>
      </c>
      <c r="R128" s="83" t="s">
        <v>13</v>
      </c>
      <c r="S128" s="83" t="s">
        <v>13</v>
      </c>
      <c r="T128" s="83" t="s">
        <v>13</v>
      </c>
      <c r="U128" s="83" t="s">
        <v>13</v>
      </c>
      <c r="V128" s="83" t="s">
        <v>13</v>
      </c>
      <c r="W128" s="83" t="s">
        <v>13</v>
      </c>
      <c r="X128" s="83" t="s">
        <v>13</v>
      </c>
      <c r="Y128" s="83" t="s">
        <v>13</v>
      </c>
      <c r="Z128" s="83" t="s">
        <v>13</v>
      </c>
      <c r="AA128" s="83" t="s">
        <v>13</v>
      </c>
    </row>
    <row r="129" spans="1:27" ht="11.45" customHeight="1" x14ac:dyDescent="0.2">
      <c r="A129" s="25">
        <f>IF(D129&lt;&gt;"",COUNTA($D$7:D129),"")</f>
        <v>84</v>
      </c>
      <c r="B129" s="57" t="s">
        <v>54</v>
      </c>
      <c r="C129" s="82" t="s">
        <v>7</v>
      </c>
      <c r="D129" s="83">
        <v>-10.645598194130926</v>
      </c>
      <c r="E129" s="83">
        <v>-7.5181891673403385</v>
      </c>
      <c r="F129" s="83">
        <v>-5.7473776223776269</v>
      </c>
      <c r="G129" s="83">
        <v>-0.92742870391838039</v>
      </c>
      <c r="H129" s="83">
        <v>-2.6796161947109738</v>
      </c>
      <c r="I129" s="83">
        <v>2.4047132379465097E-2</v>
      </c>
      <c r="J129" s="83">
        <v>2.4522178146411733</v>
      </c>
      <c r="K129" s="83">
        <v>-2.768978059368763</v>
      </c>
      <c r="L129" s="83">
        <v>1.0257029081694071</v>
      </c>
      <c r="M129" s="83">
        <v>1.0272336359292922</v>
      </c>
      <c r="N129" s="83">
        <v>0.8157956963821249</v>
      </c>
      <c r="O129" s="83">
        <v>-2.1930338923419725</v>
      </c>
      <c r="P129" s="83">
        <v>1.8345323741007178</v>
      </c>
      <c r="Q129" s="83">
        <v>0.44742729306489082</v>
      </c>
      <c r="R129" s="83">
        <v>2.5788301488688319</v>
      </c>
      <c r="S129" s="83">
        <v>1.7483716146726067</v>
      </c>
      <c r="T129" s="83">
        <v>-0.56154537286612083</v>
      </c>
      <c r="U129" s="83">
        <v>-0.12423763270838606</v>
      </c>
      <c r="V129" s="83">
        <v>1.786723962456179</v>
      </c>
      <c r="W129" s="83">
        <v>0.9665592711920965</v>
      </c>
      <c r="X129" s="83">
        <v>-0.97931338028168113</v>
      </c>
      <c r="Y129" s="83">
        <v>0.50005556172907006</v>
      </c>
      <c r="Z129" s="83">
        <v>-0.30959752321982137</v>
      </c>
      <c r="AA129" s="83">
        <v>1.1313220940550224</v>
      </c>
    </row>
    <row r="130" spans="1:27" ht="11.45" customHeight="1" x14ac:dyDescent="0.2">
      <c r="A130" s="25" t="str">
        <f>IF(D130&lt;&gt;"",COUNTA($D$7:D130),"")</f>
        <v/>
      </c>
      <c r="B130" s="57" t="s">
        <v>55</v>
      </c>
      <c r="C130" s="82"/>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row>
    <row r="131" spans="1:27" ht="11.45" customHeight="1" x14ac:dyDescent="0.2">
      <c r="A131" s="25">
        <f>IF(D131&lt;&gt;"",COUNTA($D$7:D131),"")</f>
        <v>85</v>
      </c>
      <c r="B131" s="57" t="s">
        <v>65</v>
      </c>
      <c r="C131" s="82" t="s">
        <v>7</v>
      </c>
      <c r="D131" s="83">
        <v>-5.8410082404265609</v>
      </c>
      <c r="E131" s="83">
        <v>-4.4530244530244545</v>
      </c>
      <c r="F131" s="83">
        <v>-5.4148706896551744</v>
      </c>
      <c r="G131" s="83">
        <v>2.0506978068926145</v>
      </c>
      <c r="H131" s="83">
        <v>-2.8467764443203976</v>
      </c>
      <c r="I131" s="83">
        <v>3.8207411663315156</v>
      </c>
      <c r="J131" s="83">
        <v>3.1267293857221858</v>
      </c>
      <c r="K131" s="83">
        <v>4.2125033539039549</v>
      </c>
      <c r="L131" s="83">
        <v>0.95262615859938649</v>
      </c>
      <c r="M131" s="83">
        <v>-0.96914052537617579</v>
      </c>
      <c r="N131" s="83">
        <v>-3.1676538758691635</v>
      </c>
      <c r="O131" s="83">
        <v>-7.978723404255561E-2</v>
      </c>
      <c r="P131" s="83">
        <v>5.9355869044450458</v>
      </c>
      <c r="Q131" s="83">
        <v>1.532663316582898</v>
      </c>
      <c r="R131" s="83">
        <v>4.2563721851027054</v>
      </c>
      <c r="S131" s="83">
        <v>3.6316164253501029</v>
      </c>
      <c r="T131" s="83">
        <v>-0.73293632615666127</v>
      </c>
      <c r="U131" s="83">
        <v>-2.8610982925703752</v>
      </c>
      <c r="V131" s="83">
        <v>2.3990498812351575</v>
      </c>
      <c r="W131" s="83">
        <v>1.1134307585247001</v>
      </c>
      <c r="X131" s="83">
        <v>-1.5141087405368268</v>
      </c>
      <c r="Y131" s="83">
        <v>4.658746797112201E-2</v>
      </c>
      <c r="Z131" s="83">
        <v>2.5844004656577368</v>
      </c>
      <c r="AA131" s="83">
        <v>3.6995006808896846</v>
      </c>
    </row>
    <row r="132" spans="1:27" ht="11.45" customHeight="1" x14ac:dyDescent="0.2">
      <c r="A132" s="25">
        <f>IF(D132&lt;&gt;"",COUNTA($D$7:D132),"")</f>
        <v>86</v>
      </c>
      <c r="B132" s="57" t="s">
        <v>56</v>
      </c>
      <c r="C132" s="82" t="s">
        <v>7</v>
      </c>
      <c r="D132" s="83">
        <v>-15.536892621475701</v>
      </c>
      <c r="E132" s="83">
        <v>-11.979166666666657</v>
      </c>
      <c r="F132" s="83">
        <v>-8.6874663797740652</v>
      </c>
      <c r="G132" s="83">
        <v>0.53019145802650769</v>
      </c>
      <c r="H132" s="83">
        <v>-3.2522707295634348</v>
      </c>
      <c r="I132" s="83">
        <v>3.0587522713507127</v>
      </c>
      <c r="J132" s="83">
        <v>3.6438436673523285</v>
      </c>
      <c r="K132" s="83">
        <v>-9.9801531046214933</v>
      </c>
      <c r="L132" s="83">
        <v>-0.2204724409448886</v>
      </c>
      <c r="M132" s="83">
        <v>2.3358585858585883</v>
      </c>
      <c r="N132" s="83">
        <v>2.7452190006168991</v>
      </c>
      <c r="O132" s="83">
        <v>-4.9834884419093299</v>
      </c>
      <c r="P132" s="83">
        <v>-0.15797788309637895</v>
      </c>
      <c r="Q132" s="83">
        <v>-1.2341772151898738</v>
      </c>
      <c r="R132" s="83">
        <v>6.4082024991989783E-2</v>
      </c>
      <c r="S132" s="83">
        <v>0.38424591738713332</v>
      </c>
      <c r="T132" s="83">
        <v>-0.44657097288676084</v>
      </c>
      <c r="U132" s="83">
        <v>2.4351169496955976</v>
      </c>
      <c r="V132" s="83">
        <v>0.53174851423210612</v>
      </c>
      <c r="W132" s="83">
        <v>-6.2227753578099509E-2</v>
      </c>
      <c r="X132" s="83">
        <v>-0.74719800747197951</v>
      </c>
      <c r="Y132" s="83">
        <v>-0.25094102885822167</v>
      </c>
      <c r="Z132" s="83">
        <v>-3.8679245283018986</v>
      </c>
      <c r="AA132" s="83">
        <v>-3.042198233562317</v>
      </c>
    </row>
    <row r="133" spans="1:27" ht="11.45" customHeight="1" x14ac:dyDescent="0.2">
      <c r="A133" s="25">
        <f>IF(D133&lt;&gt;"",COUNTA($D$7:D133),"")</f>
        <v>87</v>
      </c>
      <c r="B133" s="59" t="s">
        <v>57</v>
      </c>
      <c r="C133" s="82" t="s">
        <v>7</v>
      </c>
      <c r="D133" s="83">
        <v>-0.31097213344159513</v>
      </c>
      <c r="E133" s="83">
        <v>-1.5770410550577907</v>
      </c>
      <c r="F133" s="83">
        <v>-0.2799640800802905</v>
      </c>
      <c r="G133" s="83">
        <v>0.36020764911538095</v>
      </c>
      <c r="H133" s="83">
        <v>0.85858052711213872</v>
      </c>
      <c r="I133" s="83">
        <v>2.1683005965879403</v>
      </c>
      <c r="J133" s="83">
        <v>-0.42684696682545109</v>
      </c>
      <c r="K133" s="83">
        <v>-1.1334213549615129</v>
      </c>
      <c r="L133" s="83">
        <v>0.30871691699330484</v>
      </c>
      <c r="M133" s="83">
        <v>-0.85413929040736036</v>
      </c>
      <c r="N133" s="83">
        <v>-1.013218932021914</v>
      </c>
      <c r="O133" s="83">
        <v>-2.2127869487852649</v>
      </c>
      <c r="P133" s="83">
        <v>-0.77110170254931631</v>
      </c>
      <c r="Q133" s="83">
        <v>0.87332280262177164</v>
      </c>
      <c r="R133" s="83">
        <v>0.82076388638900255</v>
      </c>
      <c r="S133" s="83">
        <v>-3.3920091405718722E-2</v>
      </c>
      <c r="T133" s="83">
        <v>1.0072327886418293</v>
      </c>
      <c r="U133" s="83">
        <v>-5.3041956187342976E-2</v>
      </c>
      <c r="V133" s="83">
        <v>0.56608112650144449</v>
      </c>
      <c r="W133" s="83">
        <v>-0.42920719801578855</v>
      </c>
      <c r="X133" s="83">
        <v>-4.4165709742955528E-2</v>
      </c>
      <c r="Y133" s="83">
        <v>0.52845528455284807</v>
      </c>
      <c r="Z133" s="83">
        <v>0.82279927565534194</v>
      </c>
      <c r="AA133" s="83">
        <v>0.27725949047029985</v>
      </c>
    </row>
    <row r="134" spans="1:27" ht="11.45" customHeight="1" x14ac:dyDescent="0.2">
      <c r="A134" s="25" t="str">
        <f>IF(D134&lt;&gt;"",COUNTA($D$7:D134),"")</f>
        <v/>
      </c>
      <c r="B134" s="59" t="s">
        <v>58</v>
      </c>
      <c r="C134" s="82"/>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row>
    <row r="135" spans="1:27" ht="11.45" customHeight="1" x14ac:dyDescent="0.2">
      <c r="A135" s="25">
        <f>IF(D135&lt;&gt;"",COUNTA($D$7:D135),"")</f>
        <v>88</v>
      </c>
      <c r="B135" s="59" t="s">
        <v>60</v>
      </c>
      <c r="C135" s="82" t="s">
        <v>7</v>
      </c>
      <c r="D135" s="83">
        <v>-3.4458200942259225</v>
      </c>
      <c r="E135" s="83">
        <v>-3.4666666666666686</v>
      </c>
      <c r="F135" s="83">
        <v>-3.0798166216057297</v>
      </c>
      <c r="G135" s="83">
        <v>-0.41237113402061709</v>
      </c>
      <c r="H135" s="83">
        <v>-0.92558762635488279</v>
      </c>
      <c r="I135" s="83">
        <v>-0.27043638598648556</v>
      </c>
      <c r="J135" s="83">
        <v>1.6023665721681226</v>
      </c>
      <c r="K135" s="83">
        <v>-2.025961421812454</v>
      </c>
      <c r="L135" s="83">
        <v>-0.40242694403170276</v>
      </c>
      <c r="M135" s="83">
        <v>-1.0878348977435195</v>
      </c>
      <c r="N135" s="83">
        <v>-0.27023629964806162</v>
      </c>
      <c r="O135" s="83">
        <v>-3.1507971516802513E-2</v>
      </c>
      <c r="P135" s="83">
        <v>-2.130610186585983</v>
      </c>
      <c r="Q135" s="83">
        <v>-2.3186912276181886</v>
      </c>
      <c r="R135" s="83">
        <v>-0.12528023209810613</v>
      </c>
      <c r="S135" s="83">
        <v>0.11883541295306088</v>
      </c>
      <c r="T135" s="83">
        <v>1.1012199142762995</v>
      </c>
      <c r="U135" s="83">
        <v>-0.93921210540047184</v>
      </c>
      <c r="V135" s="83">
        <v>-1.9818277587569213</v>
      </c>
      <c r="W135" s="83">
        <v>-3.4325250218311254</v>
      </c>
      <c r="X135" s="83">
        <v>-0.18085698386198601</v>
      </c>
      <c r="Y135" s="83">
        <v>1.3101045296167229</v>
      </c>
      <c r="Z135" s="83">
        <v>0.40583298940705959</v>
      </c>
      <c r="AA135" s="83">
        <v>-0.36308830581626239</v>
      </c>
    </row>
    <row r="136" spans="1:27" s="56" customFormat="1" ht="22.5" customHeight="1" x14ac:dyDescent="0.2">
      <c r="A136" s="25">
        <f>IF(D136&lt;&gt;"",COUNTA($D$7:D136),"")</f>
        <v>89</v>
      </c>
      <c r="B136" s="59" t="s">
        <v>62</v>
      </c>
      <c r="C136" s="82" t="s">
        <v>7</v>
      </c>
      <c r="D136" s="83">
        <v>0.67234424025099315</v>
      </c>
      <c r="E136" s="83">
        <v>-0.63223508459483924</v>
      </c>
      <c r="F136" s="83">
        <v>4.2387310690922106</v>
      </c>
      <c r="G136" s="83">
        <v>2.9917469050894141</v>
      </c>
      <c r="H136" s="83">
        <v>2.7212020033389024</v>
      </c>
      <c r="I136" s="83">
        <v>7.939216642288315</v>
      </c>
      <c r="J136" s="83">
        <v>3.3877889031092394</v>
      </c>
      <c r="K136" s="83">
        <v>-3.0146362775795552</v>
      </c>
      <c r="L136" s="83">
        <v>1.561678804715072</v>
      </c>
      <c r="M136" s="83">
        <v>1.4785244326162399</v>
      </c>
      <c r="N136" s="83">
        <v>-0.54636847089678042</v>
      </c>
      <c r="O136" s="83">
        <v>0.24904775857017114</v>
      </c>
      <c r="P136" s="83">
        <v>-1.2786789419845093</v>
      </c>
      <c r="Q136" s="83">
        <v>1.3544519280586087</v>
      </c>
      <c r="R136" s="83">
        <v>1.3509566233386892</v>
      </c>
      <c r="S136" s="83">
        <v>-2.7235391598818381</v>
      </c>
      <c r="T136" s="83">
        <v>1.4295237389823114</v>
      </c>
      <c r="U136" s="83">
        <v>-0.91280852928289846</v>
      </c>
      <c r="V136" s="83">
        <v>0.53062126906920071</v>
      </c>
      <c r="W136" s="83">
        <v>-3.1449307235539976</v>
      </c>
      <c r="X136" s="83">
        <v>-4.601877081441117</v>
      </c>
      <c r="Y136" s="83">
        <v>-1.1900983814661998</v>
      </c>
      <c r="Z136" s="83">
        <v>-0.89127991006905916</v>
      </c>
      <c r="AA136" s="83">
        <v>-2.1874746820059983</v>
      </c>
    </row>
    <row r="137" spans="1:27" s="56" customFormat="1" ht="11.45" customHeight="1" x14ac:dyDescent="0.2">
      <c r="A137" s="25">
        <f>IF(D137&lt;&gt;"",COUNTA($D$7:D137),"")</f>
        <v>90</v>
      </c>
      <c r="B137" s="59" t="s">
        <v>59</v>
      </c>
      <c r="C137" s="82" t="s">
        <v>7</v>
      </c>
      <c r="D137" s="83">
        <v>1.3134789632647283</v>
      </c>
      <c r="E137" s="83">
        <v>-0.79034941763727318</v>
      </c>
      <c r="F137" s="83">
        <v>-0.37735849056603854</v>
      </c>
      <c r="G137" s="83">
        <v>-0.26655443322110273</v>
      </c>
      <c r="H137" s="83">
        <v>1.1042340694893795</v>
      </c>
      <c r="I137" s="83">
        <v>1.0782608695652129</v>
      </c>
      <c r="J137" s="83">
        <v>-3.303509979353052</v>
      </c>
      <c r="K137" s="83">
        <v>0.30960854092528223</v>
      </c>
      <c r="L137" s="83">
        <v>0.12417071699719884</v>
      </c>
      <c r="M137" s="83">
        <v>-1.8389908581957286</v>
      </c>
      <c r="N137" s="83">
        <v>-1.6712991372775434</v>
      </c>
      <c r="O137" s="83">
        <v>-4.717327459618204</v>
      </c>
      <c r="P137" s="83">
        <v>0.32748988634175191</v>
      </c>
      <c r="Q137" s="83">
        <v>2.5268817204301115</v>
      </c>
      <c r="R137" s="83">
        <v>1.0862236871675748</v>
      </c>
      <c r="S137" s="83">
        <v>1.2635245294204935</v>
      </c>
      <c r="T137" s="83">
        <v>0.74645980460317674</v>
      </c>
      <c r="U137" s="83">
        <v>0.8680492499909036</v>
      </c>
      <c r="V137" s="83">
        <v>1.976811176724766</v>
      </c>
      <c r="W137" s="83">
        <v>2.4575403410896541</v>
      </c>
      <c r="X137" s="83">
        <v>2.0987696867353662</v>
      </c>
      <c r="Y137" s="83">
        <v>0.88098292040774595</v>
      </c>
      <c r="Z137" s="83">
        <v>1.7398869073510355</v>
      </c>
      <c r="AA137" s="83">
        <v>1.5851613115400909</v>
      </c>
    </row>
    <row r="138" spans="1:27" ht="30" customHeight="1" x14ac:dyDescent="0.2">
      <c r="A138" s="25" t="str">
        <f>IF(D138&lt;&gt;"",COUNTA($D$7:D138),"")</f>
        <v/>
      </c>
      <c r="B138" s="57"/>
      <c r="C138" s="126" t="s">
        <v>64</v>
      </c>
      <c r="D138" s="123"/>
      <c r="E138" s="123"/>
      <c r="F138" s="123"/>
      <c r="G138" s="123"/>
      <c r="H138" s="123"/>
      <c r="I138" s="123" t="s">
        <v>64</v>
      </c>
      <c r="J138" s="123"/>
      <c r="K138" s="123"/>
      <c r="L138" s="123"/>
      <c r="M138" s="123"/>
      <c r="N138" s="123"/>
      <c r="O138" s="123" t="s">
        <v>64</v>
      </c>
      <c r="P138" s="123"/>
      <c r="Q138" s="123"/>
      <c r="R138" s="123"/>
      <c r="S138" s="123"/>
      <c r="T138" s="123"/>
      <c r="U138" s="123" t="s">
        <v>64</v>
      </c>
      <c r="V138" s="123"/>
      <c r="W138" s="123"/>
      <c r="X138" s="123"/>
      <c r="Y138" s="123"/>
      <c r="Z138" s="123"/>
      <c r="AA138" s="123"/>
    </row>
    <row r="139" spans="1:27" ht="11.45" customHeight="1" x14ac:dyDescent="0.2">
      <c r="A139" s="25">
        <f>IF(D139&lt;&gt;"",COUNTA($D$7:D139),"")</f>
        <v>91</v>
      </c>
      <c r="B139" s="57" t="s">
        <v>45</v>
      </c>
      <c r="C139" s="84">
        <v>100</v>
      </c>
      <c r="D139" s="85">
        <v>100</v>
      </c>
      <c r="E139" s="85">
        <v>100</v>
      </c>
      <c r="F139" s="85">
        <v>100</v>
      </c>
      <c r="G139" s="85">
        <v>100</v>
      </c>
      <c r="H139" s="85">
        <v>100</v>
      </c>
      <c r="I139" s="85">
        <v>100</v>
      </c>
      <c r="J139" s="85">
        <v>100</v>
      </c>
      <c r="K139" s="85">
        <v>100</v>
      </c>
      <c r="L139" s="85">
        <v>100</v>
      </c>
      <c r="M139" s="85">
        <v>100</v>
      </c>
      <c r="N139" s="85">
        <v>100</v>
      </c>
      <c r="O139" s="85">
        <v>100</v>
      </c>
      <c r="P139" s="85">
        <v>100</v>
      </c>
      <c r="Q139" s="85">
        <v>100</v>
      </c>
      <c r="R139" s="85">
        <v>100</v>
      </c>
      <c r="S139" s="85">
        <v>100</v>
      </c>
      <c r="T139" s="85">
        <v>100</v>
      </c>
      <c r="U139" s="85">
        <v>100</v>
      </c>
      <c r="V139" s="85">
        <v>100</v>
      </c>
      <c r="W139" s="85">
        <v>100</v>
      </c>
      <c r="X139" s="85">
        <v>100</v>
      </c>
      <c r="Y139" s="85">
        <v>100</v>
      </c>
      <c r="Z139" s="85">
        <v>100</v>
      </c>
      <c r="AA139" s="85">
        <v>100</v>
      </c>
    </row>
    <row r="140" spans="1:27" ht="11.45" customHeight="1" x14ac:dyDescent="0.2">
      <c r="A140" s="25" t="str">
        <f>IF(D140&lt;&gt;"",COUNTA($D$7:D140),"")</f>
        <v/>
      </c>
      <c r="B140" s="57" t="s">
        <v>52</v>
      </c>
      <c r="C140" s="82"/>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row>
    <row r="141" spans="1:27" ht="11.45" customHeight="1" x14ac:dyDescent="0.2">
      <c r="A141" s="25">
        <f>IF(D141&lt;&gt;"",COUNTA($D$7:D141),"")</f>
        <v>92</v>
      </c>
      <c r="B141" s="57" t="s">
        <v>53</v>
      </c>
      <c r="C141" s="82" t="s">
        <v>13</v>
      </c>
      <c r="D141" s="83" t="s">
        <v>13</v>
      </c>
      <c r="E141" s="83" t="s">
        <v>13</v>
      </c>
      <c r="F141" s="83" t="s">
        <v>13</v>
      </c>
      <c r="G141" s="83" t="s">
        <v>13</v>
      </c>
      <c r="H141" s="83" t="s">
        <v>13</v>
      </c>
      <c r="I141" s="83" t="s">
        <v>13</v>
      </c>
      <c r="J141" s="83" t="s">
        <v>13</v>
      </c>
      <c r="K141" s="83" t="s">
        <v>13</v>
      </c>
      <c r="L141" s="83" t="s">
        <v>13</v>
      </c>
      <c r="M141" s="83" t="s">
        <v>13</v>
      </c>
      <c r="N141" s="83" t="s">
        <v>13</v>
      </c>
      <c r="O141" s="83" t="s">
        <v>13</v>
      </c>
      <c r="P141" s="83" t="s">
        <v>13</v>
      </c>
      <c r="Q141" s="83" t="s">
        <v>13</v>
      </c>
      <c r="R141" s="83" t="s">
        <v>13</v>
      </c>
      <c r="S141" s="83" t="s">
        <v>13</v>
      </c>
      <c r="T141" s="83" t="s">
        <v>13</v>
      </c>
      <c r="U141" s="83" t="s">
        <v>13</v>
      </c>
      <c r="V141" s="83" t="s">
        <v>13</v>
      </c>
      <c r="W141" s="83" t="s">
        <v>13</v>
      </c>
      <c r="X141" s="83" t="s">
        <v>13</v>
      </c>
      <c r="Y141" s="83" t="s">
        <v>13</v>
      </c>
      <c r="Z141" s="83" t="s">
        <v>13</v>
      </c>
      <c r="AA141" s="83" t="s">
        <v>13</v>
      </c>
    </row>
    <row r="142" spans="1:27" ht="11.45" customHeight="1" x14ac:dyDescent="0.2">
      <c r="A142" s="25">
        <f>IF(D142&lt;&gt;"",COUNTA($D$7:D142),"")</f>
        <v>93</v>
      </c>
      <c r="B142" s="57" t="s">
        <v>54</v>
      </c>
      <c r="C142" s="82">
        <v>16.037708526413347</v>
      </c>
      <c r="D142" s="83">
        <v>14.619589304180824</v>
      </c>
      <c r="E142" s="83">
        <v>13.858687422393167</v>
      </c>
      <c r="F142" s="83">
        <v>13.196866776819045</v>
      </c>
      <c r="G142" s="83">
        <v>13.049519766678374</v>
      </c>
      <c r="H142" s="83">
        <v>12.647890750935247</v>
      </c>
      <c r="I142" s="83">
        <v>12.417344577953578</v>
      </c>
      <c r="J142" s="83">
        <v>12.73001553351655</v>
      </c>
      <c r="K142" s="83">
        <v>12.544086705114815</v>
      </c>
      <c r="L142" s="83">
        <v>12.632023658639628</v>
      </c>
      <c r="M142" s="83">
        <v>12.843758067210302</v>
      </c>
      <c r="N142" s="83">
        <v>13.050198959289869</v>
      </c>
      <c r="O142" s="83">
        <v>13.052051707408683</v>
      </c>
      <c r="P142" s="83">
        <v>13.34810693573483</v>
      </c>
      <c r="Q142" s="83">
        <v>13.301007203218061</v>
      </c>
      <c r="R142" s="83">
        <v>13.501087677615441</v>
      </c>
      <c r="S142" s="83">
        <v>13.70879586149559</v>
      </c>
      <c r="T142" s="83">
        <v>13.523131672597865</v>
      </c>
      <c r="U142" s="83">
        <v>13.515000534914643</v>
      </c>
      <c r="V142" s="83">
        <v>13.656708492011713</v>
      </c>
      <c r="W142" s="83">
        <v>13.821843013794467</v>
      </c>
      <c r="X142" s="83">
        <v>13.711299366162848</v>
      </c>
      <c r="Y142" s="83">
        <v>13.707599502864591</v>
      </c>
      <c r="Z142" s="83">
        <v>13.576881955215566</v>
      </c>
      <c r="AA142" s="83">
        <v>13.67672646547069</v>
      </c>
    </row>
    <row r="143" spans="1:27" ht="11.45" customHeight="1" x14ac:dyDescent="0.2">
      <c r="A143" s="25" t="str">
        <f>IF(D143&lt;&gt;"",COUNTA($D$7:D143),"")</f>
        <v/>
      </c>
      <c r="B143" s="57" t="s">
        <v>55</v>
      </c>
      <c r="C143" s="82"/>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row>
    <row r="144" spans="1:27" ht="11.45" customHeight="1" x14ac:dyDescent="0.2">
      <c r="A144" s="25">
        <f>IF(D144&lt;&gt;"",COUNTA($D$7:D144),"")</f>
        <v>94</v>
      </c>
      <c r="B144" s="57" t="s">
        <v>65</v>
      </c>
      <c r="C144" s="82">
        <v>5.9748609823911032</v>
      </c>
      <c r="D144" s="83">
        <v>5.7394002068252323</v>
      </c>
      <c r="E144" s="83">
        <v>5.621006087404222</v>
      </c>
      <c r="F144" s="83">
        <v>5.3714582950859802</v>
      </c>
      <c r="G144" s="83">
        <v>5.4711478263525173</v>
      </c>
      <c r="H144" s="83">
        <v>5.2936524833480334</v>
      </c>
      <c r="I144" s="83">
        <v>5.394432420329875</v>
      </c>
      <c r="J144" s="83">
        <v>5.5666746325725889</v>
      </c>
      <c r="K144" s="83">
        <v>5.879236486384209</v>
      </c>
      <c r="L144" s="83">
        <v>5.916168748868369</v>
      </c>
      <c r="M144" s="83">
        <v>5.8964663720711279</v>
      </c>
      <c r="N144" s="83">
        <v>5.7545148454239365</v>
      </c>
      <c r="O144" s="83">
        <v>5.8796832451719929</v>
      </c>
      <c r="P144" s="83">
        <v>6.2552061231866976</v>
      </c>
      <c r="Q144" s="83">
        <v>6.3004770962611865</v>
      </c>
      <c r="R144" s="83">
        <v>6.4998380054615303</v>
      </c>
      <c r="S144" s="83">
        <v>6.7219904235500607</v>
      </c>
      <c r="T144" s="83">
        <v>6.6195225512806806</v>
      </c>
      <c r="U144" s="83">
        <v>6.4342589903868195</v>
      </c>
      <c r="V144" s="83">
        <v>6.540836608050494</v>
      </c>
      <c r="W144" s="83">
        <v>6.629556964913081</v>
      </c>
      <c r="X144" s="83">
        <v>6.5410165772793762</v>
      </c>
      <c r="Y144" s="83">
        <v>6.5097456728000243</v>
      </c>
      <c r="Z144" s="83">
        <v>6.6348427123646605</v>
      </c>
      <c r="AA144" s="83">
        <v>6.8533629327413452</v>
      </c>
    </row>
    <row r="145" spans="1:27" ht="11.45" customHeight="1" x14ac:dyDescent="0.2">
      <c r="A145" s="25">
        <f>IF(D145&lt;&gt;"",COUNTA($D$7:D145),"")</f>
        <v>95</v>
      </c>
      <c r="B145" s="57" t="s">
        <v>56</v>
      </c>
      <c r="C145" s="82">
        <v>7.2419485634847085</v>
      </c>
      <c r="D145" s="83">
        <v>6.2402127345250404</v>
      </c>
      <c r="E145" s="83">
        <v>5.630091765347224</v>
      </c>
      <c r="F145" s="83">
        <v>5.1939905758521512</v>
      </c>
      <c r="G145" s="83">
        <v>5.2115622470949319</v>
      </c>
      <c r="H145" s="83">
        <v>5.0214422579762159</v>
      </c>
      <c r="I145" s="83">
        <v>5.0794835435480259</v>
      </c>
      <c r="J145" s="83">
        <v>5.2679531604731746</v>
      </c>
      <c r="K145" s="83">
        <v>4.8060184974948159</v>
      </c>
      <c r="L145" s="83">
        <v>4.7800108636610537</v>
      </c>
      <c r="M145" s="83">
        <v>4.9230862678997163</v>
      </c>
      <c r="N145" s="83">
        <v>5.09794918885828</v>
      </c>
      <c r="O145" s="83">
        <v>4.953206673135309</v>
      </c>
      <c r="P145" s="83">
        <v>4.966445062630644</v>
      </c>
      <c r="Q145" s="83">
        <v>4.8660700364838316</v>
      </c>
      <c r="R145" s="83">
        <v>4.8181804156317014</v>
      </c>
      <c r="S145" s="83">
        <v>4.8267155240104076</v>
      </c>
      <c r="T145" s="83">
        <v>4.766850457440472</v>
      </c>
      <c r="U145" s="83">
        <v>4.8860631810609654</v>
      </c>
      <c r="V145" s="83">
        <v>4.8764205192007157</v>
      </c>
      <c r="W145" s="83">
        <v>4.8850968046113366</v>
      </c>
      <c r="X145" s="83">
        <v>4.8573866406630914</v>
      </c>
      <c r="Y145" s="83">
        <v>4.819788414319925</v>
      </c>
      <c r="Z145" s="83">
        <v>4.6034303612570966</v>
      </c>
      <c r="AA145" s="83">
        <v>4.4459110817783642</v>
      </c>
    </row>
    <row r="146" spans="1:27" ht="11.45" customHeight="1" x14ac:dyDescent="0.2">
      <c r="A146" s="25">
        <f>IF(D146&lt;&gt;"",COUNTA($D$7:D146),"")</f>
        <v>96</v>
      </c>
      <c r="B146" s="59" t="s">
        <v>57</v>
      </c>
      <c r="C146" s="82">
        <v>83.820377664504164</v>
      </c>
      <c r="D146" s="83">
        <v>85.245974294578218</v>
      </c>
      <c r="E146" s="83">
        <v>86.000484569490297</v>
      </c>
      <c r="F146" s="83">
        <v>86.644024233523041</v>
      </c>
      <c r="G146" s="83">
        <v>86.790147963780171</v>
      </c>
      <c r="H146" s="83">
        <v>87.177225584719736</v>
      </c>
      <c r="I146" s="83">
        <v>87.422942010597808</v>
      </c>
      <c r="J146" s="83">
        <v>87.105687656828778</v>
      </c>
      <c r="K146" s="83">
        <v>87.277295914505856</v>
      </c>
      <c r="L146" s="83">
        <v>87.265375098074713</v>
      </c>
      <c r="M146" s="83">
        <v>87.075759646485352</v>
      </c>
      <c r="N146" s="83">
        <v>86.870217324762777</v>
      </c>
      <c r="O146" s="83">
        <v>86.865003599486684</v>
      </c>
      <c r="P146" s="83">
        <v>86.562308453958224</v>
      </c>
      <c r="Q146" s="83">
        <v>86.622595029467703</v>
      </c>
      <c r="R146" s="83">
        <v>86.418686455713782</v>
      </c>
      <c r="S146" s="83">
        <v>86.211143785315087</v>
      </c>
      <c r="T146" s="83">
        <v>86.385227498358105</v>
      </c>
      <c r="U146" s="83">
        <v>86.394828139566869</v>
      </c>
      <c r="V146" s="83">
        <v>86.253774143136752</v>
      </c>
      <c r="W146" s="83">
        <v>86.089945400069965</v>
      </c>
      <c r="X146" s="83">
        <v>86.207947342759624</v>
      </c>
      <c r="Y146" s="83">
        <v>86.20903937676195</v>
      </c>
      <c r="Z146" s="83">
        <v>86.356859969581521</v>
      </c>
      <c r="AA146" s="83">
        <v>86.25727485450291</v>
      </c>
    </row>
    <row r="147" spans="1:27" ht="11.45" customHeight="1" x14ac:dyDescent="0.2">
      <c r="A147" s="25" t="str">
        <f>IF(D147&lt;&gt;"",COUNTA($D$7:D147),"")</f>
        <v/>
      </c>
      <c r="B147" s="59" t="s">
        <v>58</v>
      </c>
      <c r="C147" s="82"/>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row>
    <row r="148" spans="1:27" ht="11.45" customHeight="1" x14ac:dyDescent="0.2">
      <c r="A148" s="25">
        <f>IF(D148&lt;&gt;"",COUNTA($D$7:D148),"")</f>
        <v>97</v>
      </c>
      <c r="B148" s="59" t="s">
        <v>60</v>
      </c>
      <c r="C148" s="82">
        <v>26.433619091751623</v>
      </c>
      <c r="D148" s="83">
        <v>26.037819471118333</v>
      </c>
      <c r="E148" s="83">
        <v>25.763954087040794</v>
      </c>
      <c r="F148" s="83">
        <v>25.22795422556759</v>
      </c>
      <c r="G148" s="83">
        <v>25.075966956282734</v>
      </c>
      <c r="H148" s="83">
        <v>24.742236686030598</v>
      </c>
      <c r="I148" s="83">
        <v>24.21971788939473</v>
      </c>
      <c r="J148" s="83">
        <v>24.623610945154738</v>
      </c>
      <c r="K148" s="83">
        <v>24.449389219381498</v>
      </c>
      <c r="L148" s="83">
        <v>24.272738246122277</v>
      </c>
      <c r="M148" s="83">
        <v>24.162908295749624</v>
      </c>
      <c r="N148" s="83">
        <v>24.28680746862565</v>
      </c>
      <c r="O148" s="83">
        <v>24.827068139847881</v>
      </c>
      <c r="P148" s="83">
        <v>24.401590519747906</v>
      </c>
      <c r="Q148" s="83">
        <v>23.645888552808007</v>
      </c>
      <c r="R148" s="83">
        <v>23.36886927812148</v>
      </c>
      <c r="S148" s="83">
        <v>23.348370309925944</v>
      </c>
      <c r="T148" s="83">
        <v>23.417286515052005</v>
      </c>
      <c r="U148" s="83">
        <v>23.212238847029695</v>
      </c>
      <c r="V148" s="83">
        <v>22.587203568556646</v>
      </c>
      <c r="W148" s="83">
        <v>21.864306246292831</v>
      </c>
      <c r="X148" s="83">
        <v>21.86433447098976</v>
      </c>
      <c r="Y148" s="83">
        <v>22.034617599805998</v>
      </c>
      <c r="Z148" s="83">
        <v>21.981116448567168</v>
      </c>
      <c r="AA148" s="83">
        <v>21.815563688726225</v>
      </c>
    </row>
    <row r="149" spans="1:27" ht="22.5" customHeight="1" x14ac:dyDescent="0.2">
      <c r="A149" s="25">
        <f>IF(D149&lt;&gt;"",COUNTA($D$7:D149),"")</f>
        <v>98</v>
      </c>
      <c r="B149" s="59" t="s">
        <v>62</v>
      </c>
      <c r="C149" s="82">
        <v>16.153556533827619</v>
      </c>
      <c r="D149" s="83">
        <v>16.590338306987739</v>
      </c>
      <c r="E149" s="83">
        <v>16.897846694327509</v>
      </c>
      <c r="F149" s="83">
        <v>17.795728535585337</v>
      </c>
      <c r="G149" s="83">
        <v>18.293148467681597</v>
      </c>
      <c r="H149" s="83">
        <v>18.714072812433468</v>
      </c>
      <c r="I149" s="83">
        <v>19.826852750205241</v>
      </c>
      <c r="J149" s="83">
        <v>20.511709881706295</v>
      </c>
      <c r="K149" s="83">
        <v>20.161058383664077</v>
      </c>
      <c r="L149" s="83">
        <v>20.410103204780011</v>
      </c>
      <c r="M149" s="83">
        <v>20.844912152825231</v>
      </c>
      <c r="N149" s="83">
        <v>20.893786348331801</v>
      </c>
      <c r="O149" s="83">
        <v>21.418510751510219</v>
      </c>
      <c r="P149" s="83">
        <v>21.234695962405898</v>
      </c>
      <c r="Q149" s="83">
        <v>21.35083725716424</v>
      </c>
      <c r="R149" s="83">
        <v>21.412592375457056</v>
      </c>
      <c r="S149" s="83">
        <v>20.786439007867468</v>
      </c>
      <c r="T149" s="83">
        <v>20.915491882149894</v>
      </c>
      <c r="U149" s="83">
        <v>20.737876541700416</v>
      </c>
      <c r="V149" s="83">
        <v>20.696718202369933</v>
      </c>
      <c r="W149" s="83">
        <v>20.09399096591687</v>
      </c>
      <c r="X149" s="83">
        <v>19.204046806435883</v>
      </c>
      <c r="Y149" s="83">
        <v>18.875988966018976</v>
      </c>
      <c r="Z149" s="83">
        <v>18.586895959763279</v>
      </c>
      <c r="AA149" s="83">
        <v>18.109137817243656</v>
      </c>
    </row>
    <row r="150" spans="1:27" ht="11.45" customHeight="1" x14ac:dyDescent="0.2">
      <c r="A150" s="25">
        <f>IF(D150&lt;&gt;"",COUNTA($D$7:D150),"")</f>
        <v>99</v>
      </c>
      <c r="B150" s="59" t="s">
        <v>59</v>
      </c>
      <c r="C150" s="82">
        <v>41.233202038924929</v>
      </c>
      <c r="D150" s="83">
        <v>42.617816516472153</v>
      </c>
      <c r="E150" s="83">
        <v>43.33868378812199</v>
      </c>
      <c r="F150" s="83">
        <v>43.620341472370114</v>
      </c>
      <c r="G150" s="83">
        <v>43.421032539815847</v>
      </c>
      <c r="H150" s="83">
        <v>43.720916086255663</v>
      </c>
      <c r="I150" s="83">
        <v>43.376371370997838</v>
      </c>
      <c r="J150" s="83">
        <v>41.970366829967737</v>
      </c>
      <c r="K150" s="83">
        <v>42.666848311460271</v>
      </c>
      <c r="L150" s="83">
        <v>42.582533647172433</v>
      </c>
      <c r="M150" s="83">
        <v>42.067939197910498</v>
      </c>
      <c r="N150" s="83">
        <v>41.689623507805329</v>
      </c>
      <c r="O150" s="83">
        <v>40.619424708128577</v>
      </c>
      <c r="P150" s="83">
        <v>40.926021971804424</v>
      </c>
      <c r="Q150" s="83">
        <v>41.625869219495463</v>
      </c>
      <c r="R150" s="83">
        <v>41.637224802135243</v>
      </c>
      <c r="S150" s="83">
        <v>42.076334467521669</v>
      </c>
      <c r="T150" s="83">
        <v>42.052449101156199</v>
      </c>
      <c r="U150" s="83">
        <v>42.444712750836757</v>
      </c>
      <c r="V150" s="83">
        <v>42.96985237221017</v>
      </c>
      <c r="W150" s="83">
        <v>44.131648187860257</v>
      </c>
      <c r="X150" s="83">
        <v>45.13956606533398</v>
      </c>
      <c r="Y150" s="83">
        <v>45.29843281093698</v>
      </c>
      <c r="Z150" s="83">
        <v>45.788847561251075</v>
      </c>
      <c r="AA150" s="83">
        <v>46.332573348533032</v>
      </c>
    </row>
    <row r="151" spans="1:27" ht="15" customHeight="1" x14ac:dyDescent="0.2">
      <c r="A151" s="25" t="str">
        <f>IF(D151&lt;&gt;"",COUNTA($D$7:D151),"")</f>
        <v/>
      </c>
      <c r="B151" s="57"/>
      <c r="C151" s="126" t="s">
        <v>96</v>
      </c>
      <c r="D151" s="123"/>
      <c r="E151" s="123"/>
      <c r="F151" s="123"/>
      <c r="G151" s="123"/>
      <c r="H151" s="123"/>
      <c r="I151" s="123" t="s">
        <v>96</v>
      </c>
      <c r="J151" s="123"/>
      <c r="K151" s="123"/>
      <c r="L151" s="123"/>
      <c r="M151" s="123"/>
      <c r="N151" s="123"/>
      <c r="O151" s="123" t="s">
        <v>96</v>
      </c>
      <c r="P151" s="123"/>
      <c r="Q151" s="123"/>
      <c r="R151" s="123"/>
      <c r="S151" s="123"/>
      <c r="T151" s="123"/>
      <c r="U151" s="123" t="s">
        <v>96</v>
      </c>
      <c r="V151" s="123"/>
      <c r="W151" s="123"/>
      <c r="X151" s="123"/>
      <c r="Y151" s="123"/>
      <c r="Z151" s="123"/>
      <c r="AA151" s="123"/>
    </row>
    <row r="152" spans="1:27" s="62" customFormat="1" ht="11.45" customHeight="1" x14ac:dyDescent="0.2">
      <c r="A152" s="25">
        <f>IF(D152&lt;&gt;"",COUNTA($D$7:D152),"")</f>
        <v>100</v>
      </c>
      <c r="B152" s="58" t="s">
        <v>46</v>
      </c>
      <c r="C152" s="80">
        <v>65.328000000000003</v>
      </c>
      <c r="D152" s="81">
        <v>63.761000000000003</v>
      </c>
      <c r="E152" s="81">
        <v>61.881999999999998</v>
      </c>
      <c r="F152" s="81">
        <v>60.88</v>
      </c>
      <c r="G152" s="81">
        <v>60.695</v>
      </c>
      <c r="H152" s="81">
        <v>60.533999999999999</v>
      </c>
      <c r="I152" s="81">
        <v>61.563000000000002</v>
      </c>
      <c r="J152" s="81">
        <v>61.442999999999998</v>
      </c>
      <c r="K152" s="81">
        <v>60.588000000000001</v>
      </c>
      <c r="L152" s="81">
        <v>60.636000000000003</v>
      </c>
      <c r="M152" s="81">
        <v>60.393999999999998</v>
      </c>
      <c r="N152" s="81">
        <v>60.359000000000002</v>
      </c>
      <c r="O152" s="81">
        <v>59.433999999999997</v>
      </c>
      <c r="P152" s="81">
        <v>59.213999999999999</v>
      </c>
      <c r="Q152" s="81">
        <v>59.465000000000003</v>
      </c>
      <c r="R152" s="81">
        <v>60.057000000000002</v>
      </c>
      <c r="S152" s="81">
        <v>60.24</v>
      </c>
      <c r="T152" s="81">
        <v>60.826999999999998</v>
      </c>
      <c r="U152" s="81">
        <v>60.942</v>
      </c>
      <c r="V152" s="81">
        <v>61.506999999999998</v>
      </c>
      <c r="W152" s="81">
        <v>61.283000000000001</v>
      </c>
      <c r="X152" s="81">
        <v>61.252000000000002</v>
      </c>
      <c r="Y152" s="81">
        <v>61.738999999999997</v>
      </c>
      <c r="Z152" s="81">
        <v>62.325000000000003</v>
      </c>
      <c r="AA152" s="81">
        <v>62.768000000000001</v>
      </c>
    </row>
    <row r="153" spans="1:27" ht="11.45" customHeight="1" x14ac:dyDescent="0.2">
      <c r="A153" s="25" t="str">
        <f>IF(D153&lt;&gt;"",COUNTA($D$7:D153),"")</f>
        <v/>
      </c>
      <c r="B153" s="57" t="s">
        <v>52</v>
      </c>
      <c r="C153" s="82"/>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row>
    <row r="154" spans="1:27" ht="11.45" customHeight="1" x14ac:dyDescent="0.2">
      <c r="A154" s="25">
        <f>IF(D154&lt;&gt;"",COUNTA($D$7:D154),"")</f>
        <v>101</v>
      </c>
      <c r="B154" s="57" t="s">
        <v>53</v>
      </c>
      <c r="C154" s="82" t="s">
        <v>13</v>
      </c>
      <c r="D154" s="83" t="s">
        <v>13</v>
      </c>
      <c r="E154" s="83" t="s">
        <v>13</v>
      </c>
      <c r="F154" s="83" t="s">
        <v>13</v>
      </c>
      <c r="G154" s="83" t="s">
        <v>13</v>
      </c>
      <c r="H154" s="83" t="s">
        <v>13</v>
      </c>
      <c r="I154" s="83" t="s">
        <v>13</v>
      </c>
      <c r="J154" s="83" t="s">
        <v>13</v>
      </c>
      <c r="K154" s="83" t="s">
        <v>13</v>
      </c>
      <c r="L154" s="83" t="s">
        <v>13</v>
      </c>
      <c r="M154" s="83" t="s">
        <v>13</v>
      </c>
      <c r="N154" s="83" t="s">
        <v>13</v>
      </c>
      <c r="O154" s="83" t="s">
        <v>13</v>
      </c>
      <c r="P154" s="83" t="s">
        <v>13</v>
      </c>
      <c r="Q154" s="83" t="s">
        <v>13</v>
      </c>
      <c r="R154" s="83" t="s">
        <v>13</v>
      </c>
      <c r="S154" s="83" t="s">
        <v>13</v>
      </c>
      <c r="T154" s="83" t="s">
        <v>13</v>
      </c>
      <c r="U154" s="83" t="s">
        <v>13</v>
      </c>
      <c r="V154" s="83" t="s">
        <v>13</v>
      </c>
      <c r="W154" s="83" t="s">
        <v>13</v>
      </c>
      <c r="X154" s="83" t="s">
        <v>13</v>
      </c>
      <c r="Y154" s="83" t="s">
        <v>13</v>
      </c>
      <c r="Z154" s="83" t="s">
        <v>13</v>
      </c>
      <c r="AA154" s="83" t="s">
        <v>13</v>
      </c>
    </row>
    <row r="155" spans="1:27" ht="11.45" customHeight="1" x14ac:dyDescent="0.2">
      <c r="A155" s="25">
        <f>IF(D155&lt;&gt;"",COUNTA($D$7:D155),"")</f>
        <v>102</v>
      </c>
      <c r="B155" s="57" t="s">
        <v>54</v>
      </c>
      <c r="C155" s="82">
        <v>10.327</v>
      </c>
      <c r="D155" s="83">
        <v>9.1430000000000007</v>
      </c>
      <c r="E155" s="83">
        <v>8.4</v>
      </c>
      <c r="F155" s="83">
        <v>7.8860000000000001</v>
      </c>
      <c r="G155" s="83">
        <v>7.8120000000000003</v>
      </c>
      <c r="H155" s="83">
        <v>7.4859999999999998</v>
      </c>
      <c r="I155" s="83">
        <v>7.4180000000000001</v>
      </c>
      <c r="J155" s="83">
        <v>7.6050000000000004</v>
      </c>
      <c r="K155" s="83">
        <v>7.4160000000000004</v>
      </c>
      <c r="L155" s="83">
        <v>7.5609999999999999</v>
      </c>
      <c r="M155" s="83">
        <v>7.6849999999999996</v>
      </c>
      <c r="N155" s="83">
        <v>7.7450000000000001</v>
      </c>
      <c r="O155" s="83">
        <v>7.5839999999999996</v>
      </c>
      <c r="P155" s="83">
        <v>7.7450000000000001</v>
      </c>
      <c r="Q155" s="83">
        <v>7.7880000000000003</v>
      </c>
      <c r="R155" s="83">
        <v>8.0050000000000008</v>
      </c>
      <c r="S155" s="83">
        <v>8.1709999999999994</v>
      </c>
      <c r="T155" s="83">
        <v>8.1720000000000006</v>
      </c>
      <c r="U155" s="83">
        <v>8.1679999999999993</v>
      </c>
      <c r="V155" s="83">
        <v>8.32</v>
      </c>
      <c r="W155" s="83">
        <v>8.3490000000000002</v>
      </c>
      <c r="X155" s="83">
        <v>8.2330000000000005</v>
      </c>
      <c r="Y155" s="83">
        <v>8.2859999999999996</v>
      </c>
      <c r="Z155" s="83">
        <v>8.3040000000000003</v>
      </c>
      <c r="AA155" s="83">
        <v>8.44</v>
      </c>
    </row>
    <row r="156" spans="1:27" ht="11.45" customHeight="1" x14ac:dyDescent="0.2">
      <c r="A156" s="25" t="str">
        <f>IF(D156&lt;&gt;"",COUNTA($D$7:D156),"")</f>
        <v/>
      </c>
      <c r="B156" s="57" t="s">
        <v>55</v>
      </c>
      <c r="C156" s="82"/>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row>
    <row r="157" spans="1:27" ht="11.45" customHeight="1" x14ac:dyDescent="0.2">
      <c r="A157" s="25">
        <f>IF(D157&lt;&gt;"",COUNTA($D$7:D157),"")</f>
        <v>103</v>
      </c>
      <c r="B157" s="57" t="s">
        <v>65</v>
      </c>
      <c r="C157" s="82">
        <v>3.859</v>
      </c>
      <c r="D157" s="83">
        <v>3.61</v>
      </c>
      <c r="E157" s="83">
        <v>3.452</v>
      </c>
      <c r="F157" s="83">
        <v>3.2480000000000002</v>
      </c>
      <c r="G157" s="83">
        <v>3.3079999999999998</v>
      </c>
      <c r="H157" s="83">
        <v>3.2109999999999999</v>
      </c>
      <c r="I157" s="83">
        <v>3.3479999999999999</v>
      </c>
      <c r="J157" s="83">
        <v>3.4620000000000002</v>
      </c>
      <c r="K157" s="83">
        <v>3.6179999999999999</v>
      </c>
      <c r="L157" s="83">
        <v>3.67</v>
      </c>
      <c r="M157" s="83">
        <v>3.645</v>
      </c>
      <c r="N157" s="83">
        <v>3.5249999999999999</v>
      </c>
      <c r="O157" s="83">
        <v>3.544</v>
      </c>
      <c r="P157" s="83">
        <v>3.7610000000000001</v>
      </c>
      <c r="Q157" s="83">
        <v>3.8220000000000001</v>
      </c>
      <c r="R157" s="83">
        <v>3.9929999999999999</v>
      </c>
      <c r="S157" s="83">
        <v>4.1429999999999998</v>
      </c>
      <c r="T157" s="83">
        <v>4.1100000000000003</v>
      </c>
      <c r="U157" s="83">
        <v>3.9980000000000002</v>
      </c>
      <c r="V157" s="83">
        <v>4.1079999999999997</v>
      </c>
      <c r="W157" s="83">
        <v>4.1399999999999997</v>
      </c>
      <c r="X157" s="83">
        <v>4.0860000000000003</v>
      </c>
      <c r="Y157" s="83">
        <v>4.0999999999999996</v>
      </c>
      <c r="Z157" s="83">
        <v>4.2190000000000003</v>
      </c>
      <c r="AA157" s="83">
        <v>4.3840000000000003</v>
      </c>
    </row>
    <row r="158" spans="1:27" ht="11.45" customHeight="1" x14ac:dyDescent="0.2">
      <c r="A158" s="25">
        <f>IF(D158&lt;&gt;"",COUNTA($D$7:D158),"")</f>
        <v>104</v>
      </c>
      <c r="B158" s="57" t="s">
        <v>56</v>
      </c>
      <c r="C158" s="82">
        <v>4.5270000000000001</v>
      </c>
      <c r="D158" s="83">
        <v>3.7530000000000001</v>
      </c>
      <c r="E158" s="83">
        <v>3.2330000000000001</v>
      </c>
      <c r="F158" s="83">
        <v>2.9260000000000002</v>
      </c>
      <c r="G158" s="83">
        <v>2.9620000000000002</v>
      </c>
      <c r="H158" s="83">
        <v>2.7509999999999999</v>
      </c>
      <c r="I158" s="83">
        <v>2.7789999999999999</v>
      </c>
      <c r="J158" s="83">
        <v>2.8849999999999998</v>
      </c>
      <c r="K158" s="83">
        <v>2.581</v>
      </c>
      <c r="L158" s="83">
        <v>2.62</v>
      </c>
      <c r="M158" s="83">
        <v>2.718</v>
      </c>
      <c r="N158" s="83">
        <v>2.7949999999999999</v>
      </c>
      <c r="O158" s="83">
        <v>2.6320000000000001</v>
      </c>
      <c r="P158" s="83">
        <v>2.64</v>
      </c>
      <c r="Q158" s="83">
        <v>2.6059999999999999</v>
      </c>
      <c r="R158" s="83">
        <v>2.6080000000000001</v>
      </c>
      <c r="S158" s="83">
        <v>2.637</v>
      </c>
      <c r="T158" s="83">
        <v>2.673</v>
      </c>
      <c r="U158" s="83">
        <v>2.7440000000000002</v>
      </c>
      <c r="V158" s="83">
        <v>2.746</v>
      </c>
      <c r="W158" s="83">
        <v>2.702</v>
      </c>
      <c r="X158" s="83">
        <v>2.6389999999999998</v>
      </c>
      <c r="Y158" s="83">
        <v>2.6269999999999998</v>
      </c>
      <c r="Z158" s="83">
        <v>2.54</v>
      </c>
      <c r="AA158" s="83">
        <v>2.4769999999999999</v>
      </c>
    </row>
    <row r="159" spans="1:27" ht="11.45" customHeight="1" x14ac:dyDescent="0.2">
      <c r="A159" s="25">
        <f>IF(D159&lt;&gt;"",COUNTA($D$7:D159),"")</f>
        <v>105</v>
      </c>
      <c r="B159" s="59" t="s">
        <v>57</v>
      </c>
      <c r="C159" s="82">
        <v>54.914999999999999</v>
      </c>
      <c r="D159" s="83">
        <v>54.536999999999999</v>
      </c>
      <c r="E159" s="83">
        <v>53.4</v>
      </c>
      <c r="F159" s="83">
        <v>52.901000000000003</v>
      </c>
      <c r="G159" s="83">
        <v>52.79</v>
      </c>
      <c r="H159" s="83">
        <v>52.947000000000003</v>
      </c>
      <c r="I159" s="83">
        <v>54.05</v>
      </c>
      <c r="J159" s="83">
        <v>53.743000000000002</v>
      </c>
      <c r="K159" s="83">
        <v>53.07</v>
      </c>
      <c r="L159" s="83">
        <v>53.018999999999998</v>
      </c>
      <c r="M159" s="83">
        <v>52.664999999999999</v>
      </c>
      <c r="N159" s="83">
        <v>52.570999999999998</v>
      </c>
      <c r="O159" s="83">
        <v>51.804000000000002</v>
      </c>
      <c r="P159" s="83">
        <v>51.42</v>
      </c>
      <c r="Q159" s="83">
        <v>51.637</v>
      </c>
      <c r="R159" s="83">
        <v>52.01</v>
      </c>
      <c r="S159" s="83">
        <v>52.027000000000001</v>
      </c>
      <c r="T159" s="83">
        <v>52.606999999999999</v>
      </c>
      <c r="U159" s="83">
        <v>52.728000000000002</v>
      </c>
      <c r="V159" s="83">
        <v>53.142000000000003</v>
      </c>
      <c r="W159" s="83">
        <v>52.89</v>
      </c>
      <c r="X159" s="83">
        <v>52.975999999999999</v>
      </c>
      <c r="Y159" s="83">
        <v>53.405000000000001</v>
      </c>
      <c r="Z159" s="83">
        <v>53.98</v>
      </c>
      <c r="AA159" s="83">
        <v>54.286999999999999</v>
      </c>
    </row>
    <row r="160" spans="1:27" ht="11.45" customHeight="1" x14ac:dyDescent="0.2">
      <c r="A160" s="25" t="str">
        <f>IF(D160&lt;&gt;"",COUNTA($D$7:D160),"")</f>
        <v/>
      </c>
      <c r="B160" s="59" t="s">
        <v>58</v>
      </c>
      <c r="C160" s="82"/>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row>
    <row r="161" spans="1:27" ht="11.45" customHeight="1" x14ac:dyDescent="0.2">
      <c r="A161" s="25">
        <f>IF(D161&lt;&gt;"",COUNTA($D$7:D161),"")</f>
        <v>106</v>
      </c>
      <c r="B161" s="59" t="s">
        <v>60</v>
      </c>
      <c r="C161" s="82">
        <v>16.873000000000001</v>
      </c>
      <c r="D161" s="83">
        <v>16.222999999999999</v>
      </c>
      <c r="E161" s="83">
        <v>15.587</v>
      </c>
      <c r="F161" s="83">
        <v>15.090999999999999</v>
      </c>
      <c r="G161" s="83">
        <v>15.007999999999999</v>
      </c>
      <c r="H161" s="83">
        <v>14.8</v>
      </c>
      <c r="I161" s="83">
        <v>14.795</v>
      </c>
      <c r="J161" s="83">
        <v>15.048999999999999</v>
      </c>
      <c r="K161" s="83">
        <v>14.715</v>
      </c>
      <c r="L161" s="83">
        <v>14.609</v>
      </c>
      <c r="M161" s="83">
        <v>14.452999999999999</v>
      </c>
      <c r="N161" s="83">
        <v>14.493</v>
      </c>
      <c r="O161" s="83">
        <v>14.590999999999999</v>
      </c>
      <c r="P161" s="83">
        <v>14.278</v>
      </c>
      <c r="Q161" s="83">
        <v>13.920999999999999</v>
      </c>
      <c r="R161" s="83">
        <v>13.946999999999999</v>
      </c>
      <c r="S161" s="83">
        <v>13.986000000000001</v>
      </c>
      <c r="T161" s="83">
        <v>14.201000000000001</v>
      </c>
      <c r="U161" s="83">
        <v>14.099</v>
      </c>
      <c r="V161" s="83">
        <v>13.835000000000001</v>
      </c>
      <c r="W161" s="83">
        <v>13.359</v>
      </c>
      <c r="X161" s="83">
        <v>13.366</v>
      </c>
      <c r="Y161" s="83">
        <v>13.587999999999999</v>
      </c>
      <c r="Z161" s="83">
        <v>13.683999999999999</v>
      </c>
      <c r="AA161" s="83">
        <v>13.656000000000001</v>
      </c>
    </row>
    <row r="162" spans="1:27" ht="22.5" customHeight="1" x14ac:dyDescent="0.2">
      <c r="A162" s="25">
        <f>IF(D162&lt;&gt;"",COUNTA($D$7:D162),"")</f>
        <v>107</v>
      </c>
      <c r="B162" s="59" t="s">
        <v>62</v>
      </c>
      <c r="C162" s="82">
        <v>10.272</v>
      </c>
      <c r="D162" s="83">
        <v>10.29</v>
      </c>
      <c r="E162" s="83">
        <v>10.106999999999999</v>
      </c>
      <c r="F162" s="83">
        <v>10.317</v>
      </c>
      <c r="G162" s="83">
        <v>10.505000000000001</v>
      </c>
      <c r="H162" s="83">
        <v>10.718</v>
      </c>
      <c r="I162" s="83">
        <v>11.611000000000001</v>
      </c>
      <c r="J162" s="83">
        <v>12.087999999999999</v>
      </c>
      <c r="K162" s="83">
        <v>11.651999999999999</v>
      </c>
      <c r="L162" s="83">
        <v>11.651999999999999</v>
      </c>
      <c r="M162" s="83">
        <v>11.805</v>
      </c>
      <c r="N162" s="83">
        <v>12.023999999999999</v>
      </c>
      <c r="O162" s="83">
        <v>12.291</v>
      </c>
      <c r="P162" s="83">
        <v>12.112</v>
      </c>
      <c r="Q162" s="83">
        <v>12.233000000000001</v>
      </c>
      <c r="R162" s="83">
        <v>12.406000000000001</v>
      </c>
      <c r="S162" s="83">
        <v>12.013</v>
      </c>
      <c r="T162" s="83">
        <v>12.183999999999999</v>
      </c>
      <c r="U162" s="83">
        <v>12.064</v>
      </c>
      <c r="V162" s="83">
        <v>12.13</v>
      </c>
      <c r="W162" s="83">
        <v>11.71</v>
      </c>
      <c r="X162" s="83">
        <v>11.18</v>
      </c>
      <c r="Y162" s="83">
        <v>11.115</v>
      </c>
      <c r="Z162" s="83">
        <v>11.025</v>
      </c>
      <c r="AA162" s="83">
        <v>10.766</v>
      </c>
    </row>
    <row r="163" spans="1:27" ht="11.45" customHeight="1" x14ac:dyDescent="0.2">
      <c r="A163" s="25">
        <f>IF(D163&lt;&gt;"",COUNTA($D$7:D163),"")</f>
        <v>108</v>
      </c>
      <c r="B163" s="59" t="s">
        <v>59</v>
      </c>
      <c r="C163" s="82">
        <v>27.77</v>
      </c>
      <c r="D163" s="83">
        <v>28.024000000000001</v>
      </c>
      <c r="E163" s="83">
        <v>27.706</v>
      </c>
      <c r="F163" s="83">
        <v>27.492999999999999</v>
      </c>
      <c r="G163" s="83">
        <v>27.277000000000001</v>
      </c>
      <c r="H163" s="83">
        <v>27.428999999999998</v>
      </c>
      <c r="I163" s="83">
        <v>27.643999999999998</v>
      </c>
      <c r="J163" s="83">
        <v>26.606000000000002</v>
      </c>
      <c r="K163" s="83">
        <v>26.702999999999999</v>
      </c>
      <c r="L163" s="83">
        <v>26.757999999999999</v>
      </c>
      <c r="M163" s="83">
        <v>26.407</v>
      </c>
      <c r="N163" s="83">
        <v>26.053999999999998</v>
      </c>
      <c r="O163" s="83">
        <v>24.922000000000001</v>
      </c>
      <c r="P163" s="83">
        <v>25.03</v>
      </c>
      <c r="Q163" s="83">
        <v>25.483000000000001</v>
      </c>
      <c r="R163" s="83">
        <v>25.657</v>
      </c>
      <c r="S163" s="83">
        <v>26.027999999999999</v>
      </c>
      <c r="T163" s="83">
        <v>26.222000000000001</v>
      </c>
      <c r="U163" s="83">
        <v>26.565000000000001</v>
      </c>
      <c r="V163" s="83">
        <v>27.177</v>
      </c>
      <c r="W163" s="83">
        <v>27.821000000000002</v>
      </c>
      <c r="X163" s="83">
        <v>28.43</v>
      </c>
      <c r="Y163" s="83">
        <v>28.702000000000002</v>
      </c>
      <c r="Z163" s="83">
        <v>29.271000000000001</v>
      </c>
      <c r="AA163" s="83">
        <v>29.864999999999998</v>
      </c>
    </row>
    <row r="164" spans="1:27" ht="24.95" customHeight="1" x14ac:dyDescent="0.2">
      <c r="A164" s="25" t="str">
        <f>IF(D164&lt;&gt;"",COUNTA($D$7:D164),"")</f>
        <v/>
      </c>
      <c r="B164" s="55"/>
      <c r="C164" s="127" t="s">
        <v>51</v>
      </c>
      <c r="D164" s="121"/>
      <c r="E164" s="121"/>
      <c r="F164" s="121"/>
      <c r="G164" s="121"/>
      <c r="H164" s="121"/>
      <c r="I164" s="121" t="s">
        <v>51</v>
      </c>
      <c r="J164" s="121"/>
      <c r="K164" s="121"/>
      <c r="L164" s="121"/>
      <c r="M164" s="121"/>
      <c r="N164" s="121"/>
      <c r="O164" s="121" t="s">
        <v>51</v>
      </c>
      <c r="P164" s="121"/>
      <c r="Q164" s="121"/>
      <c r="R164" s="121"/>
      <c r="S164" s="121"/>
      <c r="T164" s="121"/>
      <c r="U164" s="121" t="s">
        <v>51</v>
      </c>
      <c r="V164" s="121"/>
      <c r="W164" s="121"/>
      <c r="X164" s="121"/>
      <c r="Y164" s="121"/>
      <c r="Z164" s="121"/>
      <c r="AA164" s="121"/>
    </row>
    <row r="165" spans="1:27" s="61" customFormat="1" ht="15" customHeight="1" x14ac:dyDescent="0.15">
      <c r="A165" s="25" t="str">
        <f>IF(D165&lt;&gt;"",COUNTA($D$7:D165),"")</f>
        <v/>
      </c>
      <c r="B165" s="60"/>
      <c r="C165" s="128" t="s">
        <v>96</v>
      </c>
      <c r="D165" s="122"/>
      <c r="E165" s="122"/>
      <c r="F165" s="122"/>
      <c r="G165" s="122"/>
      <c r="H165" s="122"/>
      <c r="I165" s="122" t="s">
        <v>96</v>
      </c>
      <c r="J165" s="122"/>
      <c r="K165" s="122"/>
      <c r="L165" s="122"/>
      <c r="M165" s="122"/>
      <c r="N165" s="122"/>
      <c r="O165" s="122" t="s">
        <v>96</v>
      </c>
      <c r="P165" s="122"/>
      <c r="Q165" s="122"/>
      <c r="R165" s="122"/>
      <c r="S165" s="122"/>
      <c r="T165" s="122"/>
      <c r="U165" s="122" t="s">
        <v>96</v>
      </c>
      <c r="V165" s="122"/>
      <c r="W165" s="122"/>
      <c r="X165" s="122"/>
      <c r="Y165" s="122"/>
      <c r="Z165" s="122"/>
      <c r="AA165" s="122"/>
    </row>
    <row r="166" spans="1:27" s="62" customFormat="1" ht="11.45" customHeight="1" x14ac:dyDescent="0.2">
      <c r="A166" s="25">
        <f>IF(D166&lt;&gt;"",COUNTA($D$7:D166),"")</f>
        <v>109</v>
      </c>
      <c r="B166" s="58" t="s">
        <v>45</v>
      </c>
      <c r="C166" s="80">
        <v>140.273</v>
      </c>
      <c r="D166" s="81">
        <v>136.011</v>
      </c>
      <c r="E166" s="81">
        <v>133.51400000000001</v>
      </c>
      <c r="F166" s="81">
        <v>130.81899999999999</v>
      </c>
      <c r="G166" s="81">
        <v>129.898</v>
      </c>
      <c r="H166" s="81">
        <v>129.31700000000001</v>
      </c>
      <c r="I166" s="81">
        <v>129.52600000000001</v>
      </c>
      <c r="J166" s="81">
        <v>130.49</v>
      </c>
      <c r="K166" s="81">
        <v>130.429</v>
      </c>
      <c r="L166" s="81">
        <v>130.97</v>
      </c>
      <c r="M166" s="81">
        <v>129.898</v>
      </c>
      <c r="N166" s="81">
        <v>126.848</v>
      </c>
      <c r="O166" s="81">
        <v>125.319</v>
      </c>
      <c r="P166" s="81">
        <v>124.11</v>
      </c>
      <c r="Q166" s="81">
        <v>124</v>
      </c>
      <c r="R166" s="81">
        <v>122.932</v>
      </c>
      <c r="S166" s="81">
        <v>122.54300000000001</v>
      </c>
      <c r="T166" s="81">
        <v>123.065</v>
      </c>
      <c r="U166" s="81">
        <v>123.289</v>
      </c>
      <c r="V166" s="81">
        <v>122.932</v>
      </c>
      <c r="W166" s="81">
        <v>122.15</v>
      </c>
      <c r="X166" s="81">
        <v>121.36499999999999</v>
      </c>
      <c r="Y166" s="81">
        <v>121.352</v>
      </c>
      <c r="Z166" s="81">
        <v>120.51900000000001</v>
      </c>
      <c r="AA166" s="81">
        <v>118.786</v>
      </c>
    </row>
    <row r="167" spans="1:27" ht="11.45" customHeight="1" x14ac:dyDescent="0.2">
      <c r="A167" s="25" t="str">
        <f>IF(D167&lt;&gt;"",COUNTA($D$7:D167),"")</f>
        <v/>
      </c>
      <c r="B167" s="57" t="s">
        <v>52</v>
      </c>
      <c r="C167" s="82"/>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row>
    <row r="168" spans="1:27" ht="11.45" customHeight="1" x14ac:dyDescent="0.2">
      <c r="A168" s="25">
        <f>IF(D168&lt;&gt;"",COUNTA($D$7:D168),"")</f>
        <v>110</v>
      </c>
      <c r="B168" s="57" t="s">
        <v>53</v>
      </c>
      <c r="C168" s="82">
        <v>7.194</v>
      </c>
      <c r="D168" s="83">
        <v>6.3760000000000003</v>
      </c>
      <c r="E168" s="83">
        <v>6.1440000000000001</v>
      </c>
      <c r="F168" s="83">
        <v>5.7519999999999998</v>
      </c>
      <c r="G168" s="83">
        <v>5.609</v>
      </c>
      <c r="H168" s="83">
        <v>4.9039999999999999</v>
      </c>
      <c r="I168" s="83">
        <v>4.6429999999999998</v>
      </c>
      <c r="J168" s="83">
        <v>4.4859999999999998</v>
      </c>
      <c r="K168" s="83">
        <v>4.5469999999999997</v>
      </c>
      <c r="L168" s="83">
        <v>4.6020000000000003</v>
      </c>
      <c r="M168" s="83">
        <v>4.726</v>
      </c>
      <c r="N168" s="83">
        <v>4.8819999999999997</v>
      </c>
      <c r="O168" s="83">
        <v>4.923</v>
      </c>
      <c r="P168" s="83">
        <v>4.883</v>
      </c>
      <c r="Q168" s="83">
        <v>4.9480000000000004</v>
      </c>
      <c r="R168" s="83">
        <v>4.8520000000000003</v>
      </c>
      <c r="S168" s="83">
        <v>4.7160000000000002</v>
      </c>
      <c r="T168" s="83">
        <v>4.4980000000000002</v>
      </c>
      <c r="U168" s="83">
        <v>4.3209999999999997</v>
      </c>
      <c r="V168" s="83">
        <v>4.282</v>
      </c>
      <c r="W168" s="83">
        <v>4.1479999999999997</v>
      </c>
      <c r="X168" s="83">
        <v>4.1289999999999996</v>
      </c>
      <c r="Y168" s="83">
        <v>4.1890000000000001</v>
      </c>
      <c r="Z168" s="83">
        <v>4.0709999999999997</v>
      </c>
      <c r="AA168" s="83">
        <v>3.8149999999999999</v>
      </c>
    </row>
    <row r="169" spans="1:27" ht="11.45" customHeight="1" x14ac:dyDescent="0.2">
      <c r="A169" s="25">
        <f>IF(D169&lt;&gt;"",COUNTA($D$7:D169),"")</f>
        <v>111</v>
      </c>
      <c r="B169" s="57" t="s">
        <v>54</v>
      </c>
      <c r="C169" s="82">
        <v>31.885000000000002</v>
      </c>
      <c r="D169" s="83">
        <v>29.350999999999999</v>
      </c>
      <c r="E169" s="83">
        <v>27.545000000000002</v>
      </c>
      <c r="F169" s="83">
        <v>25.800999999999998</v>
      </c>
      <c r="G169" s="83">
        <v>25.271999999999998</v>
      </c>
      <c r="H169" s="83">
        <v>24.492000000000001</v>
      </c>
      <c r="I169" s="83">
        <v>24.850999999999999</v>
      </c>
      <c r="J169" s="83">
        <v>25.248000000000001</v>
      </c>
      <c r="K169" s="83">
        <v>25.414999999999999</v>
      </c>
      <c r="L169" s="83">
        <v>25.721</v>
      </c>
      <c r="M169" s="83">
        <v>25.61</v>
      </c>
      <c r="N169" s="83">
        <v>25.891999999999999</v>
      </c>
      <c r="O169" s="83">
        <v>26.077999999999999</v>
      </c>
      <c r="P169" s="83">
        <v>25.498000000000001</v>
      </c>
      <c r="Q169" s="83">
        <v>24.67</v>
      </c>
      <c r="R169" s="83">
        <v>24.353999999999999</v>
      </c>
      <c r="S169" s="83">
        <v>24.652999999999999</v>
      </c>
      <c r="T169" s="83">
        <v>24.363</v>
      </c>
      <c r="U169" s="83">
        <v>24.638000000000002</v>
      </c>
      <c r="V169" s="83">
        <v>24.728000000000002</v>
      </c>
      <c r="W169" s="83">
        <v>24.823</v>
      </c>
      <c r="X169" s="83">
        <v>24.731999999999999</v>
      </c>
      <c r="Y169" s="83">
        <v>24.706</v>
      </c>
      <c r="Z169" s="83">
        <v>24.364999999999998</v>
      </c>
      <c r="AA169" s="83">
        <v>23.792000000000002</v>
      </c>
    </row>
    <row r="170" spans="1:27" ht="11.45" customHeight="1" x14ac:dyDescent="0.2">
      <c r="A170" s="25" t="str">
        <f>IF(D170&lt;&gt;"",COUNTA($D$7:D170),"")</f>
        <v/>
      </c>
      <c r="B170" s="57" t="s">
        <v>55</v>
      </c>
      <c r="C170" s="82"/>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row>
    <row r="171" spans="1:27" ht="11.45" customHeight="1" x14ac:dyDescent="0.2">
      <c r="A171" s="25">
        <f>IF(D171&lt;&gt;"",COUNTA($D$7:D171),"")</f>
        <v>112</v>
      </c>
      <c r="B171" s="57" t="s">
        <v>65</v>
      </c>
      <c r="C171" s="82">
        <v>13.175000000000001</v>
      </c>
      <c r="D171" s="83">
        <v>13.218</v>
      </c>
      <c r="E171" s="83">
        <v>12.901999999999999</v>
      </c>
      <c r="F171" s="83">
        <v>12.738</v>
      </c>
      <c r="G171" s="83">
        <v>12.842000000000001</v>
      </c>
      <c r="H171" s="83">
        <v>12.571999999999999</v>
      </c>
      <c r="I171" s="83">
        <v>12.952999999999999</v>
      </c>
      <c r="J171" s="83">
        <v>13.179</v>
      </c>
      <c r="K171" s="83">
        <v>13.483000000000001</v>
      </c>
      <c r="L171" s="83">
        <v>13.849</v>
      </c>
      <c r="M171" s="83">
        <v>13.734</v>
      </c>
      <c r="N171" s="83">
        <v>13.629</v>
      </c>
      <c r="O171" s="83">
        <v>13.548</v>
      </c>
      <c r="P171" s="83">
        <v>13.337</v>
      </c>
      <c r="Q171" s="83">
        <v>12.711</v>
      </c>
      <c r="R171" s="83">
        <v>12.494</v>
      </c>
      <c r="S171" s="83">
        <v>12.928000000000001</v>
      </c>
      <c r="T171" s="83">
        <v>12.83</v>
      </c>
      <c r="U171" s="83">
        <v>12.955</v>
      </c>
      <c r="V171" s="83">
        <v>12.9</v>
      </c>
      <c r="W171" s="83">
        <v>12.795999999999999</v>
      </c>
      <c r="X171" s="83">
        <v>12.582000000000001</v>
      </c>
      <c r="Y171" s="83">
        <v>12.563000000000001</v>
      </c>
      <c r="Z171" s="83">
        <v>12.289</v>
      </c>
      <c r="AA171" s="83">
        <v>12.000999999999999</v>
      </c>
    </row>
    <row r="172" spans="1:27" ht="11.45" customHeight="1" x14ac:dyDescent="0.2">
      <c r="A172" s="25">
        <f>IF(D172&lt;&gt;"",COUNTA($D$7:D172),"")</f>
        <v>113</v>
      </c>
      <c r="B172" s="57" t="s">
        <v>56</v>
      </c>
      <c r="C172" s="82">
        <v>16.151</v>
      </c>
      <c r="D172" s="83">
        <v>13.67</v>
      </c>
      <c r="E172" s="83">
        <v>12.246</v>
      </c>
      <c r="F172" s="83">
        <v>10.788</v>
      </c>
      <c r="G172" s="83">
        <v>10.167999999999999</v>
      </c>
      <c r="H172" s="83">
        <v>9.7409999999999997</v>
      </c>
      <c r="I172" s="83">
        <v>9.702</v>
      </c>
      <c r="J172" s="83">
        <v>9.9139999999999997</v>
      </c>
      <c r="K172" s="83">
        <v>9.7629999999999999</v>
      </c>
      <c r="L172" s="83">
        <v>9.7050000000000001</v>
      </c>
      <c r="M172" s="83">
        <v>9.7949999999999999</v>
      </c>
      <c r="N172" s="83">
        <v>10.138999999999999</v>
      </c>
      <c r="O172" s="83">
        <v>10.38</v>
      </c>
      <c r="P172" s="83">
        <v>10.048</v>
      </c>
      <c r="Q172" s="83">
        <v>9.9440000000000008</v>
      </c>
      <c r="R172" s="83">
        <v>9.923</v>
      </c>
      <c r="S172" s="83">
        <v>9.8089999999999993</v>
      </c>
      <c r="T172" s="83">
        <v>9.58</v>
      </c>
      <c r="U172" s="83">
        <v>9.6170000000000009</v>
      </c>
      <c r="V172" s="83">
        <v>9.7089999999999996</v>
      </c>
      <c r="W172" s="83">
        <v>9.8529999999999998</v>
      </c>
      <c r="X172" s="83">
        <v>9.9009999999999998</v>
      </c>
      <c r="Y172" s="83">
        <v>9.8640000000000008</v>
      </c>
      <c r="Z172" s="83">
        <v>9.7149999999999999</v>
      </c>
      <c r="AA172" s="83">
        <v>9.3719999999999999</v>
      </c>
    </row>
    <row r="173" spans="1:27" ht="11.45" customHeight="1" x14ac:dyDescent="0.2">
      <c r="A173" s="25">
        <f>IF(D173&lt;&gt;"",COUNTA($D$7:D173),"")</f>
        <v>114</v>
      </c>
      <c r="B173" s="59" t="s">
        <v>57</v>
      </c>
      <c r="C173" s="82">
        <v>101.194</v>
      </c>
      <c r="D173" s="83">
        <v>100.28400000000001</v>
      </c>
      <c r="E173" s="83">
        <v>99.825000000000003</v>
      </c>
      <c r="F173" s="83">
        <v>99.266000000000005</v>
      </c>
      <c r="G173" s="83">
        <v>99.016999999999996</v>
      </c>
      <c r="H173" s="83">
        <v>99.921000000000006</v>
      </c>
      <c r="I173" s="83">
        <v>100.032</v>
      </c>
      <c r="J173" s="83">
        <v>100.756</v>
      </c>
      <c r="K173" s="83">
        <v>100.467</v>
      </c>
      <c r="L173" s="83">
        <v>100.64700000000001</v>
      </c>
      <c r="M173" s="83">
        <v>99.561999999999998</v>
      </c>
      <c r="N173" s="83">
        <v>96.073999999999998</v>
      </c>
      <c r="O173" s="83">
        <v>94.317999999999998</v>
      </c>
      <c r="P173" s="83">
        <v>93.728999999999999</v>
      </c>
      <c r="Q173" s="83">
        <v>94.382000000000005</v>
      </c>
      <c r="R173" s="83">
        <v>93.725999999999999</v>
      </c>
      <c r="S173" s="83">
        <v>93.174000000000007</v>
      </c>
      <c r="T173" s="83">
        <v>94.203999999999994</v>
      </c>
      <c r="U173" s="83">
        <v>94.33</v>
      </c>
      <c r="V173" s="83">
        <v>93.921999999999997</v>
      </c>
      <c r="W173" s="83">
        <v>93.179000000000002</v>
      </c>
      <c r="X173" s="83">
        <v>92.504000000000005</v>
      </c>
      <c r="Y173" s="83">
        <v>92.456999999999994</v>
      </c>
      <c r="Z173" s="83">
        <v>92.082999999999998</v>
      </c>
      <c r="AA173" s="83">
        <v>91.179000000000002</v>
      </c>
    </row>
    <row r="174" spans="1:27" ht="11.45" customHeight="1" x14ac:dyDescent="0.2">
      <c r="A174" s="25" t="str">
        <f>IF(D174&lt;&gt;"",COUNTA($D$7:D174),"")</f>
        <v/>
      </c>
      <c r="B174" s="59" t="s">
        <v>58</v>
      </c>
      <c r="C174" s="82"/>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row>
    <row r="175" spans="1:27" ht="11.45" customHeight="1" x14ac:dyDescent="0.2">
      <c r="A175" s="25">
        <f>IF(D175&lt;&gt;"",COUNTA($D$7:D175),"")</f>
        <v>115</v>
      </c>
      <c r="B175" s="59" t="s">
        <v>60</v>
      </c>
      <c r="C175" s="82">
        <v>34.825000000000003</v>
      </c>
      <c r="D175" s="83">
        <v>34.46</v>
      </c>
      <c r="E175" s="83">
        <v>33.997999999999998</v>
      </c>
      <c r="F175" s="83">
        <v>33.433999999999997</v>
      </c>
      <c r="G175" s="83">
        <v>33.314999999999998</v>
      </c>
      <c r="H175" s="83">
        <v>32.506999999999998</v>
      </c>
      <c r="I175" s="83">
        <v>32.28</v>
      </c>
      <c r="J175" s="83">
        <v>32.662999999999997</v>
      </c>
      <c r="K175" s="83">
        <v>33.003</v>
      </c>
      <c r="L175" s="83">
        <v>32.685000000000002</v>
      </c>
      <c r="M175" s="83">
        <v>32.610999999999997</v>
      </c>
      <c r="N175" s="83">
        <v>32.572000000000003</v>
      </c>
      <c r="O175" s="83">
        <v>32.643999999999998</v>
      </c>
      <c r="P175" s="83">
        <v>31.859000000000002</v>
      </c>
      <c r="Q175" s="83">
        <v>32.031999999999996</v>
      </c>
      <c r="R175" s="83">
        <v>31.541</v>
      </c>
      <c r="S175" s="83">
        <v>31.792000000000002</v>
      </c>
      <c r="T175" s="83">
        <v>31.875</v>
      </c>
      <c r="U175" s="83">
        <v>32.029000000000003</v>
      </c>
      <c r="V175" s="83">
        <v>31.631</v>
      </c>
      <c r="W175" s="83">
        <v>30.837</v>
      </c>
      <c r="X175" s="83">
        <v>29.841999999999999</v>
      </c>
      <c r="Y175" s="83">
        <v>29.782</v>
      </c>
      <c r="Z175" s="83">
        <v>29.503</v>
      </c>
      <c r="AA175" s="83">
        <v>28.773</v>
      </c>
    </row>
    <row r="176" spans="1:27" ht="22.5" customHeight="1" x14ac:dyDescent="0.2">
      <c r="A176" s="25">
        <f>IF(D176&lt;&gt;"",COUNTA($D$7:D176),"")</f>
        <v>116</v>
      </c>
      <c r="B176" s="59" t="s">
        <v>62</v>
      </c>
      <c r="C176" s="82">
        <v>16.931999999999999</v>
      </c>
      <c r="D176" s="83">
        <v>16.61</v>
      </c>
      <c r="E176" s="83">
        <v>16.321000000000002</v>
      </c>
      <c r="F176" s="83">
        <v>16.398</v>
      </c>
      <c r="G176" s="83">
        <v>16.562000000000001</v>
      </c>
      <c r="H176" s="83">
        <v>17.052</v>
      </c>
      <c r="I176" s="83">
        <v>17.195</v>
      </c>
      <c r="J176" s="83">
        <v>17.280999999999999</v>
      </c>
      <c r="K176" s="83">
        <v>17.599</v>
      </c>
      <c r="L176" s="83">
        <v>18.905999999999999</v>
      </c>
      <c r="M176" s="83">
        <v>18.603999999999999</v>
      </c>
      <c r="N176" s="83">
        <v>17.465</v>
      </c>
      <c r="O176" s="83">
        <v>16.719000000000001</v>
      </c>
      <c r="P176" s="83">
        <v>16.946000000000002</v>
      </c>
      <c r="Q176" s="83">
        <v>16.902000000000001</v>
      </c>
      <c r="R176" s="83">
        <v>17.343</v>
      </c>
      <c r="S176" s="83">
        <v>16.635000000000002</v>
      </c>
      <c r="T176" s="83">
        <v>17.036999999999999</v>
      </c>
      <c r="U176" s="83">
        <v>17.058</v>
      </c>
      <c r="V176" s="83">
        <v>17.117999999999999</v>
      </c>
      <c r="W176" s="83">
        <v>16.739999999999998</v>
      </c>
      <c r="X176" s="83">
        <v>16.327999999999999</v>
      </c>
      <c r="Y176" s="83">
        <v>15.98</v>
      </c>
      <c r="Z176" s="83">
        <v>16.077000000000002</v>
      </c>
      <c r="AA176" s="83">
        <v>15.888</v>
      </c>
    </row>
    <row r="177" spans="1:27" ht="11.45" customHeight="1" x14ac:dyDescent="0.2">
      <c r="A177" s="25">
        <f>IF(D177&lt;&gt;"",COUNTA($D$7:D177),"")</f>
        <v>117</v>
      </c>
      <c r="B177" s="59" t="s">
        <v>59</v>
      </c>
      <c r="C177" s="82">
        <v>49.436999999999998</v>
      </c>
      <c r="D177" s="83">
        <v>49.213999999999999</v>
      </c>
      <c r="E177" s="83">
        <v>49.506</v>
      </c>
      <c r="F177" s="83">
        <v>49.433999999999997</v>
      </c>
      <c r="G177" s="83">
        <v>49.14</v>
      </c>
      <c r="H177" s="83">
        <v>50.362000000000002</v>
      </c>
      <c r="I177" s="83">
        <v>50.557000000000002</v>
      </c>
      <c r="J177" s="83">
        <v>50.811999999999998</v>
      </c>
      <c r="K177" s="83">
        <v>49.865000000000002</v>
      </c>
      <c r="L177" s="83">
        <v>49.055999999999997</v>
      </c>
      <c r="M177" s="83">
        <v>48.347000000000001</v>
      </c>
      <c r="N177" s="83">
        <v>46.036999999999999</v>
      </c>
      <c r="O177" s="83">
        <v>44.954999999999998</v>
      </c>
      <c r="P177" s="83">
        <v>44.923999999999999</v>
      </c>
      <c r="Q177" s="83">
        <v>45.448</v>
      </c>
      <c r="R177" s="83">
        <v>44.841999999999999</v>
      </c>
      <c r="S177" s="83">
        <v>44.747</v>
      </c>
      <c r="T177" s="83">
        <v>45.292000000000002</v>
      </c>
      <c r="U177" s="83">
        <v>45.243000000000002</v>
      </c>
      <c r="V177" s="83">
        <v>45.173000000000002</v>
      </c>
      <c r="W177" s="83">
        <v>45.601999999999997</v>
      </c>
      <c r="X177" s="83">
        <v>46.334000000000003</v>
      </c>
      <c r="Y177" s="83">
        <v>46.695</v>
      </c>
      <c r="Z177" s="83">
        <v>46.503</v>
      </c>
      <c r="AA177" s="83">
        <v>46.518000000000001</v>
      </c>
    </row>
    <row r="178" spans="1:27" ht="30" customHeight="1" x14ac:dyDescent="0.2">
      <c r="A178" s="25" t="str">
        <f>IF(D178&lt;&gt;"",COUNTA($D$7:D178),"")</f>
        <v/>
      </c>
      <c r="B178" s="57"/>
      <c r="C178" s="126" t="s">
        <v>63</v>
      </c>
      <c r="D178" s="123"/>
      <c r="E178" s="123"/>
      <c r="F178" s="123"/>
      <c r="G178" s="123"/>
      <c r="H178" s="123"/>
      <c r="I178" s="123" t="s">
        <v>63</v>
      </c>
      <c r="J178" s="123"/>
      <c r="K178" s="123"/>
      <c r="L178" s="123"/>
      <c r="M178" s="123"/>
      <c r="N178" s="123"/>
      <c r="O178" s="123" t="s">
        <v>63</v>
      </c>
      <c r="P178" s="123"/>
      <c r="Q178" s="123"/>
      <c r="R178" s="123"/>
      <c r="S178" s="123"/>
      <c r="T178" s="123"/>
      <c r="U178" s="123" t="s">
        <v>63</v>
      </c>
      <c r="V178" s="123"/>
      <c r="W178" s="123"/>
      <c r="X178" s="123"/>
      <c r="Y178" s="123"/>
      <c r="Z178" s="123"/>
      <c r="AA178" s="123"/>
    </row>
    <row r="179" spans="1:27" ht="11.45" customHeight="1" x14ac:dyDescent="0.2">
      <c r="A179" s="25">
        <f>IF(D179&lt;&gt;"",COUNTA($D$7:D179),"")</f>
        <v>118</v>
      </c>
      <c r="B179" s="57" t="s">
        <v>45</v>
      </c>
      <c r="C179" s="82" t="s">
        <v>7</v>
      </c>
      <c r="D179" s="83">
        <v>-3.0383609105102209</v>
      </c>
      <c r="E179" s="83">
        <v>-1.8358809213960541</v>
      </c>
      <c r="F179" s="83">
        <v>-2.0185149122938384</v>
      </c>
      <c r="G179" s="83">
        <v>-0.70402617356806729</v>
      </c>
      <c r="H179" s="83">
        <v>-0.4472740149963812</v>
      </c>
      <c r="I179" s="83">
        <v>0.16161834870898417</v>
      </c>
      <c r="J179" s="83">
        <v>0.74425211926563861</v>
      </c>
      <c r="K179" s="83">
        <v>-4.6746877155328548E-2</v>
      </c>
      <c r="L179" s="83">
        <v>0.41478505547078726</v>
      </c>
      <c r="M179" s="83">
        <v>-0.81850805527983539</v>
      </c>
      <c r="N179" s="83">
        <v>-2.3479961200326329</v>
      </c>
      <c r="O179" s="83">
        <v>-1.2053796670030295</v>
      </c>
      <c r="P179" s="83">
        <v>-0.96473798865295635</v>
      </c>
      <c r="Q179" s="83">
        <v>-8.863105309805519E-2</v>
      </c>
      <c r="R179" s="83">
        <v>-0.86129032258064342</v>
      </c>
      <c r="S179" s="83">
        <v>-0.31643510233300276</v>
      </c>
      <c r="T179" s="83">
        <v>0.42597292379001317</v>
      </c>
      <c r="U179" s="83">
        <v>0.18201763295819262</v>
      </c>
      <c r="V179" s="83">
        <v>-0.28956354581511334</v>
      </c>
      <c r="W179" s="83">
        <v>-0.63612403605245049</v>
      </c>
      <c r="X179" s="83">
        <v>-0.64265247646336832</v>
      </c>
      <c r="Y179" s="83">
        <v>-1.071149013307604E-2</v>
      </c>
      <c r="Z179" s="83">
        <v>-0.68643285648361996</v>
      </c>
      <c r="AA179" s="83">
        <v>-1.437947543540858</v>
      </c>
    </row>
    <row r="180" spans="1:27" ht="11.45" customHeight="1" x14ac:dyDescent="0.2">
      <c r="A180" s="25" t="str">
        <f>IF(D180&lt;&gt;"",COUNTA($D$7:D180),"")</f>
        <v/>
      </c>
      <c r="B180" s="57" t="s">
        <v>52</v>
      </c>
      <c r="C180" s="82"/>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row>
    <row r="181" spans="1:27" ht="11.45" customHeight="1" x14ac:dyDescent="0.2">
      <c r="A181" s="25">
        <f>IF(D181&lt;&gt;"",COUNTA($D$7:D181),"")</f>
        <v>119</v>
      </c>
      <c r="B181" s="57" t="s">
        <v>53</v>
      </c>
      <c r="C181" s="82" t="s">
        <v>7</v>
      </c>
      <c r="D181" s="83">
        <v>-11.370586599944403</v>
      </c>
      <c r="E181" s="83">
        <v>-3.6386449184441716</v>
      </c>
      <c r="F181" s="83">
        <v>-6.3802083333333428</v>
      </c>
      <c r="G181" s="83">
        <v>-2.4860917941585541</v>
      </c>
      <c r="H181" s="83">
        <v>-12.569085398466754</v>
      </c>
      <c r="I181" s="83">
        <v>-5.3221859706362125</v>
      </c>
      <c r="J181" s="83">
        <v>-3.381434417402545</v>
      </c>
      <c r="K181" s="83">
        <v>1.3597860008916598</v>
      </c>
      <c r="L181" s="83">
        <v>1.2095887398284617</v>
      </c>
      <c r="M181" s="83">
        <v>2.6944806605823572</v>
      </c>
      <c r="N181" s="83">
        <v>3.3008887008040659</v>
      </c>
      <c r="O181" s="83">
        <v>0.83981974600573039</v>
      </c>
      <c r="P181" s="83">
        <v>-0.81251269551087546</v>
      </c>
      <c r="Q181" s="83">
        <v>1.3311488838828609</v>
      </c>
      <c r="R181" s="83">
        <v>-1.9401778496362141</v>
      </c>
      <c r="S181" s="83">
        <v>-2.8029678483099758</v>
      </c>
      <c r="T181" s="83">
        <v>-4.6225614927904957</v>
      </c>
      <c r="U181" s="83">
        <v>-3.9350822587816907</v>
      </c>
      <c r="V181" s="83">
        <v>-0.90256884980328778</v>
      </c>
      <c r="W181" s="83">
        <v>-3.1293787949556275</v>
      </c>
      <c r="X181" s="83">
        <v>-0.45805207328832864</v>
      </c>
      <c r="Y181" s="83">
        <v>1.4531363526277659</v>
      </c>
      <c r="Z181" s="83">
        <v>-2.816901408450704</v>
      </c>
      <c r="AA181" s="83">
        <v>-6.2883812331122613</v>
      </c>
    </row>
    <row r="182" spans="1:27" ht="11.45" customHeight="1" x14ac:dyDescent="0.2">
      <c r="A182" s="25">
        <f>IF(D182&lt;&gt;"",COUNTA($D$7:D182),"")</f>
        <v>120</v>
      </c>
      <c r="B182" s="57" t="s">
        <v>54</v>
      </c>
      <c r="C182" s="82" t="s">
        <v>7</v>
      </c>
      <c r="D182" s="83">
        <v>-7.9473106476399664</v>
      </c>
      <c r="E182" s="83">
        <v>-6.1531123300739239</v>
      </c>
      <c r="F182" s="83">
        <v>-6.3314576148121375</v>
      </c>
      <c r="G182" s="83">
        <v>-2.050308127591947</v>
      </c>
      <c r="H182" s="83">
        <v>-3.0864197530864175</v>
      </c>
      <c r="I182" s="83">
        <v>1.4657847460395317</v>
      </c>
      <c r="J182" s="83">
        <v>1.5975212265099969</v>
      </c>
      <c r="K182" s="83">
        <v>0.6614385297845331</v>
      </c>
      <c r="L182" s="83">
        <v>1.2040133779264153</v>
      </c>
      <c r="M182" s="83">
        <v>-0.43155398312663351</v>
      </c>
      <c r="N182" s="83">
        <v>1.1011323701679174</v>
      </c>
      <c r="O182" s="83">
        <v>0.71836860806426728</v>
      </c>
      <c r="P182" s="83">
        <v>-2.2240969399493764</v>
      </c>
      <c r="Q182" s="83">
        <v>-3.2473135147854748</v>
      </c>
      <c r="R182" s="83">
        <v>-1.2809079854073815</v>
      </c>
      <c r="S182" s="83">
        <v>1.2277243984561039</v>
      </c>
      <c r="T182" s="83">
        <v>-1.1763274246542039</v>
      </c>
      <c r="U182" s="83">
        <v>1.1287608258424626</v>
      </c>
      <c r="V182" s="83">
        <v>0.36528939037259534</v>
      </c>
      <c r="W182" s="83">
        <v>0.38417987706242229</v>
      </c>
      <c r="X182" s="83">
        <v>-0.3665954961124811</v>
      </c>
      <c r="Y182" s="83">
        <v>-0.10512696102216523</v>
      </c>
      <c r="Z182" s="83">
        <v>-1.3802315227070352</v>
      </c>
      <c r="AA182" s="83">
        <v>-2.351734044736304</v>
      </c>
    </row>
    <row r="183" spans="1:27" ht="11.45" customHeight="1" x14ac:dyDescent="0.2">
      <c r="A183" s="25" t="str">
        <f>IF(D183&lt;&gt;"",COUNTA($D$7:D183),"")</f>
        <v/>
      </c>
      <c r="B183" s="57" t="s">
        <v>55</v>
      </c>
      <c r="C183" s="82"/>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row>
    <row r="184" spans="1:27" ht="11.45" customHeight="1" x14ac:dyDescent="0.2">
      <c r="A184" s="25">
        <f>IF(D184&lt;&gt;"",COUNTA($D$7:D184),"")</f>
        <v>121</v>
      </c>
      <c r="B184" s="57" t="s">
        <v>65</v>
      </c>
      <c r="C184" s="82" t="s">
        <v>7</v>
      </c>
      <c r="D184" s="83">
        <v>0.32637571157493994</v>
      </c>
      <c r="E184" s="83">
        <v>-2.3906793766076504</v>
      </c>
      <c r="F184" s="83">
        <v>-1.2711207564718734</v>
      </c>
      <c r="G184" s="83">
        <v>0.81645470246508012</v>
      </c>
      <c r="H184" s="83">
        <v>-2.1024762498053349</v>
      </c>
      <c r="I184" s="83">
        <v>3.0305440661788197</v>
      </c>
      <c r="J184" s="83">
        <v>1.7447695514552635</v>
      </c>
      <c r="K184" s="83">
        <v>2.3067000531147954</v>
      </c>
      <c r="L184" s="83">
        <v>2.714529407401912</v>
      </c>
      <c r="M184" s="83">
        <v>-0.83038486533322953</v>
      </c>
      <c r="N184" s="83">
        <v>-0.76452599388379383</v>
      </c>
      <c r="O184" s="83">
        <v>-0.59432093330397606</v>
      </c>
      <c r="P184" s="83">
        <v>-1.5574254502509604</v>
      </c>
      <c r="Q184" s="83">
        <v>-4.6937092299617689</v>
      </c>
      <c r="R184" s="83">
        <v>-1.70718275509401</v>
      </c>
      <c r="S184" s="83">
        <v>3.4736673603329677</v>
      </c>
      <c r="T184" s="83">
        <v>-0.75804455445545216</v>
      </c>
      <c r="U184" s="83">
        <v>0.97427903351518808</v>
      </c>
      <c r="V184" s="83">
        <v>-0.4245465071400929</v>
      </c>
      <c r="W184" s="83">
        <v>-0.80620155038759833</v>
      </c>
      <c r="X184" s="83">
        <v>-1.6723976242575844</v>
      </c>
      <c r="Y184" s="83">
        <v>-0.15100937847718399</v>
      </c>
      <c r="Z184" s="83">
        <v>-2.1810077210857202</v>
      </c>
      <c r="AA184" s="83">
        <v>-2.3435592806575016</v>
      </c>
    </row>
    <row r="185" spans="1:27" ht="11.45" customHeight="1" x14ac:dyDescent="0.2">
      <c r="A185" s="25">
        <f>IF(D185&lt;&gt;"",COUNTA($D$7:D185),"")</f>
        <v>122</v>
      </c>
      <c r="B185" s="57" t="s">
        <v>56</v>
      </c>
      <c r="C185" s="82" t="s">
        <v>7</v>
      </c>
      <c r="D185" s="83">
        <v>-15.361277939446467</v>
      </c>
      <c r="E185" s="83">
        <v>-10.416971470373085</v>
      </c>
      <c r="F185" s="83">
        <v>-11.905928466438027</v>
      </c>
      <c r="G185" s="83">
        <v>-5.7471264367816133</v>
      </c>
      <c r="H185" s="83">
        <v>-4.199449252557045</v>
      </c>
      <c r="I185" s="83">
        <v>-0.40036957191253464</v>
      </c>
      <c r="J185" s="83">
        <v>2.1851164708307493</v>
      </c>
      <c r="K185" s="83">
        <v>-1.5230986483760347</v>
      </c>
      <c r="L185" s="83">
        <v>-0.59407968862029747</v>
      </c>
      <c r="M185" s="83">
        <v>0.92735703245749335</v>
      </c>
      <c r="N185" s="83">
        <v>3.5119959162838228</v>
      </c>
      <c r="O185" s="83">
        <v>2.3769602524903917</v>
      </c>
      <c r="P185" s="83">
        <v>-3.1984585741811173</v>
      </c>
      <c r="Q185" s="83">
        <v>-1.0350318471337658</v>
      </c>
      <c r="R185" s="83">
        <v>-0.21118262268704768</v>
      </c>
      <c r="S185" s="83">
        <v>-1.1488461150861724</v>
      </c>
      <c r="T185" s="83">
        <v>-2.3345906820267004</v>
      </c>
      <c r="U185" s="83">
        <v>0.38622129436325281</v>
      </c>
      <c r="V185" s="83">
        <v>0.9566392846001861</v>
      </c>
      <c r="W185" s="83">
        <v>1.4831599546812271</v>
      </c>
      <c r="X185" s="83">
        <v>0.48716127067898185</v>
      </c>
      <c r="Y185" s="83">
        <v>-0.3736996263003789</v>
      </c>
      <c r="Z185" s="83">
        <v>-1.5105433901054397</v>
      </c>
      <c r="AA185" s="83">
        <v>-3.5306227483273318</v>
      </c>
    </row>
    <row r="186" spans="1:27" ht="11.45" customHeight="1" x14ac:dyDescent="0.2">
      <c r="A186" s="25">
        <f>IF(D186&lt;&gt;"",COUNTA($D$7:D186),"")</f>
        <v>123</v>
      </c>
      <c r="B186" s="59" t="s">
        <v>57</v>
      </c>
      <c r="C186" s="82" t="s">
        <v>7</v>
      </c>
      <c r="D186" s="83">
        <v>-0.89926280214241672</v>
      </c>
      <c r="E186" s="83">
        <v>-0.45770013162618284</v>
      </c>
      <c r="F186" s="83">
        <v>-0.55997996493863411</v>
      </c>
      <c r="G186" s="83">
        <v>-0.25084117421876329</v>
      </c>
      <c r="H186" s="83">
        <v>0.91297453972549647</v>
      </c>
      <c r="I186" s="83">
        <v>0.11108775932986248</v>
      </c>
      <c r="J186" s="83">
        <v>0.7237683941138755</v>
      </c>
      <c r="K186" s="83">
        <v>-0.28683155345586897</v>
      </c>
      <c r="L186" s="83">
        <v>0.17916330735465635</v>
      </c>
      <c r="M186" s="83">
        <v>-1.0780251771041378</v>
      </c>
      <c r="N186" s="83">
        <v>-3.5033446495650935</v>
      </c>
      <c r="O186" s="83">
        <v>-1.8277577700522585</v>
      </c>
      <c r="P186" s="83">
        <v>-0.62448313153375068</v>
      </c>
      <c r="Q186" s="83">
        <v>0.69668939175708999</v>
      </c>
      <c r="R186" s="83">
        <v>-0.69504778453519123</v>
      </c>
      <c r="S186" s="83">
        <v>-0.58895077139747798</v>
      </c>
      <c r="T186" s="83">
        <v>1.1054586043316874</v>
      </c>
      <c r="U186" s="83">
        <v>0.13375228228100866</v>
      </c>
      <c r="V186" s="83">
        <v>-0.43252411745997676</v>
      </c>
      <c r="W186" s="83">
        <v>-0.79108196162773936</v>
      </c>
      <c r="X186" s="83">
        <v>-0.72441215295290817</v>
      </c>
      <c r="Y186" s="83">
        <v>-5.0808613681567749E-2</v>
      </c>
      <c r="Z186" s="83">
        <v>-0.40451236791156475</v>
      </c>
      <c r="AA186" s="83">
        <v>-0.98172301076202473</v>
      </c>
    </row>
    <row r="187" spans="1:27" ht="11.45" customHeight="1" x14ac:dyDescent="0.2">
      <c r="A187" s="25" t="str">
        <f>IF(D187&lt;&gt;"",COUNTA($D$7:D187),"")</f>
        <v/>
      </c>
      <c r="B187" s="59" t="s">
        <v>58</v>
      </c>
      <c r="C187" s="82"/>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row>
    <row r="188" spans="1:27" ht="11.45" customHeight="1" x14ac:dyDescent="0.2">
      <c r="A188" s="25">
        <f>IF(D188&lt;&gt;"",COUNTA($D$7:D188),"")</f>
        <v>124</v>
      </c>
      <c r="B188" s="59" t="s">
        <v>60</v>
      </c>
      <c r="C188" s="82" t="s">
        <v>7</v>
      </c>
      <c r="D188" s="83">
        <v>-1.0480976310121974</v>
      </c>
      <c r="E188" s="83">
        <v>-1.3406848520023118</v>
      </c>
      <c r="F188" s="83">
        <v>-1.6589211130066559</v>
      </c>
      <c r="G188" s="83">
        <v>-0.3559251061793276</v>
      </c>
      <c r="H188" s="83">
        <v>-2.4253339336635236</v>
      </c>
      <c r="I188" s="83">
        <v>-0.69831113298674552</v>
      </c>
      <c r="J188" s="83">
        <v>1.1864931846344433</v>
      </c>
      <c r="K188" s="83">
        <v>1.0409331659676013</v>
      </c>
      <c r="L188" s="83">
        <v>-0.96354876829379066</v>
      </c>
      <c r="M188" s="83">
        <v>-0.22640354902860338</v>
      </c>
      <c r="N188" s="83">
        <v>-0.11959154886388035</v>
      </c>
      <c r="O188" s="83">
        <v>0.22104875353063846</v>
      </c>
      <c r="P188" s="83">
        <v>-2.404729812522973</v>
      </c>
      <c r="Q188" s="83">
        <v>0.54301767161555858</v>
      </c>
      <c r="R188" s="83">
        <v>-1.5328421578421683</v>
      </c>
      <c r="S188" s="83">
        <v>0.79578960717796576</v>
      </c>
      <c r="T188" s="83">
        <v>0.26107196779064168</v>
      </c>
      <c r="U188" s="83">
        <v>0.48313725490196191</v>
      </c>
      <c r="V188" s="83">
        <v>-1.2426238721158995</v>
      </c>
      <c r="W188" s="83">
        <v>-2.5101956940975612</v>
      </c>
      <c r="X188" s="83">
        <v>-3.2266433180919023</v>
      </c>
      <c r="Y188" s="83">
        <v>-0.20105891026071276</v>
      </c>
      <c r="Z188" s="83">
        <v>-0.93680746759787326</v>
      </c>
      <c r="AA188" s="83">
        <v>-2.4743246449513663</v>
      </c>
    </row>
    <row r="189" spans="1:27" s="56" customFormat="1" ht="22.5" customHeight="1" x14ac:dyDescent="0.2">
      <c r="A189" s="25">
        <f>IF(D189&lt;&gt;"",COUNTA($D$7:D189),"")</f>
        <v>125</v>
      </c>
      <c r="B189" s="59" t="s">
        <v>62</v>
      </c>
      <c r="C189" s="82" t="s">
        <v>7</v>
      </c>
      <c r="D189" s="83">
        <v>-1.9017245452397731</v>
      </c>
      <c r="E189" s="83">
        <v>-1.7399157134256455</v>
      </c>
      <c r="F189" s="83">
        <v>0.47178481710679421</v>
      </c>
      <c r="G189" s="83">
        <v>1.0001219660934311</v>
      </c>
      <c r="H189" s="83">
        <v>2.958579881656803</v>
      </c>
      <c r="I189" s="83">
        <v>0.8386113065916021</v>
      </c>
      <c r="J189" s="83">
        <v>0.50014539110205192</v>
      </c>
      <c r="K189" s="83">
        <v>1.8401712863838924</v>
      </c>
      <c r="L189" s="83">
        <v>7.4265583271776876</v>
      </c>
      <c r="M189" s="83">
        <v>-1.5973764942346378</v>
      </c>
      <c r="N189" s="83">
        <v>-6.1223392818748721</v>
      </c>
      <c r="O189" s="83">
        <v>-4.271399942742633</v>
      </c>
      <c r="P189" s="83">
        <v>1.3577367067408375</v>
      </c>
      <c r="Q189" s="83">
        <v>-0.25964829458278871</v>
      </c>
      <c r="R189" s="83">
        <v>2.6091586794462245</v>
      </c>
      <c r="S189" s="83">
        <v>-4.0823386957273868</v>
      </c>
      <c r="T189" s="83">
        <v>2.4165915238953914</v>
      </c>
      <c r="U189" s="83">
        <v>0.12326113752421008</v>
      </c>
      <c r="V189" s="83">
        <v>0.35174111853675072</v>
      </c>
      <c r="W189" s="83">
        <v>-2.2082018927444835</v>
      </c>
      <c r="X189" s="83">
        <v>-2.4611708482676278</v>
      </c>
      <c r="Y189" s="83">
        <v>-2.1313081822635951</v>
      </c>
      <c r="Z189" s="83">
        <v>0.60700876095118872</v>
      </c>
      <c r="AA189" s="83">
        <v>-1.1755924612800897</v>
      </c>
    </row>
    <row r="190" spans="1:27" s="56" customFormat="1" ht="11.45" customHeight="1" x14ac:dyDescent="0.2">
      <c r="A190" s="25">
        <f>IF(D190&lt;&gt;"",COUNTA($D$7:D190),"")</f>
        <v>126</v>
      </c>
      <c r="B190" s="59" t="s">
        <v>59</v>
      </c>
      <c r="C190" s="82" t="s">
        <v>7</v>
      </c>
      <c r="D190" s="83">
        <v>-0.45107915124299325</v>
      </c>
      <c r="E190" s="83">
        <v>0.59332710204414241</v>
      </c>
      <c r="F190" s="83">
        <v>-0.14543691673736703</v>
      </c>
      <c r="G190" s="83">
        <v>-0.59473237043330585</v>
      </c>
      <c r="H190" s="83">
        <v>2.4867724867724945</v>
      </c>
      <c r="I190" s="83">
        <v>0.38719669592153139</v>
      </c>
      <c r="J190" s="83">
        <v>0.50438119350435784</v>
      </c>
      <c r="K190" s="83">
        <v>-1.863732976462245</v>
      </c>
      <c r="L190" s="83">
        <v>-1.6223804271533169</v>
      </c>
      <c r="M190" s="83">
        <v>-1.4452870189171563</v>
      </c>
      <c r="N190" s="83">
        <v>-4.7779593356361261</v>
      </c>
      <c r="O190" s="83">
        <v>-2.3502834676455819</v>
      </c>
      <c r="P190" s="83">
        <v>-6.8957846735628436E-2</v>
      </c>
      <c r="Q190" s="83">
        <v>1.166414388745423</v>
      </c>
      <c r="R190" s="83">
        <v>-1.3333920084492235</v>
      </c>
      <c r="S190" s="83">
        <v>-0.21185495740600402</v>
      </c>
      <c r="T190" s="83">
        <v>1.2179587458377057</v>
      </c>
      <c r="U190" s="83">
        <v>-0.10818687626954215</v>
      </c>
      <c r="V190" s="83">
        <v>-0.15472006719271292</v>
      </c>
      <c r="W190" s="83">
        <v>0.94968233236667743</v>
      </c>
      <c r="X190" s="83">
        <v>1.6051927547037508</v>
      </c>
      <c r="Y190" s="83">
        <v>0.77912548020890426</v>
      </c>
      <c r="Z190" s="83">
        <v>-0.41117892707998749</v>
      </c>
      <c r="AA190" s="83">
        <v>3.2255983484930084E-2</v>
      </c>
    </row>
    <row r="191" spans="1:27" ht="30" customHeight="1" x14ac:dyDescent="0.2">
      <c r="A191" s="25" t="str">
        <f>IF(D191&lt;&gt;"",COUNTA($D$7:D191),"")</f>
        <v/>
      </c>
      <c r="B191" s="57"/>
      <c r="C191" s="126" t="s">
        <v>64</v>
      </c>
      <c r="D191" s="123"/>
      <c r="E191" s="123"/>
      <c r="F191" s="123"/>
      <c r="G191" s="123"/>
      <c r="H191" s="123"/>
      <c r="I191" s="123" t="s">
        <v>64</v>
      </c>
      <c r="J191" s="123"/>
      <c r="K191" s="123"/>
      <c r="L191" s="123"/>
      <c r="M191" s="123"/>
      <c r="N191" s="123"/>
      <c r="O191" s="123" t="s">
        <v>64</v>
      </c>
      <c r="P191" s="123"/>
      <c r="Q191" s="123"/>
      <c r="R191" s="123"/>
      <c r="S191" s="123"/>
      <c r="T191" s="123"/>
      <c r="U191" s="123" t="s">
        <v>64</v>
      </c>
      <c r="V191" s="123"/>
      <c r="W191" s="123"/>
      <c r="X191" s="123"/>
      <c r="Y191" s="123"/>
      <c r="Z191" s="123"/>
      <c r="AA191" s="123"/>
    </row>
    <row r="192" spans="1:27" ht="11.45" customHeight="1" x14ac:dyDescent="0.2">
      <c r="A192" s="25">
        <f>IF(D192&lt;&gt;"",COUNTA($D$7:D192),"")</f>
        <v>127</v>
      </c>
      <c r="B192" s="57" t="s">
        <v>45</v>
      </c>
      <c r="C192" s="84">
        <v>100</v>
      </c>
      <c r="D192" s="85">
        <v>100</v>
      </c>
      <c r="E192" s="85">
        <v>100</v>
      </c>
      <c r="F192" s="85">
        <v>100</v>
      </c>
      <c r="G192" s="85">
        <v>100</v>
      </c>
      <c r="H192" s="85">
        <v>100</v>
      </c>
      <c r="I192" s="85">
        <v>100</v>
      </c>
      <c r="J192" s="85">
        <v>100</v>
      </c>
      <c r="K192" s="85">
        <v>100</v>
      </c>
      <c r="L192" s="85">
        <v>100</v>
      </c>
      <c r="M192" s="85">
        <v>100</v>
      </c>
      <c r="N192" s="85">
        <v>100</v>
      </c>
      <c r="O192" s="85">
        <v>100</v>
      </c>
      <c r="P192" s="85">
        <v>100</v>
      </c>
      <c r="Q192" s="85">
        <v>100</v>
      </c>
      <c r="R192" s="85">
        <v>100</v>
      </c>
      <c r="S192" s="85">
        <v>100</v>
      </c>
      <c r="T192" s="85">
        <v>100</v>
      </c>
      <c r="U192" s="85">
        <v>100</v>
      </c>
      <c r="V192" s="85">
        <v>100</v>
      </c>
      <c r="W192" s="85">
        <v>100</v>
      </c>
      <c r="X192" s="85">
        <v>100</v>
      </c>
      <c r="Y192" s="85">
        <v>100</v>
      </c>
      <c r="Z192" s="85">
        <v>100</v>
      </c>
      <c r="AA192" s="85">
        <v>100</v>
      </c>
    </row>
    <row r="193" spans="1:27" ht="11.45" customHeight="1" x14ac:dyDescent="0.2">
      <c r="A193" s="25" t="str">
        <f>IF(D193&lt;&gt;"",COUNTA($D$7:D193),"")</f>
        <v/>
      </c>
      <c r="B193" s="57" t="s">
        <v>52</v>
      </c>
      <c r="C193" s="82"/>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row>
    <row r="194" spans="1:27" ht="11.45" customHeight="1" x14ac:dyDescent="0.2">
      <c r="A194" s="25">
        <f>IF(D194&lt;&gt;"",COUNTA($D$7:D194),"")</f>
        <v>128</v>
      </c>
      <c r="B194" s="57" t="s">
        <v>53</v>
      </c>
      <c r="C194" s="82">
        <v>5.1285707156758606</v>
      </c>
      <c r="D194" s="83">
        <v>4.6878561292836611</v>
      </c>
      <c r="E194" s="83">
        <v>4.6017646089548663</v>
      </c>
      <c r="F194" s="83">
        <v>4.3969148212415625</v>
      </c>
      <c r="G194" s="83">
        <v>4.3180033564796991</v>
      </c>
      <c r="H194" s="83">
        <v>3.7922314931524856</v>
      </c>
      <c r="I194" s="83">
        <v>3.5846084955916186</v>
      </c>
      <c r="J194" s="83">
        <v>3.4378113265384322</v>
      </c>
      <c r="K194" s="83">
        <v>3.4861878876630197</v>
      </c>
      <c r="L194" s="83">
        <v>3.5137817820875008</v>
      </c>
      <c r="M194" s="83">
        <v>3.6382392338604137</v>
      </c>
      <c r="N194" s="83">
        <v>3.8487008072653883</v>
      </c>
      <c r="O194" s="83">
        <v>3.9283747875421922</v>
      </c>
      <c r="P194" s="83">
        <v>3.9344130207074368</v>
      </c>
      <c r="Q194" s="83">
        <v>3.9903225806451612</v>
      </c>
      <c r="R194" s="83">
        <v>3.9468974717730125</v>
      </c>
      <c r="S194" s="83">
        <v>3.8484450356201498</v>
      </c>
      <c r="T194" s="83">
        <v>3.6549790760979972</v>
      </c>
      <c r="U194" s="83">
        <v>3.5047733374429186</v>
      </c>
      <c r="V194" s="83">
        <v>3.4832264992028112</v>
      </c>
      <c r="W194" s="83">
        <v>3.3958248055669258</v>
      </c>
      <c r="X194" s="83">
        <v>3.4021340584188193</v>
      </c>
      <c r="Y194" s="83">
        <v>3.4519414595556728</v>
      </c>
      <c r="Z194" s="83">
        <v>3.3778906230552859</v>
      </c>
      <c r="AA194" s="83">
        <v>3.2116579394878184</v>
      </c>
    </row>
    <row r="195" spans="1:27" ht="11.45" customHeight="1" x14ac:dyDescent="0.2">
      <c r="A195" s="25">
        <f>IF(D195&lt;&gt;"",COUNTA($D$7:D195),"")</f>
        <v>129</v>
      </c>
      <c r="B195" s="57" t="s">
        <v>54</v>
      </c>
      <c r="C195" s="82">
        <v>22.730675183392385</v>
      </c>
      <c r="D195" s="83">
        <v>21.579872216217804</v>
      </c>
      <c r="E195" s="83">
        <v>20.630795272405891</v>
      </c>
      <c r="F195" s="83">
        <v>19.722670254320857</v>
      </c>
      <c r="G195" s="83">
        <v>19.455264900152429</v>
      </c>
      <c r="H195" s="83">
        <v>18.939505246796632</v>
      </c>
      <c r="I195" s="83">
        <v>19.186109352562418</v>
      </c>
      <c r="J195" s="83">
        <v>19.348609088819067</v>
      </c>
      <c r="K195" s="83">
        <v>19.485697199242498</v>
      </c>
      <c r="L195" s="83">
        <v>19.638848591280446</v>
      </c>
      <c r="M195" s="83">
        <v>19.71546906033965</v>
      </c>
      <c r="N195" s="83">
        <v>20.411831483350152</v>
      </c>
      <c r="O195" s="83">
        <v>20.809294679976698</v>
      </c>
      <c r="P195" s="83">
        <v>20.544678108129883</v>
      </c>
      <c r="Q195" s="83">
        <v>19.89516129032258</v>
      </c>
      <c r="R195" s="83">
        <v>19.810952396446815</v>
      </c>
      <c r="S195" s="83">
        <v>20.117836188113561</v>
      </c>
      <c r="T195" s="83">
        <v>19.79685532035916</v>
      </c>
      <c r="U195" s="83">
        <v>19.983940173089245</v>
      </c>
      <c r="V195" s="83">
        <v>20.115185631080596</v>
      </c>
      <c r="W195" s="83">
        <v>20.321735571019239</v>
      </c>
      <c r="X195" s="83">
        <v>20.378197997775306</v>
      </c>
      <c r="Y195" s="83">
        <v>20.358955765047135</v>
      </c>
      <c r="Z195" s="83">
        <v>20.216729312390576</v>
      </c>
      <c r="AA195" s="83">
        <v>20.029296381728486</v>
      </c>
    </row>
    <row r="196" spans="1:27" ht="11.45" customHeight="1" x14ac:dyDescent="0.2">
      <c r="A196" s="25" t="str">
        <f>IF(D196&lt;&gt;"",COUNTA($D$7:D196),"")</f>
        <v/>
      </c>
      <c r="B196" s="57" t="s">
        <v>55</v>
      </c>
      <c r="C196" s="82"/>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row>
    <row r="197" spans="1:27" ht="11.45" customHeight="1" x14ac:dyDescent="0.2">
      <c r="A197" s="25">
        <f>IF(D197&lt;&gt;"",COUNTA($D$7:D197),"")</f>
        <v>130</v>
      </c>
      <c r="B197" s="57" t="s">
        <v>65</v>
      </c>
      <c r="C197" s="82">
        <v>9.3923991074547484</v>
      </c>
      <c r="D197" s="83">
        <v>9.7183316055319047</v>
      </c>
      <c r="E197" s="83">
        <v>9.6634060847551559</v>
      </c>
      <c r="F197" s="83">
        <v>9.737117696970623</v>
      </c>
      <c r="G197" s="83">
        <v>9.8862184175275978</v>
      </c>
      <c r="H197" s="83">
        <v>9.7218463156429547</v>
      </c>
      <c r="I197" s="83">
        <v>10.000308818306749</v>
      </c>
      <c r="J197" s="83">
        <v>10.099624492298261</v>
      </c>
      <c r="K197" s="83">
        <v>10.337424959173189</v>
      </c>
      <c r="L197" s="83">
        <v>10.574177292509734</v>
      </c>
      <c r="M197" s="83">
        <v>10.572911053287964</v>
      </c>
      <c r="N197" s="83">
        <v>10.744355449041372</v>
      </c>
      <c r="O197" s="83">
        <v>10.810810810810811</v>
      </c>
      <c r="P197" s="83">
        <v>10.746112319716381</v>
      </c>
      <c r="Q197" s="83">
        <v>10.250806451612902</v>
      </c>
      <c r="R197" s="83">
        <v>10.16334233560017</v>
      </c>
      <c r="S197" s="83">
        <v>10.549766204515965</v>
      </c>
      <c r="T197" s="83">
        <v>10.42538495916792</v>
      </c>
      <c r="U197" s="83">
        <v>10.507831193374916</v>
      </c>
      <c r="V197" s="83">
        <v>10.49360622132561</v>
      </c>
      <c r="W197" s="83">
        <v>10.475644699140402</v>
      </c>
      <c r="X197" s="83">
        <v>10.367074527252504</v>
      </c>
      <c r="Y197" s="83">
        <v>10.352528182477421</v>
      </c>
      <c r="Z197" s="83">
        <v>10.196732465420391</v>
      </c>
      <c r="AA197" s="83">
        <v>10.103042446079504</v>
      </c>
    </row>
    <row r="198" spans="1:27" ht="11.45" customHeight="1" x14ac:dyDescent="0.2">
      <c r="A198" s="25">
        <f>IF(D198&lt;&gt;"",COUNTA($D$7:D198),"")</f>
        <v>131</v>
      </c>
      <c r="B198" s="57" t="s">
        <v>56</v>
      </c>
      <c r="C198" s="82">
        <v>11.513976317609233</v>
      </c>
      <c r="D198" s="83">
        <v>10.05065766739455</v>
      </c>
      <c r="E198" s="83">
        <v>9.1720718426532049</v>
      </c>
      <c r="F198" s="83">
        <v>8.246508534692973</v>
      </c>
      <c r="G198" s="83">
        <v>7.8276801798334077</v>
      </c>
      <c r="H198" s="83">
        <v>7.5326523194939563</v>
      </c>
      <c r="I198" s="83">
        <v>7.4903880302024302</v>
      </c>
      <c r="J198" s="83">
        <v>7.5975170511150276</v>
      </c>
      <c r="K198" s="83">
        <v>7.4852985149008271</v>
      </c>
      <c r="L198" s="83">
        <v>7.4100939146369393</v>
      </c>
      <c r="M198" s="83">
        <v>7.5405318018753178</v>
      </c>
      <c r="N198" s="83">
        <v>7.9930310292633706</v>
      </c>
      <c r="O198" s="83">
        <v>8.2828621358293635</v>
      </c>
      <c r="P198" s="83">
        <v>8.0960438320844403</v>
      </c>
      <c r="Q198" s="83">
        <v>8.0193548387096776</v>
      </c>
      <c r="R198" s="83">
        <v>8.0719422119545765</v>
      </c>
      <c r="S198" s="83">
        <v>8.0045371828664216</v>
      </c>
      <c r="T198" s="83">
        <v>7.7845041238369967</v>
      </c>
      <c r="U198" s="83">
        <v>7.8003714848851073</v>
      </c>
      <c r="V198" s="83">
        <v>7.8978622327790973</v>
      </c>
      <c r="W198" s="83">
        <v>8.0663119115841173</v>
      </c>
      <c r="X198" s="83">
        <v>8.1580356775017506</v>
      </c>
      <c r="Y198" s="83">
        <v>8.1284198035467075</v>
      </c>
      <c r="Z198" s="83">
        <v>8.0609696396418826</v>
      </c>
      <c r="AA198" s="83">
        <v>7.889818665499301</v>
      </c>
    </row>
    <row r="199" spans="1:27" ht="11.45" customHeight="1" x14ac:dyDescent="0.2">
      <c r="A199" s="25">
        <f>IF(D199&lt;&gt;"",COUNTA($D$7:D199),"")</f>
        <v>132</v>
      </c>
      <c r="B199" s="59" t="s">
        <v>57</v>
      </c>
      <c r="C199" s="82">
        <v>72.140754100931758</v>
      </c>
      <c r="D199" s="83">
        <v>73.732271654498533</v>
      </c>
      <c r="E199" s="83">
        <v>74.767440118639243</v>
      </c>
      <c r="F199" s="83">
        <v>75.880414924437588</v>
      </c>
      <c r="G199" s="83">
        <v>76.226731743367878</v>
      </c>
      <c r="H199" s="83">
        <v>77.268263260050887</v>
      </c>
      <c r="I199" s="83">
        <v>77.229282151845965</v>
      </c>
      <c r="J199" s="83">
        <v>77.213579584642503</v>
      </c>
      <c r="K199" s="83">
        <v>77.028114913094484</v>
      </c>
      <c r="L199" s="83">
        <v>76.847369626632059</v>
      </c>
      <c r="M199" s="83">
        <v>76.646291705799939</v>
      </c>
      <c r="N199" s="83">
        <v>75.739467709384456</v>
      </c>
      <c r="O199" s="83">
        <v>75.262330532481101</v>
      </c>
      <c r="P199" s="83">
        <v>75.520908871162675</v>
      </c>
      <c r="Q199" s="83">
        <v>76.114516129032253</v>
      </c>
      <c r="R199" s="83">
        <v>76.242150131780164</v>
      </c>
      <c r="S199" s="83">
        <v>76.033718776266284</v>
      </c>
      <c r="T199" s="83">
        <v>76.548165603542841</v>
      </c>
      <c r="U199" s="83">
        <v>76.511286489467835</v>
      </c>
      <c r="V199" s="83">
        <v>76.401587869716593</v>
      </c>
      <c r="W199" s="83">
        <v>76.282439623413836</v>
      </c>
      <c r="X199" s="83">
        <v>76.219667943805874</v>
      </c>
      <c r="Y199" s="83">
        <v>76.189102775397188</v>
      </c>
      <c r="Z199" s="83">
        <v>76.405380064554137</v>
      </c>
      <c r="AA199" s="83">
        <v>76.759045678783693</v>
      </c>
    </row>
    <row r="200" spans="1:27" ht="11.45" customHeight="1" x14ac:dyDescent="0.2">
      <c r="A200" s="25" t="str">
        <f>IF(D200&lt;&gt;"",COUNTA($D$7:D200),"")</f>
        <v/>
      </c>
      <c r="B200" s="59" t="s">
        <v>58</v>
      </c>
      <c r="C200" s="82"/>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row>
    <row r="201" spans="1:27" ht="11.45" customHeight="1" x14ac:dyDescent="0.2">
      <c r="A201" s="25">
        <f>IF(D201&lt;&gt;"",COUNTA($D$7:D201),"")</f>
        <v>133</v>
      </c>
      <c r="B201" s="59" t="s">
        <v>60</v>
      </c>
      <c r="C201" s="82">
        <v>24.826588153101451</v>
      </c>
      <c r="D201" s="83">
        <v>25.336186043775871</v>
      </c>
      <c r="E201" s="83">
        <v>25.46399628503378</v>
      </c>
      <c r="F201" s="83">
        <v>25.55744960594409</v>
      </c>
      <c r="G201" s="83">
        <v>25.647046143897519</v>
      </c>
      <c r="H201" s="83">
        <v>25.137452925756087</v>
      </c>
      <c r="I201" s="83">
        <v>24.921637354662384</v>
      </c>
      <c r="J201" s="83">
        <v>25.031036861062152</v>
      </c>
      <c r="K201" s="83">
        <v>25.303421785032469</v>
      </c>
      <c r="L201" s="83">
        <v>24.956096816064747</v>
      </c>
      <c r="M201" s="83">
        <v>25.10508244930638</v>
      </c>
      <c r="N201" s="83">
        <v>25.677976791120081</v>
      </c>
      <c r="O201" s="83">
        <v>26.048723657226759</v>
      </c>
      <c r="P201" s="83">
        <v>25.669970187736684</v>
      </c>
      <c r="Q201" s="83">
        <v>25.832258064516129</v>
      </c>
      <c r="R201" s="83">
        <v>25.657273940064425</v>
      </c>
      <c r="S201" s="83">
        <v>25.943546346996566</v>
      </c>
      <c r="T201" s="83">
        <v>25.900946654207125</v>
      </c>
      <c r="U201" s="83">
        <v>25.978797784068327</v>
      </c>
      <c r="V201" s="83">
        <v>25.730485146259721</v>
      </c>
      <c r="W201" s="83">
        <v>25.245190339746213</v>
      </c>
      <c r="X201" s="83">
        <v>24.588637580851152</v>
      </c>
      <c r="Y201" s="83">
        <v>24.541828729645989</v>
      </c>
      <c r="Z201" s="83">
        <v>24.479957517071998</v>
      </c>
      <c r="AA201" s="83">
        <v>24.222551479130537</v>
      </c>
    </row>
    <row r="202" spans="1:27" ht="22.5" customHeight="1" x14ac:dyDescent="0.2">
      <c r="A202" s="25">
        <f>IF(D202&lt;&gt;"",COUNTA($D$7:D202),"")</f>
        <v>134</v>
      </c>
      <c r="B202" s="59" t="s">
        <v>62</v>
      </c>
      <c r="C202" s="82">
        <v>12.0707477561612</v>
      </c>
      <c r="D202" s="83">
        <v>12.212247538802009</v>
      </c>
      <c r="E202" s="83">
        <v>12.224186227661519</v>
      </c>
      <c r="F202" s="83">
        <v>12.534876432322521</v>
      </c>
      <c r="G202" s="83">
        <v>12.750003849173968</v>
      </c>
      <c r="H202" s="83">
        <v>13.186201350170512</v>
      </c>
      <c r="I202" s="83">
        <v>13.275326961382271</v>
      </c>
      <c r="J202" s="83">
        <v>13.2431603954326</v>
      </c>
      <c r="K202" s="83">
        <v>13.493164863642289</v>
      </c>
      <c r="L202" s="83">
        <v>14.435366877910973</v>
      </c>
      <c r="M202" s="83">
        <v>14.322006497405656</v>
      </c>
      <c r="N202" s="83">
        <v>13.768447275479314</v>
      </c>
      <c r="O202" s="83">
        <v>13.341153376582961</v>
      </c>
      <c r="P202" s="83">
        <v>13.654016598179036</v>
      </c>
      <c r="Q202" s="83">
        <v>13.630645161290323</v>
      </c>
      <c r="R202" s="83">
        <v>14.107799433833339</v>
      </c>
      <c r="S202" s="83">
        <v>13.574826795492195</v>
      </c>
      <c r="T202" s="83">
        <v>13.843903628163979</v>
      </c>
      <c r="U202" s="83">
        <v>13.83578421432569</v>
      </c>
      <c r="V202" s="83">
        <v>13.924771418345101</v>
      </c>
      <c r="W202" s="83">
        <v>13.704461727384363</v>
      </c>
      <c r="X202" s="83">
        <v>13.453631607135501</v>
      </c>
      <c r="Y202" s="83">
        <v>13.168303777440833</v>
      </c>
      <c r="Z202" s="83">
        <v>13.339805341896298</v>
      </c>
      <c r="AA202" s="83">
        <v>13.375313589143502</v>
      </c>
    </row>
    <row r="203" spans="1:27" ht="11.45" customHeight="1" x14ac:dyDescent="0.2">
      <c r="A203" s="25">
        <f>IF(D203&lt;&gt;"",COUNTA($D$7:D203),"")</f>
        <v>135</v>
      </c>
      <c r="B203" s="59" t="s">
        <v>59</v>
      </c>
      <c r="C203" s="82">
        <v>35.2434181916691</v>
      </c>
      <c r="D203" s="83">
        <v>36.183838071920654</v>
      </c>
      <c r="E203" s="83">
        <v>37.079257605943944</v>
      </c>
      <c r="F203" s="83">
        <v>37.788088886170968</v>
      </c>
      <c r="G203" s="83">
        <v>37.829681750296388</v>
      </c>
      <c r="H203" s="83">
        <v>38.944608984124287</v>
      </c>
      <c r="I203" s="83">
        <v>39.032317835801308</v>
      </c>
      <c r="J203" s="83">
        <v>38.939382328147751</v>
      </c>
      <c r="K203" s="83">
        <v>38.231528264419723</v>
      </c>
      <c r="L203" s="83">
        <v>37.455905932656336</v>
      </c>
      <c r="M203" s="83">
        <v>37.219202759087899</v>
      </c>
      <c r="N203" s="83">
        <v>36.293043642785065</v>
      </c>
      <c r="O203" s="83">
        <v>35.872453498671391</v>
      </c>
      <c r="P203" s="83">
        <v>36.19692208524696</v>
      </c>
      <c r="Q203" s="83">
        <v>36.651612903225804</v>
      </c>
      <c r="R203" s="83">
        <v>36.477076757882408</v>
      </c>
      <c r="S203" s="83">
        <v>36.515345633777528</v>
      </c>
      <c r="T203" s="83">
        <v>36.803315321171738</v>
      </c>
      <c r="U203" s="83">
        <v>36.696704491073817</v>
      </c>
      <c r="V203" s="83">
        <v>36.746331305111767</v>
      </c>
      <c r="W203" s="83">
        <v>37.332787556283257</v>
      </c>
      <c r="X203" s="83">
        <v>38.177398755819226</v>
      </c>
      <c r="Y203" s="83">
        <v>38.47897026831037</v>
      </c>
      <c r="Z203" s="83">
        <v>38.585617205585841</v>
      </c>
      <c r="AA203" s="83">
        <v>39.161180610509653</v>
      </c>
    </row>
    <row r="204" spans="1:27" ht="15" customHeight="1" x14ac:dyDescent="0.2">
      <c r="A204" s="25" t="str">
        <f>IF(D204&lt;&gt;"",COUNTA($D$7:D204),"")</f>
        <v/>
      </c>
      <c r="B204" s="57"/>
      <c r="C204" s="126" t="s">
        <v>96</v>
      </c>
      <c r="D204" s="123"/>
      <c r="E204" s="123"/>
      <c r="F204" s="123"/>
      <c r="G204" s="123"/>
      <c r="H204" s="123"/>
      <c r="I204" s="123" t="s">
        <v>96</v>
      </c>
      <c r="J204" s="123"/>
      <c r="K204" s="123"/>
      <c r="L204" s="123"/>
      <c r="M204" s="123"/>
      <c r="N204" s="123"/>
      <c r="O204" s="123" t="s">
        <v>96</v>
      </c>
      <c r="P204" s="123"/>
      <c r="Q204" s="123"/>
      <c r="R204" s="123"/>
      <c r="S204" s="123"/>
      <c r="T204" s="123"/>
      <c r="U204" s="123" t="s">
        <v>96</v>
      </c>
      <c r="V204" s="123"/>
      <c r="W204" s="123"/>
      <c r="X204" s="123"/>
      <c r="Y204" s="123"/>
      <c r="Z204" s="123"/>
      <c r="AA204" s="123"/>
    </row>
    <row r="205" spans="1:27" s="62" customFormat="1" ht="11.45" customHeight="1" x14ac:dyDescent="0.2">
      <c r="A205" s="25">
        <f>IF(D205&lt;&gt;"",COUNTA($D$7:D205),"")</f>
        <v>136</v>
      </c>
      <c r="B205" s="58" t="s">
        <v>46</v>
      </c>
      <c r="C205" s="80">
        <v>129.51900000000001</v>
      </c>
      <c r="D205" s="81">
        <v>124.71299999999999</v>
      </c>
      <c r="E205" s="81">
        <v>121.72499999999999</v>
      </c>
      <c r="F205" s="81">
        <v>118.404</v>
      </c>
      <c r="G205" s="81">
        <v>116.926</v>
      </c>
      <c r="H205" s="81">
        <v>115.63800000000001</v>
      </c>
      <c r="I205" s="81">
        <v>115.548</v>
      </c>
      <c r="J205" s="81">
        <v>116.642</v>
      </c>
      <c r="K205" s="81">
        <v>116.45</v>
      </c>
      <c r="L205" s="81">
        <v>116.526</v>
      </c>
      <c r="M205" s="81">
        <v>115.395</v>
      </c>
      <c r="N205" s="81">
        <v>113.13200000000001</v>
      </c>
      <c r="O205" s="81">
        <v>112.584</v>
      </c>
      <c r="P205" s="81">
        <v>111.714</v>
      </c>
      <c r="Q205" s="81">
        <v>110.99299999999999</v>
      </c>
      <c r="R205" s="81">
        <v>109.922</v>
      </c>
      <c r="S205" s="81">
        <v>109.887</v>
      </c>
      <c r="T205" s="81">
        <v>110.583</v>
      </c>
      <c r="U205" s="81">
        <v>111.062</v>
      </c>
      <c r="V205" s="81">
        <v>111.05200000000001</v>
      </c>
      <c r="W205" s="81">
        <v>110.474</v>
      </c>
      <c r="X205" s="81">
        <v>109.9</v>
      </c>
      <c r="Y205" s="81">
        <v>110.122</v>
      </c>
      <c r="Z205" s="81">
        <v>109.68300000000001</v>
      </c>
      <c r="AA205" s="81">
        <v>108.736</v>
      </c>
    </row>
    <row r="206" spans="1:27" ht="11.45" customHeight="1" x14ac:dyDescent="0.2">
      <c r="A206" s="25" t="str">
        <f>IF(D206&lt;&gt;"",COUNTA($D$7:D206),"")</f>
        <v/>
      </c>
      <c r="B206" s="57" t="s">
        <v>52</v>
      </c>
      <c r="C206" s="82"/>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row>
    <row r="207" spans="1:27" ht="11.45" customHeight="1" x14ac:dyDescent="0.2">
      <c r="A207" s="25">
        <f>IF(D207&lt;&gt;"",COUNTA($D$7:D207),"")</f>
        <v>137</v>
      </c>
      <c r="B207" s="57" t="s">
        <v>53</v>
      </c>
      <c r="C207" s="82">
        <v>6.6369999999999996</v>
      </c>
      <c r="D207" s="83">
        <v>5.835</v>
      </c>
      <c r="E207" s="83">
        <v>5.5389999999999997</v>
      </c>
      <c r="F207" s="83">
        <v>5.0789999999999997</v>
      </c>
      <c r="G207" s="83">
        <v>4.9710000000000001</v>
      </c>
      <c r="H207" s="83">
        <v>4.2699999999999996</v>
      </c>
      <c r="I207" s="83">
        <v>4</v>
      </c>
      <c r="J207" s="83">
        <v>3.83</v>
      </c>
      <c r="K207" s="83">
        <v>3.8759999999999999</v>
      </c>
      <c r="L207" s="83">
        <v>3.8069999999999999</v>
      </c>
      <c r="M207" s="83">
        <v>3.7879999999999998</v>
      </c>
      <c r="N207" s="83">
        <v>3.923</v>
      </c>
      <c r="O207" s="83">
        <v>4.0309999999999997</v>
      </c>
      <c r="P207" s="83">
        <v>4.0609999999999999</v>
      </c>
      <c r="Q207" s="83">
        <v>4.1749999999999998</v>
      </c>
      <c r="R207" s="83">
        <v>4.1520000000000001</v>
      </c>
      <c r="S207" s="83">
        <v>4.0419999999999998</v>
      </c>
      <c r="T207" s="83">
        <v>3.7719999999999998</v>
      </c>
      <c r="U207" s="83">
        <v>3.5049999999999999</v>
      </c>
      <c r="V207" s="83">
        <v>3.45</v>
      </c>
      <c r="W207" s="83">
        <v>3.4079999999999999</v>
      </c>
      <c r="X207" s="83">
        <v>3.4249999999999998</v>
      </c>
      <c r="Y207" s="83">
        <v>3.4049999999999998</v>
      </c>
      <c r="Z207" s="83">
        <v>3.3479999999999999</v>
      </c>
      <c r="AA207" s="83">
        <v>3.3159999999999998</v>
      </c>
    </row>
    <row r="208" spans="1:27" ht="11.45" customHeight="1" x14ac:dyDescent="0.2">
      <c r="A208" s="25">
        <f>IF(D208&lt;&gt;"",COUNTA($D$7:D208),"")</f>
        <v>138</v>
      </c>
      <c r="B208" s="57" t="s">
        <v>54</v>
      </c>
      <c r="C208" s="82">
        <v>29.414999999999999</v>
      </c>
      <c r="D208" s="83">
        <v>26.861999999999998</v>
      </c>
      <c r="E208" s="83">
        <v>24.934999999999999</v>
      </c>
      <c r="F208" s="83">
        <v>23.282</v>
      </c>
      <c r="G208" s="83">
        <v>22.8</v>
      </c>
      <c r="H208" s="83">
        <v>21.812000000000001</v>
      </c>
      <c r="I208" s="83">
        <v>21.989000000000001</v>
      </c>
      <c r="J208" s="83">
        <v>22.440999999999999</v>
      </c>
      <c r="K208" s="83">
        <v>22.693000000000001</v>
      </c>
      <c r="L208" s="83">
        <v>23.119</v>
      </c>
      <c r="M208" s="83">
        <v>23.082000000000001</v>
      </c>
      <c r="N208" s="83">
        <v>23.315000000000001</v>
      </c>
      <c r="O208" s="83">
        <v>23.544</v>
      </c>
      <c r="P208" s="83">
        <v>23.074999999999999</v>
      </c>
      <c r="Q208" s="83">
        <v>22.3</v>
      </c>
      <c r="R208" s="83">
        <v>21.998999999999999</v>
      </c>
      <c r="S208" s="83">
        <v>22.399000000000001</v>
      </c>
      <c r="T208" s="83">
        <v>22.228999999999999</v>
      </c>
      <c r="U208" s="83">
        <v>22.518999999999998</v>
      </c>
      <c r="V208" s="83">
        <v>22.573</v>
      </c>
      <c r="W208" s="83">
        <v>22.527000000000001</v>
      </c>
      <c r="X208" s="83">
        <v>22.334</v>
      </c>
      <c r="Y208" s="83">
        <v>22.291</v>
      </c>
      <c r="Z208" s="83">
        <v>22.024999999999999</v>
      </c>
      <c r="AA208" s="83">
        <v>21.602</v>
      </c>
    </row>
    <row r="209" spans="1:27" ht="11.45" customHeight="1" x14ac:dyDescent="0.2">
      <c r="A209" s="25" t="str">
        <f>IF(D209&lt;&gt;"",COUNTA($D$7:D209),"")</f>
        <v/>
      </c>
      <c r="B209" s="57" t="s">
        <v>55</v>
      </c>
      <c r="C209" s="82"/>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row>
    <row r="210" spans="1:27" ht="11.45" customHeight="1" x14ac:dyDescent="0.2">
      <c r="A210" s="25">
        <f>IF(D210&lt;&gt;"",COUNTA($D$7:D210),"")</f>
        <v>139</v>
      </c>
      <c r="B210" s="57" t="s">
        <v>65</v>
      </c>
      <c r="C210" s="82">
        <v>12.352</v>
      </c>
      <c r="D210" s="83">
        <v>12.417</v>
      </c>
      <c r="E210" s="83">
        <v>12.071999999999999</v>
      </c>
      <c r="F210" s="83">
        <v>11.92</v>
      </c>
      <c r="G210" s="83">
        <v>12.003</v>
      </c>
      <c r="H210" s="83">
        <v>11.742000000000001</v>
      </c>
      <c r="I210" s="83">
        <v>12.131</v>
      </c>
      <c r="J210" s="83">
        <v>12.37</v>
      </c>
      <c r="K210" s="83">
        <v>12.675000000000001</v>
      </c>
      <c r="L210" s="83">
        <v>13.032</v>
      </c>
      <c r="M210" s="83">
        <v>12.946</v>
      </c>
      <c r="N210" s="83">
        <v>12.845000000000001</v>
      </c>
      <c r="O210" s="83">
        <v>12.787000000000001</v>
      </c>
      <c r="P210" s="83">
        <v>12.587999999999999</v>
      </c>
      <c r="Q210" s="83">
        <v>11.999000000000001</v>
      </c>
      <c r="R210" s="83">
        <v>11.795999999999999</v>
      </c>
      <c r="S210" s="83">
        <v>12.246</v>
      </c>
      <c r="T210" s="83">
        <v>12.17</v>
      </c>
      <c r="U210" s="83">
        <v>12.282999999999999</v>
      </c>
      <c r="V210" s="83">
        <v>12.234999999999999</v>
      </c>
      <c r="W210" s="83">
        <v>12.132</v>
      </c>
      <c r="X210" s="83">
        <v>11.952</v>
      </c>
      <c r="Y210" s="83">
        <v>11.965</v>
      </c>
      <c r="Z210" s="83">
        <v>11.702999999999999</v>
      </c>
      <c r="AA210" s="83">
        <v>11.433999999999999</v>
      </c>
    </row>
    <row r="211" spans="1:27" ht="11.45" customHeight="1" x14ac:dyDescent="0.2">
      <c r="A211" s="25">
        <f>IF(D211&lt;&gt;"",COUNTA($D$7:D211),"")</f>
        <v>140</v>
      </c>
      <c r="B211" s="57" t="s">
        <v>56</v>
      </c>
      <c r="C211" s="82">
        <v>14.535</v>
      </c>
      <c r="D211" s="83">
        <v>12.025</v>
      </c>
      <c r="E211" s="83">
        <v>10.506</v>
      </c>
      <c r="F211" s="83">
        <v>9.1289999999999996</v>
      </c>
      <c r="G211" s="83">
        <v>8.5790000000000006</v>
      </c>
      <c r="H211" s="83">
        <v>7.9320000000000004</v>
      </c>
      <c r="I211" s="83">
        <v>7.6959999999999997</v>
      </c>
      <c r="J211" s="83">
        <v>7.9459999999999997</v>
      </c>
      <c r="K211" s="83">
        <v>7.8810000000000002</v>
      </c>
      <c r="L211" s="83">
        <v>7.9569999999999999</v>
      </c>
      <c r="M211" s="83">
        <v>8.0909999999999993</v>
      </c>
      <c r="N211" s="83">
        <v>8.3829999999999991</v>
      </c>
      <c r="O211" s="83">
        <v>8.641</v>
      </c>
      <c r="P211" s="83">
        <v>8.4030000000000005</v>
      </c>
      <c r="Q211" s="83">
        <v>8.3170000000000002</v>
      </c>
      <c r="R211" s="83">
        <v>8.2949999999999999</v>
      </c>
      <c r="S211" s="83">
        <v>8.2639999999999993</v>
      </c>
      <c r="T211" s="83">
        <v>8.1340000000000003</v>
      </c>
      <c r="U211" s="83">
        <v>8.2010000000000005</v>
      </c>
      <c r="V211" s="83">
        <v>8.2539999999999996</v>
      </c>
      <c r="W211" s="83">
        <v>8.2579999999999991</v>
      </c>
      <c r="X211" s="83">
        <v>8.1679999999999993</v>
      </c>
      <c r="Y211" s="83">
        <v>8.08</v>
      </c>
      <c r="Z211" s="83">
        <v>7.984</v>
      </c>
      <c r="AA211" s="83">
        <v>7.7690000000000001</v>
      </c>
    </row>
    <row r="212" spans="1:27" ht="11.45" customHeight="1" x14ac:dyDescent="0.2">
      <c r="A212" s="25">
        <f>IF(D212&lt;&gt;"",COUNTA($D$7:D212),"")</f>
        <v>141</v>
      </c>
      <c r="B212" s="59" t="s">
        <v>57</v>
      </c>
      <c r="C212" s="82">
        <v>93.466999999999999</v>
      </c>
      <c r="D212" s="83">
        <v>92.016000000000005</v>
      </c>
      <c r="E212" s="83">
        <v>91.251000000000005</v>
      </c>
      <c r="F212" s="83">
        <v>90.043000000000006</v>
      </c>
      <c r="G212" s="83">
        <v>89.155000000000001</v>
      </c>
      <c r="H212" s="83">
        <v>89.555999999999997</v>
      </c>
      <c r="I212" s="83">
        <v>89.558999999999997</v>
      </c>
      <c r="J212" s="83">
        <v>90.370999999999995</v>
      </c>
      <c r="K212" s="83">
        <v>89.881</v>
      </c>
      <c r="L212" s="83">
        <v>89.6</v>
      </c>
      <c r="M212" s="83">
        <v>88.525000000000006</v>
      </c>
      <c r="N212" s="83">
        <v>85.894000000000005</v>
      </c>
      <c r="O212" s="83">
        <v>85.009</v>
      </c>
      <c r="P212" s="83">
        <v>84.578000000000003</v>
      </c>
      <c r="Q212" s="83">
        <v>84.518000000000001</v>
      </c>
      <c r="R212" s="83">
        <v>83.771000000000001</v>
      </c>
      <c r="S212" s="83">
        <v>83.445999999999998</v>
      </c>
      <c r="T212" s="83">
        <v>84.581999999999994</v>
      </c>
      <c r="U212" s="83">
        <v>85.037999999999997</v>
      </c>
      <c r="V212" s="83">
        <v>85.028999999999996</v>
      </c>
      <c r="W212" s="83">
        <v>84.539000000000001</v>
      </c>
      <c r="X212" s="83">
        <v>84.141000000000005</v>
      </c>
      <c r="Y212" s="83">
        <v>84.426000000000002</v>
      </c>
      <c r="Z212" s="83">
        <v>84.31</v>
      </c>
      <c r="AA212" s="83">
        <v>83.817999999999998</v>
      </c>
    </row>
    <row r="213" spans="1:27" ht="11.45" customHeight="1" x14ac:dyDescent="0.2">
      <c r="A213" s="25" t="str">
        <f>IF(D213&lt;&gt;"",COUNTA($D$7:D213),"")</f>
        <v/>
      </c>
      <c r="B213" s="59" t="s">
        <v>58</v>
      </c>
      <c r="C213" s="82"/>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row>
    <row r="214" spans="1:27" ht="11.45" customHeight="1" x14ac:dyDescent="0.2">
      <c r="A214" s="25">
        <f>IF(D214&lt;&gt;"",COUNTA($D$7:D214),"")</f>
        <v>142</v>
      </c>
      <c r="B214" s="59" t="s">
        <v>60</v>
      </c>
      <c r="C214" s="82">
        <v>30.608000000000001</v>
      </c>
      <c r="D214" s="83">
        <v>30.143000000000001</v>
      </c>
      <c r="E214" s="83">
        <v>29.756</v>
      </c>
      <c r="F214" s="83">
        <v>29.146000000000001</v>
      </c>
      <c r="G214" s="83">
        <v>28.925999999999998</v>
      </c>
      <c r="H214" s="83">
        <v>27.949000000000002</v>
      </c>
      <c r="I214" s="83">
        <v>27.899000000000001</v>
      </c>
      <c r="J214" s="83">
        <v>28.44</v>
      </c>
      <c r="K214" s="83">
        <v>28.791</v>
      </c>
      <c r="L214" s="83">
        <v>28.395</v>
      </c>
      <c r="M214" s="83">
        <v>28.297999999999998</v>
      </c>
      <c r="N214" s="83">
        <v>28.47</v>
      </c>
      <c r="O214" s="83">
        <v>28.664000000000001</v>
      </c>
      <c r="P214" s="83">
        <v>27.975999999999999</v>
      </c>
      <c r="Q214" s="83">
        <v>28.122</v>
      </c>
      <c r="R214" s="83">
        <v>27.79</v>
      </c>
      <c r="S214" s="83">
        <v>28.123000000000001</v>
      </c>
      <c r="T214" s="83">
        <v>28.388999999999999</v>
      </c>
      <c r="U214" s="83">
        <v>28.675999999999998</v>
      </c>
      <c r="V214" s="83">
        <v>28.38</v>
      </c>
      <c r="W214" s="83">
        <v>27.731000000000002</v>
      </c>
      <c r="X214" s="83">
        <v>26.9</v>
      </c>
      <c r="Y214" s="83">
        <v>26.984000000000002</v>
      </c>
      <c r="Z214" s="83">
        <v>26.83</v>
      </c>
      <c r="AA214" s="83">
        <v>26.225999999999999</v>
      </c>
    </row>
    <row r="215" spans="1:27" ht="22.5" customHeight="1" x14ac:dyDescent="0.2">
      <c r="A215" s="25">
        <f>IF(D215&lt;&gt;"",COUNTA($D$7:D215),"")</f>
        <v>143</v>
      </c>
      <c r="B215" s="59" t="s">
        <v>62</v>
      </c>
      <c r="C215" s="82">
        <v>15.315</v>
      </c>
      <c r="D215" s="83">
        <v>14.86</v>
      </c>
      <c r="E215" s="83">
        <v>14.346</v>
      </c>
      <c r="F215" s="83">
        <v>13.993</v>
      </c>
      <c r="G215" s="83">
        <v>13.97</v>
      </c>
      <c r="H215" s="83">
        <v>14.432</v>
      </c>
      <c r="I215" s="83">
        <v>14.467000000000001</v>
      </c>
      <c r="J215" s="83">
        <v>14.67</v>
      </c>
      <c r="K215" s="83">
        <v>14.843999999999999</v>
      </c>
      <c r="L215" s="83">
        <v>15.704000000000001</v>
      </c>
      <c r="M215" s="83">
        <v>15.180999999999999</v>
      </c>
      <c r="N215" s="83">
        <v>14.391999999999999</v>
      </c>
      <c r="O215" s="83">
        <v>14.034000000000001</v>
      </c>
      <c r="P215" s="83">
        <v>14.257</v>
      </c>
      <c r="Q215" s="83">
        <v>14.089</v>
      </c>
      <c r="R215" s="83">
        <v>14.532999999999999</v>
      </c>
      <c r="S215" s="83">
        <v>13.920999999999999</v>
      </c>
      <c r="T215" s="83">
        <v>14.288</v>
      </c>
      <c r="U215" s="83">
        <v>14.329000000000001</v>
      </c>
      <c r="V215" s="83">
        <v>14.468</v>
      </c>
      <c r="W215" s="83">
        <v>14.228</v>
      </c>
      <c r="X215" s="83">
        <v>13.821999999999999</v>
      </c>
      <c r="Y215" s="83">
        <v>13.548999999999999</v>
      </c>
      <c r="Z215" s="83">
        <v>13.625</v>
      </c>
      <c r="AA215" s="83">
        <v>13.496</v>
      </c>
    </row>
    <row r="216" spans="1:27" ht="11.45" customHeight="1" x14ac:dyDescent="0.2">
      <c r="A216" s="25">
        <f>IF(D216&lt;&gt;"",COUNTA($D$7:D216),"")</f>
        <v>144</v>
      </c>
      <c r="B216" s="59" t="s">
        <v>59</v>
      </c>
      <c r="C216" s="82">
        <v>47.543999999999997</v>
      </c>
      <c r="D216" s="83">
        <v>47.012999999999998</v>
      </c>
      <c r="E216" s="83">
        <v>47.149000000000001</v>
      </c>
      <c r="F216" s="83">
        <v>46.904000000000003</v>
      </c>
      <c r="G216" s="83">
        <v>46.259</v>
      </c>
      <c r="H216" s="83">
        <v>47.174999999999997</v>
      </c>
      <c r="I216" s="83">
        <v>47.192999999999998</v>
      </c>
      <c r="J216" s="83">
        <v>47.261000000000003</v>
      </c>
      <c r="K216" s="83">
        <v>46.246000000000002</v>
      </c>
      <c r="L216" s="83">
        <v>45.500999999999998</v>
      </c>
      <c r="M216" s="83">
        <v>45.045999999999999</v>
      </c>
      <c r="N216" s="83">
        <v>43.031999999999996</v>
      </c>
      <c r="O216" s="83">
        <v>42.311</v>
      </c>
      <c r="P216" s="83">
        <v>42.344999999999999</v>
      </c>
      <c r="Q216" s="83">
        <v>42.307000000000002</v>
      </c>
      <c r="R216" s="83">
        <v>41.448</v>
      </c>
      <c r="S216" s="83">
        <v>41.402000000000001</v>
      </c>
      <c r="T216" s="83">
        <v>41.905000000000001</v>
      </c>
      <c r="U216" s="83">
        <v>42.033000000000001</v>
      </c>
      <c r="V216" s="83">
        <v>42.180999999999997</v>
      </c>
      <c r="W216" s="83">
        <v>42.58</v>
      </c>
      <c r="X216" s="83">
        <v>43.418999999999997</v>
      </c>
      <c r="Y216" s="83">
        <v>43.893000000000001</v>
      </c>
      <c r="Z216" s="83">
        <v>43.854999999999997</v>
      </c>
      <c r="AA216" s="83">
        <v>44.095999999999997</v>
      </c>
    </row>
    <row r="217" spans="1:27" ht="24.95" customHeight="1" x14ac:dyDescent="0.2">
      <c r="A217" s="25" t="str">
        <f>IF(D217&lt;&gt;"",COUNTA($D$7:D217),"")</f>
        <v/>
      </c>
      <c r="B217" s="55"/>
      <c r="C217" s="127" t="s">
        <v>28</v>
      </c>
      <c r="D217" s="121"/>
      <c r="E217" s="121"/>
      <c r="F217" s="121"/>
      <c r="G217" s="121"/>
      <c r="H217" s="121"/>
      <c r="I217" s="121" t="s">
        <v>28</v>
      </c>
      <c r="J217" s="121"/>
      <c r="K217" s="121"/>
      <c r="L217" s="121"/>
      <c r="M217" s="121"/>
      <c r="N217" s="121"/>
      <c r="O217" s="121" t="s">
        <v>28</v>
      </c>
      <c r="P217" s="121"/>
      <c r="Q217" s="121"/>
      <c r="R217" s="121"/>
      <c r="S217" s="121"/>
      <c r="T217" s="121"/>
      <c r="U217" s="121" t="s">
        <v>28</v>
      </c>
      <c r="V217" s="121"/>
      <c r="W217" s="121"/>
      <c r="X217" s="121"/>
      <c r="Y217" s="121"/>
      <c r="Z217" s="121"/>
      <c r="AA217" s="121"/>
    </row>
    <row r="218" spans="1:27" s="61" customFormat="1" ht="15" customHeight="1" x14ac:dyDescent="0.15">
      <c r="A218" s="25" t="str">
        <f>IF(D218&lt;&gt;"",COUNTA($D$7:D218),"")</f>
        <v/>
      </c>
      <c r="B218" s="60"/>
      <c r="C218" s="128" t="s">
        <v>96</v>
      </c>
      <c r="D218" s="122"/>
      <c r="E218" s="122"/>
      <c r="F218" s="122"/>
      <c r="G218" s="122"/>
      <c r="H218" s="122"/>
      <c r="I218" s="122" t="s">
        <v>96</v>
      </c>
      <c r="J218" s="122"/>
      <c r="K218" s="122"/>
      <c r="L218" s="122"/>
      <c r="M218" s="122"/>
      <c r="N218" s="122"/>
      <c r="O218" s="122" t="s">
        <v>96</v>
      </c>
      <c r="P218" s="122"/>
      <c r="Q218" s="122"/>
      <c r="R218" s="122"/>
      <c r="S218" s="122"/>
      <c r="T218" s="122"/>
      <c r="U218" s="122" t="s">
        <v>96</v>
      </c>
      <c r="V218" s="122"/>
      <c r="W218" s="122"/>
      <c r="X218" s="122"/>
      <c r="Y218" s="122"/>
      <c r="Z218" s="122"/>
      <c r="AA218" s="122"/>
    </row>
    <row r="219" spans="1:27" s="62" customFormat="1" ht="11.45" customHeight="1" x14ac:dyDescent="0.2">
      <c r="A219" s="25">
        <f>IF(D219&lt;&gt;"",COUNTA($D$7:D219),"")</f>
        <v>145</v>
      </c>
      <c r="B219" s="58" t="s">
        <v>45</v>
      </c>
      <c r="C219" s="80">
        <v>89.554000000000002</v>
      </c>
      <c r="D219" s="81">
        <v>87.534999999999997</v>
      </c>
      <c r="E219" s="81">
        <v>86.557000000000002</v>
      </c>
      <c r="F219" s="81">
        <v>84.66</v>
      </c>
      <c r="G219" s="81">
        <v>84.238</v>
      </c>
      <c r="H219" s="81">
        <v>83.768000000000001</v>
      </c>
      <c r="I219" s="81">
        <v>84.376000000000005</v>
      </c>
      <c r="J219" s="81">
        <v>85.938999999999993</v>
      </c>
      <c r="K219" s="81">
        <v>86.745999999999995</v>
      </c>
      <c r="L219" s="81">
        <v>87.543999999999997</v>
      </c>
      <c r="M219" s="81">
        <v>87.613</v>
      </c>
      <c r="N219" s="81">
        <v>87.528999999999996</v>
      </c>
      <c r="O219" s="81">
        <v>87.542000000000002</v>
      </c>
      <c r="P219" s="81">
        <v>87.897999999999996</v>
      </c>
      <c r="Q219" s="81">
        <v>88.882000000000005</v>
      </c>
      <c r="R219" s="81">
        <v>89.713999999999999</v>
      </c>
      <c r="S219" s="81">
        <v>90.335999999999999</v>
      </c>
      <c r="T219" s="81">
        <v>91.4</v>
      </c>
      <c r="U219" s="81">
        <v>92.652000000000001</v>
      </c>
      <c r="V219" s="81">
        <v>92.936000000000007</v>
      </c>
      <c r="W219" s="81">
        <v>92.311000000000007</v>
      </c>
      <c r="X219" s="81">
        <v>93.159000000000006</v>
      </c>
      <c r="Y219" s="81">
        <v>94.245999999999995</v>
      </c>
      <c r="Z219" s="81">
        <v>93.858000000000004</v>
      </c>
      <c r="AA219" s="81">
        <v>93.590999999999994</v>
      </c>
    </row>
    <row r="220" spans="1:27" ht="11.45" customHeight="1" x14ac:dyDescent="0.2">
      <c r="A220" s="25" t="str">
        <f>IF(D220&lt;&gt;"",COUNTA($D$7:D220),"")</f>
        <v/>
      </c>
      <c r="B220" s="57" t="s">
        <v>52</v>
      </c>
      <c r="C220" s="82"/>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row>
    <row r="221" spans="1:27" ht="11.45" customHeight="1" x14ac:dyDescent="0.2">
      <c r="A221" s="25">
        <f>IF(D221&lt;&gt;"",COUNTA($D$7:D221),"")</f>
        <v>146</v>
      </c>
      <c r="B221" s="57" t="s">
        <v>53</v>
      </c>
      <c r="C221" s="82">
        <v>4.1890000000000001</v>
      </c>
      <c r="D221" s="83">
        <v>4.0670000000000002</v>
      </c>
      <c r="E221" s="83">
        <v>4.093</v>
      </c>
      <c r="F221" s="83">
        <v>4.0449999999999999</v>
      </c>
      <c r="G221" s="83">
        <v>3.907</v>
      </c>
      <c r="H221" s="83">
        <v>3.7440000000000002</v>
      </c>
      <c r="I221" s="83">
        <v>3.7509999999999999</v>
      </c>
      <c r="J221" s="83">
        <v>3.8410000000000002</v>
      </c>
      <c r="K221" s="83">
        <v>3.855</v>
      </c>
      <c r="L221" s="83">
        <v>4.0209999999999999</v>
      </c>
      <c r="M221" s="83">
        <v>4.1349999999999998</v>
      </c>
      <c r="N221" s="83">
        <v>4.2789999999999999</v>
      </c>
      <c r="O221" s="83">
        <v>4.4379999999999997</v>
      </c>
      <c r="P221" s="83">
        <v>4.383</v>
      </c>
      <c r="Q221" s="83">
        <v>4.53</v>
      </c>
      <c r="R221" s="83">
        <v>4.3979999999999997</v>
      </c>
      <c r="S221" s="83">
        <v>4.26</v>
      </c>
      <c r="T221" s="83">
        <v>4.1879999999999997</v>
      </c>
      <c r="U221" s="83">
        <v>4.2210000000000001</v>
      </c>
      <c r="V221" s="83">
        <v>4.2779999999999996</v>
      </c>
      <c r="W221" s="83">
        <v>4.1669999999999998</v>
      </c>
      <c r="X221" s="83">
        <v>4.149</v>
      </c>
      <c r="Y221" s="83">
        <v>4.2629999999999999</v>
      </c>
      <c r="Z221" s="83">
        <v>4.0289999999999999</v>
      </c>
      <c r="AA221" s="83">
        <v>3.8239999999999998</v>
      </c>
    </row>
    <row r="222" spans="1:27" ht="11.45" customHeight="1" x14ac:dyDescent="0.2">
      <c r="A222" s="25">
        <f>IF(D222&lt;&gt;"",COUNTA($D$7:D222),"")</f>
        <v>147</v>
      </c>
      <c r="B222" s="57" t="s">
        <v>54</v>
      </c>
      <c r="C222" s="82">
        <v>22.974</v>
      </c>
      <c r="D222" s="83">
        <v>21.120999999999999</v>
      </c>
      <c r="E222" s="83">
        <v>19.667999999999999</v>
      </c>
      <c r="F222" s="83">
        <v>18.134</v>
      </c>
      <c r="G222" s="83">
        <v>17.670000000000002</v>
      </c>
      <c r="H222" s="83">
        <v>17.411999999999999</v>
      </c>
      <c r="I222" s="83">
        <v>17.62</v>
      </c>
      <c r="J222" s="83">
        <v>18.196999999999999</v>
      </c>
      <c r="K222" s="83">
        <v>18.585000000000001</v>
      </c>
      <c r="L222" s="83">
        <v>18.579999999999998</v>
      </c>
      <c r="M222" s="83">
        <v>18.552</v>
      </c>
      <c r="N222" s="83">
        <v>18.870999999999999</v>
      </c>
      <c r="O222" s="83">
        <v>18.913</v>
      </c>
      <c r="P222" s="83">
        <v>18.797000000000001</v>
      </c>
      <c r="Q222" s="83">
        <v>18.806999999999999</v>
      </c>
      <c r="R222" s="83">
        <v>18.959</v>
      </c>
      <c r="S222" s="83">
        <v>19.146000000000001</v>
      </c>
      <c r="T222" s="83">
        <v>19.334</v>
      </c>
      <c r="U222" s="83">
        <v>19.928000000000001</v>
      </c>
      <c r="V222" s="83">
        <v>19.986999999999998</v>
      </c>
      <c r="W222" s="83">
        <v>19.969000000000001</v>
      </c>
      <c r="X222" s="83">
        <v>20.135999999999999</v>
      </c>
      <c r="Y222" s="83">
        <v>20.317</v>
      </c>
      <c r="Z222" s="83">
        <v>20.417000000000002</v>
      </c>
      <c r="AA222" s="83">
        <v>19.923999999999999</v>
      </c>
    </row>
    <row r="223" spans="1:27" ht="11.45" customHeight="1" x14ac:dyDescent="0.2">
      <c r="A223" s="25" t="str">
        <f>IF(D223&lt;&gt;"",COUNTA($D$7:D223),"")</f>
        <v/>
      </c>
      <c r="B223" s="57" t="s">
        <v>55</v>
      </c>
      <c r="C223" s="82"/>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row>
    <row r="224" spans="1:27" ht="11.45" customHeight="1" x14ac:dyDescent="0.2">
      <c r="A224" s="25">
        <f>IF(D224&lt;&gt;"",COUNTA($D$7:D224),"")</f>
        <v>148</v>
      </c>
      <c r="B224" s="57" t="s">
        <v>65</v>
      </c>
      <c r="C224" s="82">
        <v>9.2910000000000004</v>
      </c>
      <c r="D224" s="83">
        <v>9.0329999999999995</v>
      </c>
      <c r="E224" s="83">
        <v>8.5009999999999994</v>
      </c>
      <c r="F224" s="83">
        <v>8.3119999999999994</v>
      </c>
      <c r="G224" s="83">
        <v>8.5779999999999994</v>
      </c>
      <c r="H224" s="83">
        <v>8.4410000000000007</v>
      </c>
      <c r="I224" s="83">
        <v>8.5</v>
      </c>
      <c r="J224" s="83">
        <v>8.9930000000000003</v>
      </c>
      <c r="K224" s="83">
        <v>9.4239999999999995</v>
      </c>
      <c r="L224" s="83">
        <v>9.4369999999999994</v>
      </c>
      <c r="M224" s="83">
        <v>9.2070000000000007</v>
      </c>
      <c r="N224" s="83">
        <v>9.1649999999999991</v>
      </c>
      <c r="O224" s="83">
        <v>9.0950000000000006</v>
      </c>
      <c r="P224" s="83">
        <v>9.25</v>
      </c>
      <c r="Q224" s="83">
        <v>9.1389999999999993</v>
      </c>
      <c r="R224" s="83">
        <v>9.2929999999999993</v>
      </c>
      <c r="S224" s="83">
        <v>9.5519999999999996</v>
      </c>
      <c r="T224" s="83">
        <v>9.5960000000000001</v>
      </c>
      <c r="U224" s="83">
        <v>9.6609999999999996</v>
      </c>
      <c r="V224" s="83">
        <v>9.9049999999999994</v>
      </c>
      <c r="W224" s="83">
        <v>9.9250000000000007</v>
      </c>
      <c r="X224" s="83">
        <v>9.7810000000000006</v>
      </c>
      <c r="Y224" s="83">
        <v>9.7080000000000002</v>
      </c>
      <c r="Z224" s="83">
        <v>9.5579999999999998</v>
      </c>
      <c r="AA224" s="83">
        <v>9.4209999999999994</v>
      </c>
    </row>
    <row r="225" spans="1:27" ht="11.45" customHeight="1" x14ac:dyDescent="0.2">
      <c r="A225" s="25">
        <f>IF(D225&lt;&gt;"",COUNTA($D$7:D225),"")</f>
        <v>149</v>
      </c>
      <c r="B225" s="57" t="s">
        <v>56</v>
      </c>
      <c r="C225" s="82">
        <v>12.319000000000001</v>
      </c>
      <c r="D225" s="83">
        <v>10.853</v>
      </c>
      <c r="E225" s="83">
        <v>10</v>
      </c>
      <c r="F225" s="83">
        <v>8.7509999999999994</v>
      </c>
      <c r="G225" s="83">
        <v>8.1069999999999993</v>
      </c>
      <c r="H225" s="83">
        <v>8.0039999999999996</v>
      </c>
      <c r="I225" s="83">
        <v>8.1389999999999993</v>
      </c>
      <c r="J225" s="83">
        <v>8.2080000000000002</v>
      </c>
      <c r="K225" s="83">
        <v>8.1850000000000005</v>
      </c>
      <c r="L225" s="83">
        <v>8.1630000000000003</v>
      </c>
      <c r="M225" s="83">
        <v>8.3279999999999994</v>
      </c>
      <c r="N225" s="83">
        <v>8.6850000000000005</v>
      </c>
      <c r="O225" s="83">
        <v>8.7379999999999995</v>
      </c>
      <c r="P225" s="83">
        <v>8.4499999999999993</v>
      </c>
      <c r="Q225" s="83">
        <v>8.5579999999999998</v>
      </c>
      <c r="R225" s="83">
        <v>8.58</v>
      </c>
      <c r="S225" s="83">
        <v>8.4770000000000003</v>
      </c>
      <c r="T225" s="83">
        <v>8.59</v>
      </c>
      <c r="U225" s="83">
        <v>8.798</v>
      </c>
      <c r="V225" s="83">
        <v>8.8279999999999994</v>
      </c>
      <c r="W225" s="83">
        <v>8.7680000000000007</v>
      </c>
      <c r="X225" s="83">
        <v>9.0510000000000002</v>
      </c>
      <c r="Y225" s="83">
        <v>9.2379999999999995</v>
      </c>
      <c r="Z225" s="83">
        <v>9.3930000000000007</v>
      </c>
      <c r="AA225" s="83">
        <v>9.0180000000000007</v>
      </c>
    </row>
    <row r="226" spans="1:27" ht="11.45" customHeight="1" x14ac:dyDescent="0.2">
      <c r="A226" s="25">
        <f>IF(D226&lt;&gt;"",COUNTA($D$7:D226),"")</f>
        <v>150</v>
      </c>
      <c r="B226" s="59" t="s">
        <v>57</v>
      </c>
      <c r="C226" s="82">
        <v>62.390999999999998</v>
      </c>
      <c r="D226" s="83">
        <v>62.347000000000001</v>
      </c>
      <c r="E226" s="83">
        <v>62.795999999999999</v>
      </c>
      <c r="F226" s="83">
        <v>62.481000000000002</v>
      </c>
      <c r="G226" s="83">
        <v>62.661000000000001</v>
      </c>
      <c r="H226" s="83">
        <v>62.612000000000002</v>
      </c>
      <c r="I226" s="83">
        <v>63.005000000000003</v>
      </c>
      <c r="J226" s="83">
        <v>63.901000000000003</v>
      </c>
      <c r="K226" s="83">
        <v>64.305999999999997</v>
      </c>
      <c r="L226" s="83">
        <v>64.942999999999998</v>
      </c>
      <c r="M226" s="83">
        <v>64.926000000000002</v>
      </c>
      <c r="N226" s="83">
        <v>64.379000000000005</v>
      </c>
      <c r="O226" s="83">
        <v>64.191000000000003</v>
      </c>
      <c r="P226" s="83">
        <v>64.718000000000004</v>
      </c>
      <c r="Q226" s="83">
        <v>65.545000000000002</v>
      </c>
      <c r="R226" s="83">
        <v>66.356999999999999</v>
      </c>
      <c r="S226" s="83">
        <v>66.930000000000007</v>
      </c>
      <c r="T226" s="83">
        <v>67.878</v>
      </c>
      <c r="U226" s="83">
        <v>68.503</v>
      </c>
      <c r="V226" s="83">
        <v>68.671000000000006</v>
      </c>
      <c r="W226" s="83">
        <v>68.174999999999997</v>
      </c>
      <c r="X226" s="83">
        <v>68.873999999999995</v>
      </c>
      <c r="Y226" s="83">
        <v>69.665999999999997</v>
      </c>
      <c r="Z226" s="83">
        <v>69.412000000000006</v>
      </c>
      <c r="AA226" s="83">
        <v>69.843000000000004</v>
      </c>
    </row>
    <row r="227" spans="1:27" ht="11.45" customHeight="1" x14ac:dyDescent="0.2">
      <c r="A227" s="25" t="str">
        <f>IF(D227&lt;&gt;"",COUNTA($D$7:D227),"")</f>
        <v/>
      </c>
      <c r="B227" s="59" t="s">
        <v>58</v>
      </c>
      <c r="C227" s="82"/>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row>
    <row r="228" spans="1:27" ht="11.45" customHeight="1" x14ac:dyDescent="0.2">
      <c r="A228" s="25">
        <f>IF(D228&lt;&gt;"",COUNTA($D$7:D228),"")</f>
        <v>151</v>
      </c>
      <c r="B228" s="59" t="s">
        <v>60</v>
      </c>
      <c r="C228" s="82">
        <v>25.114999999999998</v>
      </c>
      <c r="D228" s="83">
        <v>25.283999999999999</v>
      </c>
      <c r="E228" s="83">
        <v>25.126000000000001</v>
      </c>
      <c r="F228" s="83">
        <v>24.734000000000002</v>
      </c>
      <c r="G228" s="83">
        <v>24.678999999999998</v>
      </c>
      <c r="H228" s="83">
        <v>24.716999999999999</v>
      </c>
      <c r="I228" s="83">
        <v>24.68</v>
      </c>
      <c r="J228" s="83">
        <v>25.411999999999999</v>
      </c>
      <c r="K228" s="83">
        <v>25.837</v>
      </c>
      <c r="L228" s="83">
        <v>25.494</v>
      </c>
      <c r="M228" s="83">
        <v>25.885999999999999</v>
      </c>
      <c r="N228" s="83">
        <v>26.186</v>
      </c>
      <c r="O228" s="83">
        <v>26.285</v>
      </c>
      <c r="P228" s="83">
        <v>25.945</v>
      </c>
      <c r="Q228" s="83">
        <v>25.968</v>
      </c>
      <c r="R228" s="83">
        <v>26.145</v>
      </c>
      <c r="S228" s="83">
        <v>26.491</v>
      </c>
      <c r="T228" s="83">
        <v>26.827999999999999</v>
      </c>
      <c r="U228" s="83">
        <v>27.015999999999998</v>
      </c>
      <c r="V228" s="83">
        <v>27.405999999999999</v>
      </c>
      <c r="W228" s="83">
        <v>27.122</v>
      </c>
      <c r="X228" s="83">
        <v>27.885000000000002</v>
      </c>
      <c r="Y228" s="83">
        <v>28.276</v>
      </c>
      <c r="Z228" s="83">
        <v>28.411000000000001</v>
      </c>
      <c r="AA228" s="83">
        <v>28.786000000000001</v>
      </c>
    </row>
    <row r="229" spans="1:27" ht="22.5" customHeight="1" x14ac:dyDescent="0.2">
      <c r="A229" s="25">
        <f>IF(D229&lt;&gt;"",COUNTA($D$7:D229),"")</f>
        <v>152</v>
      </c>
      <c r="B229" s="59" t="s">
        <v>62</v>
      </c>
      <c r="C229" s="82">
        <v>8.8230000000000004</v>
      </c>
      <c r="D229" s="83">
        <v>9.3550000000000004</v>
      </c>
      <c r="E229" s="83">
        <v>9.7119999999999997</v>
      </c>
      <c r="F229" s="83">
        <v>9.9179999999999993</v>
      </c>
      <c r="G229" s="83">
        <v>9.9239999999999995</v>
      </c>
      <c r="H229" s="83">
        <v>9.8309999999999995</v>
      </c>
      <c r="I229" s="83">
        <v>10.135999999999999</v>
      </c>
      <c r="J229" s="83">
        <v>10.269</v>
      </c>
      <c r="K229" s="83">
        <v>10.435</v>
      </c>
      <c r="L229" s="83">
        <v>11.308999999999999</v>
      </c>
      <c r="M229" s="83">
        <v>11.446</v>
      </c>
      <c r="N229" s="83">
        <v>11.026</v>
      </c>
      <c r="O229" s="83">
        <v>11.185</v>
      </c>
      <c r="P229" s="83">
        <v>11.285</v>
      </c>
      <c r="Q229" s="83">
        <v>11.359</v>
      </c>
      <c r="R229" s="83">
        <v>11.606</v>
      </c>
      <c r="S229" s="83">
        <v>11.198</v>
      </c>
      <c r="T229" s="83">
        <v>11.204000000000001</v>
      </c>
      <c r="U229" s="83">
        <v>11.247999999999999</v>
      </c>
      <c r="V229" s="83">
        <v>11.523999999999999</v>
      </c>
      <c r="W229" s="83">
        <v>11.064</v>
      </c>
      <c r="X229" s="83">
        <v>10.914999999999999</v>
      </c>
      <c r="Y229" s="83">
        <v>11.042999999999999</v>
      </c>
      <c r="Z229" s="83">
        <v>10.843999999999999</v>
      </c>
      <c r="AA229" s="83">
        <v>11.004</v>
      </c>
    </row>
    <row r="230" spans="1:27" ht="11.45" customHeight="1" x14ac:dyDescent="0.2">
      <c r="A230" s="25">
        <f>IF(D230&lt;&gt;"",COUNTA($D$7:D230),"")</f>
        <v>153</v>
      </c>
      <c r="B230" s="59" t="s">
        <v>59</v>
      </c>
      <c r="C230" s="82">
        <v>28.452999999999999</v>
      </c>
      <c r="D230" s="83">
        <v>27.707999999999998</v>
      </c>
      <c r="E230" s="83">
        <v>27.957999999999998</v>
      </c>
      <c r="F230" s="83">
        <v>27.829000000000001</v>
      </c>
      <c r="G230" s="83">
        <v>28.058</v>
      </c>
      <c r="H230" s="83">
        <v>28.064</v>
      </c>
      <c r="I230" s="83">
        <v>28.189</v>
      </c>
      <c r="J230" s="83">
        <v>28.22</v>
      </c>
      <c r="K230" s="83">
        <v>28.033999999999999</v>
      </c>
      <c r="L230" s="83">
        <v>28.14</v>
      </c>
      <c r="M230" s="83">
        <v>27.594000000000001</v>
      </c>
      <c r="N230" s="83">
        <v>27.167000000000002</v>
      </c>
      <c r="O230" s="83">
        <v>26.721</v>
      </c>
      <c r="P230" s="83">
        <v>27.488</v>
      </c>
      <c r="Q230" s="83">
        <v>28.218</v>
      </c>
      <c r="R230" s="83">
        <v>28.606000000000002</v>
      </c>
      <c r="S230" s="83">
        <v>29.241</v>
      </c>
      <c r="T230" s="83">
        <v>29.846</v>
      </c>
      <c r="U230" s="83">
        <v>30.239000000000001</v>
      </c>
      <c r="V230" s="83">
        <v>29.741</v>
      </c>
      <c r="W230" s="83">
        <v>29.989000000000001</v>
      </c>
      <c r="X230" s="83">
        <v>30.074000000000002</v>
      </c>
      <c r="Y230" s="83">
        <v>30.347000000000001</v>
      </c>
      <c r="Z230" s="83">
        <v>30.157</v>
      </c>
      <c r="AA230" s="83">
        <v>30.053000000000001</v>
      </c>
    </row>
    <row r="231" spans="1:27" ht="30" customHeight="1" x14ac:dyDescent="0.2">
      <c r="A231" s="25" t="str">
        <f>IF(D231&lt;&gt;"",COUNTA($D$7:D231),"")</f>
        <v/>
      </c>
      <c r="B231" s="57"/>
      <c r="C231" s="126" t="s">
        <v>63</v>
      </c>
      <c r="D231" s="123"/>
      <c r="E231" s="123"/>
      <c r="F231" s="123"/>
      <c r="G231" s="123"/>
      <c r="H231" s="123"/>
      <c r="I231" s="123" t="s">
        <v>63</v>
      </c>
      <c r="J231" s="123"/>
      <c r="K231" s="123"/>
      <c r="L231" s="123"/>
      <c r="M231" s="123"/>
      <c r="N231" s="123"/>
      <c r="O231" s="123" t="s">
        <v>63</v>
      </c>
      <c r="P231" s="123"/>
      <c r="Q231" s="123"/>
      <c r="R231" s="123"/>
      <c r="S231" s="123"/>
      <c r="T231" s="123"/>
      <c r="U231" s="123" t="s">
        <v>63</v>
      </c>
      <c r="V231" s="123"/>
      <c r="W231" s="123"/>
      <c r="X231" s="123"/>
      <c r="Y231" s="123"/>
      <c r="Z231" s="123"/>
      <c r="AA231" s="123"/>
    </row>
    <row r="232" spans="1:27" ht="11.45" customHeight="1" x14ac:dyDescent="0.2">
      <c r="A232" s="25">
        <f>IF(D232&lt;&gt;"",COUNTA($D$7:D232),"")</f>
        <v>154</v>
      </c>
      <c r="B232" s="57" t="s">
        <v>45</v>
      </c>
      <c r="C232" s="82" t="s">
        <v>7</v>
      </c>
      <c r="D232" s="83">
        <v>-2.2545056613886629</v>
      </c>
      <c r="E232" s="83">
        <v>-1.1172673787627758</v>
      </c>
      <c r="F232" s="83">
        <v>-2.1916193953117613</v>
      </c>
      <c r="G232" s="83">
        <v>-0.49846444601936923</v>
      </c>
      <c r="H232" s="83">
        <v>-0.5579429711056747</v>
      </c>
      <c r="I232" s="83">
        <v>0.72581415337597832</v>
      </c>
      <c r="J232" s="83">
        <v>1.8524224898075232</v>
      </c>
      <c r="K232" s="83">
        <v>0.93903815497039034</v>
      </c>
      <c r="L232" s="83">
        <v>0.91992714361468586</v>
      </c>
      <c r="M232" s="83">
        <v>7.8817508909807543E-2</v>
      </c>
      <c r="N232" s="83">
        <v>-9.5876182758274808E-2</v>
      </c>
      <c r="O232" s="83">
        <v>1.4852220406964989E-2</v>
      </c>
      <c r="P232" s="83">
        <v>0.40666194512348852</v>
      </c>
      <c r="Q232" s="83">
        <v>1.1194793965733112</v>
      </c>
      <c r="R232" s="83">
        <v>0.93607254562229514</v>
      </c>
      <c r="S232" s="83">
        <v>0.69331430991819332</v>
      </c>
      <c r="T232" s="83">
        <v>1.1778250088558337</v>
      </c>
      <c r="U232" s="83">
        <v>1.3698030634573257</v>
      </c>
      <c r="V232" s="83">
        <v>0.30652333462850834</v>
      </c>
      <c r="W232" s="83">
        <v>-0.67250581045018976</v>
      </c>
      <c r="X232" s="83">
        <v>0.9186337489573333</v>
      </c>
      <c r="Y232" s="83">
        <v>1.1668223145375123</v>
      </c>
      <c r="Z232" s="83">
        <v>-0.41168855972667018</v>
      </c>
      <c r="AA232" s="83">
        <v>-0.28447228792430224</v>
      </c>
    </row>
    <row r="233" spans="1:27" ht="11.45" customHeight="1" x14ac:dyDescent="0.2">
      <c r="A233" s="25" t="str">
        <f>IF(D233&lt;&gt;"",COUNTA($D$7:D233),"")</f>
        <v/>
      </c>
      <c r="B233" s="57" t="s">
        <v>52</v>
      </c>
      <c r="C233" s="82"/>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row>
    <row r="234" spans="1:27" ht="11.45" customHeight="1" x14ac:dyDescent="0.2">
      <c r="A234" s="25">
        <f>IF(D234&lt;&gt;"",COUNTA($D$7:D234),"")</f>
        <v>155</v>
      </c>
      <c r="B234" s="57" t="s">
        <v>53</v>
      </c>
      <c r="C234" s="82" t="s">
        <v>7</v>
      </c>
      <c r="D234" s="83">
        <v>-2.9123895917880134</v>
      </c>
      <c r="E234" s="83">
        <v>0.63929186132283178</v>
      </c>
      <c r="F234" s="83">
        <v>-1.172733935988262</v>
      </c>
      <c r="G234" s="83">
        <v>-3.4116192830655194</v>
      </c>
      <c r="H234" s="83">
        <v>-4.1719989761965621</v>
      </c>
      <c r="I234" s="83">
        <v>0.18696581196581974</v>
      </c>
      <c r="J234" s="83">
        <v>2.3993601706211649</v>
      </c>
      <c r="K234" s="83">
        <v>0.36448841447540303</v>
      </c>
      <c r="L234" s="83">
        <v>4.3060959792477433</v>
      </c>
      <c r="M234" s="83">
        <v>2.8351156428749107</v>
      </c>
      <c r="N234" s="83">
        <v>3.482466747279318</v>
      </c>
      <c r="O234" s="83">
        <v>3.7158214536106442</v>
      </c>
      <c r="P234" s="83">
        <v>-1.2392969806219014</v>
      </c>
      <c r="Q234" s="83">
        <v>3.3538672142368284</v>
      </c>
      <c r="R234" s="83">
        <v>-2.9139072847682144</v>
      </c>
      <c r="S234" s="83">
        <v>-3.1377899045020428</v>
      </c>
      <c r="T234" s="83">
        <v>-1.6901408450704167</v>
      </c>
      <c r="U234" s="83">
        <v>0.78796561604583815</v>
      </c>
      <c r="V234" s="83">
        <v>1.3503909026297123</v>
      </c>
      <c r="W234" s="83">
        <v>-2.5946704067321207</v>
      </c>
      <c r="X234" s="83">
        <v>-0.43196544276457871</v>
      </c>
      <c r="Y234" s="83">
        <v>2.7476500361532885</v>
      </c>
      <c r="Z234" s="83">
        <v>-5.4890921885995709</v>
      </c>
      <c r="AA234" s="83">
        <v>-5.0881111938446253</v>
      </c>
    </row>
    <row r="235" spans="1:27" ht="11.45" customHeight="1" x14ac:dyDescent="0.2">
      <c r="A235" s="25">
        <f>IF(D235&lt;&gt;"",COUNTA($D$7:D235),"")</f>
        <v>156</v>
      </c>
      <c r="B235" s="57" t="s">
        <v>54</v>
      </c>
      <c r="C235" s="82" t="s">
        <v>7</v>
      </c>
      <c r="D235" s="83">
        <v>-8.0656394184730544</v>
      </c>
      <c r="E235" s="83">
        <v>-6.8794091188864144</v>
      </c>
      <c r="F235" s="83">
        <v>-7.7994712222900091</v>
      </c>
      <c r="G235" s="83">
        <v>-2.5587294584757956</v>
      </c>
      <c r="H235" s="83">
        <v>-1.4601018675721633</v>
      </c>
      <c r="I235" s="83">
        <v>1.1945784516425419</v>
      </c>
      <c r="J235" s="83">
        <v>3.2746878547105496</v>
      </c>
      <c r="K235" s="83">
        <v>2.1322195966368156</v>
      </c>
      <c r="L235" s="83">
        <v>-2.690341673392993E-2</v>
      </c>
      <c r="M235" s="83">
        <v>-0.15069967707212584</v>
      </c>
      <c r="N235" s="83">
        <v>1.719491159982752</v>
      </c>
      <c r="O235" s="83">
        <v>0.22256372211329278</v>
      </c>
      <c r="P235" s="83">
        <v>-0.61333474329825322</v>
      </c>
      <c r="Q235" s="83">
        <v>5.319997872000215E-2</v>
      </c>
      <c r="R235" s="83">
        <v>0.80820970915085866</v>
      </c>
      <c r="S235" s="83">
        <v>0.98633894192732896</v>
      </c>
      <c r="T235" s="83">
        <v>0.98192834012327523</v>
      </c>
      <c r="U235" s="83">
        <v>3.0723078514534023</v>
      </c>
      <c r="V235" s="83">
        <v>0.29606583701324496</v>
      </c>
      <c r="W235" s="83">
        <v>-9.0058538049731851E-2</v>
      </c>
      <c r="X235" s="83">
        <v>0.83629625920175954</v>
      </c>
      <c r="Y235" s="83">
        <v>0.89888756456097951</v>
      </c>
      <c r="Z235" s="83">
        <v>0.49219865137568775</v>
      </c>
      <c r="AA235" s="83">
        <v>-2.414654454621143</v>
      </c>
    </row>
    <row r="236" spans="1:27" ht="11.45" customHeight="1" x14ac:dyDescent="0.2">
      <c r="A236" s="25" t="str">
        <f>IF(D236&lt;&gt;"",COUNTA($D$7:D236),"")</f>
        <v/>
      </c>
      <c r="B236" s="57" t="s">
        <v>55</v>
      </c>
      <c r="C236" s="82"/>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row>
    <row r="237" spans="1:27" ht="11.45" customHeight="1" x14ac:dyDescent="0.2">
      <c r="A237" s="25">
        <f>IF(D237&lt;&gt;"",COUNTA($D$7:D237),"")</f>
        <v>157</v>
      </c>
      <c r="B237" s="57" t="s">
        <v>65</v>
      </c>
      <c r="C237" s="82" t="s">
        <v>7</v>
      </c>
      <c r="D237" s="83">
        <v>-2.7768808524378414</v>
      </c>
      <c r="E237" s="83">
        <v>-5.8895162183106464</v>
      </c>
      <c r="F237" s="83">
        <v>-2.2232678508410828</v>
      </c>
      <c r="G237" s="83">
        <v>3.2001924927815111</v>
      </c>
      <c r="H237" s="83">
        <v>-1.5971088831895628</v>
      </c>
      <c r="I237" s="83">
        <v>0.69896931643170035</v>
      </c>
      <c r="J237" s="83">
        <v>5.8000000000000114</v>
      </c>
      <c r="K237" s="83">
        <v>4.7926164794840389</v>
      </c>
      <c r="L237" s="83">
        <v>0.13794567062819851</v>
      </c>
      <c r="M237" s="83">
        <v>-2.4372152167002241</v>
      </c>
      <c r="N237" s="83">
        <v>-0.45617464972303878</v>
      </c>
      <c r="O237" s="83">
        <v>-0.76377523186033613</v>
      </c>
      <c r="P237" s="83">
        <v>1.7042330951072131</v>
      </c>
      <c r="Q237" s="83">
        <v>-1.2000000000000028</v>
      </c>
      <c r="R237" s="83">
        <v>1.6850858956122039</v>
      </c>
      <c r="S237" s="83">
        <v>2.7870440116216457</v>
      </c>
      <c r="T237" s="83">
        <v>0.46063651591290977</v>
      </c>
      <c r="U237" s="83">
        <v>0.67736556898707079</v>
      </c>
      <c r="V237" s="83">
        <v>2.5256184659972973</v>
      </c>
      <c r="W237" s="83">
        <v>0.20191822311963392</v>
      </c>
      <c r="X237" s="83">
        <v>-1.4508816120906829</v>
      </c>
      <c r="Y237" s="83">
        <v>-0.74634495450362692</v>
      </c>
      <c r="Z237" s="83">
        <v>-1.5451174289245984</v>
      </c>
      <c r="AA237" s="83">
        <v>-1.433354258213015</v>
      </c>
    </row>
    <row r="238" spans="1:27" ht="11.45" customHeight="1" x14ac:dyDescent="0.2">
      <c r="A238" s="25">
        <f>IF(D238&lt;&gt;"",COUNTA($D$7:D238),"")</f>
        <v>158</v>
      </c>
      <c r="B238" s="57" t="s">
        <v>56</v>
      </c>
      <c r="C238" s="82" t="s">
        <v>7</v>
      </c>
      <c r="D238" s="83">
        <v>-11.900316584138324</v>
      </c>
      <c r="E238" s="83">
        <v>-7.8595779968672304</v>
      </c>
      <c r="F238" s="83">
        <v>-12.489999999999995</v>
      </c>
      <c r="G238" s="83">
        <v>-7.3591589532624795</v>
      </c>
      <c r="H238" s="83">
        <v>-1.2705069692858046</v>
      </c>
      <c r="I238" s="83">
        <v>1.6866566716641671</v>
      </c>
      <c r="J238" s="83">
        <v>0.84776999631404237</v>
      </c>
      <c r="K238" s="83">
        <v>-0.28021442495126792</v>
      </c>
      <c r="L238" s="83">
        <v>-0.26878436163714525</v>
      </c>
      <c r="M238" s="83">
        <v>2.0213156927600124</v>
      </c>
      <c r="N238" s="83">
        <v>4.2867435158501479</v>
      </c>
      <c r="O238" s="83">
        <v>0.61024755325274782</v>
      </c>
      <c r="P238" s="83">
        <v>-3.2959487296864296</v>
      </c>
      <c r="Q238" s="83">
        <v>1.2781065088757373</v>
      </c>
      <c r="R238" s="83">
        <v>0.25706940874034956</v>
      </c>
      <c r="S238" s="83">
        <v>-1.2004662004661952</v>
      </c>
      <c r="T238" s="83">
        <v>1.3330187566356102</v>
      </c>
      <c r="U238" s="83">
        <v>2.4214202561117588</v>
      </c>
      <c r="V238" s="83">
        <v>0.34098658786088265</v>
      </c>
      <c r="W238" s="83">
        <v>-0.67965564114182087</v>
      </c>
      <c r="X238" s="83">
        <v>3.2276459854014661</v>
      </c>
      <c r="Y238" s="83">
        <v>2.0660700475085605</v>
      </c>
      <c r="Z238" s="83">
        <v>1.6778523489932979</v>
      </c>
      <c r="AA238" s="83">
        <v>-3.9923347173427004</v>
      </c>
    </row>
    <row r="239" spans="1:27" ht="11.45" customHeight="1" x14ac:dyDescent="0.2">
      <c r="A239" s="25">
        <f>IF(D239&lt;&gt;"",COUNTA($D$7:D239),"")</f>
        <v>159</v>
      </c>
      <c r="B239" s="59" t="s">
        <v>57</v>
      </c>
      <c r="C239" s="82" t="s">
        <v>7</v>
      </c>
      <c r="D239" s="83">
        <v>-7.0522992098219106E-2</v>
      </c>
      <c r="E239" s="83">
        <v>0.72016295892345283</v>
      </c>
      <c r="F239" s="83">
        <v>-0.50162430728072138</v>
      </c>
      <c r="G239" s="83">
        <v>0.28808757862390166</v>
      </c>
      <c r="H239" s="83">
        <v>-7.8198560508141668E-2</v>
      </c>
      <c r="I239" s="83">
        <v>0.62767520603080129</v>
      </c>
      <c r="J239" s="83">
        <v>1.4221093564002842</v>
      </c>
      <c r="K239" s="83">
        <v>0.6337928983897001</v>
      </c>
      <c r="L239" s="83">
        <v>0.99057630703201482</v>
      </c>
      <c r="M239" s="83">
        <v>-2.6176801194893073E-2</v>
      </c>
      <c r="N239" s="83">
        <v>-0.84249761266673318</v>
      </c>
      <c r="O239" s="83">
        <v>-0.29202068997655317</v>
      </c>
      <c r="P239" s="83">
        <v>0.82098736583009213</v>
      </c>
      <c r="Q239" s="83">
        <v>1.277851602336284</v>
      </c>
      <c r="R239" s="83">
        <v>1.2388435426043287</v>
      </c>
      <c r="S239" s="83">
        <v>0.86351100863511476</v>
      </c>
      <c r="T239" s="83">
        <v>1.4164051994621332</v>
      </c>
      <c r="U239" s="83">
        <v>0.92076961607590135</v>
      </c>
      <c r="V239" s="83">
        <v>0.24524473380726874</v>
      </c>
      <c r="W239" s="83">
        <v>-0.722284516025681</v>
      </c>
      <c r="X239" s="83">
        <v>1.0253025302530432</v>
      </c>
      <c r="Y239" s="83">
        <v>1.1499259517379556</v>
      </c>
      <c r="Z239" s="83">
        <v>-0.36459679039990078</v>
      </c>
      <c r="AA239" s="83">
        <v>0.62093009854204695</v>
      </c>
    </row>
    <row r="240" spans="1:27" ht="11.45" customHeight="1" x14ac:dyDescent="0.2">
      <c r="A240" s="25" t="str">
        <f>IF(D240&lt;&gt;"",COUNTA($D$7:D240),"")</f>
        <v/>
      </c>
      <c r="B240" s="59" t="s">
        <v>58</v>
      </c>
      <c r="C240" s="82"/>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row>
    <row r="241" spans="1:27" ht="11.45" customHeight="1" x14ac:dyDescent="0.2">
      <c r="A241" s="25">
        <f>IF(D241&lt;&gt;"",COUNTA($D$7:D241),"")</f>
        <v>160</v>
      </c>
      <c r="B241" s="59" t="s">
        <v>60</v>
      </c>
      <c r="C241" s="82" t="s">
        <v>7</v>
      </c>
      <c r="D241" s="83">
        <v>0.67290463866216044</v>
      </c>
      <c r="E241" s="83">
        <v>-0.62490112323999369</v>
      </c>
      <c r="F241" s="83">
        <v>-1.5601369099737354</v>
      </c>
      <c r="G241" s="83">
        <v>-0.22236597396296531</v>
      </c>
      <c r="H241" s="83">
        <v>0.15397706552128909</v>
      </c>
      <c r="I241" s="83">
        <v>-0.14969454221790102</v>
      </c>
      <c r="J241" s="83">
        <v>2.9659643435980598</v>
      </c>
      <c r="K241" s="83">
        <v>1.6724382181646575</v>
      </c>
      <c r="L241" s="83">
        <v>-1.3275535085342796</v>
      </c>
      <c r="M241" s="83">
        <v>1.5376166941241109</v>
      </c>
      <c r="N241" s="83">
        <v>1.1589276056555633</v>
      </c>
      <c r="O241" s="83">
        <v>0.37806461467960162</v>
      </c>
      <c r="P241" s="83">
        <v>-1.2935134106905082</v>
      </c>
      <c r="Q241" s="83">
        <v>8.8649065330500321E-2</v>
      </c>
      <c r="R241" s="83">
        <v>0.68160813308688262</v>
      </c>
      <c r="S241" s="83">
        <v>1.3233887932683217</v>
      </c>
      <c r="T241" s="83">
        <v>1.2721301574119366</v>
      </c>
      <c r="U241" s="83">
        <v>0.70076039958253489</v>
      </c>
      <c r="V241" s="83">
        <v>1.4435889843055918</v>
      </c>
      <c r="W241" s="83">
        <v>-1.0362694300518172</v>
      </c>
      <c r="X241" s="83">
        <v>2.81321436472237</v>
      </c>
      <c r="Y241" s="83">
        <v>1.4021875560337236</v>
      </c>
      <c r="Z241" s="83">
        <v>0.47743669543073963</v>
      </c>
      <c r="AA241" s="83">
        <v>1.3199113019605164</v>
      </c>
    </row>
    <row r="242" spans="1:27" s="56" customFormat="1" ht="22.5" customHeight="1" x14ac:dyDescent="0.2">
      <c r="A242" s="25">
        <f>IF(D242&lt;&gt;"",COUNTA($D$7:D242),"")</f>
        <v>161</v>
      </c>
      <c r="B242" s="59" t="s">
        <v>62</v>
      </c>
      <c r="C242" s="82" t="s">
        <v>7</v>
      </c>
      <c r="D242" s="83">
        <v>6.0296951150402407</v>
      </c>
      <c r="E242" s="83">
        <v>3.8161411010154893</v>
      </c>
      <c r="F242" s="83">
        <v>2.121087314662276</v>
      </c>
      <c r="G242" s="83">
        <v>6.0496067755593685E-2</v>
      </c>
      <c r="H242" s="83">
        <v>-0.93712212817412421</v>
      </c>
      <c r="I242" s="83">
        <v>3.102431085342289</v>
      </c>
      <c r="J242" s="83">
        <v>1.3121546961325947</v>
      </c>
      <c r="K242" s="83">
        <v>1.6165157269451669</v>
      </c>
      <c r="L242" s="83">
        <v>8.3756588404408205</v>
      </c>
      <c r="M242" s="83">
        <v>1.2114245291360959</v>
      </c>
      <c r="N242" s="83">
        <v>-3.6694041586580539</v>
      </c>
      <c r="O242" s="83">
        <v>1.4420460729185578</v>
      </c>
      <c r="P242" s="83">
        <v>0.89405453732678097</v>
      </c>
      <c r="Q242" s="83">
        <v>0.65573770491802463</v>
      </c>
      <c r="R242" s="83">
        <v>2.1744871907738457</v>
      </c>
      <c r="S242" s="83">
        <v>-3.515423057039456</v>
      </c>
      <c r="T242" s="83">
        <v>5.3580996606527265E-2</v>
      </c>
      <c r="U242" s="83">
        <v>0.39271688682613615</v>
      </c>
      <c r="V242" s="83">
        <v>2.4537695590327075</v>
      </c>
      <c r="W242" s="83">
        <v>-3.9916695591808491</v>
      </c>
      <c r="X242" s="83">
        <v>-1.3467100506146039</v>
      </c>
      <c r="Y242" s="83">
        <v>1.172698121850658</v>
      </c>
      <c r="Z242" s="83">
        <v>-1.8020465453228383</v>
      </c>
      <c r="AA242" s="83">
        <v>1.4754703061600907</v>
      </c>
    </row>
    <row r="243" spans="1:27" s="56" customFormat="1" ht="11.45" customHeight="1" x14ac:dyDescent="0.2">
      <c r="A243" s="25">
        <f>IF(D243&lt;&gt;"",COUNTA($D$7:D243),"")</f>
        <v>162</v>
      </c>
      <c r="B243" s="59" t="s">
        <v>59</v>
      </c>
      <c r="C243" s="82" t="s">
        <v>7</v>
      </c>
      <c r="D243" s="83">
        <v>-2.6183530734896152</v>
      </c>
      <c r="E243" s="83">
        <v>0.90226649343149745</v>
      </c>
      <c r="F243" s="83">
        <v>-0.46140639530725025</v>
      </c>
      <c r="G243" s="83">
        <v>0.82288260447734274</v>
      </c>
      <c r="H243" s="83">
        <v>2.1384275429454647E-2</v>
      </c>
      <c r="I243" s="83">
        <v>0.44541049030786439</v>
      </c>
      <c r="J243" s="83">
        <v>0.10997197488381971</v>
      </c>
      <c r="K243" s="83">
        <v>-0.65910701630049573</v>
      </c>
      <c r="L243" s="83">
        <v>0.37811229221659914</v>
      </c>
      <c r="M243" s="83">
        <v>-1.9402985074626855</v>
      </c>
      <c r="N243" s="83">
        <v>-1.5474378488077036</v>
      </c>
      <c r="O243" s="83">
        <v>-1.6416976478816281</v>
      </c>
      <c r="P243" s="83">
        <v>2.8704015568279573</v>
      </c>
      <c r="Q243" s="83">
        <v>2.6557043073341049</v>
      </c>
      <c r="R243" s="83">
        <v>1.3750088595931658</v>
      </c>
      <c r="S243" s="83">
        <v>2.2198140250297058</v>
      </c>
      <c r="T243" s="83">
        <v>2.0690126876645678</v>
      </c>
      <c r="U243" s="83">
        <v>1.316759364738985</v>
      </c>
      <c r="V243" s="83">
        <v>-1.6468798571381313</v>
      </c>
      <c r="W243" s="83">
        <v>0.83386570727279263</v>
      </c>
      <c r="X243" s="83">
        <v>0.2834372603287818</v>
      </c>
      <c r="Y243" s="83">
        <v>0.90776085655383554</v>
      </c>
      <c r="Z243" s="83">
        <v>-0.62609154117374999</v>
      </c>
      <c r="AA243" s="83">
        <v>-0.34486188944524088</v>
      </c>
    </row>
    <row r="244" spans="1:27" ht="30" customHeight="1" x14ac:dyDescent="0.2">
      <c r="A244" s="25" t="str">
        <f>IF(D244&lt;&gt;"",COUNTA($D$7:D244),"")</f>
        <v/>
      </c>
      <c r="B244" s="57"/>
      <c r="C244" s="126" t="s">
        <v>64</v>
      </c>
      <c r="D244" s="123"/>
      <c r="E244" s="123"/>
      <c r="F244" s="123"/>
      <c r="G244" s="123"/>
      <c r="H244" s="123"/>
      <c r="I244" s="123" t="s">
        <v>64</v>
      </c>
      <c r="J244" s="123"/>
      <c r="K244" s="123"/>
      <c r="L244" s="123"/>
      <c r="M244" s="123"/>
      <c r="N244" s="123"/>
      <c r="O244" s="123" t="s">
        <v>64</v>
      </c>
      <c r="P244" s="123"/>
      <c r="Q244" s="123"/>
      <c r="R244" s="123"/>
      <c r="S244" s="123"/>
      <c r="T244" s="123"/>
      <c r="U244" s="123" t="s">
        <v>64</v>
      </c>
      <c r="V244" s="123"/>
      <c r="W244" s="123"/>
      <c r="X244" s="123"/>
      <c r="Y244" s="123"/>
      <c r="Z244" s="123"/>
      <c r="AA244" s="123"/>
    </row>
    <row r="245" spans="1:27" ht="11.45" customHeight="1" x14ac:dyDescent="0.2">
      <c r="A245" s="25">
        <f>IF(D245&lt;&gt;"",COUNTA($D$7:D245),"")</f>
        <v>163</v>
      </c>
      <c r="B245" s="57" t="s">
        <v>45</v>
      </c>
      <c r="C245" s="84">
        <v>100</v>
      </c>
      <c r="D245" s="85">
        <v>100</v>
      </c>
      <c r="E245" s="85">
        <v>100</v>
      </c>
      <c r="F245" s="85">
        <v>100</v>
      </c>
      <c r="G245" s="85">
        <v>100</v>
      </c>
      <c r="H245" s="85">
        <v>100</v>
      </c>
      <c r="I245" s="85">
        <v>100</v>
      </c>
      <c r="J245" s="85">
        <v>100</v>
      </c>
      <c r="K245" s="85">
        <v>100</v>
      </c>
      <c r="L245" s="85">
        <v>100</v>
      </c>
      <c r="M245" s="85">
        <v>100</v>
      </c>
      <c r="N245" s="85">
        <v>100</v>
      </c>
      <c r="O245" s="85">
        <v>100</v>
      </c>
      <c r="P245" s="85">
        <v>100</v>
      </c>
      <c r="Q245" s="85">
        <v>100</v>
      </c>
      <c r="R245" s="85">
        <v>100</v>
      </c>
      <c r="S245" s="85">
        <v>100</v>
      </c>
      <c r="T245" s="85">
        <v>100</v>
      </c>
      <c r="U245" s="85">
        <v>100</v>
      </c>
      <c r="V245" s="85">
        <v>100</v>
      </c>
      <c r="W245" s="85">
        <v>100</v>
      </c>
      <c r="X245" s="85">
        <v>100</v>
      </c>
      <c r="Y245" s="85">
        <v>100</v>
      </c>
      <c r="Z245" s="85">
        <v>100</v>
      </c>
      <c r="AA245" s="85">
        <v>100</v>
      </c>
    </row>
    <row r="246" spans="1:27" ht="11.45" customHeight="1" x14ac:dyDescent="0.2">
      <c r="A246" s="25" t="str">
        <f>IF(D246&lt;&gt;"",COUNTA($D$7:D246),"")</f>
        <v/>
      </c>
      <c r="B246" s="57" t="s">
        <v>52</v>
      </c>
      <c r="C246" s="82"/>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row>
    <row r="247" spans="1:27" ht="11.45" customHeight="1" x14ac:dyDescent="0.2">
      <c r="A247" s="25">
        <f>IF(D247&lt;&gt;"",COUNTA($D$7:D247),"")</f>
        <v>164</v>
      </c>
      <c r="B247" s="57" t="s">
        <v>53</v>
      </c>
      <c r="C247" s="82">
        <v>4.6776246733814233</v>
      </c>
      <c r="D247" s="83">
        <v>4.6461415433826465</v>
      </c>
      <c r="E247" s="83">
        <v>4.7286759014291162</v>
      </c>
      <c r="F247" s="83">
        <v>4.7779352704937397</v>
      </c>
      <c r="G247" s="83">
        <v>4.6380493364039985</v>
      </c>
      <c r="H247" s="83">
        <v>4.4694871549995225</v>
      </c>
      <c r="I247" s="83">
        <v>4.4455769413103248</v>
      </c>
      <c r="J247" s="83">
        <v>4.4694492605219978</v>
      </c>
      <c r="K247" s="83">
        <v>4.444008945657437</v>
      </c>
      <c r="L247" s="83">
        <v>4.5931188887873526</v>
      </c>
      <c r="M247" s="83">
        <v>4.7196192345884747</v>
      </c>
      <c r="N247" s="83">
        <v>4.8886654708725112</v>
      </c>
      <c r="O247" s="83">
        <v>5.0695666080281461</v>
      </c>
      <c r="P247" s="83">
        <v>4.9864615804682701</v>
      </c>
      <c r="Q247" s="83">
        <v>5.0966449899867241</v>
      </c>
      <c r="R247" s="83">
        <v>4.9022449116079985</v>
      </c>
      <c r="S247" s="83">
        <v>4.7157279489904358</v>
      </c>
      <c r="T247" s="83">
        <v>4.5820568927789935</v>
      </c>
      <c r="U247" s="83">
        <v>4.5557570262919311</v>
      </c>
      <c r="V247" s="83">
        <v>4.6031677713695442</v>
      </c>
      <c r="W247" s="83">
        <v>4.514088245171215</v>
      </c>
      <c r="X247" s="83">
        <v>4.4536759733359093</v>
      </c>
      <c r="Y247" s="83">
        <v>4.5232688920484687</v>
      </c>
      <c r="Z247" s="83">
        <v>4.2926548615994378</v>
      </c>
      <c r="AA247" s="83">
        <v>4.0858629569082501</v>
      </c>
    </row>
    <row r="248" spans="1:27" ht="11.45" customHeight="1" x14ac:dyDescent="0.2">
      <c r="A248" s="25">
        <f>IF(D248&lt;&gt;"",COUNTA($D$7:D248),"")</f>
        <v>165</v>
      </c>
      <c r="B248" s="57" t="s">
        <v>54</v>
      </c>
      <c r="C248" s="82">
        <v>25.653795475355651</v>
      </c>
      <c r="D248" s="83">
        <v>24.128634260581482</v>
      </c>
      <c r="E248" s="83">
        <v>22.72259898101829</v>
      </c>
      <c r="F248" s="83">
        <v>21.419796834396408</v>
      </c>
      <c r="G248" s="83">
        <v>20.976281488164485</v>
      </c>
      <c r="H248" s="83">
        <v>20.785980326616368</v>
      </c>
      <c r="I248" s="83">
        <v>20.882715464113019</v>
      </c>
      <c r="J248" s="83">
        <v>21.174321320936944</v>
      </c>
      <c r="K248" s="83">
        <v>21.424619002605308</v>
      </c>
      <c r="L248" s="83">
        <v>21.223613268756282</v>
      </c>
      <c r="M248" s="83">
        <v>21.174939792039993</v>
      </c>
      <c r="N248" s="83">
        <v>21.559711638428407</v>
      </c>
      <c r="O248" s="83">
        <v>21.604486989102373</v>
      </c>
      <c r="P248" s="83">
        <v>21.385014448565382</v>
      </c>
      <c r="Q248" s="83">
        <v>21.159514862401835</v>
      </c>
      <c r="R248" s="83">
        <v>21.132710613728069</v>
      </c>
      <c r="S248" s="83">
        <v>21.194208289054199</v>
      </c>
      <c r="T248" s="83">
        <v>21.153172866520787</v>
      </c>
      <c r="U248" s="83">
        <v>21.508440184777445</v>
      </c>
      <c r="V248" s="83">
        <v>21.506197813549107</v>
      </c>
      <c r="W248" s="83">
        <v>21.632308175623706</v>
      </c>
      <c r="X248" s="83">
        <v>21.614658809132774</v>
      </c>
      <c r="Y248" s="83">
        <v>21.557413577234048</v>
      </c>
      <c r="Z248" s="83">
        <v>21.753073792324574</v>
      </c>
      <c r="AA248" s="83">
        <v>21.288371745146435</v>
      </c>
    </row>
    <row r="249" spans="1:27" ht="11.45" customHeight="1" x14ac:dyDescent="0.2">
      <c r="A249" s="25" t="str">
        <f>IF(D249&lt;&gt;"",COUNTA($D$7:D249),"")</f>
        <v/>
      </c>
      <c r="B249" s="57" t="s">
        <v>55</v>
      </c>
      <c r="C249" s="82"/>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row>
    <row r="250" spans="1:27" ht="11.45" customHeight="1" x14ac:dyDescent="0.2">
      <c r="A250" s="25">
        <f>IF(D250&lt;&gt;"",COUNTA($D$7:D250),"")</f>
        <v>166</v>
      </c>
      <c r="B250" s="57" t="s">
        <v>65</v>
      </c>
      <c r="C250" s="82">
        <v>10.374745963329389</v>
      </c>
      <c r="D250" s="83">
        <v>10.319300851088137</v>
      </c>
      <c r="E250" s="83">
        <v>9.8212738426701485</v>
      </c>
      <c r="F250" s="83">
        <v>9.8180959130640204</v>
      </c>
      <c r="G250" s="83">
        <v>10.183052779030842</v>
      </c>
      <c r="H250" s="83">
        <v>10.076640244484768</v>
      </c>
      <c r="I250" s="83">
        <v>10.073954679055655</v>
      </c>
      <c r="J250" s="83">
        <v>10.464399166850907</v>
      </c>
      <c r="K250" s="83">
        <v>10.863901505544924</v>
      </c>
      <c r="L250" s="83">
        <v>10.779722196838161</v>
      </c>
      <c r="M250" s="83">
        <v>10.508714460182849</v>
      </c>
      <c r="N250" s="83">
        <v>10.470815386900341</v>
      </c>
      <c r="O250" s="83">
        <v>10.389298850837312</v>
      </c>
      <c r="P250" s="83">
        <v>10.523561400714465</v>
      </c>
      <c r="Q250" s="83">
        <v>10.282171868319795</v>
      </c>
      <c r="R250" s="83">
        <v>10.358472479211716</v>
      </c>
      <c r="S250" s="83">
        <v>10.57385759829968</v>
      </c>
      <c r="T250" s="83">
        <v>10.49890590809628</v>
      </c>
      <c r="U250" s="83">
        <v>10.427189914950567</v>
      </c>
      <c r="V250" s="83">
        <v>10.657872084014805</v>
      </c>
      <c r="W250" s="83">
        <v>10.751698064152702</v>
      </c>
      <c r="X250" s="83">
        <v>10.499253963653539</v>
      </c>
      <c r="Y250" s="83">
        <v>10.300702417078709</v>
      </c>
      <c r="Z250" s="83">
        <v>10.183468644121971</v>
      </c>
      <c r="AA250" s="83">
        <v>10.066138838136146</v>
      </c>
    </row>
    <row r="251" spans="1:27" ht="11.45" customHeight="1" x14ac:dyDescent="0.2">
      <c r="A251" s="25">
        <f>IF(D251&lt;&gt;"",COUNTA($D$7:D251),"")</f>
        <v>167</v>
      </c>
      <c r="B251" s="57" t="s">
        <v>56</v>
      </c>
      <c r="C251" s="82">
        <v>13.755946133059384</v>
      </c>
      <c r="D251" s="83">
        <v>12.39846918375507</v>
      </c>
      <c r="E251" s="83">
        <v>11.55308062894971</v>
      </c>
      <c r="F251" s="83">
        <v>10.336640680368532</v>
      </c>
      <c r="G251" s="83">
        <v>9.6239226952206849</v>
      </c>
      <c r="H251" s="83">
        <v>9.5549613217457736</v>
      </c>
      <c r="I251" s="83">
        <v>9.6461078979804675</v>
      </c>
      <c r="J251" s="83">
        <v>9.5509605650519553</v>
      </c>
      <c r="K251" s="83">
        <v>9.4355935720379041</v>
      </c>
      <c r="L251" s="83">
        <v>9.3244539888513209</v>
      </c>
      <c r="M251" s="83">
        <v>9.5054386906052759</v>
      </c>
      <c r="N251" s="83">
        <v>9.9224257103360021</v>
      </c>
      <c r="O251" s="83">
        <v>9.9814945968792124</v>
      </c>
      <c r="P251" s="83">
        <v>9.6134155498418625</v>
      </c>
      <c r="Q251" s="83">
        <v>9.6284962084561556</v>
      </c>
      <c r="R251" s="83">
        <v>9.5637247252379787</v>
      </c>
      <c r="S251" s="83">
        <v>9.3838558271342549</v>
      </c>
      <c r="T251" s="83">
        <v>9.3982494529540475</v>
      </c>
      <c r="U251" s="83">
        <v>9.4957475283857882</v>
      </c>
      <c r="V251" s="83">
        <v>9.4990100714470174</v>
      </c>
      <c r="W251" s="83">
        <v>9.4983263099738924</v>
      </c>
      <c r="X251" s="83">
        <v>9.7156474414710328</v>
      </c>
      <c r="Y251" s="83">
        <v>9.8020075122551624</v>
      </c>
      <c r="Z251" s="83">
        <v>10.007671162820431</v>
      </c>
      <c r="AA251" s="83">
        <v>9.6355418790268299</v>
      </c>
    </row>
    <row r="252" spans="1:27" ht="11.45" customHeight="1" x14ac:dyDescent="0.2">
      <c r="A252" s="25">
        <f>IF(D252&lt;&gt;"",COUNTA($D$7:D252),"")</f>
        <v>168</v>
      </c>
      <c r="B252" s="59" t="s">
        <v>57</v>
      </c>
      <c r="C252" s="82">
        <v>69.668579851262919</v>
      </c>
      <c r="D252" s="83">
        <v>71.225224196035867</v>
      </c>
      <c r="E252" s="83">
        <v>72.548725117552593</v>
      </c>
      <c r="F252" s="83">
        <v>73.80226789510985</v>
      </c>
      <c r="G252" s="83">
        <v>74.385669175431516</v>
      </c>
      <c r="H252" s="83">
        <v>74.744532518384105</v>
      </c>
      <c r="I252" s="83">
        <v>74.67170759457666</v>
      </c>
      <c r="J252" s="83">
        <v>74.356229418541062</v>
      </c>
      <c r="K252" s="83">
        <v>74.131372051737259</v>
      </c>
      <c r="L252" s="83">
        <v>74.18326784245636</v>
      </c>
      <c r="M252" s="83">
        <v>74.105440973371529</v>
      </c>
      <c r="N252" s="83">
        <v>73.551622890699079</v>
      </c>
      <c r="O252" s="83">
        <v>73.325946402869477</v>
      </c>
      <c r="P252" s="83">
        <v>73.628523970966341</v>
      </c>
      <c r="Q252" s="83">
        <v>73.743840147611436</v>
      </c>
      <c r="R252" s="83">
        <v>73.965044474663927</v>
      </c>
      <c r="S252" s="83">
        <v>74.090063761955363</v>
      </c>
      <c r="T252" s="83">
        <v>74.264770240700216</v>
      </c>
      <c r="U252" s="83">
        <v>73.935802788930616</v>
      </c>
      <c r="V252" s="83">
        <v>73.890634415081351</v>
      </c>
      <c r="W252" s="83">
        <v>73.853603579205085</v>
      </c>
      <c r="X252" s="83">
        <v>73.931665217531318</v>
      </c>
      <c r="Y252" s="83">
        <v>73.919317530717478</v>
      </c>
      <c r="Z252" s="83">
        <v>73.954271346075984</v>
      </c>
      <c r="AA252" s="83">
        <v>74.625765297945321</v>
      </c>
    </row>
    <row r="253" spans="1:27" ht="11.45" customHeight="1" x14ac:dyDescent="0.2">
      <c r="A253" s="25" t="str">
        <f>IF(D253&lt;&gt;"",COUNTA($D$7:D253),"")</f>
        <v/>
      </c>
      <c r="B253" s="59" t="s">
        <v>58</v>
      </c>
      <c r="C253" s="82"/>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row>
    <row r="254" spans="1:27" ht="11.45" customHeight="1" x14ac:dyDescent="0.2">
      <c r="A254" s="25">
        <f>IF(D254&lt;&gt;"",COUNTA($D$7:D254),"")</f>
        <v>169</v>
      </c>
      <c r="B254" s="59" t="s">
        <v>60</v>
      </c>
      <c r="C254" s="82">
        <v>28.044531790874778</v>
      </c>
      <c r="D254" s="83">
        <v>28.884446221511396</v>
      </c>
      <c r="E254" s="83">
        <v>29.028270388299038</v>
      </c>
      <c r="F254" s="83">
        <v>29.215686274509803</v>
      </c>
      <c r="G254" s="83">
        <v>29.296754433865953</v>
      </c>
      <c r="H254" s="83">
        <v>29.50649412663547</v>
      </c>
      <c r="I254" s="83">
        <v>29.250023703422773</v>
      </c>
      <c r="J254" s="83">
        <v>29.569811145114556</v>
      </c>
      <c r="K254" s="83">
        <v>29.7846586586125</v>
      </c>
      <c r="L254" s="83">
        <v>29.121356118066345</v>
      </c>
      <c r="M254" s="83">
        <v>29.545843653339116</v>
      </c>
      <c r="N254" s="83">
        <v>29.916941813570361</v>
      </c>
      <c r="O254" s="83">
        <v>30.025587717895409</v>
      </c>
      <c r="P254" s="83">
        <v>29.517167626112084</v>
      </c>
      <c r="Q254" s="83">
        <v>29.216264260480187</v>
      </c>
      <c r="R254" s="83">
        <v>29.142608734422723</v>
      </c>
      <c r="S254" s="83">
        <v>29.324964576691464</v>
      </c>
      <c r="T254" s="83">
        <v>29.352297592997811</v>
      </c>
      <c r="U254" s="83">
        <v>29.158571860294437</v>
      </c>
      <c r="V254" s="83">
        <v>29.489110785917191</v>
      </c>
      <c r="W254" s="83">
        <v>29.381113843420611</v>
      </c>
      <c r="X254" s="83">
        <v>29.932695713779665</v>
      </c>
      <c r="Y254" s="83">
        <v>30.002334316575769</v>
      </c>
      <c r="Z254" s="83">
        <v>30.270195401564067</v>
      </c>
      <c r="AA254" s="83">
        <v>30.757230930324496</v>
      </c>
    </row>
    <row r="255" spans="1:27" ht="22.5" customHeight="1" x14ac:dyDescent="0.2">
      <c r="A255" s="25">
        <f>IF(D255&lt;&gt;"",COUNTA($D$7:D255),"")</f>
        <v>170</v>
      </c>
      <c r="B255" s="59" t="s">
        <v>62</v>
      </c>
      <c r="C255" s="82">
        <v>9.8521562409272612</v>
      </c>
      <c r="D255" s="83">
        <v>10.687153709944594</v>
      </c>
      <c r="E255" s="83">
        <v>11.220351906835958</v>
      </c>
      <c r="F255" s="83">
        <v>11.715095676824946</v>
      </c>
      <c r="G255" s="83">
        <v>11.780906479261141</v>
      </c>
      <c r="H255" s="83">
        <v>11.735985101709483</v>
      </c>
      <c r="I255" s="83">
        <v>12.012894661989192</v>
      </c>
      <c r="J255" s="83">
        <v>11.949173250794168</v>
      </c>
      <c r="K255" s="83">
        <v>12.02937311230489</v>
      </c>
      <c r="L255" s="83">
        <v>12.918075482043315</v>
      </c>
      <c r="M255" s="83">
        <v>13.064271283941881</v>
      </c>
      <c r="N255" s="83">
        <v>12.596967862079996</v>
      </c>
      <c r="O255" s="83">
        <v>12.776724315185854</v>
      </c>
      <c r="P255" s="83">
        <v>12.838744908871647</v>
      </c>
      <c r="Q255" s="83">
        <v>12.779865439571568</v>
      </c>
      <c r="R255" s="83">
        <v>12.936665403393004</v>
      </c>
      <c r="S255" s="83">
        <v>12.395944031172512</v>
      </c>
      <c r="T255" s="83">
        <v>12.258205689277899</v>
      </c>
      <c r="U255" s="83">
        <v>12.140050943314769</v>
      </c>
      <c r="V255" s="83">
        <v>12.39993113540501</v>
      </c>
      <c r="W255" s="83">
        <v>11.985570517056471</v>
      </c>
      <c r="X255" s="83">
        <v>11.716527657016499</v>
      </c>
      <c r="Y255" s="83">
        <v>11.71720815737538</v>
      </c>
      <c r="Z255" s="83">
        <v>11.553623558993372</v>
      </c>
      <c r="AA255" s="83">
        <v>11.757540789178446</v>
      </c>
    </row>
    <row r="256" spans="1:27" ht="11.45" customHeight="1" x14ac:dyDescent="0.2">
      <c r="A256" s="25">
        <f>IF(D256&lt;&gt;"",COUNTA($D$7:D256),"")</f>
        <v>171</v>
      </c>
      <c r="B256" s="59" t="s">
        <v>59</v>
      </c>
      <c r="C256" s="82">
        <v>31.771891819460883</v>
      </c>
      <c r="D256" s="83">
        <v>31.653624264579882</v>
      </c>
      <c r="E256" s="83">
        <v>32.3001028224176</v>
      </c>
      <c r="F256" s="83">
        <v>32.871485943775099</v>
      </c>
      <c r="G256" s="83">
        <v>33.308008262304426</v>
      </c>
      <c r="H256" s="83">
        <v>33.502053290039157</v>
      </c>
      <c r="I256" s="83">
        <v>33.40878922916469</v>
      </c>
      <c r="J256" s="83">
        <v>32.837245022632331</v>
      </c>
      <c r="K256" s="83">
        <v>32.317340280819863</v>
      </c>
      <c r="L256" s="83">
        <v>32.143836242346708</v>
      </c>
      <c r="M256" s="83">
        <v>31.495326036090535</v>
      </c>
      <c r="N256" s="83">
        <v>31.037713215048726</v>
      </c>
      <c r="O256" s="83">
        <v>30.523634369788216</v>
      </c>
      <c r="P256" s="83">
        <v>31.272611435982615</v>
      </c>
      <c r="Q256" s="83">
        <v>31.747710447559687</v>
      </c>
      <c r="R256" s="83">
        <v>31.885770336848207</v>
      </c>
      <c r="S256" s="83">
        <v>32.369155154091395</v>
      </c>
      <c r="T256" s="83">
        <v>32.654266958424508</v>
      </c>
      <c r="U256" s="83">
        <v>32.637179985321417</v>
      </c>
      <c r="V256" s="83">
        <v>32.001592493759148</v>
      </c>
      <c r="W256" s="83">
        <v>32.486919218727998</v>
      </c>
      <c r="X256" s="83">
        <v>32.282441846735153</v>
      </c>
      <c r="Y256" s="83">
        <v>32.199775056766335</v>
      </c>
      <c r="Z256" s="83">
        <v>32.130452385518552</v>
      </c>
      <c r="AA256" s="83">
        <v>32.110993578442368</v>
      </c>
    </row>
    <row r="257" spans="1:27" ht="15" customHeight="1" x14ac:dyDescent="0.2">
      <c r="A257" s="25" t="str">
        <f>IF(D257&lt;&gt;"",COUNTA($D$7:D257),"")</f>
        <v/>
      </c>
      <c r="B257" s="57"/>
      <c r="C257" s="126" t="s">
        <v>96</v>
      </c>
      <c r="D257" s="123"/>
      <c r="E257" s="123"/>
      <c r="F257" s="123"/>
      <c r="G257" s="123"/>
      <c r="H257" s="123"/>
      <c r="I257" s="123" t="s">
        <v>96</v>
      </c>
      <c r="J257" s="123"/>
      <c r="K257" s="123"/>
      <c r="L257" s="123"/>
      <c r="M257" s="123"/>
      <c r="N257" s="123"/>
      <c r="O257" s="123" t="s">
        <v>96</v>
      </c>
      <c r="P257" s="123"/>
      <c r="Q257" s="123"/>
      <c r="R257" s="123"/>
      <c r="S257" s="123"/>
      <c r="T257" s="123"/>
      <c r="U257" s="123" t="s">
        <v>96</v>
      </c>
      <c r="V257" s="123"/>
      <c r="W257" s="123"/>
      <c r="X257" s="123"/>
      <c r="Y257" s="123"/>
      <c r="Z257" s="123"/>
      <c r="AA257" s="123"/>
    </row>
    <row r="258" spans="1:27" s="62" customFormat="1" ht="11.45" customHeight="1" x14ac:dyDescent="0.2">
      <c r="A258" s="25">
        <f>IF(D258&lt;&gt;"",COUNTA($D$7:D258),"")</f>
        <v>172</v>
      </c>
      <c r="B258" s="58" t="s">
        <v>46</v>
      </c>
      <c r="C258" s="80">
        <v>81.350999999999999</v>
      </c>
      <c r="D258" s="81">
        <v>78.917000000000002</v>
      </c>
      <c r="E258" s="81">
        <v>77.477999999999994</v>
      </c>
      <c r="F258" s="81">
        <v>75.33</v>
      </c>
      <c r="G258" s="81">
        <v>74.628</v>
      </c>
      <c r="H258" s="81">
        <v>73.409000000000006</v>
      </c>
      <c r="I258" s="81">
        <v>73.614999999999995</v>
      </c>
      <c r="J258" s="81">
        <v>75.010999999999996</v>
      </c>
      <c r="K258" s="81">
        <v>75.659000000000006</v>
      </c>
      <c r="L258" s="81">
        <v>76.103999999999999</v>
      </c>
      <c r="M258" s="81">
        <v>75.983000000000004</v>
      </c>
      <c r="N258" s="81">
        <v>76.385000000000005</v>
      </c>
      <c r="O258" s="81">
        <v>77.143000000000001</v>
      </c>
      <c r="P258" s="81">
        <v>77.825000000000003</v>
      </c>
      <c r="Q258" s="81">
        <v>78.316000000000003</v>
      </c>
      <c r="R258" s="81">
        <v>79.067999999999998</v>
      </c>
      <c r="S258" s="81">
        <v>79.835999999999999</v>
      </c>
      <c r="T258" s="81">
        <v>80.947000000000003</v>
      </c>
      <c r="U258" s="81">
        <v>82.257000000000005</v>
      </c>
      <c r="V258" s="81">
        <v>82.72</v>
      </c>
      <c r="W258" s="81">
        <v>82.144000000000005</v>
      </c>
      <c r="X258" s="81">
        <v>83.039000000000001</v>
      </c>
      <c r="Y258" s="81">
        <v>84.233000000000004</v>
      </c>
      <c r="Z258" s="81">
        <v>84.188000000000002</v>
      </c>
      <c r="AA258" s="81">
        <v>84.564999999999998</v>
      </c>
    </row>
    <row r="259" spans="1:27" ht="11.45" customHeight="1" x14ac:dyDescent="0.2">
      <c r="A259" s="25" t="str">
        <f>IF(D259&lt;&gt;"",COUNTA($D$7:D259),"")</f>
        <v/>
      </c>
      <c r="B259" s="57" t="s">
        <v>52</v>
      </c>
      <c r="C259" s="82"/>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row>
    <row r="260" spans="1:27" ht="11.45" customHeight="1" x14ac:dyDescent="0.2">
      <c r="A260" s="25">
        <f>IF(D260&lt;&gt;"",COUNTA($D$7:D260),"")</f>
        <v>173</v>
      </c>
      <c r="B260" s="57" t="s">
        <v>53</v>
      </c>
      <c r="C260" s="82">
        <v>3.69</v>
      </c>
      <c r="D260" s="83">
        <v>3.5550000000000002</v>
      </c>
      <c r="E260" s="83">
        <v>3.52</v>
      </c>
      <c r="F260" s="83">
        <v>3.419</v>
      </c>
      <c r="G260" s="83">
        <v>3.3159999999999998</v>
      </c>
      <c r="H260" s="83">
        <v>3.177</v>
      </c>
      <c r="I260" s="83">
        <v>3.17</v>
      </c>
      <c r="J260" s="83">
        <v>3.2389999999999999</v>
      </c>
      <c r="K260" s="83">
        <v>3.2749999999999999</v>
      </c>
      <c r="L260" s="83">
        <v>3.335</v>
      </c>
      <c r="M260" s="83">
        <v>3.3359999999999999</v>
      </c>
      <c r="N260" s="83">
        <v>3.4540000000000002</v>
      </c>
      <c r="O260" s="83">
        <v>3.6789999999999998</v>
      </c>
      <c r="P260" s="83">
        <v>3.6819999999999999</v>
      </c>
      <c r="Q260" s="83">
        <v>3.871</v>
      </c>
      <c r="R260" s="83">
        <v>3.7989999999999999</v>
      </c>
      <c r="S260" s="83">
        <v>3.681</v>
      </c>
      <c r="T260" s="83">
        <v>3.5649999999999999</v>
      </c>
      <c r="U260" s="83">
        <v>3.5270000000000001</v>
      </c>
      <c r="V260" s="83">
        <v>3.581</v>
      </c>
      <c r="W260" s="83">
        <v>3.56</v>
      </c>
      <c r="X260" s="83">
        <v>3.556</v>
      </c>
      <c r="Y260" s="83">
        <v>3.581</v>
      </c>
      <c r="Z260" s="83">
        <v>3.3860000000000001</v>
      </c>
      <c r="AA260" s="83">
        <v>3.387</v>
      </c>
    </row>
    <row r="261" spans="1:27" ht="11.45" customHeight="1" x14ac:dyDescent="0.2">
      <c r="A261" s="25">
        <f>IF(D261&lt;&gt;"",COUNTA($D$7:D261),"")</f>
        <v>174</v>
      </c>
      <c r="B261" s="57" t="s">
        <v>54</v>
      </c>
      <c r="C261" s="82">
        <v>20.853999999999999</v>
      </c>
      <c r="D261" s="83">
        <v>18.983000000000001</v>
      </c>
      <c r="E261" s="83">
        <v>17.443999999999999</v>
      </c>
      <c r="F261" s="83">
        <v>16.010000000000002</v>
      </c>
      <c r="G261" s="83">
        <v>15.612</v>
      </c>
      <c r="H261" s="83">
        <v>15.096</v>
      </c>
      <c r="I261" s="83">
        <v>15.032999999999999</v>
      </c>
      <c r="J261" s="83">
        <v>15.6</v>
      </c>
      <c r="K261" s="83">
        <v>16.04</v>
      </c>
      <c r="L261" s="83">
        <v>16.178999999999998</v>
      </c>
      <c r="M261" s="83">
        <v>16.172000000000001</v>
      </c>
      <c r="N261" s="83">
        <v>16.463000000000001</v>
      </c>
      <c r="O261" s="83">
        <v>16.53</v>
      </c>
      <c r="P261" s="83">
        <v>16.527000000000001</v>
      </c>
      <c r="Q261" s="83">
        <v>16.532</v>
      </c>
      <c r="R261" s="83">
        <v>16.635000000000002</v>
      </c>
      <c r="S261" s="83">
        <v>16.847999999999999</v>
      </c>
      <c r="T261" s="83">
        <v>17.109000000000002</v>
      </c>
      <c r="U261" s="83">
        <v>17.692</v>
      </c>
      <c r="V261" s="83">
        <v>17.728000000000002</v>
      </c>
      <c r="W261" s="83">
        <v>17.574000000000002</v>
      </c>
      <c r="X261" s="83">
        <v>17.571999999999999</v>
      </c>
      <c r="Y261" s="83">
        <v>17.7</v>
      </c>
      <c r="Z261" s="83">
        <v>17.908000000000001</v>
      </c>
      <c r="AA261" s="83">
        <v>17.565999999999999</v>
      </c>
    </row>
    <row r="262" spans="1:27" ht="11.45" customHeight="1" x14ac:dyDescent="0.2">
      <c r="A262" s="25" t="str">
        <f>IF(D262&lt;&gt;"",COUNTA($D$7:D262),"")</f>
        <v/>
      </c>
      <c r="B262" s="57" t="s">
        <v>55</v>
      </c>
      <c r="C262" s="82"/>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row>
    <row r="263" spans="1:27" ht="11.45" customHeight="1" x14ac:dyDescent="0.2">
      <c r="A263" s="25">
        <f>IF(D263&lt;&gt;"",COUNTA($D$7:D263),"")</f>
        <v>175</v>
      </c>
      <c r="B263" s="57" t="s">
        <v>65</v>
      </c>
      <c r="C263" s="82">
        <v>8.6820000000000004</v>
      </c>
      <c r="D263" s="83">
        <v>8.4280000000000008</v>
      </c>
      <c r="E263" s="83">
        <v>7.8860000000000001</v>
      </c>
      <c r="F263" s="83">
        <v>7.7039999999999997</v>
      </c>
      <c r="G263" s="83">
        <v>7.9610000000000003</v>
      </c>
      <c r="H263" s="83">
        <v>7.8280000000000003</v>
      </c>
      <c r="I263" s="83">
        <v>7.87</v>
      </c>
      <c r="J263" s="83">
        <v>8.3650000000000002</v>
      </c>
      <c r="K263" s="83">
        <v>8.7870000000000008</v>
      </c>
      <c r="L263" s="83">
        <v>8.7970000000000006</v>
      </c>
      <c r="M263" s="83">
        <v>8.5779999999999994</v>
      </c>
      <c r="N263" s="83">
        <v>8.5510000000000002</v>
      </c>
      <c r="O263" s="83">
        <v>8.5</v>
      </c>
      <c r="P263" s="83">
        <v>8.6389999999999993</v>
      </c>
      <c r="Q263" s="83">
        <v>8.5559999999999992</v>
      </c>
      <c r="R263" s="83">
        <v>8.6820000000000004</v>
      </c>
      <c r="S263" s="83">
        <v>8.9420000000000002</v>
      </c>
      <c r="T263" s="83">
        <v>8.9969999999999999</v>
      </c>
      <c r="U263" s="83">
        <v>9.0709999999999997</v>
      </c>
      <c r="V263" s="83">
        <v>9.3130000000000006</v>
      </c>
      <c r="W263" s="83">
        <v>9.3320000000000007</v>
      </c>
      <c r="X263" s="83">
        <v>9.1980000000000004</v>
      </c>
      <c r="Y263" s="83">
        <v>9.125</v>
      </c>
      <c r="Z263" s="83">
        <v>9.0079999999999991</v>
      </c>
      <c r="AA263" s="83">
        <v>8.9030000000000005</v>
      </c>
    </row>
    <row r="264" spans="1:27" ht="11.45" customHeight="1" x14ac:dyDescent="0.2">
      <c r="A264" s="25">
        <f>IF(D264&lt;&gt;"",COUNTA($D$7:D264),"")</f>
        <v>176</v>
      </c>
      <c r="B264" s="57" t="s">
        <v>56</v>
      </c>
      <c r="C264" s="82">
        <v>10.831</v>
      </c>
      <c r="D264" s="83">
        <v>9.3450000000000006</v>
      </c>
      <c r="E264" s="83">
        <v>8.4160000000000004</v>
      </c>
      <c r="F264" s="83">
        <v>7.2619999999999996</v>
      </c>
      <c r="G264" s="83">
        <v>6.694</v>
      </c>
      <c r="H264" s="83">
        <v>6.3310000000000004</v>
      </c>
      <c r="I264" s="83">
        <v>6.2119999999999997</v>
      </c>
      <c r="J264" s="83">
        <v>6.2720000000000002</v>
      </c>
      <c r="K264" s="83">
        <v>6.3079999999999998</v>
      </c>
      <c r="L264" s="83">
        <v>6.4320000000000004</v>
      </c>
      <c r="M264" s="83">
        <v>6.6059999999999999</v>
      </c>
      <c r="N264" s="83">
        <v>6.9180000000000001</v>
      </c>
      <c r="O264" s="83">
        <v>6.9740000000000002</v>
      </c>
      <c r="P264" s="83">
        <v>6.8150000000000004</v>
      </c>
      <c r="Q264" s="83">
        <v>6.891</v>
      </c>
      <c r="R264" s="83">
        <v>6.8929999999999998</v>
      </c>
      <c r="S264" s="83">
        <v>6.8159999999999998</v>
      </c>
      <c r="T264" s="83">
        <v>6.9950000000000001</v>
      </c>
      <c r="U264" s="83">
        <v>7.1859999999999999</v>
      </c>
      <c r="V264" s="83">
        <v>7.1950000000000003</v>
      </c>
      <c r="W264" s="83">
        <v>7</v>
      </c>
      <c r="X264" s="83">
        <v>7.1029999999999998</v>
      </c>
      <c r="Y264" s="83">
        <v>7.2329999999999997</v>
      </c>
      <c r="Z264" s="83">
        <v>7.4580000000000002</v>
      </c>
      <c r="AA264" s="83">
        <v>7.1980000000000004</v>
      </c>
    </row>
    <row r="265" spans="1:27" ht="11.45" customHeight="1" x14ac:dyDescent="0.2">
      <c r="A265" s="25">
        <f>IF(D265&lt;&gt;"",COUNTA($D$7:D265),"")</f>
        <v>177</v>
      </c>
      <c r="B265" s="59" t="s">
        <v>57</v>
      </c>
      <c r="C265" s="82">
        <v>56.807000000000002</v>
      </c>
      <c r="D265" s="83">
        <v>56.378999999999998</v>
      </c>
      <c r="E265" s="83">
        <v>56.514000000000003</v>
      </c>
      <c r="F265" s="83">
        <v>55.901000000000003</v>
      </c>
      <c r="G265" s="83">
        <v>55.7</v>
      </c>
      <c r="H265" s="83">
        <v>55.136000000000003</v>
      </c>
      <c r="I265" s="83">
        <v>55.411999999999999</v>
      </c>
      <c r="J265" s="83">
        <v>56.171999999999997</v>
      </c>
      <c r="K265" s="83">
        <v>56.344000000000001</v>
      </c>
      <c r="L265" s="83">
        <v>56.59</v>
      </c>
      <c r="M265" s="83">
        <v>56.475000000000001</v>
      </c>
      <c r="N265" s="83">
        <v>56.468000000000004</v>
      </c>
      <c r="O265" s="83">
        <v>56.933999999999997</v>
      </c>
      <c r="P265" s="83">
        <v>57.616</v>
      </c>
      <c r="Q265" s="83">
        <v>57.912999999999997</v>
      </c>
      <c r="R265" s="83">
        <v>58.634</v>
      </c>
      <c r="S265" s="83">
        <v>59.307000000000002</v>
      </c>
      <c r="T265" s="83">
        <v>60.273000000000003</v>
      </c>
      <c r="U265" s="83">
        <v>61.037999999999997</v>
      </c>
      <c r="V265" s="83">
        <v>61.411000000000001</v>
      </c>
      <c r="W265" s="83">
        <v>61.01</v>
      </c>
      <c r="X265" s="83">
        <v>61.911000000000001</v>
      </c>
      <c r="Y265" s="83">
        <v>62.951999999999998</v>
      </c>
      <c r="Z265" s="83">
        <v>62.893999999999998</v>
      </c>
      <c r="AA265" s="83">
        <v>63.612000000000002</v>
      </c>
    </row>
    <row r="266" spans="1:27" ht="11.45" customHeight="1" x14ac:dyDescent="0.2">
      <c r="A266" s="25" t="str">
        <f>IF(D266&lt;&gt;"",COUNTA($D$7:D266),"")</f>
        <v/>
      </c>
      <c r="B266" s="59" t="s">
        <v>58</v>
      </c>
      <c r="C266" s="82"/>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row>
    <row r="267" spans="1:27" ht="11.45" customHeight="1" x14ac:dyDescent="0.2">
      <c r="A267" s="25">
        <f>IF(D267&lt;&gt;"",COUNTA($D$7:D267),"")</f>
        <v>178</v>
      </c>
      <c r="B267" s="59" t="s">
        <v>60</v>
      </c>
      <c r="C267" s="82">
        <v>21.853000000000002</v>
      </c>
      <c r="D267" s="83">
        <v>21.904</v>
      </c>
      <c r="E267" s="83">
        <v>21.716999999999999</v>
      </c>
      <c r="F267" s="83">
        <v>21.42</v>
      </c>
      <c r="G267" s="83">
        <v>21.346</v>
      </c>
      <c r="H267" s="83">
        <v>21.196999999999999</v>
      </c>
      <c r="I267" s="83">
        <v>21.274999999999999</v>
      </c>
      <c r="J267" s="83">
        <v>22.027000000000001</v>
      </c>
      <c r="K267" s="83">
        <v>22.393999999999998</v>
      </c>
      <c r="L267" s="83">
        <v>21.971</v>
      </c>
      <c r="M267" s="83">
        <v>22.242000000000001</v>
      </c>
      <c r="N267" s="83">
        <v>22.672000000000001</v>
      </c>
      <c r="O267" s="83">
        <v>22.913</v>
      </c>
      <c r="P267" s="83">
        <v>22.673999999999999</v>
      </c>
      <c r="Q267" s="83">
        <v>22.71</v>
      </c>
      <c r="R267" s="83">
        <v>23.027999999999999</v>
      </c>
      <c r="S267" s="83">
        <v>23.428999999999998</v>
      </c>
      <c r="T267" s="83">
        <v>23.887</v>
      </c>
      <c r="U267" s="83">
        <v>24.161000000000001</v>
      </c>
      <c r="V267" s="83">
        <v>24.632000000000001</v>
      </c>
      <c r="W267" s="83">
        <v>24.443999999999999</v>
      </c>
      <c r="X267" s="83">
        <v>25.312999999999999</v>
      </c>
      <c r="Y267" s="83">
        <v>25.797000000000001</v>
      </c>
      <c r="Z267" s="83">
        <v>26.029</v>
      </c>
      <c r="AA267" s="83">
        <v>26.498000000000001</v>
      </c>
    </row>
    <row r="268" spans="1:27" ht="22.5" customHeight="1" x14ac:dyDescent="0.2">
      <c r="A268" s="25">
        <f>IF(D268&lt;&gt;"",COUNTA($D$7:D268),"")</f>
        <v>179</v>
      </c>
      <c r="B268" s="59" t="s">
        <v>62</v>
      </c>
      <c r="C268" s="82">
        <v>7.7539999999999996</v>
      </c>
      <c r="D268" s="83">
        <v>8.19</v>
      </c>
      <c r="E268" s="83">
        <v>8.3759999999999994</v>
      </c>
      <c r="F268" s="83">
        <v>8.2880000000000003</v>
      </c>
      <c r="G268" s="83">
        <v>8.1890000000000001</v>
      </c>
      <c r="H268" s="83">
        <v>8.0470000000000006</v>
      </c>
      <c r="I268" s="83">
        <v>8.2409999999999997</v>
      </c>
      <c r="J268" s="83">
        <v>8.3770000000000007</v>
      </c>
      <c r="K268" s="83">
        <v>8.4149999999999991</v>
      </c>
      <c r="L268" s="83">
        <v>8.8930000000000007</v>
      </c>
      <c r="M268" s="83">
        <v>8.8339999999999996</v>
      </c>
      <c r="N268" s="83">
        <v>8.6630000000000003</v>
      </c>
      <c r="O268" s="83">
        <v>9.1140000000000008</v>
      </c>
      <c r="P268" s="83">
        <v>9.2270000000000003</v>
      </c>
      <c r="Q268" s="83">
        <v>9.1519999999999992</v>
      </c>
      <c r="R268" s="83">
        <v>9.3439999999999994</v>
      </c>
      <c r="S268" s="83">
        <v>8.9359999999999999</v>
      </c>
      <c r="T268" s="83">
        <v>8.8719999999999999</v>
      </c>
      <c r="U268" s="83">
        <v>8.8960000000000008</v>
      </c>
      <c r="V268" s="83">
        <v>9.1920000000000002</v>
      </c>
      <c r="W268" s="83">
        <v>8.7780000000000005</v>
      </c>
      <c r="X268" s="83">
        <v>8.6760000000000002</v>
      </c>
      <c r="Y268" s="83">
        <v>8.9309999999999992</v>
      </c>
      <c r="Z268" s="83">
        <v>8.7059999999999995</v>
      </c>
      <c r="AA268" s="83">
        <v>8.8859999999999992</v>
      </c>
    </row>
    <row r="269" spans="1:27" ht="11.45" customHeight="1" x14ac:dyDescent="0.2">
      <c r="A269" s="25">
        <f>IF(D269&lt;&gt;"",COUNTA($D$7:D269),"")</f>
        <v>180</v>
      </c>
      <c r="B269" s="59" t="s">
        <v>59</v>
      </c>
      <c r="C269" s="82">
        <v>27.2</v>
      </c>
      <c r="D269" s="83">
        <v>26.285</v>
      </c>
      <c r="E269" s="83">
        <v>26.420999999999999</v>
      </c>
      <c r="F269" s="83">
        <v>26.193000000000001</v>
      </c>
      <c r="G269" s="83">
        <v>26.164999999999999</v>
      </c>
      <c r="H269" s="83">
        <v>25.891999999999999</v>
      </c>
      <c r="I269" s="83">
        <v>25.896000000000001</v>
      </c>
      <c r="J269" s="83">
        <v>25.768000000000001</v>
      </c>
      <c r="K269" s="83">
        <v>25.535</v>
      </c>
      <c r="L269" s="83">
        <v>25.725999999999999</v>
      </c>
      <c r="M269" s="83">
        <v>25.399000000000001</v>
      </c>
      <c r="N269" s="83">
        <v>25.132999999999999</v>
      </c>
      <c r="O269" s="83">
        <v>24.907</v>
      </c>
      <c r="P269" s="83">
        <v>25.715</v>
      </c>
      <c r="Q269" s="83">
        <v>26.050999999999998</v>
      </c>
      <c r="R269" s="83">
        <v>26.262</v>
      </c>
      <c r="S269" s="83">
        <v>26.942</v>
      </c>
      <c r="T269" s="83">
        <v>27.513999999999999</v>
      </c>
      <c r="U269" s="83">
        <v>27.981000000000002</v>
      </c>
      <c r="V269" s="83">
        <v>27.587</v>
      </c>
      <c r="W269" s="83">
        <v>27.788</v>
      </c>
      <c r="X269" s="83">
        <v>27.922000000000001</v>
      </c>
      <c r="Y269" s="83">
        <v>28.224</v>
      </c>
      <c r="Z269" s="83">
        <v>28.158999999999999</v>
      </c>
      <c r="AA269" s="83">
        <v>28.228000000000002</v>
      </c>
    </row>
    <row r="270" spans="1:27" ht="24.95" customHeight="1" x14ac:dyDescent="0.2">
      <c r="A270" s="25" t="str">
        <f>IF(D270&lt;&gt;"",COUNTA($D$7:D270),"")</f>
        <v/>
      </c>
      <c r="B270" s="55"/>
      <c r="C270" s="127" t="s">
        <v>29</v>
      </c>
      <c r="D270" s="121"/>
      <c r="E270" s="121"/>
      <c r="F270" s="121"/>
      <c r="G270" s="121"/>
      <c r="H270" s="121"/>
      <c r="I270" s="121" t="s">
        <v>29</v>
      </c>
      <c r="J270" s="121"/>
      <c r="K270" s="121"/>
      <c r="L270" s="121"/>
      <c r="M270" s="121"/>
      <c r="N270" s="121"/>
      <c r="O270" s="121" t="s">
        <v>29</v>
      </c>
      <c r="P270" s="121"/>
      <c r="Q270" s="121"/>
      <c r="R270" s="121"/>
      <c r="S270" s="121"/>
      <c r="T270" s="121"/>
      <c r="U270" s="121" t="s">
        <v>29</v>
      </c>
      <c r="V270" s="121"/>
      <c r="W270" s="121"/>
      <c r="X270" s="121"/>
      <c r="Y270" s="121"/>
      <c r="Z270" s="121"/>
      <c r="AA270" s="121"/>
    </row>
    <row r="271" spans="1:27" s="61" customFormat="1" ht="15" customHeight="1" x14ac:dyDescent="0.15">
      <c r="A271" s="25" t="str">
        <f>IF(D271&lt;&gt;"",COUNTA($D$7:D271),"")</f>
        <v/>
      </c>
      <c r="B271" s="60"/>
      <c r="C271" s="128" t="s">
        <v>96</v>
      </c>
      <c r="D271" s="122"/>
      <c r="E271" s="122"/>
      <c r="F271" s="122"/>
      <c r="G271" s="122"/>
      <c r="H271" s="122"/>
      <c r="I271" s="122" t="s">
        <v>96</v>
      </c>
      <c r="J271" s="122"/>
      <c r="K271" s="122"/>
      <c r="L271" s="122"/>
      <c r="M271" s="122"/>
      <c r="N271" s="122"/>
      <c r="O271" s="122" t="s">
        <v>96</v>
      </c>
      <c r="P271" s="122"/>
      <c r="Q271" s="122"/>
      <c r="R271" s="122"/>
      <c r="S271" s="122"/>
      <c r="T271" s="122"/>
      <c r="U271" s="122" t="s">
        <v>96</v>
      </c>
      <c r="V271" s="122"/>
      <c r="W271" s="122"/>
      <c r="X271" s="122"/>
      <c r="Y271" s="122"/>
      <c r="Z271" s="122"/>
      <c r="AA271" s="122"/>
    </row>
    <row r="272" spans="1:27" s="62" customFormat="1" ht="11.45" customHeight="1" x14ac:dyDescent="0.2">
      <c r="A272" s="25">
        <f>IF(D272&lt;&gt;"",COUNTA($D$7:D272),"")</f>
        <v>181</v>
      </c>
      <c r="B272" s="58" t="s">
        <v>45</v>
      </c>
      <c r="C272" s="80">
        <v>105.843</v>
      </c>
      <c r="D272" s="81">
        <v>103.229</v>
      </c>
      <c r="E272" s="81">
        <v>102.419</v>
      </c>
      <c r="F272" s="81">
        <v>101.28100000000001</v>
      </c>
      <c r="G272" s="81">
        <v>101.081</v>
      </c>
      <c r="H272" s="81">
        <v>101.03700000000001</v>
      </c>
      <c r="I272" s="81">
        <v>100.29300000000001</v>
      </c>
      <c r="J272" s="81">
        <v>102.374</v>
      </c>
      <c r="K272" s="81">
        <v>103.03</v>
      </c>
      <c r="L272" s="81">
        <v>104.01600000000001</v>
      </c>
      <c r="M272" s="81">
        <v>102.988</v>
      </c>
      <c r="N272" s="81">
        <v>100.995</v>
      </c>
      <c r="O272" s="81">
        <v>99.22</v>
      </c>
      <c r="P272" s="81">
        <v>97.343000000000004</v>
      </c>
      <c r="Q272" s="81">
        <v>98.25</v>
      </c>
      <c r="R272" s="81">
        <v>98.531999999999996</v>
      </c>
      <c r="S272" s="81">
        <v>98.712999999999994</v>
      </c>
      <c r="T272" s="81">
        <v>99.471999999999994</v>
      </c>
      <c r="U272" s="81">
        <v>100.09</v>
      </c>
      <c r="V272" s="81">
        <v>100.48399999999999</v>
      </c>
      <c r="W272" s="81">
        <v>99.314999999999998</v>
      </c>
      <c r="X272" s="81">
        <v>99.576999999999998</v>
      </c>
      <c r="Y272" s="81">
        <v>100.437</v>
      </c>
      <c r="Z272" s="81">
        <v>100.23399999999999</v>
      </c>
      <c r="AA272" s="81">
        <v>99.147999999999996</v>
      </c>
    </row>
    <row r="273" spans="1:27" ht="11.45" customHeight="1" x14ac:dyDescent="0.2">
      <c r="A273" s="25" t="str">
        <f>IF(D273&lt;&gt;"",COUNTA($D$7:D273),"")</f>
        <v/>
      </c>
      <c r="B273" s="57" t="s">
        <v>52</v>
      </c>
      <c r="C273" s="82"/>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row>
    <row r="274" spans="1:27" ht="11.45" customHeight="1" x14ac:dyDescent="0.2">
      <c r="A274" s="25">
        <f>IF(D274&lt;&gt;"",COUNTA($D$7:D274),"")</f>
        <v>182</v>
      </c>
      <c r="B274" s="57" t="s">
        <v>53</v>
      </c>
      <c r="C274" s="82">
        <v>3.5169999999999999</v>
      </c>
      <c r="D274" s="83">
        <v>3.3639999999999999</v>
      </c>
      <c r="E274" s="83">
        <v>3.3759999999999999</v>
      </c>
      <c r="F274" s="83">
        <v>3.37</v>
      </c>
      <c r="G274" s="83">
        <v>3.4929999999999999</v>
      </c>
      <c r="H274" s="83">
        <v>3.3319999999999999</v>
      </c>
      <c r="I274" s="83">
        <v>3.3050000000000002</v>
      </c>
      <c r="J274" s="83">
        <v>3.363</v>
      </c>
      <c r="K274" s="83">
        <v>3.4409999999999998</v>
      </c>
      <c r="L274" s="83">
        <v>3.4340000000000002</v>
      </c>
      <c r="M274" s="83">
        <v>3.4670000000000001</v>
      </c>
      <c r="N274" s="83">
        <v>3.4969999999999999</v>
      </c>
      <c r="O274" s="83">
        <v>3.4119999999999999</v>
      </c>
      <c r="P274" s="83">
        <v>3.3210000000000002</v>
      </c>
      <c r="Q274" s="83">
        <v>3.2749999999999999</v>
      </c>
      <c r="R274" s="83">
        <v>3.2109999999999999</v>
      </c>
      <c r="S274" s="83">
        <v>3.21</v>
      </c>
      <c r="T274" s="83">
        <v>3.2360000000000002</v>
      </c>
      <c r="U274" s="83">
        <v>3.2530000000000001</v>
      </c>
      <c r="V274" s="83">
        <v>3.238</v>
      </c>
      <c r="W274" s="83">
        <v>3.1240000000000001</v>
      </c>
      <c r="X274" s="83">
        <v>2.99</v>
      </c>
      <c r="Y274" s="83">
        <v>3.0419999999999998</v>
      </c>
      <c r="Z274" s="83">
        <v>2.9319999999999999</v>
      </c>
      <c r="AA274" s="83">
        <v>2.7629999999999999</v>
      </c>
    </row>
    <row r="275" spans="1:27" ht="11.45" customHeight="1" x14ac:dyDescent="0.2">
      <c r="A275" s="25">
        <f>IF(D275&lt;&gt;"",COUNTA($D$7:D275),"")</f>
        <v>183</v>
      </c>
      <c r="B275" s="57" t="s">
        <v>54</v>
      </c>
      <c r="C275" s="82">
        <v>23</v>
      </c>
      <c r="D275" s="83">
        <v>20.774000000000001</v>
      </c>
      <c r="E275" s="83">
        <v>19.347000000000001</v>
      </c>
      <c r="F275" s="83">
        <v>17.529</v>
      </c>
      <c r="G275" s="83">
        <v>16.579000000000001</v>
      </c>
      <c r="H275" s="83">
        <v>15.866</v>
      </c>
      <c r="I275" s="83">
        <v>15.532999999999999</v>
      </c>
      <c r="J275" s="83">
        <v>15.593</v>
      </c>
      <c r="K275" s="83">
        <v>15.723000000000001</v>
      </c>
      <c r="L275" s="83">
        <v>15.782999999999999</v>
      </c>
      <c r="M275" s="83">
        <v>15.56</v>
      </c>
      <c r="N275" s="83">
        <v>15.951000000000001</v>
      </c>
      <c r="O275" s="83">
        <v>15.821999999999999</v>
      </c>
      <c r="P275" s="83">
        <v>14.314</v>
      </c>
      <c r="Q275" s="83">
        <v>14.333</v>
      </c>
      <c r="R275" s="83">
        <v>14.491</v>
      </c>
      <c r="S275" s="83">
        <v>14.356</v>
      </c>
      <c r="T275" s="83">
        <v>14.484999999999999</v>
      </c>
      <c r="U275" s="83">
        <v>14.961</v>
      </c>
      <c r="V275" s="83">
        <v>15.141</v>
      </c>
      <c r="W275" s="83">
        <v>14.891999999999999</v>
      </c>
      <c r="X275" s="83">
        <v>15.028</v>
      </c>
      <c r="Y275" s="83">
        <v>14.609</v>
      </c>
      <c r="Z275" s="83">
        <v>14.403</v>
      </c>
      <c r="AA275" s="83">
        <v>14.103999999999999</v>
      </c>
    </row>
    <row r="276" spans="1:27" ht="11.45" customHeight="1" x14ac:dyDescent="0.2">
      <c r="A276" s="25" t="str">
        <f>IF(D276&lt;&gt;"",COUNTA($D$7:D276),"")</f>
        <v/>
      </c>
      <c r="B276" s="57" t="s">
        <v>55</v>
      </c>
      <c r="C276" s="82"/>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row>
    <row r="277" spans="1:27" ht="11.45" customHeight="1" x14ac:dyDescent="0.2">
      <c r="A277" s="25">
        <f>IF(D277&lt;&gt;"",COUNTA($D$7:D277),"")</f>
        <v>184</v>
      </c>
      <c r="B277" s="57" t="s">
        <v>65</v>
      </c>
      <c r="C277" s="82">
        <v>9.02</v>
      </c>
      <c r="D277" s="83">
        <v>8.8089999999999993</v>
      </c>
      <c r="E277" s="83">
        <v>8.4420000000000002</v>
      </c>
      <c r="F277" s="83">
        <v>7.9169999999999998</v>
      </c>
      <c r="G277" s="83">
        <v>7.5419999999999998</v>
      </c>
      <c r="H277" s="83">
        <v>7.3419999999999996</v>
      </c>
      <c r="I277" s="83">
        <v>7.0060000000000002</v>
      </c>
      <c r="J277" s="83">
        <v>7.1319999999999997</v>
      </c>
      <c r="K277" s="83">
        <v>7.3760000000000003</v>
      </c>
      <c r="L277" s="83">
        <v>7.5229999999999997</v>
      </c>
      <c r="M277" s="83">
        <v>7.11</v>
      </c>
      <c r="N277" s="83">
        <v>7.1589999999999998</v>
      </c>
      <c r="O277" s="83">
        <v>6.9249999999999998</v>
      </c>
      <c r="P277" s="83">
        <v>5.6520000000000001</v>
      </c>
      <c r="Q277" s="83">
        <v>5.7050000000000001</v>
      </c>
      <c r="R277" s="83">
        <v>6.0359999999999996</v>
      </c>
      <c r="S277" s="83">
        <v>5.9710000000000001</v>
      </c>
      <c r="T277" s="83">
        <v>6.1120000000000001</v>
      </c>
      <c r="U277" s="83">
        <v>6.4139999999999997</v>
      </c>
      <c r="V277" s="83">
        <v>6.45</v>
      </c>
      <c r="W277" s="83">
        <v>6.0869999999999997</v>
      </c>
      <c r="X277" s="83">
        <v>5.8959999999999999</v>
      </c>
      <c r="Y277" s="83">
        <v>5.4930000000000003</v>
      </c>
      <c r="Z277" s="83">
        <v>5.2949999999999999</v>
      </c>
      <c r="AA277" s="83">
        <v>5.2290000000000001</v>
      </c>
    </row>
    <row r="278" spans="1:27" ht="11.45" customHeight="1" x14ac:dyDescent="0.2">
      <c r="A278" s="25">
        <f>IF(D278&lt;&gt;"",COUNTA($D$7:D278),"")</f>
        <v>185</v>
      </c>
      <c r="B278" s="57" t="s">
        <v>56</v>
      </c>
      <c r="C278" s="82">
        <v>12.458</v>
      </c>
      <c r="D278" s="83">
        <v>10.502000000000001</v>
      </c>
      <c r="E278" s="83">
        <v>9.4290000000000003</v>
      </c>
      <c r="F278" s="83">
        <v>8.1910000000000007</v>
      </c>
      <c r="G278" s="83">
        <v>7.657</v>
      </c>
      <c r="H278" s="83">
        <v>7.2430000000000003</v>
      </c>
      <c r="I278" s="83">
        <v>7.37</v>
      </c>
      <c r="J278" s="83">
        <v>7.3529999999999998</v>
      </c>
      <c r="K278" s="83">
        <v>7.25</v>
      </c>
      <c r="L278" s="83">
        <v>7.1260000000000003</v>
      </c>
      <c r="M278" s="83">
        <v>7.2910000000000004</v>
      </c>
      <c r="N278" s="83">
        <v>7.5839999999999996</v>
      </c>
      <c r="O278" s="83">
        <v>7.6529999999999996</v>
      </c>
      <c r="P278" s="83">
        <v>7.3730000000000002</v>
      </c>
      <c r="Q278" s="83">
        <v>7.3550000000000004</v>
      </c>
      <c r="R278" s="83">
        <v>7.1980000000000004</v>
      </c>
      <c r="S278" s="83">
        <v>7.0919999999999996</v>
      </c>
      <c r="T278" s="83">
        <v>7.0720000000000001</v>
      </c>
      <c r="U278" s="83">
        <v>7.2169999999999996</v>
      </c>
      <c r="V278" s="83">
        <v>7.2990000000000004</v>
      </c>
      <c r="W278" s="83">
        <v>7.3869999999999996</v>
      </c>
      <c r="X278" s="83">
        <v>7.6970000000000001</v>
      </c>
      <c r="Y278" s="83">
        <v>7.7069999999999999</v>
      </c>
      <c r="Z278" s="83">
        <v>7.6989999999999998</v>
      </c>
      <c r="AA278" s="83">
        <v>7.4260000000000002</v>
      </c>
    </row>
    <row r="279" spans="1:27" ht="11.45" customHeight="1" x14ac:dyDescent="0.2">
      <c r="A279" s="25">
        <f>IF(D279&lt;&gt;"",COUNTA($D$7:D279),"")</f>
        <v>186</v>
      </c>
      <c r="B279" s="59" t="s">
        <v>57</v>
      </c>
      <c r="C279" s="82">
        <v>79.325999999999993</v>
      </c>
      <c r="D279" s="83">
        <v>79.090999999999994</v>
      </c>
      <c r="E279" s="83">
        <v>79.695999999999998</v>
      </c>
      <c r="F279" s="83">
        <v>80.382000000000005</v>
      </c>
      <c r="G279" s="83">
        <v>81.009</v>
      </c>
      <c r="H279" s="83">
        <v>81.838999999999999</v>
      </c>
      <c r="I279" s="83">
        <v>81.454999999999998</v>
      </c>
      <c r="J279" s="83">
        <v>83.418000000000006</v>
      </c>
      <c r="K279" s="83">
        <v>83.866</v>
      </c>
      <c r="L279" s="83">
        <v>84.799000000000007</v>
      </c>
      <c r="M279" s="83">
        <v>83.960999999999999</v>
      </c>
      <c r="N279" s="83">
        <v>81.546999999999997</v>
      </c>
      <c r="O279" s="83">
        <v>79.986000000000004</v>
      </c>
      <c r="P279" s="83">
        <v>79.707999999999998</v>
      </c>
      <c r="Q279" s="83">
        <v>80.641999999999996</v>
      </c>
      <c r="R279" s="83">
        <v>80.83</v>
      </c>
      <c r="S279" s="83">
        <v>81.147000000000006</v>
      </c>
      <c r="T279" s="83">
        <v>81.751000000000005</v>
      </c>
      <c r="U279" s="83">
        <v>81.876000000000005</v>
      </c>
      <c r="V279" s="83">
        <v>82.105000000000004</v>
      </c>
      <c r="W279" s="83">
        <v>81.299000000000007</v>
      </c>
      <c r="X279" s="83">
        <v>81.558999999999997</v>
      </c>
      <c r="Y279" s="83">
        <v>82.786000000000001</v>
      </c>
      <c r="Z279" s="83">
        <v>82.899000000000001</v>
      </c>
      <c r="AA279" s="83">
        <v>82.281000000000006</v>
      </c>
    </row>
    <row r="280" spans="1:27" ht="11.45" customHeight="1" x14ac:dyDescent="0.2">
      <c r="A280" s="25" t="str">
        <f>IF(D280&lt;&gt;"",COUNTA($D$7:D280),"")</f>
        <v/>
      </c>
      <c r="B280" s="59" t="s">
        <v>58</v>
      </c>
      <c r="C280" s="82"/>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row>
    <row r="281" spans="1:27" ht="11.45" customHeight="1" x14ac:dyDescent="0.2">
      <c r="A281" s="25">
        <f>IF(D281&lt;&gt;"",COUNTA($D$7:D281),"")</f>
        <v>187</v>
      </c>
      <c r="B281" s="59" t="s">
        <v>60</v>
      </c>
      <c r="C281" s="82">
        <v>29.899000000000001</v>
      </c>
      <c r="D281" s="83">
        <v>29.734999999999999</v>
      </c>
      <c r="E281" s="83">
        <v>29.898</v>
      </c>
      <c r="F281" s="83">
        <v>30.088000000000001</v>
      </c>
      <c r="G281" s="83">
        <v>30.678000000000001</v>
      </c>
      <c r="H281" s="83">
        <v>30.445</v>
      </c>
      <c r="I281" s="83">
        <v>29.939</v>
      </c>
      <c r="J281" s="83">
        <v>30.991</v>
      </c>
      <c r="K281" s="83">
        <v>31.459</v>
      </c>
      <c r="L281" s="83">
        <v>31.527999999999999</v>
      </c>
      <c r="M281" s="83">
        <v>31.472999999999999</v>
      </c>
      <c r="N281" s="83">
        <v>31.481999999999999</v>
      </c>
      <c r="O281" s="83">
        <v>31.042999999999999</v>
      </c>
      <c r="P281" s="83">
        <v>30.765000000000001</v>
      </c>
      <c r="Q281" s="83">
        <v>30.516999999999999</v>
      </c>
      <c r="R281" s="83">
        <v>30.582999999999998</v>
      </c>
      <c r="S281" s="83">
        <v>30.498000000000001</v>
      </c>
      <c r="T281" s="83">
        <v>30.344999999999999</v>
      </c>
      <c r="U281" s="83">
        <v>30.332999999999998</v>
      </c>
      <c r="V281" s="83">
        <v>30.361999999999998</v>
      </c>
      <c r="W281" s="83">
        <v>29.803999999999998</v>
      </c>
      <c r="X281" s="83">
        <v>29.710999999999999</v>
      </c>
      <c r="Y281" s="83">
        <v>30.323</v>
      </c>
      <c r="Z281" s="83">
        <v>30.164000000000001</v>
      </c>
      <c r="AA281" s="83">
        <v>29.812000000000001</v>
      </c>
    </row>
    <row r="282" spans="1:27" ht="22.5" customHeight="1" x14ac:dyDescent="0.2">
      <c r="A282" s="25">
        <f>IF(D282&lt;&gt;"",COUNTA($D$7:D282),"")</f>
        <v>188</v>
      </c>
      <c r="B282" s="59" t="s">
        <v>62</v>
      </c>
      <c r="C282" s="82">
        <v>11.185</v>
      </c>
      <c r="D282" s="83">
        <v>11.259</v>
      </c>
      <c r="E282" s="83">
        <v>11.613</v>
      </c>
      <c r="F282" s="83">
        <v>11.702999999999999</v>
      </c>
      <c r="G282" s="83">
        <v>11.765000000000001</v>
      </c>
      <c r="H282" s="83">
        <v>11.958</v>
      </c>
      <c r="I282" s="83">
        <v>12.324999999999999</v>
      </c>
      <c r="J282" s="83">
        <v>13.053000000000001</v>
      </c>
      <c r="K282" s="83">
        <v>13.17</v>
      </c>
      <c r="L282" s="83">
        <v>13.802</v>
      </c>
      <c r="M282" s="83">
        <v>14.095000000000001</v>
      </c>
      <c r="N282" s="83">
        <v>13.603999999999999</v>
      </c>
      <c r="O282" s="83">
        <v>13.257</v>
      </c>
      <c r="P282" s="83">
        <v>13.143000000000001</v>
      </c>
      <c r="Q282" s="83">
        <v>13.116</v>
      </c>
      <c r="R282" s="83">
        <v>13.023</v>
      </c>
      <c r="S282" s="83">
        <v>13.263999999999999</v>
      </c>
      <c r="T282" s="83">
        <v>13.71</v>
      </c>
      <c r="U282" s="83">
        <v>13.994</v>
      </c>
      <c r="V282" s="83">
        <v>13.994</v>
      </c>
      <c r="W282" s="83">
        <v>13.367000000000001</v>
      </c>
      <c r="X282" s="83">
        <v>12.936999999999999</v>
      </c>
      <c r="Y282" s="83">
        <v>13.055</v>
      </c>
      <c r="Z282" s="83">
        <v>13.101000000000001</v>
      </c>
      <c r="AA282" s="83">
        <v>12.81</v>
      </c>
    </row>
    <row r="283" spans="1:27" ht="11.45" customHeight="1" x14ac:dyDescent="0.2">
      <c r="A283" s="25">
        <f>IF(D283&lt;&gt;"",COUNTA($D$7:D283),"")</f>
        <v>189</v>
      </c>
      <c r="B283" s="59" t="s">
        <v>59</v>
      </c>
      <c r="C283" s="82">
        <v>38.241999999999997</v>
      </c>
      <c r="D283" s="83">
        <v>38.097000000000001</v>
      </c>
      <c r="E283" s="83">
        <v>38.185000000000002</v>
      </c>
      <c r="F283" s="83">
        <v>38.591000000000001</v>
      </c>
      <c r="G283" s="83">
        <v>38.566000000000003</v>
      </c>
      <c r="H283" s="83">
        <v>39.436</v>
      </c>
      <c r="I283" s="83">
        <v>39.191000000000003</v>
      </c>
      <c r="J283" s="83">
        <v>39.374000000000002</v>
      </c>
      <c r="K283" s="83">
        <v>39.237000000000002</v>
      </c>
      <c r="L283" s="83">
        <v>39.469000000000001</v>
      </c>
      <c r="M283" s="83">
        <v>38.393000000000001</v>
      </c>
      <c r="N283" s="83">
        <v>36.460999999999999</v>
      </c>
      <c r="O283" s="83">
        <v>35.686</v>
      </c>
      <c r="P283" s="83">
        <v>35.799999999999997</v>
      </c>
      <c r="Q283" s="83">
        <v>37.009</v>
      </c>
      <c r="R283" s="83">
        <v>37.223999999999997</v>
      </c>
      <c r="S283" s="83">
        <v>37.384999999999998</v>
      </c>
      <c r="T283" s="83">
        <v>37.695999999999998</v>
      </c>
      <c r="U283" s="83">
        <v>37.548999999999999</v>
      </c>
      <c r="V283" s="83">
        <v>37.749000000000002</v>
      </c>
      <c r="W283" s="83">
        <v>38.128</v>
      </c>
      <c r="X283" s="83">
        <v>38.911000000000001</v>
      </c>
      <c r="Y283" s="83">
        <v>39.408000000000001</v>
      </c>
      <c r="Z283" s="83">
        <v>39.634</v>
      </c>
      <c r="AA283" s="83">
        <v>39.658999999999999</v>
      </c>
    </row>
    <row r="284" spans="1:27" ht="30" customHeight="1" x14ac:dyDescent="0.2">
      <c r="A284" s="25" t="str">
        <f>IF(D284&lt;&gt;"",COUNTA($D$7:D284),"")</f>
        <v/>
      </c>
      <c r="B284" s="57"/>
      <c r="C284" s="126" t="s">
        <v>63</v>
      </c>
      <c r="D284" s="123"/>
      <c r="E284" s="123"/>
      <c r="F284" s="123"/>
      <c r="G284" s="123"/>
      <c r="H284" s="123"/>
      <c r="I284" s="123" t="s">
        <v>63</v>
      </c>
      <c r="J284" s="123"/>
      <c r="K284" s="123"/>
      <c r="L284" s="123"/>
      <c r="M284" s="123"/>
      <c r="N284" s="123"/>
      <c r="O284" s="123" t="s">
        <v>63</v>
      </c>
      <c r="P284" s="123"/>
      <c r="Q284" s="123"/>
      <c r="R284" s="123"/>
      <c r="S284" s="123"/>
      <c r="T284" s="123"/>
      <c r="U284" s="123" t="s">
        <v>63</v>
      </c>
      <c r="V284" s="123"/>
      <c r="W284" s="123"/>
      <c r="X284" s="123"/>
      <c r="Y284" s="123"/>
      <c r="Z284" s="123"/>
      <c r="AA284" s="123"/>
    </row>
    <row r="285" spans="1:27" ht="11.45" customHeight="1" x14ac:dyDescent="0.2">
      <c r="A285" s="25">
        <f>IF(D285&lt;&gt;"",COUNTA($D$7:D285),"")</f>
        <v>190</v>
      </c>
      <c r="B285" s="57" t="s">
        <v>45</v>
      </c>
      <c r="C285" s="82" t="s">
        <v>7</v>
      </c>
      <c r="D285" s="83">
        <v>-2.4696956813393456</v>
      </c>
      <c r="E285" s="83">
        <v>-0.78466322448149128</v>
      </c>
      <c r="F285" s="83">
        <v>-1.1111219597926123</v>
      </c>
      <c r="G285" s="83">
        <v>-0.19747040412318029</v>
      </c>
      <c r="H285" s="83">
        <v>-4.3529446681375816E-2</v>
      </c>
      <c r="I285" s="83">
        <v>-0.73636390629175708</v>
      </c>
      <c r="J285" s="83">
        <v>2.0749204829848509</v>
      </c>
      <c r="K285" s="83">
        <v>0.64078770000195107</v>
      </c>
      <c r="L285" s="83">
        <v>0.95700281471415849</v>
      </c>
      <c r="M285" s="83">
        <v>-0.98830949084755559</v>
      </c>
      <c r="N285" s="83">
        <v>-1.9351769138152122</v>
      </c>
      <c r="O285" s="83">
        <v>-1.7575127481558468</v>
      </c>
      <c r="P285" s="83">
        <v>-1.891755694416446</v>
      </c>
      <c r="Q285" s="83">
        <v>0.93175677758030417</v>
      </c>
      <c r="R285" s="83">
        <v>0.28702290076336112</v>
      </c>
      <c r="S285" s="83">
        <v>0.18369666707262411</v>
      </c>
      <c r="T285" s="83">
        <v>0.76889568749808745</v>
      </c>
      <c r="U285" s="83">
        <v>0.62128036030240708</v>
      </c>
      <c r="V285" s="83">
        <v>0.3936457188530369</v>
      </c>
      <c r="W285" s="83">
        <v>-1.1633692926237131</v>
      </c>
      <c r="X285" s="83">
        <v>0.26380707848763052</v>
      </c>
      <c r="Y285" s="83">
        <v>0.8636532532613046</v>
      </c>
      <c r="Z285" s="83">
        <v>-0.20211674980336625</v>
      </c>
      <c r="AA285" s="83">
        <v>-1.0834646926192733</v>
      </c>
    </row>
    <row r="286" spans="1:27" ht="11.45" customHeight="1" x14ac:dyDescent="0.2">
      <c r="A286" s="25" t="str">
        <f>IF(D286&lt;&gt;"",COUNTA($D$7:D286),"")</f>
        <v/>
      </c>
      <c r="B286" s="57" t="s">
        <v>52</v>
      </c>
      <c r="C286" s="82"/>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row>
    <row r="287" spans="1:27" ht="11.45" customHeight="1" x14ac:dyDescent="0.2">
      <c r="A287" s="25">
        <f>IF(D287&lt;&gt;"",COUNTA($D$7:D287),"")</f>
        <v>191</v>
      </c>
      <c r="B287" s="57" t="s">
        <v>53</v>
      </c>
      <c r="C287" s="82" t="s">
        <v>7</v>
      </c>
      <c r="D287" s="83">
        <v>-4.3502985499004865</v>
      </c>
      <c r="E287" s="83">
        <v>0.35671819262780957</v>
      </c>
      <c r="F287" s="83">
        <v>-0.17772511848340855</v>
      </c>
      <c r="G287" s="83">
        <v>3.6498516320474721</v>
      </c>
      <c r="H287" s="83">
        <v>-4.6092184368737463</v>
      </c>
      <c r="I287" s="83">
        <v>-0.8103241296518604</v>
      </c>
      <c r="J287" s="83">
        <v>1.7549167927382712</v>
      </c>
      <c r="K287" s="83">
        <v>2.3193577163247028</v>
      </c>
      <c r="L287" s="83">
        <v>-0.20342923568730953</v>
      </c>
      <c r="M287" s="83">
        <v>0.96097845078627131</v>
      </c>
      <c r="N287" s="83">
        <v>0.86530141332563915</v>
      </c>
      <c r="O287" s="83">
        <v>-2.4306548470117235</v>
      </c>
      <c r="P287" s="83">
        <v>-2.6670574443141817</v>
      </c>
      <c r="Q287" s="83">
        <v>-1.3851249623607345</v>
      </c>
      <c r="R287" s="83">
        <v>-1.954198473282446</v>
      </c>
      <c r="S287" s="83">
        <v>-3.1142946122713511E-2</v>
      </c>
      <c r="T287" s="83">
        <v>0.80996884735202457</v>
      </c>
      <c r="U287" s="83">
        <v>0.52533992583437339</v>
      </c>
      <c r="V287" s="83">
        <v>-0.46111281893637113</v>
      </c>
      <c r="W287" s="83">
        <v>-3.5206917850524917</v>
      </c>
      <c r="X287" s="83">
        <v>-4.2893725992317542</v>
      </c>
      <c r="Y287" s="83">
        <v>1.7391304347825951</v>
      </c>
      <c r="Z287" s="83">
        <v>-3.6160420775805449</v>
      </c>
      <c r="AA287" s="83">
        <v>-5.7639836289222472</v>
      </c>
    </row>
    <row r="288" spans="1:27" ht="11.45" customHeight="1" x14ac:dyDescent="0.2">
      <c r="A288" s="25">
        <f>IF(D288&lt;&gt;"",COUNTA($D$7:D288),"")</f>
        <v>192</v>
      </c>
      <c r="B288" s="57" t="s">
        <v>54</v>
      </c>
      <c r="C288" s="82" t="s">
        <v>7</v>
      </c>
      <c r="D288" s="83">
        <v>-9.6782608695652073</v>
      </c>
      <c r="E288" s="83">
        <v>-6.8691633772985483</v>
      </c>
      <c r="F288" s="83">
        <v>-9.3968057063110564</v>
      </c>
      <c r="G288" s="83">
        <v>-5.4195903930629186</v>
      </c>
      <c r="H288" s="83">
        <v>-4.3006212678689906</v>
      </c>
      <c r="I288" s="83">
        <v>-2.0988276818353739</v>
      </c>
      <c r="J288" s="83">
        <v>0.38627438357046628</v>
      </c>
      <c r="K288" s="83">
        <v>0.83370743282242188</v>
      </c>
      <c r="L288" s="83">
        <v>0.38160656363288581</v>
      </c>
      <c r="M288" s="83">
        <v>-1.4129126275106074</v>
      </c>
      <c r="N288" s="83">
        <v>2.5128534704370225</v>
      </c>
      <c r="O288" s="83">
        <v>-0.80872672559713976</v>
      </c>
      <c r="P288" s="83">
        <v>-9.5310327392238605</v>
      </c>
      <c r="Q288" s="83">
        <v>0.13273718038284699</v>
      </c>
      <c r="R288" s="83">
        <v>1.1023512174701722</v>
      </c>
      <c r="S288" s="83">
        <v>-0.93161272513974325</v>
      </c>
      <c r="T288" s="83">
        <v>0.89857899136249841</v>
      </c>
      <c r="U288" s="83">
        <v>3.2861580945805997</v>
      </c>
      <c r="V288" s="83">
        <v>1.2031281331461798</v>
      </c>
      <c r="W288" s="83">
        <v>-1.6445413116702952</v>
      </c>
      <c r="X288" s="83">
        <v>0.91324200913243203</v>
      </c>
      <c r="Y288" s="83">
        <v>-2.7881288261910981</v>
      </c>
      <c r="Z288" s="83">
        <v>-1.4100896707509065</v>
      </c>
      <c r="AA288" s="83">
        <v>-2.0759563979726465</v>
      </c>
    </row>
    <row r="289" spans="1:27" ht="11.45" customHeight="1" x14ac:dyDescent="0.2">
      <c r="A289" s="25" t="str">
        <f>IF(D289&lt;&gt;"",COUNTA($D$7:D289),"")</f>
        <v/>
      </c>
      <c r="B289" s="57" t="s">
        <v>55</v>
      </c>
      <c r="C289" s="82"/>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row>
    <row r="290" spans="1:27" ht="11.45" customHeight="1" x14ac:dyDescent="0.2">
      <c r="A290" s="25">
        <f>IF(D290&lt;&gt;"",COUNTA($D$7:D290),"")</f>
        <v>193</v>
      </c>
      <c r="B290" s="57" t="s">
        <v>65</v>
      </c>
      <c r="C290" s="82" t="s">
        <v>7</v>
      </c>
      <c r="D290" s="83">
        <v>-2.3392461197339287</v>
      </c>
      <c r="E290" s="83">
        <v>-4.1661936655693097</v>
      </c>
      <c r="F290" s="83">
        <v>-6.2189054726368198</v>
      </c>
      <c r="G290" s="83">
        <v>-4.7366426676771454</v>
      </c>
      <c r="H290" s="83">
        <v>-2.6518164942986004</v>
      </c>
      <c r="I290" s="83">
        <v>-4.5764096976300692</v>
      </c>
      <c r="J290" s="83">
        <v>1.7984584641735637</v>
      </c>
      <c r="K290" s="83">
        <v>3.4212002243410069</v>
      </c>
      <c r="L290" s="83">
        <v>1.9929501084598797</v>
      </c>
      <c r="M290" s="83">
        <v>-5.4898311843679437</v>
      </c>
      <c r="N290" s="83">
        <v>0.68917018284106746</v>
      </c>
      <c r="O290" s="83">
        <v>-3.2686129347674182</v>
      </c>
      <c r="P290" s="83">
        <v>-18.38267148014441</v>
      </c>
      <c r="Q290" s="83">
        <v>0.93772116065109401</v>
      </c>
      <c r="R290" s="83">
        <v>5.801928133216478</v>
      </c>
      <c r="S290" s="83">
        <v>-1.0768721007289628</v>
      </c>
      <c r="T290" s="83">
        <v>2.3614134985764537</v>
      </c>
      <c r="U290" s="83">
        <v>4.9410994764397884</v>
      </c>
      <c r="V290" s="83">
        <v>0.56127221702526242</v>
      </c>
      <c r="W290" s="83">
        <v>-5.6279069767441854</v>
      </c>
      <c r="X290" s="83">
        <v>-3.1378347297519298</v>
      </c>
      <c r="Y290" s="83">
        <v>-6.8351424694708243</v>
      </c>
      <c r="Z290" s="83">
        <v>-3.6045876570180155</v>
      </c>
      <c r="AA290" s="83">
        <v>-1.2464589235127477</v>
      </c>
    </row>
    <row r="291" spans="1:27" ht="11.45" customHeight="1" x14ac:dyDescent="0.2">
      <c r="A291" s="25">
        <f>IF(D291&lt;&gt;"",COUNTA($D$7:D291),"")</f>
        <v>194</v>
      </c>
      <c r="B291" s="57" t="s">
        <v>56</v>
      </c>
      <c r="C291" s="82" t="s">
        <v>7</v>
      </c>
      <c r="D291" s="83">
        <v>-15.700754535238403</v>
      </c>
      <c r="E291" s="83">
        <v>-10.217101504475337</v>
      </c>
      <c r="F291" s="83">
        <v>-13.129706225474607</v>
      </c>
      <c r="G291" s="83">
        <v>-6.5193505066536375</v>
      </c>
      <c r="H291" s="83">
        <v>-5.4068172913673749</v>
      </c>
      <c r="I291" s="83">
        <v>1.7534170923650549</v>
      </c>
      <c r="J291" s="83">
        <v>-0.23066485753052746</v>
      </c>
      <c r="K291" s="83">
        <v>-1.4007887936896566</v>
      </c>
      <c r="L291" s="83">
        <v>-1.7103448275862121</v>
      </c>
      <c r="M291" s="83">
        <v>2.3154644962110495</v>
      </c>
      <c r="N291" s="83">
        <v>4.0186531340008287</v>
      </c>
      <c r="O291" s="83">
        <v>0.90981012658228622</v>
      </c>
      <c r="P291" s="83">
        <v>-3.6586959362341531</v>
      </c>
      <c r="Q291" s="83">
        <v>-0.24413400244134209</v>
      </c>
      <c r="R291" s="83">
        <v>-2.1346023113528219</v>
      </c>
      <c r="S291" s="83">
        <v>-1.4726312864684559</v>
      </c>
      <c r="T291" s="83">
        <v>-0.28200789622108857</v>
      </c>
      <c r="U291" s="83">
        <v>2.0503393665158427</v>
      </c>
      <c r="V291" s="83">
        <v>1.1362061798531329</v>
      </c>
      <c r="W291" s="83">
        <v>1.2056446088505339</v>
      </c>
      <c r="X291" s="83">
        <v>4.1965615270069208</v>
      </c>
      <c r="Y291" s="83">
        <v>0.12992074834350831</v>
      </c>
      <c r="Z291" s="83">
        <v>-0.1038017386791239</v>
      </c>
      <c r="AA291" s="83">
        <v>-3.5459150539031015</v>
      </c>
    </row>
    <row r="292" spans="1:27" ht="11.45" customHeight="1" x14ac:dyDescent="0.2">
      <c r="A292" s="25">
        <f>IF(D292&lt;&gt;"",COUNTA($D$7:D292),"")</f>
        <v>195</v>
      </c>
      <c r="B292" s="59" t="s">
        <v>57</v>
      </c>
      <c r="C292" s="82" t="s">
        <v>7</v>
      </c>
      <c r="D292" s="83">
        <v>-0.29624587146712145</v>
      </c>
      <c r="E292" s="83">
        <v>0.76494164949237131</v>
      </c>
      <c r="F292" s="83">
        <v>0.86077092953222234</v>
      </c>
      <c r="G292" s="83">
        <v>0.78002537881616263</v>
      </c>
      <c r="H292" s="83">
        <v>1.0245775160784518</v>
      </c>
      <c r="I292" s="83">
        <v>-0.46921394445190856</v>
      </c>
      <c r="J292" s="83">
        <v>2.4099195875023014</v>
      </c>
      <c r="K292" s="83">
        <v>0.53705435277757374</v>
      </c>
      <c r="L292" s="83">
        <v>1.1124889705005643</v>
      </c>
      <c r="M292" s="83">
        <v>-0.98821920069812563</v>
      </c>
      <c r="N292" s="83">
        <v>-2.8751444122866587</v>
      </c>
      <c r="O292" s="83">
        <v>-1.9142335095098559</v>
      </c>
      <c r="P292" s="83">
        <v>-0.34756082314405035</v>
      </c>
      <c r="Q292" s="83">
        <v>1.1717769859989033</v>
      </c>
      <c r="R292" s="83">
        <v>0.23312913866222118</v>
      </c>
      <c r="S292" s="83">
        <v>0.39218112087095847</v>
      </c>
      <c r="T292" s="83">
        <v>0.74432819451119769</v>
      </c>
      <c r="U292" s="83">
        <v>0.1529033283996597</v>
      </c>
      <c r="V292" s="83">
        <v>0.27969124041233329</v>
      </c>
      <c r="W292" s="83">
        <v>-0.98166981304427736</v>
      </c>
      <c r="X292" s="83">
        <v>0.31980713169903652</v>
      </c>
      <c r="Y292" s="83">
        <v>1.5044323741095269</v>
      </c>
      <c r="Z292" s="83">
        <v>0.13649650907159128</v>
      </c>
      <c r="AA292" s="83">
        <v>-0.74548547027106338</v>
      </c>
    </row>
    <row r="293" spans="1:27" ht="11.45" customHeight="1" x14ac:dyDescent="0.2">
      <c r="A293" s="25" t="str">
        <f>IF(D293&lt;&gt;"",COUNTA($D$7:D293),"")</f>
        <v/>
      </c>
      <c r="B293" s="59" t="s">
        <v>58</v>
      </c>
      <c r="C293" s="82"/>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row>
    <row r="294" spans="1:27" ht="11.45" customHeight="1" x14ac:dyDescent="0.2">
      <c r="A294" s="25">
        <f>IF(D294&lt;&gt;"",COUNTA($D$7:D294),"")</f>
        <v>196</v>
      </c>
      <c r="B294" s="59" t="s">
        <v>60</v>
      </c>
      <c r="C294" s="82" t="s">
        <v>7</v>
      </c>
      <c r="D294" s="83">
        <v>-0.54851332820496168</v>
      </c>
      <c r="E294" s="83">
        <v>0.54817555069783452</v>
      </c>
      <c r="F294" s="83">
        <v>0.63549401297746044</v>
      </c>
      <c r="G294" s="83">
        <v>1.9609146503589443</v>
      </c>
      <c r="H294" s="83">
        <v>-0.75950192320229348</v>
      </c>
      <c r="I294" s="83">
        <v>-1.6620134669075384</v>
      </c>
      <c r="J294" s="83">
        <v>3.5138114165469858</v>
      </c>
      <c r="K294" s="83">
        <v>1.5101158400826051</v>
      </c>
      <c r="L294" s="83">
        <v>0.21933310022568264</v>
      </c>
      <c r="M294" s="83">
        <v>-0.17444810961684709</v>
      </c>
      <c r="N294" s="83">
        <v>2.8595939376600654E-2</v>
      </c>
      <c r="O294" s="83">
        <v>-1.3944476208627208</v>
      </c>
      <c r="P294" s="83">
        <v>-0.89553200399446098</v>
      </c>
      <c r="Q294" s="83">
        <v>-0.80611084024053525</v>
      </c>
      <c r="R294" s="83">
        <v>0.21627289707375041</v>
      </c>
      <c r="S294" s="83">
        <v>-0.27793218454696955</v>
      </c>
      <c r="T294" s="83">
        <v>-0.50167224080267658</v>
      </c>
      <c r="U294" s="83">
        <v>-3.9545229856656761E-2</v>
      </c>
      <c r="V294" s="83">
        <v>9.5605446213696155E-2</v>
      </c>
      <c r="W294" s="83">
        <v>-1.8378235952835809</v>
      </c>
      <c r="X294" s="83">
        <v>-0.31203865252986418</v>
      </c>
      <c r="Y294" s="83">
        <v>2.0598431557335743</v>
      </c>
      <c r="Z294" s="83">
        <v>-0.52435445041717799</v>
      </c>
      <c r="AA294" s="83">
        <v>-1.1669539848826389</v>
      </c>
    </row>
    <row r="295" spans="1:27" s="56" customFormat="1" ht="22.5" customHeight="1" x14ac:dyDescent="0.2">
      <c r="A295" s="25">
        <f>IF(D295&lt;&gt;"",COUNTA($D$7:D295),"")</f>
        <v>197</v>
      </c>
      <c r="B295" s="59" t="s">
        <v>62</v>
      </c>
      <c r="C295" s="82" t="s">
        <v>7</v>
      </c>
      <c r="D295" s="83">
        <v>0.6616003576218219</v>
      </c>
      <c r="E295" s="83">
        <v>3.1441513455901884</v>
      </c>
      <c r="F295" s="83">
        <v>0.77499354172047674</v>
      </c>
      <c r="G295" s="83">
        <v>0.52977868922499738</v>
      </c>
      <c r="H295" s="83">
        <v>1.640458988525296</v>
      </c>
      <c r="I295" s="83">
        <v>3.0690750961699393</v>
      </c>
      <c r="J295" s="83">
        <v>5.9066937119675487</v>
      </c>
      <c r="K295" s="83">
        <v>0.89634566766261514</v>
      </c>
      <c r="L295" s="83">
        <v>4.7987851176917218</v>
      </c>
      <c r="M295" s="83">
        <v>2.1228807419214633</v>
      </c>
      <c r="N295" s="83">
        <v>-3.483504788932251</v>
      </c>
      <c r="O295" s="83">
        <v>-2.5507203763598909</v>
      </c>
      <c r="P295" s="83">
        <v>-0.85992305951573655</v>
      </c>
      <c r="Q295" s="83">
        <v>-0.20543254964620417</v>
      </c>
      <c r="R295" s="83">
        <v>-0.7090576395242465</v>
      </c>
      <c r="S295" s="83">
        <v>1.8505720648084036</v>
      </c>
      <c r="T295" s="83">
        <v>3.3624849215922836</v>
      </c>
      <c r="U295" s="83">
        <v>2.0714806710430338</v>
      </c>
      <c r="V295" s="86" t="s">
        <v>6</v>
      </c>
      <c r="W295" s="83">
        <v>-4.4804916392739784</v>
      </c>
      <c r="X295" s="83">
        <v>-3.2168773846038761</v>
      </c>
      <c r="Y295" s="83">
        <v>0.91211254541238418</v>
      </c>
      <c r="Z295" s="83">
        <v>0.35235541937954906</v>
      </c>
      <c r="AA295" s="83">
        <v>-2.2212044882070074</v>
      </c>
    </row>
    <row r="296" spans="1:27" s="56" customFormat="1" ht="11.45" customHeight="1" x14ac:dyDescent="0.2">
      <c r="A296" s="25">
        <f>IF(D296&lt;&gt;"",COUNTA($D$7:D296),"")</f>
        <v>198</v>
      </c>
      <c r="B296" s="59" t="s">
        <v>59</v>
      </c>
      <c r="C296" s="82" t="s">
        <v>7</v>
      </c>
      <c r="D296" s="83">
        <v>-0.37916426965117012</v>
      </c>
      <c r="E296" s="83">
        <v>0.23098931674410039</v>
      </c>
      <c r="F296" s="83">
        <v>1.0632447296058558</v>
      </c>
      <c r="G296" s="83">
        <v>-6.4781943976583989E-2</v>
      </c>
      <c r="H296" s="83">
        <v>2.255873048799458</v>
      </c>
      <c r="I296" s="83">
        <v>-0.6212597626534091</v>
      </c>
      <c r="J296" s="83">
        <v>0.46694394121098526</v>
      </c>
      <c r="K296" s="83">
        <v>-0.34794534464367644</v>
      </c>
      <c r="L296" s="83">
        <v>0.59127864005913011</v>
      </c>
      <c r="M296" s="83">
        <v>-2.7261901745673782</v>
      </c>
      <c r="N296" s="83">
        <v>-5.0321673221681067</v>
      </c>
      <c r="O296" s="83">
        <v>-2.1255588162694323</v>
      </c>
      <c r="P296" s="83">
        <v>0.31945300678137301</v>
      </c>
      <c r="Q296" s="83">
        <v>3.3770949720670416</v>
      </c>
      <c r="R296" s="83">
        <v>0.5809397714069604</v>
      </c>
      <c r="S296" s="83">
        <v>0.4325166559209066</v>
      </c>
      <c r="T296" s="83">
        <v>0.83188444563326414</v>
      </c>
      <c r="U296" s="83">
        <v>-0.38996179966044053</v>
      </c>
      <c r="V296" s="83">
        <v>0.53263735385762345</v>
      </c>
      <c r="W296" s="83">
        <v>1.0040001059630583</v>
      </c>
      <c r="X296" s="83">
        <v>2.0536088963491324</v>
      </c>
      <c r="Y296" s="83">
        <v>1.2772737786230124</v>
      </c>
      <c r="Z296" s="83">
        <v>0.57348761672757576</v>
      </c>
      <c r="AA296" s="83">
        <v>6.3077155977197208E-2</v>
      </c>
    </row>
    <row r="297" spans="1:27" ht="30" customHeight="1" x14ac:dyDescent="0.2">
      <c r="A297" s="25" t="str">
        <f>IF(D297&lt;&gt;"",COUNTA($D$7:D297),"")</f>
        <v/>
      </c>
      <c r="B297" s="57"/>
      <c r="C297" s="126" t="s">
        <v>64</v>
      </c>
      <c r="D297" s="123"/>
      <c r="E297" s="123"/>
      <c r="F297" s="123"/>
      <c r="G297" s="123"/>
      <c r="H297" s="123"/>
      <c r="I297" s="123" t="s">
        <v>64</v>
      </c>
      <c r="J297" s="123"/>
      <c r="K297" s="123"/>
      <c r="L297" s="123"/>
      <c r="M297" s="123"/>
      <c r="N297" s="123"/>
      <c r="O297" s="123" t="s">
        <v>64</v>
      </c>
      <c r="P297" s="123"/>
      <c r="Q297" s="123"/>
      <c r="R297" s="123"/>
      <c r="S297" s="123"/>
      <c r="T297" s="123"/>
      <c r="U297" s="123" t="s">
        <v>64</v>
      </c>
      <c r="V297" s="123"/>
      <c r="W297" s="123"/>
      <c r="X297" s="123"/>
      <c r="Y297" s="123"/>
      <c r="Z297" s="123"/>
      <c r="AA297" s="123"/>
    </row>
    <row r="298" spans="1:27" ht="11.45" customHeight="1" x14ac:dyDescent="0.2">
      <c r="A298" s="25">
        <f>IF(D298&lt;&gt;"",COUNTA($D$7:D298),"")</f>
        <v>199</v>
      </c>
      <c r="B298" s="57" t="s">
        <v>45</v>
      </c>
      <c r="C298" s="84">
        <v>100</v>
      </c>
      <c r="D298" s="85">
        <v>100</v>
      </c>
      <c r="E298" s="85">
        <v>100</v>
      </c>
      <c r="F298" s="85">
        <v>100</v>
      </c>
      <c r="G298" s="85">
        <v>100</v>
      </c>
      <c r="H298" s="85">
        <v>100</v>
      </c>
      <c r="I298" s="85">
        <v>100</v>
      </c>
      <c r="J298" s="85">
        <v>100</v>
      </c>
      <c r="K298" s="85">
        <v>100</v>
      </c>
      <c r="L298" s="85">
        <v>100</v>
      </c>
      <c r="M298" s="85">
        <v>100</v>
      </c>
      <c r="N298" s="85">
        <v>100</v>
      </c>
      <c r="O298" s="85">
        <v>100</v>
      </c>
      <c r="P298" s="85">
        <v>100</v>
      </c>
      <c r="Q298" s="85">
        <v>100</v>
      </c>
      <c r="R298" s="85">
        <v>100</v>
      </c>
      <c r="S298" s="85">
        <v>100</v>
      </c>
      <c r="T298" s="85">
        <v>100</v>
      </c>
      <c r="U298" s="85">
        <v>100</v>
      </c>
      <c r="V298" s="85">
        <v>100</v>
      </c>
      <c r="W298" s="85">
        <v>100</v>
      </c>
      <c r="X298" s="85">
        <v>100</v>
      </c>
      <c r="Y298" s="85">
        <v>100</v>
      </c>
      <c r="Z298" s="85">
        <v>100</v>
      </c>
      <c r="AA298" s="85">
        <v>100</v>
      </c>
    </row>
    <row r="299" spans="1:27" ht="11.45" customHeight="1" x14ac:dyDescent="0.2">
      <c r="A299" s="25" t="str">
        <f>IF(D299&lt;&gt;"",COUNTA($D$7:D299),"")</f>
        <v/>
      </c>
      <c r="B299" s="57" t="s">
        <v>52</v>
      </c>
      <c r="C299" s="82"/>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row>
    <row r="300" spans="1:27" ht="11.45" customHeight="1" x14ac:dyDescent="0.2">
      <c r="A300" s="25">
        <f>IF(D300&lt;&gt;"",COUNTA($D$7:D300),"")</f>
        <v>200</v>
      </c>
      <c r="B300" s="57" t="s">
        <v>53</v>
      </c>
      <c r="C300" s="82">
        <v>3.3228461022457791</v>
      </c>
      <c r="D300" s="83">
        <v>3.2587741816737545</v>
      </c>
      <c r="E300" s="83">
        <v>3.2962633886290629</v>
      </c>
      <c r="F300" s="83">
        <v>3.3273763094756172</v>
      </c>
      <c r="G300" s="83">
        <v>3.4556444831372861</v>
      </c>
      <c r="H300" s="83">
        <v>3.2978017953818899</v>
      </c>
      <c r="I300" s="83">
        <v>3.2953446402042017</v>
      </c>
      <c r="J300" s="83">
        <v>3.2850137730283078</v>
      </c>
      <c r="K300" s="83">
        <v>3.3398039405998254</v>
      </c>
      <c r="L300" s="83">
        <v>3.3014151668974003</v>
      </c>
      <c r="M300" s="83">
        <v>3.3664116207713519</v>
      </c>
      <c r="N300" s="83">
        <v>3.4625476508738058</v>
      </c>
      <c r="O300" s="83">
        <v>3.4388228179802458</v>
      </c>
      <c r="P300" s="83">
        <v>3.411647473367371</v>
      </c>
      <c r="Q300" s="83">
        <v>3.3333333333333335</v>
      </c>
      <c r="R300" s="83">
        <v>3.2588397677911742</v>
      </c>
      <c r="S300" s="83">
        <v>3.2518513265729942</v>
      </c>
      <c r="T300" s="83">
        <v>3.2531767733633585</v>
      </c>
      <c r="U300" s="83">
        <v>3.2500749325606955</v>
      </c>
      <c r="V300" s="83">
        <v>3.2224035667369928</v>
      </c>
      <c r="W300" s="83">
        <v>3.1455469969289633</v>
      </c>
      <c r="X300" s="83">
        <v>3.0027014270363637</v>
      </c>
      <c r="Y300" s="83">
        <v>3.028764300008961</v>
      </c>
      <c r="Z300" s="83">
        <v>2.9251551369794679</v>
      </c>
      <c r="AA300" s="83">
        <v>2.7867430507927544</v>
      </c>
    </row>
    <row r="301" spans="1:27" ht="11.45" customHeight="1" x14ac:dyDescent="0.2">
      <c r="A301" s="25">
        <f>IF(D301&lt;&gt;"",COUNTA($D$7:D301),"")</f>
        <v>201</v>
      </c>
      <c r="B301" s="57" t="s">
        <v>54</v>
      </c>
      <c r="C301" s="82">
        <v>21.730298649887096</v>
      </c>
      <c r="D301" s="83">
        <v>20.124189907874726</v>
      </c>
      <c r="E301" s="83">
        <v>18.890049697809978</v>
      </c>
      <c r="F301" s="83">
        <v>17.307293569376291</v>
      </c>
      <c r="G301" s="83">
        <v>16.401697648420573</v>
      </c>
      <c r="H301" s="83">
        <v>15.703158248958303</v>
      </c>
      <c r="I301" s="83">
        <v>15.487621269679838</v>
      </c>
      <c r="J301" s="83">
        <v>15.231406411784242</v>
      </c>
      <c r="K301" s="83">
        <v>15.260603707657964</v>
      </c>
      <c r="L301" s="83">
        <v>15.173627134287033</v>
      </c>
      <c r="M301" s="83">
        <v>15.108556336660582</v>
      </c>
      <c r="N301" s="83">
        <v>15.793851180751522</v>
      </c>
      <c r="O301" s="83">
        <v>15.946381777867366</v>
      </c>
      <c r="P301" s="83">
        <v>14.704703984878215</v>
      </c>
      <c r="Q301" s="83">
        <v>14.588295165394403</v>
      </c>
      <c r="R301" s="83">
        <v>14.706897251654285</v>
      </c>
      <c r="S301" s="83">
        <v>14.543170605695298</v>
      </c>
      <c r="T301" s="83">
        <v>14.561886762103908</v>
      </c>
      <c r="U301" s="83">
        <v>14.947547207513239</v>
      </c>
      <c r="V301" s="83">
        <v>15.06807053859321</v>
      </c>
      <c r="W301" s="83">
        <v>14.994713789457785</v>
      </c>
      <c r="X301" s="83">
        <v>15.091838476756681</v>
      </c>
      <c r="Y301" s="83">
        <v>14.545436442745203</v>
      </c>
      <c r="Z301" s="83">
        <v>14.369375660953368</v>
      </c>
      <c r="AA301" s="83">
        <v>14.225198692863195</v>
      </c>
    </row>
    <row r="302" spans="1:27" ht="11.45" customHeight="1" x14ac:dyDescent="0.2">
      <c r="A302" s="25" t="str">
        <f>IF(D302&lt;&gt;"",COUNTA($D$7:D302),"")</f>
        <v/>
      </c>
      <c r="B302" s="57" t="s">
        <v>55</v>
      </c>
      <c r="C302" s="82"/>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row>
    <row r="303" spans="1:27" ht="11.45" customHeight="1" x14ac:dyDescent="0.2">
      <c r="A303" s="25">
        <f>IF(D303&lt;&gt;"",COUNTA($D$7:D303),"")</f>
        <v>202</v>
      </c>
      <c r="B303" s="57" t="s">
        <v>65</v>
      </c>
      <c r="C303" s="82">
        <v>8.5220562531296356</v>
      </c>
      <c r="D303" s="83">
        <v>8.5334547462437875</v>
      </c>
      <c r="E303" s="83">
        <v>8.2426112342436468</v>
      </c>
      <c r="F303" s="83">
        <v>7.8168659472161606</v>
      </c>
      <c r="G303" s="83">
        <v>7.4613428834301203</v>
      </c>
      <c r="H303" s="83">
        <v>7.2666448924651368</v>
      </c>
      <c r="I303" s="83">
        <v>6.9855323900970161</v>
      </c>
      <c r="J303" s="83">
        <v>6.966612616484654</v>
      </c>
      <c r="K303" s="83">
        <v>7.159079879646705</v>
      </c>
      <c r="L303" s="83">
        <v>7.232541147515767</v>
      </c>
      <c r="M303" s="83">
        <v>6.9037169378956769</v>
      </c>
      <c r="N303" s="83">
        <v>7.0884697262240701</v>
      </c>
      <c r="O303" s="83">
        <v>6.9794396291070351</v>
      </c>
      <c r="P303" s="83">
        <v>5.8062726647011083</v>
      </c>
      <c r="Q303" s="83">
        <v>5.8066157760814248</v>
      </c>
      <c r="R303" s="83">
        <v>6.125928632322494</v>
      </c>
      <c r="S303" s="83">
        <v>6.0488486825443459</v>
      </c>
      <c r="T303" s="83">
        <v>6.1444426572301749</v>
      </c>
      <c r="U303" s="83">
        <v>6.4082325906683986</v>
      </c>
      <c r="V303" s="83">
        <v>6.4189323673420642</v>
      </c>
      <c r="W303" s="83">
        <v>6.1289835372300256</v>
      </c>
      <c r="X303" s="83">
        <v>5.921046024684415</v>
      </c>
      <c r="Y303" s="83">
        <v>5.4691000328564172</v>
      </c>
      <c r="Z303" s="83">
        <v>5.282638625616058</v>
      </c>
      <c r="AA303" s="83">
        <v>5.2739339169726067</v>
      </c>
    </row>
    <row r="304" spans="1:27" ht="11.45" customHeight="1" x14ac:dyDescent="0.2">
      <c r="A304" s="25">
        <f>IF(D304&lt;&gt;"",COUNTA($D$7:D304),"")</f>
        <v>203</v>
      </c>
      <c r="B304" s="57" t="s">
        <v>56</v>
      </c>
      <c r="C304" s="82">
        <v>11.770263503491019</v>
      </c>
      <c r="D304" s="83">
        <v>10.173497757413131</v>
      </c>
      <c r="E304" s="83">
        <v>9.2062996123766094</v>
      </c>
      <c r="F304" s="83">
        <v>8.0874004008649205</v>
      </c>
      <c r="G304" s="83">
        <v>7.5751130281655303</v>
      </c>
      <c r="H304" s="83">
        <v>7.1686609855795398</v>
      </c>
      <c r="I304" s="83">
        <v>7.3484689858713965</v>
      </c>
      <c r="J304" s="83">
        <v>7.1824877410279955</v>
      </c>
      <c r="K304" s="83">
        <v>7.0367854023100067</v>
      </c>
      <c r="L304" s="83">
        <v>6.8508690970619908</v>
      </c>
      <c r="M304" s="83">
        <v>7.0794655688041326</v>
      </c>
      <c r="N304" s="83">
        <v>7.5092826377543442</v>
      </c>
      <c r="O304" s="83">
        <v>7.7131626688167705</v>
      </c>
      <c r="P304" s="83">
        <v>7.5742477630646272</v>
      </c>
      <c r="Q304" s="83">
        <v>7.4860050890585246</v>
      </c>
      <c r="R304" s="83">
        <v>7.3052409369544922</v>
      </c>
      <c r="S304" s="83">
        <v>7.1844640523537935</v>
      </c>
      <c r="T304" s="83">
        <v>7.1095383625542867</v>
      </c>
      <c r="U304" s="83">
        <v>7.2105105405135381</v>
      </c>
      <c r="V304" s="83">
        <v>7.2638429998805778</v>
      </c>
      <c r="W304" s="83">
        <v>7.4379499572068672</v>
      </c>
      <c r="X304" s="83">
        <v>7.7296966166885923</v>
      </c>
      <c r="Y304" s="83">
        <v>7.6734669494309866</v>
      </c>
      <c r="Z304" s="83">
        <v>7.6810263982281457</v>
      </c>
      <c r="AA304" s="83">
        <v>7.4898132085367326</v>
      </c>
    </row>
    <row r="305" spans="1:27" ht="11.45" customHeight="1" x14ac:dyDescent="0.2">
      <c r="A305" s="25">
        <f>IF(D305&lt;&gt;"",COUNTA($D$7:D305),"")</f>
        <v>204</v>
      </c>
      <c r="B305" s="59" t="s">
        <v>57</v>
      </c>
      <c r="C305" s="82">
        <v>74.94685524786712</v>
      </c>
      <c r="D305" s="83">
        <v>76.61703591045152</v>
      </c>
      <c r="E305" s="83">
        <v>77.813686913560957</v>
      </c>
      <c r="F305" s="83">
        <v>79.365330121148091</v>
      </c>
      <c r="G305" s="83">
        <v>80.142657868442143</v>
      </c>
      <c r="H305" s="83">
        <v>80.999039955659811</v>
      </c>
      <c r="I305" s="83">
        <v>81.217034090115959</v>
      </c>
      <c r="J305" s="83">
        <v>81.483579815187454</v>
      </c>
      <c r="K305" s="83">
        <v>81.399592351742214</v>
      </c>
      <c r="L305" s="83">
        <v>81.52495769881557</v>
      </c>
      <c r="M305" s="83">
        <v>81.525032042568071</v>
      </c>
      <c r="N305" s="83">
        <v>80.743601168374667</v>
      </c>
      <c r="O305" s="83">
        <v>80.614795404152389</v>
      </c>
      <c r="P305" s="83">
        <v>81.883648541754411</v>
      </c>
      <c r="Q305" s="83">
        <v>82.078371501272258</v>
      </c>
      <c r="R305" s="83">
        <v>82.034262980554544</v>
      </c>
      <c r="S305" s="83">
        <v>82.204978067731702</v>
      </c>
      <c r="T305" s="83">
        <v>82.18493646453274</v>
      </c>
      <c r="U305" s="83">
        <v>81.802377859926068</v>
      </c>
      <c r="V305" s="83">
        <v>81.709525894669795</v>
      </c>
      <c r="W305" s="83">
        <v>81.859739213613253</v>
      </c>
      <c r="X305" s="83">
        <v>81.905460096206951</v>
      </c>
      <c r="Y305" s="83">
        <v>82.425799257245842</v>
      </c>
      <c r="Z305" s="83">
        <v>82.705469202067164</v>
      </c>
      <c r="AA305" s="83">
        <v>82.988058256344047</v>
      </c>
    </row>
    <row r="306" spans="1:27" ht="11.45" customHeight="1" x14ac:dyDescent="0.2">
      <c r="A306" s="25" t="str">
        <f>IF(D306&lt;&gt;"",COUNTA($D$7:D306),"")</f>
        <v/>
      </c>
      <c r="B306" s="59" t="s">
        <v>58</v>
      </c>
      <c r="C306" s="82"/>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row>
    <row r="307" spans="1:27" ht="11.45" customHeight="1" x14ac:dyDescent="0.2">
      <c r="A307" s="25">
        <f>IF(D307&lt;&gt;"",COUNTA($D$7:D307),"")</f>
        <v>205</v>
      </c>
      <c r="B307" s="59" t="s">
        <v>60</v>
      </c>
      <c r="C307" s="82">
        <v>28.248443449259753</v>
      </c>
      <c r="D307" s="83">
        <v>28.804890098712573</v>
      </c>
      <c r="E307" s="83">
        <v>29.191849168611292</v>
      </c>
      <c r="F307" s="83">
        <v>29.707447596291505</v>
      </c>
      <c r="G307" s="83">
        <v>30.349917392981865</v>
      </c>
      <c r="H307" s="83">
        <v>30.13252570840385</v>
      </c>
      <c r="I307" s="83">
        <v>29.851535002442841</v>
      </c>
      <c r="J307" s="83">
        <v>30.27233477250083</v>
      </c>
      <c r="K307" s="83">
        <v>30.533825099485586</v>
      </c>
      <c r="L307" s="83">
        <v>30.310721427472696</v>
      </c>
      <c r="M307" s="83">
        <v>30.559871052938206</v>
      </c>
      <c r="N307" s="83">
        <v>31.171840190108423</v>
      </c>
      <c r="O307" s="83">
        <v>31.287038903446884</v>
      </c>
      <c r="P307" s="83">
        <v>31.604737885620949</v>
      </c>
      <c r="Q307" s="83">
        <v>31.060559796437659</v>
      </c>
      <c r="R307" s="83">
        <v>31.038647342995169</v>
      </c>
      <c r="S307" s="83">
        <v>30.895626715832769</v>
      </c>
      <c r="T307" s="83">
        <v>30.50607206047933</v>
      </c>
      <c r="U307" s="83">
        <v>30.305724847637126</v>
      </c>
      <c r="V307" s="83">
        <v>30.215755742207715</v>
      </c>
      <c r="W307" s="83">
        <v>30.009565523838294</v>
      </c>
      <c r="X307" s="83">
        <v>29.837211404239934</v>
      </c>
      <c r="Y307" s="83">
        <v>30.191065045750072</v>
      </c>
      <c r="Z307" s="83">
        <v>30.093581020412234</v>
      </c>
      <c r="AA307" s="83">
        <v>30.068180901278897</v>
      </c>
    </row>
    <row r="308" spans="1:27" ht="22.5" customHeight="1" x14ac:dyDescent="0.2">
      <c r="A308" s="25">
        <f>IF(D308&lt;&gt;"",COUNTA($D$7:D308),"")</f>
        <v>206</v>
      </c>
      <c r="B308" s="59" t="s">
        <v>62</v>
      </c>
      <c r="C308" s="82">
        <v>10.567538712999443</v>
      </c>
      <c r="D308" s="83">
        <v>10.906818820292747</v>
      </c>
      <c r="E308" s="83">
        <v>11.33871644909636</v>
      </c>
      <c r="F308" s="83">
        <v>11.554980697267997</v>
      </c>
      <c r="G308" s="83">
        <v>11.639180459235662</v>
      </c>
      <c r="H308" s="83">
        <v>11.835268268060215</v>
      </c>
      <c r="I308" s="83">
        <v>12.28899324977815</v>
      </c>
      <c r="J308" s="83">
        <v>12.750307695313262</v>
      </c>
      <c r="K308" s="83">
        <v>12.782684654954867</v>
      </c>
      <c r="L308" s="83">
        <v>13.269112444239347</v>
      </c>
      <c r="M308" s="83">
        <v>13.6860605119043</v>
      </c>
      <c r="N308" s="83">
        <v>13.469973761077281</v>
      </c>
      <c r="O308" s="83">
        <v>13.361217496472486</v>
      </c>
      <c r="P308" s="83">
        <v>13.50174126542227</v>
      </c>
      <c r="Q308" s="83">
        <v>13.349618320610688</v>
      </c>
      <c r="R308" s="83">
        <v>13.217025940811107</v>
      </c>
      <c r="S308" s="83">
        <v>13.436933331982615</v>
      </c>
      <c r="T308" s="83">
        <v>13.782773041659965</v>
      </c>
      <c r="U308" s="83">
        <v>13.981416724947547</v>
      </c>
      <c r="V308" s="83">
        <v>13.926595278850364</v>
      </c>
      <c r="W308" s="83">
        <v>13.459195489100336</v>
      </c>
      <c r="X308" s="83">
        <v>12.991955973769043</v>
      </c>
      <c r="Y308" s="83">
        <v>12.998197875285005</v>
      </c>
      <c r="Z308" s="83">
        <v>13.070415228365624</v>
      </c>
      <c r="AA308" s="83">
        <v>12.920079073707992</v>
      </c>
    </row>
    <row r="309" spans="1:27" ht="11.45" customHeight="1" x14ac:dyDescent="0.2">
      <c r="A309" s="25">
        <f>IF(D309&lt;&gt;"",COUNTA($D$7:D309),"")</f>
        <v>207</v>
      </c>
      <c r="B309" s="59" t="s">
        <v>59</v>
      </c>
      <c r="C309" s="82">
        <v>36.130873085607931</v>
      </c>
      <c r="D309" s="83">
        <v>36.905326991446202</v>
      </c>
      <c r="E309" s="83">
        <v>37.283121295853306</v>
      </c>
      <c r="F309" s="83">
        <v>38.102901827588589</v>
      </c>
      <c r="G309" s="83">
        <v>38.15356001622461</v>
      </c>
      <c r="H309" s="83">
        <v>39.031245979195738</v>
      </c>
      <c r="I309" s="83">
        <v>39.07650583789497</v>
      </c>
      <c r="J309" s="83">
        <v>38.46093734737336</v>
      </c>
      <c r="K309" s="83">
        <v>38.083082597301754</v>
      </c>
      <c r="L309" s="83">
        <v>37.945123827103522</v>
      </c>
      <c r="M309" s="83">
        <v>37.279100477725564</v>
      </c>
      <c r="N309" s="83">
        <v>36.101787217188971</v>
      </c>
      <c r="O309" s="83">
        <v>35.96653900423302</v>
      </c>
      <c r="P309" s="83">
        <v>36.777169390711194</v>
      </c>
      <c r="Q309" s="83">
        <v>37.668193384223919</v>
      </c>
      <c r="R309" s="83">
        <v>37.778589696748263</v>
      </c>
      <c r="S309" s="83">
        <v>37.872418019916324</v>
      </c>
      <c r="T309" s="83">
        <v>37.896091362393435</v>
      </c>
      <c r="U309" s="83">
        <v>37.515236287341395</v>
      </c>
      <c r="V309" s="83">
        <v>37.567174873611719</v>
      </c>
      <c r="W309" s="83">
        <v>38.390978200674624</v>
      </c>
      <c r="X309" s="83">
        <v>39.076292718197976</v>
      </c>
      <c r="Y309" s="83">
        <v>39.236536336210762</v>
      </c>
      <c r="Z309" s="83">
        <v>39.541472953289301</v>
      </c>
      <c r="AA309" s="83">
        <v>39.999798281357165</v>
      </c>
    </row>
    <row r="310" spans="1:27" ht="15" customHeight="1" x14ac:dyDescent="0.2">
      <c r="A310" s="25" t="str">
        <f>IF(D310&lt;&gt;"",COUNTA($D$7:D310),"")</f>
        <v/>
      </c>
      <c r="B310" s="57"/>
      <c r="C310" s="126" t="s">
        <v>96</v>
      </c>
      <c r="D310" s="123"/>
      <c r="E310" s="123"/>
      <c r="F310" s="123"/>
      <c r="G310" s="123"/>
      <c r="H310" s="123"/>
      <c r="I310" s="123" t="s">
        <v>96</v>
      </c>
      <c r="J310" s="123"/>
      <c r="K310" s="123"/>
      <c r="L310" s="123"/>
      <c r="M310" s="123"/>
      <c r="N310" s="123"/>
      <c r="O310" s="123" t="s">
        <v>96</v>
      </c>
      <c r="P310" s="123"/>
      <c r="Q310" s="123"/>
      <c r="R310" s="123"/>
      <c r="S310" s="123"/>
      <c r="T310" s="123"/>
      <c r="U310" s="123" t="s">
        <v>96</v>
      </c>
      <c r="V310" s="123"/>
      <c r="W310" s="123"/>
      <c r="X310" s="123"/>
      <c r="Y310" s="123"/>
      <c r="Z310" s="123"/>
      <c r="AA310" s="123"/>
    </row>
    <row r="311" spans="1:27" s="62" customFormat="1" ht="11.45" customHeight="1" x14ac:dyDescent="0.2">
      <c r="A311" s="25">
        <f>IF(D311&lt;&gt;"",COUNTA($D$7:D311),"")</f>
        <v>208</v>
      </c>
      <c r="B311" s="58" t="s">
        <v>46</v>
      </c>
      <c r="C311" s="80">
        <v>96.245999999999995</v>
      </c>
      <c r="D311" s="81">
        <v>93.013000000000005</v>
      </c>
      <c r="E311" s="81">
        <v>91.519000000000005</v>
      </c>
      <c r="F311" s="81">
        <v>89.86</v>
      </c>
      <c r="G311" s="81">
        <v>89.075000000000003</v>
      </c>
      <c r="H311" s="81">
        <v>88.301000000000002</v>
      </c>
      <c r="I311" s="81">
        <v>87.274000000000001</v>
      </c>
      <c r="J311" s="81">
        <v>89.238</v>
      </c>
      <c r="K311" s="81">
        <v>89.792000000000002</v>
      </c>
      <c r="L311" s="81">
        <v>90.591999999999999</v>
      </c>
      <c r="M311" s="81">
        <v>89.698999999999998</v>
      </c>
      <c r="N311" s="81">
        <v>88.266000000000005</v>
      </c>
      <c r="O311" s="81">
        <v>87.272999999999996</v>
      </c>
      <c r="P311" s="81">
        <v>85.736000000000004</v>
      </c>
      <c r="Q311" s="81">
        <v>86.253</v>
      </c>
      <c r="R311" s="81">
        <v>86.477999999999994</v>
      </c>
      <c r="S311" s="81">
        <v>86.899000000000001</v>
      </c>
      <c r="T311" s="81">
        <v>87.766999999999996</v>
      </c>
      <c r="U311" s="81">
        <v>88.492999999999995</v>
      </c>
      <c r="V311" s="81">
        <v>89.197999999999993</v>
      </c>
      <c r="W311" s="81">
        <v>88.063999999999993</v>
      </c>
      <c r="X311" s="81">
        <v>88.42</v>
      </c>
      <c r="Y311" s="81">
        <v>89.43</v>
      </c>
      <c r="Z311" s="81">
        <v>89.608000000000004</v>
      </c>
      <c r="AA311" s="81">
        <v>89.173000000000002</v>
      </c>
    </row>
    <row r="312" spans="1:27" ht="11.45" customHeight="1" x14ac:dyDescent="0.2">
      <c r="A312" s="25" t="str">
        <f>IF(D312&lt;&gt;"",COUNTA($D$7:D312),"")</f>
        <v/>
      </c>
      <c r="B312" s="57" t="s">
        <v>52</v>
      </c>
      <c r="C312" s="82"/>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row>
    <row r="313" spans="1:27" ht="11.45" customHeight="1" x14ac:dyDescent="0.2">
      <c r="A313" s="25">
        <f>IF(D313&lt;&gt;"",COUNTA($D$7:D313),"")</f>
        <v>209</v>
      </c>
      <c r="B313" s="57" t="s">
        <v>53</v>
      </c>
      <c r="C313" s="82">
        <v>3.1240000000000001</v>
      </c>
      <c r="D313" s="83">
        <v>2.9740000000000002</v>
      </c>
      <c r="E313" s="83">
        <v>2.9470000000000001</v>
      </c>
      <c r="F313" s="83">
        <v>2.9049999999999998</v>
      </c>
      <c r="G313" s="83">
        <v>3.036</v>
      </c>
      <c r="H313" s="83">
        <v>2.8809999999999998</v>
      </c>
      <c r="I313" s="83">
        <v>2.8149999999999999</v>
      </c>
      <c r="J313" s="83">
        <v>2.85</v>
      </c>
      <c r="K313" s="83">
        <v>2.92</v>
      </c>
      <c r="L313" s="83">
        <v>2.8410000000000002</v>
      </c>
      <c r="M313" s="83">
        <v>2.802</v>
      </c>
      <c r="N313" s="83">
        <v>2.8029999999999999</v>
      </c>
      <c r="O313" s="83">
        <v>2.7669999999999999</v>
      </c>
      <c r="P313" s="83">
        <v>2.726</v>
      </c>
      <c r="Q313" s="83">
        <v>2.7</v>
      </c>
      <c r="R313" s="83">
        <v>2.677</v>
      </c>
      <c r="S313" s="83">
        <v>2.6909999999999998</v>
      </c>
      <c r="T313" s="83">
        <v>2.669</v>
      </c>
      <c r="U313" s="83">
        <v>2.6</v>
      </c>
      <c r="V313" s="83">
        <v>2.556</v>
      </c>
      <c r="W313" s="83">
        <v>2.5350000000000001</v>
      </c>
      <c r="X313" s="83">
        <v>2.4380000000000002</v>
      </c>
      <c r="Y313" s="83">
        <v>2.44</v>
      </c>
      <c r="Z313" s="83">
        <v>2.391</v>
      </c>
      <c r="AA313" s="83">
        <v>2.3940000000000001</v>
      </c>
    </row>
    <row r="314" spans="1:27" ht="11.45" customHeight="1" x14ac:dyDescent="0.2">
      <c r="A314" s="25">
        <f>IF(D314&lt;&gt;"",COUNTA($D$7:D314),"")</f>
        <v>210</v>
      </c>
      <c r="B314" s="57" t="s">
        <v>54</v>
      </c>
      <c r="C314" s="82">
        <v>21.041</v>
      </c>
      <c r="D314" s="83">
        <v>18.774999999999999</v>
      </c>
      <c r="E314" s="83">
        <v>17.297000000000001</v>
      </c>
      <c r="F314" s="83">
        <v>15.53</v>
      </c>
      <c r="G314" s="83">
        <v>14.608000000000001</v>
      </c>
      <c r="H314" s="83">
        <v>13.702999999999999</v>
      </c>
      <c r="I314" s="83">
        <v>13.157</v>
      </c>
      <c r="J314" s="83">
        <v>13.231999999999999</v>
      </c>
      <c r="K314" s="83">
        <v>13.398</v>
      </c>
      <c r="L314" s="83">
        <v>13.587999999999999</v>
      </c>
      <c r="M314" s="83">
        <v>13.417999999999999</v>
      </c>
      <c r="N314" s="83">
        <v>13.773</v>
      </c>
      <c r="O314" s="83">
        <v>13.685</v>
      </c>
      <c r="P314" s="83">
        <v>12.260999999999999</v>
      </c>
      <c r="Q314" s="83">
        <v>12.269</v>
      </c>
      <c r="R314" s="83">
        <v>12.427</v>
      </c>
      <c r="S314" s="83">
        <v>12.393000000000001</v>
      </c>
      <c r="T314" s="83">
        <v>12.582000000000001</v>
      </c>
      <c r="U314" s="83">
        <v>13.041</v>
      </c>
      <c r="V314" s="83">
        <v>13.250999999999999</v>
      </c>
      <c r="W314" s="83">
        <v>12.888</v>
      </c>
      <c r="X314" s="83">
        <v>12.942</v>
      </c>
      <c r="Y314" s="83">
        <v>12.510999999999999</v>
      </c>
      <c r="Z314" s="83">
        <v>12.367000000000001</v>
      </c>
      <c r="AA314" s="83">
        <v>12.177</v>
      </c>
    </row>
    <row r="315" spans="1:27" ht="11.45" customHeight="1" x14ac:dyDescent="0.2">
      <c r="A315" s="25" t="str">
        <f>IF(D315&lt;&gt;"",COUNTA($D$7:D315),"")</f>
        <v/>
      </c>
      <c r="B315" s="57" t="s">
        <v>55</v>
      </c>
      <c r="C315" s="82"/>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row>
    <row r="316" spans="1:27" ht="11.45" customHeight="1" x14ac:dyDescent="0.2">
      <c r="A316" s="25">
        <f>IF(D316&lt;&gt;"",COUNTA($D$7:D316),"")</f>
        <v>211</v>
      </c>
      <c r="B316" s="57" t="s">
        <v>65</v>
      </c>
      <c r="C316" s="82">
        <v>8.4489999999999998</v>
      </c>
      <c r="D316" s="83">
        <v>8.2240000000000002</v>
      </c>
      <c r="E316" s="83">
        <v>7.8639999999999999</v>
      </c>
      <c r="F316" s="83">
        <v>7.3620000000000001</v>
      </c>
      <c r="G316" s="83">
        <v>6.9649999999999999</v>
      </c>
      <c r="H316" s="83">
        <v>6.7569999999999997</v>
      </c>
      <c r="I316" s="83">
        <v>6.452</v>
      </c>
      <c r="J316" s="83">
        <v>6.5759999999999996</v>
      </c>
      <c r="K316" s="83">
        <v>6.7859999999999996</v>
      </c>
      <c r="L316" s="83">
        <v>6.93</v>
      </c>
      <c r="M316" s="83">
        <v>6.5359999999999996</v>
      </c>
      <c r="N316" s="83">
        <v>6.6040000000000001</v>
      </c>
      <c r="O316" s="83">
        <v>6.3849999999999998</v>
      </c>
      <c r="P316" s="83">
        <v>5.1180000000000003</v>
      </c>
      <c r="Q316" s="83">
        <v>5.1879999999999997</v>
      </c>
      <c r="R316" s="83">
        <v>5.5069999999999997</v>
      </c>
      <c r="S316" s="83">
        <v>5.4569999999999999</v>
      </c>
      <c r="T316" s="83">
        <v>5.5910000000000002</v>
      </c>
      <c r="U316" s="83">
        <v>5.8949999999999996</v>
      </c>
      <c r="V316" s="83">
        <v>5.9669999999999996</v>
      </c>
      <c r="W316" s="83">
        <v>5.6</v>
      </c>
      <c r="X316" s="83">
        <v>5.4450000000000003</v>
      </c>
      <c r="Y316" s="83">
        <v>5.0549999999999997</v>
      </c>
      <c r="Z316" s="83">
        <v>4.8600000000000003</v>
      </c>
      <c r="AA316" s="83">
        <v>4.806</v>
      </c>
    </row>
    <row r="317" spans="1:27" ht="11.45" customHeight="1" x14ac:dyDescent="0.2">
      <c r="A317" s="25">
        <f>IF(D317&lt;&gt;"",COUNTA($D$7:D317),"")</f>
        <v>212</v>
      </c>
      <c r="B317" s="57" t="s">
        <v>56</v>
      </c>
      <c r="C317" s="82">
        <v>11.092000000000001</v>
      </c>
      <c r="D317" s="83">
        <v>9.1170000000000009</v>
      </c>
      <c r="E317" s="83">
        <v>7.984</v>
      </c>
      <c r="F317" s="83">
        <v>6.7770000000000001</v>
      </c>
      <c r="G317" s="83">
        <v>6.2919999999999998</v>
      </c>
      <c r="H317" s="83">
        <v>5.6950000000000003</v>
      </c>
      <c r="I317" s="83">
        <v>5.5810000000000004</v>
      </c>
      <c r="J317" s="83">
        <v>5.5819999999999999</v>
      </c>
      <c r="K317" s="83">
        <v>5.5469999999999997</v>
      </c>
      <c r="L317" s="83">
        <v>5.5570000000000004</v>
      </c>
      <c r="M317" s="83">
        <v>5.758</v>
      </c>
      <c r="N317" s="83">
        <v>5.9939999999999998</v>
      </c>
      <c r="O317" s="83">
        <v>6.0890000000000004</v>
      </c>
      <c r="P317" s="83">
        <v>5.8849999999999998</v>
      </c>
      <c r="Q317" s="83">
        <v>5.8380000000000001</v>
      </c>
      <c r="R317" s="83">
        <v>5.6950000000000003</v>
      </c>
      <c r="S317" s="83">
        <v>5.6779999999999999</v>
      </c>
      <c r="T317" s="83">
        <v>5.7290000000000001</v>
      </c>
      <c r="U317" s="83">
        <v>5.8579999999999997</v>
      </c>
      <c r="V317" s="83">
        <v>5.9340000000000002</v>
      </c>
      <c r="W317" s="83">
        <v>5.9109999999999996</v>
      </c>
      <c r="X317" s="83">
        <v>6.0949999999999998</v>
      </c>
      <c r="Y317" s="83">
        <v>6.0750000000000002</v>
      </c>
      <c r="Z317" s="83">
        <v>6.1189999999999998</v>
      </c>
      <c r="AA317" s="83">
        <v>5.9409999999999998</v>
      </c>
    </row>
    <row r="318" spans="1:27" ht="11.45" customHeight="1" x14ac:dyDescent="0.2">
      <c r="A318" s="25">
        <f>IF(D318&lt;&gt;"",COUNTA($D$7:D318),"")</f>
        <v>213</v>
      </c>
      <c r="B318" s="59" t="s">
        <v>57</v>
      </c>
      <c r="C318" s="82">
        <v>72.081000000000003</v>
      </c>
      <c r="D318" s="83">
        <v>71.263999999999996</v>
      </c>
      <c r="E318" s="83">
        <v>71.275000000000006</v>
      </c>
      <c r="F318" s="83">
        <v>71.424999999999997</v>
      </c>
      <c r="G318" s="83">
        <v>71.430999999999997</v>
      </c>
      <c r="H318" s="83">
        <v>71.716999999999999</v>
      </c>
      <c r="I318" s="83">
        <v>71.302000000000007</v>
      </c>
      <c r="J318" s="83">
        <v>73.156000000000006</v>
      </c>
      <c r="K318" s="83">
        <v>73.474000000000004</v>
      </c>
      <c r="L318" s="83">
        <v>74.162999999999997</v>
      </c>
      <c r="M318" s="83">
        <v>73.478999999999999</v>
      </c>
      <c r="N318" s="83">
        <v>71.69</v>
      </c>
      <c r="O318" s="83">
        <v>70.820999999999998</v>
      </c>
      <c r="P318" s="83">
        <v>70.748999999999995</v>
      </c>
      <c r="Q318" s="83">
        <v>71.284000000000006</v>
      </c>
      <c r="R318" s="83">
        <v>71.373999999999995</v>
      </c>
      <c r="S318" s="83">
        <v>71.814999999999998</v>
      </c>
      <c r="T318" s="83">
        <v>72.516000000000005</v>
      </c>
      <c r="U318" s="83">
        <v>72.852000000000004</v>
      </c>
      <c r="V318" s="83">
        <v>73.391000000000005</v>
      </c>
      <c r="W318" s="83">
        <v>72.641000000000005</v>
      </c>
      <c r="X318" s="83">
        <v>73.040000000000006</v>
      </c>
      <c r="Y318" s="83">
        <v>74.478999999999999</v>
      </c>
      <c r="Z318" s="83">
        <v>74.849999999999994</v>
      </c>
      <c r="AA318" s="83">
        <v>74.602000000000004</v>
      </c>
    </row>
    <row r="319" spans="1:27" ht="11.45" customHeight="1" x14ac:dyDescent="0.2">
      <c r="A319" s="25" t="str">
        <f>IF(D319&lt;&gt;"",COUNTA($D$7:D319),"")</f>
        <v/>
      </c>
      <c r="B319" s="59" t="s">
        <v>58</v>
      </c>
      <c r="C319" s="82"/>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row>
    <row r="320" spans="1:27" ht="11.45" customHeight="1" x14ac:dyDescent="0.2">
      <c r="A320" s="25">
        <f>IF(D320&lt;&gt;"",COUNTA($D$7:D320),"")</f>
        <v>214</v>
      </c>
      <c r="B320" s="59" t="s">
        <v>60</v>
      </c>
      <c r="C320" s="82">
        <v>25.562999999999999</v>
      </c>
      <c r="D320" s="83">
        <v>25.161999999999999</v>
      </c>
      <c r="E320" s="83">
        <v>25.143000000000001</v>
      </c>
      <c r="F320" s="83">
        <v>25.204000000000001</v>
      </c>
      <c r="G320" s="83">
        <v>25.635999999999999</v>
      </c>
      <c r="H320" s="83">
        <v>25.292000000000002</v>
      </c>
      <c r="I320" s="83">
        <v>25.056999999999999</v>
      </c>
      <c r="J320" s="83">
        <v>26.047000000000001</v>
      </c>
      <c r="K320" s="83">
        <v>26.474</v>
      </c>
      <c r="L320" s="83">
        <v>26.515999999999998</v>
      </c>
      <c r="M320" s="83">
        <v>26.401</v>
      </c>
      <c r="N320" s="83">
        <v>26.577000000000002</v>
      </c>
      <c r="O320" s="83">
        <v>26.309000000000001</v>
      </c>
      <c r="P320" s="83">
        <v>26.184000000000001</v>
      </c>
      <c r="Q320" s="83">
        <v>26.021000000000001</v>
      </c>
      <c r="R320" s="83">
        <v>26.231000000000002</v>
      </c>
      <c r="S320" s="83">
        <v>26.266999999999999</v>
      </c>
      <c r="T320" s="83">
        <v>26.318999999999999</v>
      </c>
      <c r="U320" s="83">
        <v>26.459</v>
      </c>
      <c r="V320" s="83">
        <v>26.588000000000001</v>
      </c>
      <c r="W320" s="83">
        <v>26.146000000000001</v>
      </c>
      <c r="X320" s="83">
        <v>26.135999999999999</v>
      </c>
      <c r="Y320" s="83">
        <v>26.85</v>
      </c>
      <c r="Z320" s="83">
        <v>26.812999999999999</v>
      </c>
      <c r="AA320" s="83">
        <v>26.594999999999999</v>
      </c>
    </row>
    <row r="321" spans="1:27" ht="22.5" customHeight="1" x14ac:dyDescent="0.2">
      <c r="A321" s="25">
        <f>IF(D321&lt;&gt;"",COUNTA($D$7:D321),"")</f>
        <v>215</v>
      </c>
      <c r="B321" s="59" t="s">
        <v>62</v>
      </c>
      <c r="C321" s="82">
        <v>9.8040000000000003</v>
      </c>
      <c r="D321" s="83">
        <v>9.7810000000000006</v>
      </c>
      <c r="E321" s="83">
        <v>9.9060000000000006</v>
      </c>
      <c r="F321" s="83">
        <v>9.6910000000000007</v>
      </c>
      <c r="G321" s="83">
        <v>9.6039999999999992</v>
      </c>
      <c r="H321" s="83">
        <v>9.6760000000000002</v>
      </c>
      <c r="I321" s="83">
        <v>9.9359999999999999</v>
      </c>
      <c r="J321" s="83">
        <v>10.769</v>
      </c>
      <c r="K321" s="83">
        <v>10.827999999999999</v>
      </c>
      <c r="L321" s="83">
        <v>11.154</v>
      </c>
      <c r="M321" s="83">
        <v>11.279</v>
      </c>
      <c r="N321" s="83">
        <v>11.052</v>
      </c>
      <c r="O321" s="83">
        <v>10.956</v>
      </c>
      <c r="P321" s="83">
        <v>10.853999999999999</v>
      </c>
      <c r="Q321" s="83">
        <v>10.734999999999999</v>
      </c>
      <c r="R321" s="83">
        <v>10.64</v>
      </c>
      <c r="S321" s="83">
        <v>10.894</v>
      </c>
      <c r="T321" s="83">
        <v>11.273999999999999</v>
      </c>
      <c r="U321" s="83">
        <v>11.494</v>
      </c>
      <c r="V321" s="83">
        <v>11.564</v>
      </c>
      <c r="W321" s="83">
        <v>11.002000000000001</v>
      </c>
      <c r="X321" s="83">
        <v>10.587</v>
      </c>
      <c r="Y321" s="83">
        <v>10.753</v>
      </c>
      <c r="Z321" s="83">
        <v>10.795999999999999</v>
      </c>
      <c r="AA321" s="83">
        <v>10.537000000000001</v>
      </c>
    </row>
    <row r="322" spans="1:27" ht="11.45" customHeight="1" x14ac:dyDescent="0.2">
      <c r="A322" s="25">
        <f>IF(D322&lt;&gt;"",COUNTA($D$7:D322),"")</f>
        <v>216</v>
      </c>
      <c r="B322" s="59" t="s">
        <v>59</v>
      </c>
      <c r="C322" s="82">
        <v>36.713999999999999</v>
      </c>
      <c r="D322" s="83">
        <v>36.320999999999998</v>
      </c>
      <c r="E322" s="83">
        <v>36.225999999999999</v>
      </c>
      <c r="F322" s="83">
        <v>36.53</v>
      </c>
      <c r="G322" s="83">
        <v>36.191000000000003</v>
      </c>
      <c r="H322" s="83">
        <v>36.749000000000002</v>
      </c>
      <c r="I322" s="83">
        <v>36.308999999999997</v>
      </c>
      <c r="J322" s="83">
        <v>36.340000000000003</v>
      </c>
      <c r="K322" s="83">
        <v>36.171999999999997</v>
      </c>
      <c r="L322" s="83">
        <v>36.493000000000002</v>
      </c>
      <c r="M322" s="83">
        <v>35.798999999999999</v>
      </c>
      <c r="N322" s="83">
        <v>34.061</v>
      </c>
      <c r="O322" s="83">
        <v>33.555999999999997</v>
      </c>
      <c r="P322" s="83">
        <v>33.710999999999999</v>
      </c>
      <c r="Q322" s="83">
        <v>34.527999999999999</v>
      </c>
      <c r="R322" s="83">
        <v>34.503</v>
      </c>
      <c r="S322" s="83">
        <v>34.654000000000003</v>
      </c>
      <c r="T322" s="83">
        <v>34.923000000000002</v>
      </c>
      <c r="U322" s="83">
        <v>34.899000000000001</v>
      </c>
      <c r="V322" s="83">
        <v>35.238999999999997</v>
      </c>
      <c r="W322" s="83">
        <v>35.493000000000002</v>
      </c>
      <c r="X322" s="83">
        <v>36.317</v>
      </c>
      <c r="Y322" s="83">
        <v>36.875999999999998</v>
      </c>
      <c r="Z322" s="83">
        <v>37.241</v>
      </c>
      <c r="AA322" s="83">
        <v>37.47</v>
      </c>
    </row>
    <row r="323" spans="1:27" ht="24.95" customHeight="1" x14ac:dyDescent="0.2">
      <c r="A323" s="25" t="str">
        <f>IF(D323&lt;&gt;"",COUNTA($D$7:D323),"")</f>
        <v/>
      </c>
      <c r="B323" s="55"/>
      <c r="C323" s="127" t="s">
        <v>30</v>
      </c>
      <c r="D323" s="121"/>
      <c r="E323" s="121"/>
      <c r="F323" s="121"/>
      <c r="G323" s="121"/>
      <c r="H323" s="121"/>
      <c r="I323" s="121" t="s">
        <v>30</v>
      </c>
      <c r="J323" s="121"/>
      <c r="K323" s="121"/>
      <c r="L323" s="121"/>
      <c r="M323" s="121"/>
      <c r="N323" s="121"/>
      <c r="O323" s="121" t="s">
        <v>30</v>
      </c>
      <c r="P323" s="121"/>
      <c r="Q323" s="121"/>
      <c r="R323" s="121"/>
      <c r="S323" s="121"/>
      <c r="T323" s="121"/>
      <c r="U323" s="121" t="s">
        <v>30</v>
      </c>
      <c r="V323" s="121"/>
      <c r="W323" s="121"/>
      <c r="X323" s="121"/>
      <c r="Y323" s="121"/>
      <c r="Z323" s="121"/>
      <c r="AA323" s="121"/>
    </row>
    <row r="324" spans="1:27" s="61" customFormat="1" ht="15" customHeight="1" x14ac:dyDescent="0.15">
      <c r="A324" s="25" t="str">
        <f>IF(D324&lt;&gt;"",COUNTA($D$7:D324),"")</f>
        <v/>
      </c>
      <c r="B324" s="60"/>
      <c r="C324" s="128" t="s">
        <v>96</v>
      </c>
      <c r="D324" s="122"/>
      <c r="E324" s="122"/>
      <c r="F324" s="122"/>
      <c r="G324" s="122"/>
      <c r="H324" s="122"/>
      <c r="I324" s="122" t="s">
        <v>96</v>
      </c>
      <c r="J324" s="122"/>
      <c r="K324" s="122"/>
      <c r="L324" s="122"/>
      <c r="M324" s="122"/>
      <c r="N324" s="122"/>
      <c r="O324" s="122" t="s">
        <v>96</v>
      </c>
      <c r="P324" s="122"/>
      <c r="Q324" s="122"/>
      <c r="R324" s="122"/>
      <c r="S324" s="122"/>
      <c r="T324" s="122"/>
      <c r="U324" s="122" t="s">
        <v>96</v>
      </c>
      <c r="V324" s="122"/>
      <c r="W324" s="122"/>
      <c r="X324" s="122"/>
      <c r="Y324" s="122"/>
      <c r="Z324" s="122"/>
      <c r="AA324" s="122"/>
    </row>
    <row r="325" spans="1:27" s="62" customFormat="1" ht="11.45" customHeight="1" x14ac:dyDescent="0.2">
      <c r="A325" s="25">
        <f>IF(D325&lt;&gt;"",COUNTA($D$7:D325),"")</f>
        <v>217</v>
      </c>
      <c r="B325" s="58" t="s">
        <v>45</v>
      </c>
      <c r="C325" s="80">
        <v>59.276000000000003</v>
      </c>
      <c r="D325" s="81">
        <v>58.593000000000004</v>
      </c>
      <c r="E325" s="81">
        <v>58.720999999999997</v>
      </c>
      <c r="F325" s="81">
        <v>57.817</v>
      </c>
      <c r="G325" s="81">
        <v>58.357999999999997</v>
      </c>
      <c r="H325" s="81">
        <v>58.95</v>
      </c>
      <c r="I325" s="81">
        <v>59.439</v>
      </c>
      <c r="J325" s="81">
        <v>61.07</v>
      </c>
      <c r="K325" s="81">
        <v>61.279000000000003</v>
      </c>
      <c r="L325" s="81">
        <v>60.893000000000001</v>
      </c>
      <c r="M325" s="81">
        <v>60.984000000000002</v>
      </c>
      <c r="N325" s="81">
        <v>59.308999999999997</v>
      </c>
      <c r="O325" s="81">
        <v>58.73</v>
      </c>
      <c r="P325" s="81">
        <v>59.26</v>
      </c>
      <c r="Q325" s="81">
        <v>60.234000000000002</v>
      </c>
      <c r="R325" s="81">
        <v>60.548999999999999</v>
      </c>
      <c r="S325" s="81">
        <v>60.828000000000003</v>
      </c>
      <c r="T325" s="81">
        <v>61.293999999999997</v>
      </c>
      <c r="U325" s="81">
        <v>62.143000000000001</v>
      </c>
      <c r="V325" s="81">
        <v>63.003999999999998</v>
      </c>
      <c r="W325" s="81">
        <v>62.743000000000002</v>
      </c>
      <c r="X325" s="81">
        <v>62.302999999999997</v>
      </c>
      <c r="Y325" s="81">
        <v>61.505000000000003</v>
      </c>
      <c r="Z325" s="81">
        <v>60.468000000000004</v>
      </c>
      <c r="AA325" s="81">
        <v>59.311999999999998</v>
      </c>
    </row>
    <row r="326" spans="1:27" ht="11.45" customHeight="1" x14ac:dyDescent="0.2">
      <c r="A326" s="25" t="str">
        <f>IF(D326&lt;&gt;"",COUNTA($D$7:D326),"")</f>
        <v/>
      </c>
      <c r="B326" s="57" t="s">
        <v>52</v>
      </c>
      <c r="C326" s="82"/>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row>
    <row r="327" spans="1:27" ht="11.45" customHeight="1" x14ac:dyDescent="0.2">
      <c r="A327" s="25">
        <f>IF(D327&lt;&gt;"",COUNTA($D$7:D327),"")</f>
        <v>218</v>
      </c>
      <c r="B327" s="57" t="s">
        <v>53</v>
      </c>
      <c r="C327" s="82">
        <v>2.5099999999999998</v>
      </c>
      <c r="D327" s="83">
        <v>2.4609999999999999</v>
      </c>
      <c r="E327" s="83">
        <v>2.4079999999999999</v>
      </c>
      <c r="F327" s="83">
        <v>2.37</v>
      </c>
      <c r="G327" s="83">
        <v>2.339</v>
      </c>
      <c r="H327" s="83">
        <v>2.266</v>
      </c>
      <c r="I327" s="83">
        <v>2.2810000000000001</v>
      </c>
      <c r="J327" s="83">
        <v>2.262</v>
      </c>
      <c r="K327" s="83">
        <v>2.29</v>
      </c>
      <c r="L327" s="83">
        <v>2.2759999999999998</v>
      </c>
      <c r="M327" s="83">
        <v>2.319</v>
      </c>
      <c r="N327" s="83">
        <v>2.3719999999999999</v>
      </c>
      <c r="O327" s="83">
        <v>2.323</v>
      </c>
      <c r="P327" s="83">
        <v>2.3679999999999999</v>
      </c>
      <c r="Q327" s="83">
        <v>2.3610000000000002</v>
      </c>
      <c r="R327" s="83">
        <v>2.31</v>
      </c>
      <c r="S327" s="83">
        <v>2.246</v>
      </c>
      <c r="T327" s="83">
        <v>2.2559999999999998</v>
      </c>
      <c r="U327" s="83">
        <v>2.3210000000000002</v>
      </c>
      <c r="V327" s="83">
        <v>2.3319999999999999</v>
      </c>
      <c r="W327" s="83">
        <v>2.2480000000000002</v>
      </c>
      <c r="X327" s="83">
        <v>2.2200000000000002</v>
      </c>
      <c r="Y327" s="83">
        <v>2.2749999999999999</v>
      </c>
      <c r="Z327" s="83">
        <v>2.2839999999999998</v>
      </c>
      <c r="AA327" s="83">
        <v>2.1019999999999999</v>
      </c>
    </row>
    <row r="328" spans="1:27" ht="11.45" customHeight="1" x14ac:dyDescent="0.2">
      <c r="A328" s="25">
        <f>IF(D328&lt;&gt;"",COUNTA($D$7:D328),"")</f>
        <v>219</v>
      </c>
      <c r="B328" s="57" t="s">
        <v>54</v>
      </c>
      <c r="C328" s="82">
        <v>19.776</v>
      </c>
      <c r="D328" s="83">
        <v>18.841999999999999</v>
      </c>
      <c r="E328" s="83">
        <v>18.512</v>
      </c>
      <c r="F328" s="83">
        <v>18.077000000000002</v>
      </c>
      <c r="G328" s="83">
        <v>18.036000000000001</v>
      </c>
      <c r="H328" s="83">
        <v>18.152000000000001</v>
      </c>
      <c r="I328" s="83">
        <v>18.853999999999999</v>
      </c>
      <c r="J328" s="83">
        <v>19.625</v>
      </c>
      <c r="K328" s="83">
        <v>19.027000000000001</v>
      </c>
      <c r="L328" s="83">
        <v>18.303999999999998</v>
      </c>
      <c r="M328" s="83">
        <v>18.22</v>
      </c>
      <c r="N328" s="83">
        <v>18.190000000000001</v>
      </c>
      <c r="O328" s="83">
        <v>18.102</v>
      </c>
      <c r="P328" s="83">
        <v>18.251000000000001</v>
      </c>
      <c r="Q328" s="83">
        <v>18.466999999999999</v>
      </c>
      <c r="R328" s="83">
        <v>18.452000000000002</v>
      </c>
      <c r="S328" s="83">
        <v>18.233000000000001</v>
      </c>
      <c r="T328" s="83">
        <v>18.533000000000001</v>
      </c>
      <c r="U328" s="83">
        <v>19.114000000000001</v>
      </c>
      <c r="V328" s="83">
        <v>19.722000000000001</v>
      </c>
      <c r="W328" s="83">
        <v>19.795999999999999</v>
      </c>
      <c r="X328" s="83">
        <v>19.398</v>
      </c>
      <c r="Y328" s="83">
        <v>18.207000000000001</v>
      </c>
      <c r="Z328" s="83">
        <v>17.684999999999999</v>
      </c>
      <c r="AA328" s="83">
        <v>17.023</v>
      </c>
    </row>
    <row r="329" spans="1:27" ht="11.45" customHeight="1" x14ac:dyDescent="0.2">
      <c r="A329" s="25" t="str">
        <f>IF(D329&lt;&gt;"",COUNTA($D$7:D329),"")</f>
        <v/>
      </c>
      <c r="B329" s="57" t="s">
        <v>55</v>
      </c>
      <c r="C329" s="82"/>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row>
    <row r="330" spans="1:27" ht="11.45" customHeight="1" x14ac:dyDescent="0.2">
      <c r="A330" s="25">
        <f>IF(D330&lt;&gt;"",COUNTA($D$7:D330),"")</f>
        <v>220</v>
      </c>
      <c r="B330" s="57" t="s">
        <v>65</v>
      </c>
      <c r="C330" s="82">
        <v>9.3040000000000003</v>
      </c>
      <c r="D330" s="83">
        <v>9.4719999999999995</v>
      </c>
      <c r="E330" s="83">
        <v>9.6140000000000008</v>
      </c>
      <c r="F330" s="83">
        <v>9.8089999999999993</v>
      </c>
      <c r="G330" s="83">
        <v>10.031000000000001</v>
      </c>
      <c r="H330" s="83">
        <v>10.396000000000001</v>
      </c>
      <c r="I330" s="83">
        <v>11.055999999999999</v>
      </c>
      <c r="J330" s="83">
        <v>11.638</v>
      </c>
      <c r="K330" s="83">
        <v>11.321999999999999</v>
      </c>
      <c r="L330" s="83">
        <v>10.824</v>
      </c>
      <c r="M330" s="83">
        <v>10.792999999999999</v>
      </c>
      <c r="N330" s="83">
        <v>10.811999999999999</v>
      </c>
      <c r="O330" s="83">
        <v>10.849</v>
      </c>
      <c r="P330" s="83">
        <v>11.092000000000001</v>
      </c>
      <c r="Q330" s="83">
        <v>11.337999999999999</v>
      </c>
      <c r="R330" s="83">
        <v>11.308999999999999</v>
      </c>
      <c r="S330" s="83">
        <v>11.164999999999999</v>
      </c>
      <c r="T330" s="83">
        <v>11.582000000000001</v>
      </c>
      <c r="U330" s="83">
        <v>12.06</v>
      </c>
      <c r="V330" s="83">
        <v>12.582000000000001</v>
      </c>
      <c r="W330" s="83">
        <v>12.625</v>
      </c>
      <c r="X330" s="83">
        <v>12.185</v>
      </c>
      <c r="Y330" s="83">
        <v>11.145</v>
      </c>
      <c r="Z330" s="83">
        <v>10.843999999999999</v>
      </c>
      <c r="AA330" s="83">
        <v>10.462999999999999</v>
      </c>
    </row>
    <row r="331" spans="1:27" ht="11.45" customHeight="1" x14ac:dyDescent="0.2">
      <c r="A331" s="25">
        <f>IF(D331&lt;&gt;"",COUNTA($D$7:D331),"")</f>
        <v>221</v>
      </c>
      <c r="B331" s="57" t="s">
        <v>56</v>
      </c>
      <c r="C331" s="82">
        <v>9.1180000000000003</v>
      </c>
      <c r="D331" s="83">
        <v>8.0169999999999995</v>
      </c>
      <c r="E331" s="83">
        <v>7.6230000000000002</v>
      </c>
      <c r="F331" s="83">
        <v>7.1109999999999998</v>
      </c>
      <c r="G331" s="83">
        <v>6.9039999999999999</v>
      </c>
      <c r="H331" s="83">
        <v>6.7460000000000004</v>
      </c>
      <c r="I331" s="83">
        <v>6.7089999999999996</v>
      </c>
      <c r="J331" s="83">
        <v>6.8410000000000002</v>
      </c>
      <c r="K331" s="83">
        <v>6.53</v>
      </c>
      <c r="L331" s="83">
        <v>6.3120000000000003</v>
      </c>
      <c r="M331" s="83">
        <v>6.266</v>
      </c>
      <c r="N331" s="83">
        <v>6.2309999999999999</v>
      </c>
      <c r="O331" s="83">
        <v>6.1079999999999997</v>
      </c>
      <c r="P331" s="83">
        <v>5.9180000000000001</v>
      </c>
      <c r="Q331" s="83">
        <v>5.88</v>
      </c>
      <c r="R331" s="83">
        <v>5.9139999999999997</v>
      </c>
      <c r="S331" s="83">
        <v>5.9420000000000002</v>
      </c>
      <c r="T331" s="83">
        <v>5.8659999999999997</v>
      </c>
      <c r="U331" s="83">
        <v>5.9560000000000004</v>
      </c>
      <c r="V331" s="83">
        <v>6.0389999999999997</v>
      </c>
      <c r="W331" s="83">
        <v>6.0720000000000001</v>
      </c>
      <c r="X331" s="83">
        <v>6.1319999999999997</v>
      </c>
      <c r="Y331" s="83">
        <v>5.9420000000000002</v>
      </c>
      <c r="Z331" s="83">
        <v>5.7439999999999998</v>
      </c>
      <c r="AA331" s="83">
        <v>5.4290000000000003</v>
      </c>
    </row>
    <row r="332" spans="1:27" ht="11.45" customHeight="1" x14ac:dyDescent="0.2">
      <c r="A332" s="25">
        <f>IF(D332&lt;&gt;"",COUNTA($D$7:D332),"")</f>
        <v>222</v>
      </c>
      <c r="B332" s="59" t="s">
        <v>57</v>
      </c>
      <c r="C332" s="82">
        <v>36.99</v>
      </c>
      <c r="D332" s="83">
        <v>37.29</v>
      </c>
      <c r="E332" s="83">
        <v>37.801000000000002</v>
      </c>
      <c r="F332" s="83">
        <v>37.369999999999997</v>
      </c>
      <c r="G332" s="83">
        <v>37.982999999999997</v>
      </c>
      <c r="H332" s="83">
        <v>38.531999999999996</v>
      </c>
      <c r="I332" s="83">
        <v>38.304000000000002</v>
      </c>
      <c r="J332" s="83">
        <v>39.183</v>
      </c>
      <c r="K332" s="83">
        <v>39.962000000000003</v>
      </c>
      <c r="L332" s="83">
        <v>40.313000000000002</v>
      </c>
      <c r="M332" s="83">
        <v>40.445</v>
      </c>
      <c r="N332" s="83">
        <v>38.747</v>
      </c>
      <c r="O332" s="83">
        <v>38.305</v>
      </c>
      <c r="P332" s="83">
        <v>38.640999999999998</v>
      </c>
      <c r="Q332" s="83">
        <v>39.405999999999999</v>
      </c>
      <c r="R332" s="83">
        <v>39.786999999999999</v>
      </c>
      <c r="S332" s="83">
        <v>40.348999999999997</v>
      </c>
      <c r="T332" s="83">
        <v>40.505000000000003</v>
      </c>
      <c r="U332" s="83">
        <v>40.707999999999998</v>
      </c>
      <c r="V332" s="83">
        <v>40.950000000000003</v>
      </c>
      <c r="W332" s="83">
        <v>40.698999999999998</v>
      </c>
      <c r="X332" s="83">
        <v>40.685000000000002</v>
      </c>
      <c r="Y332" s="83">
        <v>41.023000000000003</v>
      </c>
      <c r="Z332" s="83">
        <v>40.499000000000002</v>
      </c>
      <c r="AA332" s="83">
        <v>40.186999999999998</v>
      </c>
    </row>
    <row r="333" spans="1:27" ht="11.45" customHeight="1" x14ac:dyDescent="0.2">
      <c r="A333" s="25" t="str">
        <f>IF(D333&lt;&gt;"",COUNTA($D$7:D333),"")</f>
        <v/>
      </c>
      <c r="B333" s="59" t="s">
        <v>58</v>
      </c>
      <c r="C333" s="82"/>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row>
    <row r="334" spans="1:27" ht="11.45" customHeight="1" x14ac:dyDescent="0.2">
      <c r="A334" s="25">
        <f>IF(D334&lt;&gt;"",COUNTA($D$7:D334),"")</f>
        <v>223</v>
      </c>
      <c r="B334" s="59" t="s">
        <v>60</v>
      </c>
      <c r="C334" s="82">
        <v>13.481</v>
      </c>
      <c r="D334" s="83">
        <v>13.177</v>
      </c>
      <c r="E334" s="83">
        <v>13.407999999999999</v>
      </c>
      <c r="F334" s="83">
        <v>13.157999999999999</v>
      </c>
      <c r="G334" s="83">
        <v>13.439</v>
      </c>
      <c r="H334" s="83">
        <v>13.534000000000001</v>
      </c>
      <c r="I334" s="83">
        <v>13.455</v>
      </c>
      <c r="J334" s="83">
        <v>13.849</v>
      </c>
      <c r="K334" s="83">
        <v>13.907999999999999</v>
      </c>
      <c r="L334" s="83">
        <v>14.137</v>
      </c>
      <c r="M334" s="83">
        <v>14.228999999999999</v>
      </c>
      <c r="N334" s="83">
        <v>14.491</v>
      </c>
      <c r="O334" s="83">
        <v>14.568</v>
      </c>
      <c r="P334" s="83">
        <v>14.568</v>
      </c>
      <c r="Q334" s="83">
        <v>14.525</v>
      </c>
      <c r="R334" s="83">
        <v>14.474</v>
      </c>
      <c r="S334" s="83">
        <v>14.581</v>
      </c>
      <c r="T334" s="83">
        <v>14.701000000000001</v>
      </c>
      <c r="U334" s="83">
        <v>14.888</v>
      </c>
      <c r="V334" s="83">
        <v>14.756</v>
      </c>
      <c r="W334" s="83">
        <v>14.443</v>
      </c>
      <c r="X334" s="83">
        <v>14.178000000000001</v>
      </c>
      <c r="Y334" s="83">
        <v>14.244</v>
      </c>
      <c r="Z334" s="83">
        <v>14.11</v>
      </c>
      <c r="AA334" s="83">
        <v>13.994999999999999</v>
      </c>
    </row>
    <row r="335" spans="1:27" ht="22.5" customHeight="1" x14ac:dyDescent="0.2">
      <c r="A335" s="25">
        <f>IF(D335&lt;&gt;"",COUNTA($D$7:D335),"")</f>
        <v>224</v>
      </c>
      <c r="B335" s="59" t="s">
        <v>62</v>
      </c>
      <c r="C335" s="82">
        <v>6.0119999999999996</v>
      </c>
      <c r="D335" s="83">
        <v>6.0460000000000003</v>
      </c>
      <c r="E335" s="83">
        <v>6.0469999999999997</v>
      </c>
      <c r="F335" s="83">
        <v>6.1609999999999996</v>
      </c>
      <c r="G335" s="83">
        <v>6.38</v>
      </c>
      <c r="H335" s="83">
        <v>6.3620000000000001</v>
      </c>
      <c r="I335" s="83">
        <v>6.5220000000000002</v>
      </c>
      <c r="J335" s="83">
        <v>6.6689999999999996</v>
      </c>
      <c r="K335" s="83">
        <v>6.8840000000000003</v>
      </c>
      <c r="L335" s="83">
        <v>7.048</v>
      </c>
      <c r="M335" s="83">
        <v>7.1539999999999999</v>
      </c>
      <c r="N335" s="83">
        <v>6.774</v>
      </c>
      <c r="O335" s="83">
        <v>6.5439999999999996</v>
      </c>
      <c r="P335" s="83">
        <v>6.86</v>
      </c>
      <c r="Q335" s="83">
        <v>7.2160000000000002</v>
      </c>
      <c r="R335" s="83">
        <v>7.52</v>
      </c>
      <c r="S335" s="83">
        <v>7.758</v>
      </c>
      <c r="T335" s="83">
        <v>7.5510000000000002</v>
      </c>
      <c r="U335" s="83">
        <v>7.4530000000000003</v>
      </c>
      <c r="V335" s="83">
        <v>7.7130000000000001</v>
      </c>
      <c r="W335" s="83">
        <v>7.6379999999999999</v>
      </c>
      <c r="X335" s="83">
        <v>7.6340000000000003</v>
      </c>
      <c r="Y335" s="83">
        <v>7.4870000000000001</v>
      </c>
      <c r="Z335" s="83">
        <v>6.9089999999999998</v>
      </c>
      <c r="AA335" s="83">
        <v>6.7519999999999998</v>
      </c>
    </row>
    <row r="336" spans="1:27" ht="11.45" customHeight="1" x14ac:dyDescent="0.2">
      <c r="A336" s="25">
        <f>IF(D336&lt;&gt;"",COUNTA($D$7:D336),"")</f>
        <v>225</v>
      </c>
      <c r="B336" s="59" t="s">
        <v>59</v>
      </c>
      <c r="C336" s="82">
        <v>17.497</v>
      </c>
      <c r="D336" s="83">
        <v>18.067</v>
      </c>
      <c r="E336" s="83">
        <v>18.346</v>
      </c>
      <c r="F336" s="83">
        <v>18.050999999999998</v>
      </c>
      <c r="G336" s="83">
        <v>18.164000000000001</v>
      </c>
      <c r="H336" s="83">
        <v>18.635999999999999</v>
      </c>
      <c r="I336" s="83">
        <v>18.327000000000002</v>
      </c>
      <c r="J336" s="83">
        <v>18.664999999999999</v>
      </c>
      <c r="K336" s="83">
        <v>19.170000000000002</v>
      </c>
      <c r="L336" s="83">
        <v>19.128</v>
      </c>
      <c r="M336" s="83">
        <v>19.062000000000001</v>
      </c>
      <c r="N336" s="83">
        <v>17.481999999999999</v>
      </c>
      <c r="O336" s="83">
        <v>17.193000000000001</v>
      </c>
      <c r="P336" s="83">
        <v>17.213000000000001</v>
      </c>
      <c r="Q336" s="83">
        <v>17.664999999999999</v>
      </c>
      <c r="R336" s="83">
        <v>17.792999999999999</v>
      </c>
      <c r="S336" s="83">
        <v>18.010000000000002</v>
      </c>
      <c r="T336" s="83">
        <v>18.253</v>
      </c>
      <c r="U336" s="83">
        <v>18.367000000000001</v>
      </c>
      <c r="V336" s="83">
        <v>18.481000000000002</v>
      </c>
      <c r="W336" s="83">
        <v>18.617999999999999</v>
      </c>
      <c r="X336" s="83">
        <v>18.873000000000001</v>
      </c>
      <c r="Y336" s="83">
        <v>19.292000000000002</v>
      </c>
      <c r="Z336" s="83">
        <v>19.48</v>
      </c>
      <c r="AA336" s="83">
        <v>19.440000000000001</v>
      </c>
    </row>
    <row r="337" spans="1:27" ht="30" customHeight="1" x14ac:dyDescent="0.2">
      <c r="A337" s="25" t="str">
        <f>IF(D337&lt;&gt;"",COUNTA($D$7:D337),"")</f>
        <v/>
      </c>
      <c r="B337" s="57"/>
      <c r="C337" s="126" t="s">
        <v>63</v>
      </c>
      <c r="D337" s="123"/>
      <c r="E337" s="123"/>
      <c r="F337" s="123"/>
      <c r="G337" s="123"/>
      <c r="H337" s="123"/>
      <c r="I337" s="123" t="s">
        <v>63</v>
      </c>
      <c r="J337" s="123"/>
      <c r="K337" s="123"/>
      <c r="L337" s="123"/>
      <c r="M337" s="123"/>
      <c r="N337" s="123"/>
      <c r="O337" s="123" t="s">
        <v>63</v>
      </c>
      <c r="P337" s="123"/>
      <c r="Q337" s="123"/>
      <c r="R337" s="123"/>
      <c r="S337" s="123"/>
      <c r="T337" s="123"/>
      <c r="U337" s="123" t="s">
        <v>63</v>
      </c>
      <c r="V337" s="123"/>
      <c r="W337" s="123"/>
      <c r="X337" s="123"/>
      <c r="Y337" s="123"/>
      <c r="Z337" s="123"/>
      <c r="AA337" s="123"/>
    </row>
    <row r="338" spans="1:27" ht="11.45" customHeight="1" x14ac:dyDescent="0.2">
      <c r="A338" s="25">
        <f>IF(D338&lt;&gt;"",COUNTA($D$7:D338),"")</f>
        <v>226</v>
      </c>
      <c r="B338" s="57" t="s">
        <v>45</v>
      </c>
      <c r="C338" s="82" t="s">
        <v>7</v>
      </c>
      <c r="D338" s="83">
        <v>-1.1522369930494563</v>
      </c>
      <c r="E338" s="83">
        <v>0.21845612957179128</v>
      </c>
      <c r="F338" s="83">
        <v>-1.5394833194257558</v>
      </c>
      <c r="G338" s="83">
        <v>0.93571095006659277</v>
      </c>
      <c r="H338" s="83">
        <v>1.0144281846533403</v>
      </c>
      <c r="I338" s="83">
        <v>0.8295165394402062</v>
      </c>
      <c r="J338" s="83">
        <v>2.7439896364339802</v>
      </c>
      <c r="K338" s="83">
        <v>0.34223022760767208</v>
      </c>
      <c r="L338" s="83">
        <v>-0.6299058405000153</v>
      </c>
      <c r="M338" s="83">
        <v>0.14944246465111632</v>
      </c>
      <c r="N338" s="83">
        <v>-2.746622064803887</v>
      </c>
      <c r="O338" s="83">
        <v>-0.97624306597650445</v>
      </c>
      <c r="P338" s="83">
        <v>0.90243487144559253</v>
      </c>
      <c r="Q338" s="83">
        <v>1.6436044549443096</v>
      </c>
      <c r="R338" s="83">
        <v>0.52296045422851023</v>
      </c>
      <c r="S338" s="83">
        <v>0.46078382797402639</v>
      </c>
      <c r="T338" s="83">
        <v>0.76609456171499346</v>
      </c>
      <c r="U338" s="83">
        <v>1.3851274186706775</v>
      </c>
      <c r="V338" s="83">
        <v>1.385514056289523</v>
      </c>
      <c r="W338" s="83">
        <v>-0.41425941210081874</v>
      </c>
      <c r="X338" s="83">
        <v>-0.70127344883094622</v>
      </c>
      <c r="Y338" s="83">
        <v>-1.2808371988507758</v>
      </c>
      <c r="Z338" s="83">
        <v>-1.6860417852207092</v>
      </c>
      <c r="AA338" s="83">
        <v>-1.9117549778395215</v>
      </c>
    </row>
    <row r="339" spans="1:27" ht="11.45" customHeight="1" x14ac:dyDescent="0.2">
      <c r="A339" s="25" t="str">
        <f>IF(D339&lt;&gt;"",COUNTA($D$7:D339),"")</f>
        <v/>
      </c>
      <c r="B339" s="57" t="s">
        <v>52</v>
      </c>
      <c r="C339" s="82"/>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row>
    <row r="340" spans="1:27" ht="11.45" customHeight="1" x14ac:dyDescent="0.2">
      <c r="A340" s="25">
        <f>IF(D340&lt;&gt;"",COUNTA($D$7:D340),"")</f>
        <v>227</v>
      </c>
      <c r="B340" s="57" t="s">
        <v>53</v>
      </c>
      <c r="C340" s="82" t="s">
        <v>7</v>
      </c>
      <c r="D340" s="83">
        <v>-1.9521912350597574</v>
      </c>
      <c r="E340" s="83">
        <v>-2.1535960991466965</v>
      </c>
      <c r="F340" s="83">
        <v>-1.5780730897009931</v>
      </c>
      <c r="G340" s="83">
        <v>-1.3080168776371295</v>
      </c>
      <c r="H340" s="83">
        <v>-3.1209918768704625</v>
      </c>
      <c r="I340" s="83">
        <v>0.6619593998234734</v>
      </c>
      <c r="J340" s="83">
        <v>-0.83296799649275499</v>
      </c>
      <c r="K340" s="83">
        <v>1.237842617152964</v>
      </c>
      <c r="L340" s="83">
        <v>-0.61135371179040021</v>
      </c>
      <c r="M340" s="83">
        <v>1.8892794376098436</v>
      </c>
      <c r="N340" s="83">
        <v>2.2854678740836505</v>
      </c>
      <c r="O340" s="83">
        <v>-2.0657672849915656</v>
      </c>
      <c r="P340" s="83">
        <v>1.9371502367627897</v>
      </c>
      <c r="Q340" s="83">
        <v>-0.29560810810809812</v>
      </c>
      <c r="R340" s="83">
        <v>-2.1601016518424387</v>
      </c>
      <c r="S340" s="83">
        <v>-2.770562770562762</v>
      </c>
      <c r="T340" s="83">
        <v>0.44523597506677959</v>
      </c>
      <c r="U340" s="83">
        <v>2.8812056737588705</v>
      </c>
      <c r="V340" s="83">
        <v>0.47393364928909421</v>
      </c>
      <c r="W340" s="83">
        <v>-3.6020583190394433</v>
      </c>
      <c r="X340" s="83">
        <v>-1.245551601423486</v>
      </c>
      <c r="Y340" s="83">
        <v>2.4774774774774926</v>
      </c>
      <c r="Z340" s="83">
        <v>0.3956043956043942</v>
      </c>
      <c r="AA340" s="83">
        <v>-7.9684763572679458</v>
      </c>
    </row>
    <row r="341" spans="1:27" ht="11.45" customHeight="1" x14ac:dyDescent="0.2">
      <c r="A341" s="25">
        <f>IF(D341&lt;&gt;"",COUNTA($D$7:D341),"")</f>
        <v>228</v>
      </c>
      <c r="B341" s="57" t="s">
        <v>54</v>
      </c>
      <c r="C341" s="82" t="s">
        <v>7</v>
      </c>
      <c r="D341" s="83">
        <v>-4.7228964401294604</v>
      </c>
      <c r="E341" s="83">
        <v>-1.7514064324381735</v>
      </c>
      <c r="F341" s="83">
        <v>-2.3498271391529784</v>
      </c>
      <c r="G341" s="83">
        <v>-0.22680754549980975</v>
      </c>
      <c r="H341" s="83">
        <v>0.64315812818807672</v>
      </c>
      <c r="I341" s="83">
        <v>3.8673424416042224</v>
      </c>
      <c r="J341" s="83">
        <v>4.0893179166224627</v>
      </c>
      <c r="K341" s="83">
        <v>-3.0471337579617881</v>
      </c>
      <c r="L341" s="83">
        <v>-3.7998633520786314</v>
      </c>
      <c r="M341" s="83">
        <v>-0.45891608391607974</v>
      </c>
      <c r="N341" s="83">
        <v>-0.16465422612513692</v>
      </c>
      <c r="O341" s="83">
        <v>-0.48378229796591654</v>
      </c>
      <c r="P341" s="83">
        <v>0.82311346812507225</v>
      </c>
      <c r="Q341" s="83">
        <v>1.1834967946961825</v>
      </c>
      <c r="R341" s="83">
        <v>-8.1225970650351087E-2</v>
      </c>
      <c r="S341" s="83">
        <v>-1.1868632126598726</v>
      </c>
      <c r="T341" s="83">
        <v>1.6453682882685285</v>
      </c>
      <c r="U341" s="83">
        <v>3.1349484702962229</v>
      </c>
      <c r="V341" s="83">
        <v>3.1809145129224561</v>
      </c>
      <c r="W341" s="83">
        <v>0.3752154953858593</v>
      </c>
      <c r="X341" s="83">
        <v>-2.0105071731663031</v>
      </c>
      <c r="Y341" s="83">
        <v>-6.1398082276523382</v>
      </c>
      <c r="Z341" s="83">
        <v>-2.8670291646070183</v>
      </c>
      <c r="AA341" s="83">
        <v>-3.7432852700028292</v>
      </c>
    </row>
    <row r="342" spans="1:27" ht="11.45" customHeight="1" x14ac:dyDescent="0.2">
      <c r="A342" s="25" t="str">
        <f>IF(D342&lt;&gt;"",COUNTA($D$7:D342),"")</f>
        <v/>
      </c>
      <c r="B342" s="57" t="s">
        <v>55</v>
      </c>
      <c r="C342" s="82"/>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row>
    <row r="343" spans="1:27" ht="11.45" customHeight="1" x14ac:dyDescent="0.2">
      <c r="A343" s="25">
        <f>IF(D343&lt;&gt;"",COUNTA($D$7:D343),"")</f>
        <v>229</v>
      </c>
      <c r="B343" s="57" t="s">
        <v>65</v>
      </c>
      <c r="C343" s="82" t="s">
        <v>7</v>
      </c>
      <c r="D343" s="83">
        <v>1.8056749785038733</v>
      </c>
      <c r="E343" s="83">
        <v>1.4991554054053893</v>
      </c>
      <c r="F343" s="83">
        <v>2.0282920740586547</v>
      </c>
      <c r="G343" s="83">
        <v>2.2632276480782991</v>
      </c>
      <c r="H343" s="83">
        <v>3.6387199680988971</v>
      </c>
      <c r="I343" s="83">
        <v>6.348595613697583</v>
      </c>
      <c r="J343" s="83">
        <v>5.2641099855282221</v>
      </c>
      <c r="K343" s="83">
        <v>-2.7152431689293763</v>
      </c>
      <c r="L343" s="83">
        <v>-4.3985161632220411</v>
      </c>
      <c r="M343" s="83">
        <v>-0.28640059127863537</v>
      </c>
      <c r="N343" s="83">
        <v>0.17604002594273993</v>
      </c>
      <c r="O343" s="83">
        <v>0.34221235664075778</v>
      </c>
      <c r="P343" s="83">
        <v>2.2398377730666397</v>
      </c>
      <c r="Q343" s="83">
        <v>2.2178146411828266</v>
      </c>
      <c r="R343" s="83">
        <v>-0.25577703298641552</v>
      </c>
      <c r="S343" s="83">
        <v>-1.2733221328145703</v>
      </c>
      <c r="T343" s="83">
        <v>3.7348858038513271</v>
      </c>
      <c r="U343" s="83">
        <v>4.1270937661889207</v>
      </c>
      <c r="V343" s="83">
        <v>4.3283582089552226</v>
      </c>
      <c r="W343" s="83">
        <v>0.34175806707995093</v>
      </c>
      <c r="X343" s="83">
        <v>-3.4851485148514882</v>
      </c>
      <c r="Y343" s="83">
        <v>-8.5350841198194445</v>
      </c>
      <c r="Z343" s="83">
        <v>-2.7007626738447641</v>
      </c>
      <c r="AA343" s="83">
        <v>-3.5134636665437142</v>
      </c>
    </row>
    <row r="344" spans="1:27" ht="11.45" customHeight="1" x14ac:dyDescent="0.2">
      <c r="A344" s="25">
        <f>IF(D344&lt;&gt;"",COUNTA($D$7:D344),"")</f>
        <v>230</v>
      </c>
      <c r="B344" s="57" t="s">
        <v>56</v>
      </c>
      <c r="C344" s="82" t="s">
        <v>7</v>
      </c>
      <c r="D344" s="83">
        <v>-12.075016450976094</v>
      </c>
      <c r="E344" s="83">
        <v>-4.9145565672944969</v>
      </c>
      <c r="F344" s="83">
        <v>-6.7165158074248978</v>
      </c>
      <c r="G344" s="83">
        <v>-2.9109829841091255</v>
      </c>
      <c r="H344" s="83">
        <v>-2.2885283893395183</v>
      </c>
      <c r="I344" s="83">
        <v>-0.54847316928550072</v>
      </c>
      <c r="J344" s="83">
        <v>1.9675063347741855</v>
      </c>
      <c r="K344" s="83">
        <v>-4.5461189884519797</v>
      </c>
      <c r="L344" s="83">
        <v>-3.3384379785604921</v>
      </c>
      <c r="M344" s="83">
        <v>-0.72877059569074731</v>
      </c>
      <c r="N344" s="83">
        <v>-0.55857006064474035</v>
      </c>
      <c r="O344" s="83">
        <v>-1.9740009629273061</v>
      </c>
      <c r="P344" s="83">
        <v>-3.1106745252128292</v>
      </c>
      <c r="Q344" s="83">
        <v>-0.64210882054747742</v>
      </c>
      <c r="R344" s="83">
        <v>0.57823129251701744</v>
      </c>
      <c r="S344" s="83">
        <v>0.47345282380790366</v>
      </c>
      <c r="T344" s="83">
        <v>-1.2790306294177043</v>
      </c>
      <c r="U344" s="83">
        <v>1.5342652574156261</v>
      </c>
      <c r="V344" s="83">
        <v>1.3935527199462854</v>
      </c>
      <c r="W344" s="83">
        <v>0.54644808743169904</v>
      </c>
      <c r="X344" s="83">
        <v>0.98814229249011021</v>
      </c>
      <c r="Y344" s="83">
        <v>-3.0984996738421415</v>
      </c>
      <c r="Z344" s="83">
        <v>-3.3322113766408563</v>
      </c>
      <c r="AA344" s="83">
        <v>-5.4839832869080851</v>
      </c>
    </row>
    <row r="345" spans="1:27" ht="11.45" customHeight="1" x14ac:dyDescent="0.2">
      <c r="A345" s="25">
        <f>IF(D345&lt;&gt;"",COUNTA($D$7:D345),"")</f>
        <v>231</v>
      </c>
      <c r="B345" s="59" t="s">
        <v>57</v>
      </c>
      <c r="C345" s="82" t="s">
        <v>7</v>
      </c>
      <c r="D345" s="83">
        <v>0.81103000811029347</v>
      </c>
      <c r="E345" s="83">
        <v>1.3703405738803838</v>
      </c>
      <c r="F345" s="83">
        <v>-1.1401814766805103</v>
      </c>
      <c r="G345" s="83">
        <v>1.6403532245116423</v>
      </c>
      <c r="H345" s="83">
        <v>1.4453834610220326</v>
      </c>
      <c r="I345" s="83">
        <v>-0.59171597633135775</v>
      </c>
      <c r="J345" s="83">
        <v>2.2947994987468689</v>
      </c>
      <c r="K345" s="83">
        <v>1.9881070872572337</v>
      </c>
      <c r="L345" s="83">
        <v>0.87833441769680576</v>
      </c>
      <c r="M345" s="83">
        <v>0.32743779922108729</v>
      </c>
      <c r="N345" s="83">
        <v>-4.1982939794783078</v>
      </c>
      <c r="O345" s="83">
        <v>-1.1407334761400847</v>
      </c>
      <c r="P345" s="83">
        <v>0.8771700822346844</v>
      </c>
      <c r="Q345" s="83">
        <v>1.9797624285085647</v>
      </c>
      <c r="R345" s="83">
        <v>0.96685783890777088</v>
      </c>
      <c r="S345" s="83">
        <v>1.4125216779349898</v>
      </c>
      <c r="T345" s="83">
        <v>0.38662668219782859</v>
      </c>
      <c r="U345" s="83">
        <v>0.50117269472904979</v>
      </c>
      <c r="V345" s="83">
        <v>0.59447774393240138</v>
      </c>
      <c r="W345" s="83">
        <v>-0.61294261294261787</v>
      </c>
      <c r="X345" s="83">
        <v>-3.439887957935639E-2</v>
      </c>
      <c r="Y345" s="83">
        <v>0.83077301216664523</v>
      </c>
      <c r="Z345" s="83">
        <v>-1.2773322282621962</v>
      </c>
      <c r="AA345" s="83">
        <v>-0.77038939233067083</v>
      </c>
    </row>
    <row r="346" spans="1:27" ht="11.45" customHeight="1" x14ac:dyDescent="0.2">
      <c r="A346" s="25" t="str">
        <f>IF(D346&lt;&gt;"",COUNTA($D$7:D346),"")</f>
        <v/>
      </c>
      <c r="B346" s="59" t="s">
        <v>58</v>
      </c>
      <c r="C346" s="82"/>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row>
    <row r="347" spans="1:27" ht="11.45" customHeight="1" x14ac:dyDescent="0.2">
      <c r="A347" s="25">
        <f>IF(D347&lt;&gt;"",COUNTA($D$7:D347),"")</f>
        <v>232</v>
      </c>
      <c r="B347" s="59" t="s">
        <v>60</v>
      </c>
      <c r="C347" s="82" t="s">
        <v>7</v>
      </c>
      <c r="D347" s="83">
        <v>-2.2550255915733288</v>
      </c>
      <c r="E347" s="83">
        <v>1.7530545647719435</v>
      </c>
      <c r="F347" s="83">
        <v>-1.8645584725536963</v>
      </c>
      <c r="G347" s="83">
        <v>2.1355829153366841</v>
      </c>
      <c r="H347" s="83">
        <v>0.70689783466031031</v>
      </c>
      <c r="I347" s="83">
        <v>-0.58371508792670568</v>
      </c>
      <c r="J347" s="83">
        <v>2.9282794500185929</v>
      </c>
      <c r="K347" s="83">
        <v>0.42602353960575101</v>
      </c>
      <c r="L347" s="83">
        <v>1.6465343687086573</v>
      </c>
      <c r="M347" s="83">
        <v>0.65077456320294402</v>
      </c>
      <c r="N347" s="83">
        <v>1.8413100007028049</v>
      </c>
      <c r="O347" s="83">
        <v>0.53136429507969751</v>
      </c>
      <c r="P347" s="86" t="s">
        <v>6</v>
      </c>
      <c r="Q347" s="83">
        <v>-0.29516749038988621</v>
      </c>
      <c r="R347" s="83">
        <v>-0.35111876075731629</v>
      </c>
      <c r="S347" s="83">
        <v>0.73925659803786914</v>
      </c>
      <c r="T347" s="83">
        <v>0.82298882106850613</v>
      </c>
      <c r="U347" s="83">
        <v>1.2720223114073974</v>
      </c>
      <c r="V347" s="86">
        <v>-0.8866200967221971</v>
      </c>
      <c r="W347" s="83">
        <v>-2.1211710490647846</v>
      </c>
      <c r="X347" s="83">
        <v>-1.8347988645018347</v>
      </c>
      <c r="Y347" s="83">
        <v>0.46550994498520026</v>
      </c>
      <c r="Z347" s="83">
        <v>-0.94074698118505751</v>
      </c>
      <c r="AA347" s="83">
        <v>-0.81502480510276598</v>
      </c>
    </row>
    <row r="348" spans="1:27" s="56" customFormat="1" ht="22.5" customHeight="1" x14ac:dyDescent="0.2">
      <c r="A348" s="25">
        <f>IF(D348&lt;&gt;"",COUNTA($D$7:D348),"")</f>
        <v>233</v>
      </c>
      <c r="B348" s="59" t="s">
        <v>62</v>
      </c>
      <c r="C348" s="82" t="s">
        <v>7</v>
      </c>
      <c r="D348" s="83">
        <v>0.56553559547572263</v>
      </c>
      <c r="E348" s="83">
        <v>1.6539861065155037E-2</v>
      </c>
      <c r="F348" s="83">
        <v>1.8852323466181531</v>
      </c>
      <c r="G348" s="83">
        <v>3.5546177568576525</v>
      </c>
      <c r="H348" s="83">
        <v>-0.28213166144200841</v>
      </c>
      <c r="I348" s="83">
        <v>2.5149324111914524</v>
      </c>
      <c r="J348" s="83">
        <v>2.2539098436062517</v>
      </c>
      <c r="K348" s="83">
        <v>3.2238716449242872</v>
      </c>
      <c r="L348" s="83">
        <v>2.3823358512492803</v>
      </c>
      <c r="M348" s="83">
        <v>1.5039727582292812</v>
      </c>
      <c r="N348" s="83">
        <v>-5.3117137265865182</v>
      </c>
      <c r="O348" s="83">
        <v>-3.3953351048125171</v>
      </c>
      <c r="P348" s="83">
        <v>4.8288508557457135</v>
      </c>
      <c r="Q348" s="83">
        <v>5.1895043731778401</v>
      </c>
      <c r="R348" s="83">
        <v>4.2128603104212914</v>
      </c>
      <c r="S348" s="83">
        <v>3.1648936170212778</v>
      </c>
      <c r="T348" s="83">
        <v>-2.6682134570765612</v>
      </c>
      <c r="U348" s="83">
        <v>-1.297841345517142</v>
      </c>
      <c r="V348" s="83">
        <v>3.4885281094861256</v>
      </c>
      <c r="W348" s="83">
        <v>-0.97238428626992857</v>
      </c>
      <c r="X348" s="83">
        <v>-5.2369730295893646E-2</v>
      </c>
      <c r="Y348" s="83">
        <v>-1.9255960178150389</v>
      </c>
      <c r="Z348" s="83">
        <v>-7.7200480833444658</v>
      </c>
      <c r="AA348" s="83">
        <v>-2.2723983210305505</v>
      </c>
    </row>
    <row r="349" spans="1:27" s="56" customFormat="1" ht="11.45" customHeight="1" x14ac:dyDescent="0.2">
      <c r="A349" s="25">
        <f>IF(D349&lt;&gt;"",COUNTA($D$7:D349),"")</f>
        <v>234</v>
      </c>
      <c r="B349" s="59" t="s">
        <v>59</v>
      </c>
      <c r="C349" s="82" t="s">
        <v>7</v>
      </c>
      <c r="D349" s="83">
        <v>3.2577013202263174</v>
      </c>
      <c r="E349" s="83">
        <v>1.5442519510710184</v>
      </c>
      <c r="F349" s="83">
        <v>-1.6079799411315747</v>
      </c>
      <c r="G349" s="83">
        <v>0.62600409949587288</v>
      </c>
      <c r="H349" s="83">
        <v>2.5985465756441357</v>
      </c>
      <c r="I349" s="83">
        <v>-1.6580811332903949</v>
      </c>
      <c r="J349" s="83">
        <v>1.8442734762918178</v>
      </c>
      <c r="K349" s="83">
        <v>2.7055987141709039</v>
      </c>
      <c r="L349" s="83">
        <v>-0.21909233176839393</v>
      </c>
      <c r="M349" s="83">
        <v>-0.34504391468004769</v>
      </c>
      <c r="N349" s="83">
        <v>-8.2887419997901617</v>
      </c>
      <c r="O349" s="83">
        <v>-1.6531289326164114</v>
      </c>
      <c r="P349" s="83">
        <v>0.11632641191181392</v>
      </c>
      <c r="Q349" s="83">
        <v>2.6259222680532019</v>
      </c>
      <c r="R349" s="83">
        <v>0.72459666006226087</v>
      </c>
      <c r="S349" s="83">
        <v>1.2195807339965086</v>
      </c>
      <c r="T349" s="83">
        <v>1.349250416435325</v>
      </c>
      <c r="U349" s="83">
        <v>0.62455486769297863</v>
      </c>
      <c r="V349" s="83">
        <v>0.62067839059183427</v>
      </c>
      <c r="W349" s="83">
        <v>0.74130187760401611</v>
      </c>
      <c r="X349" s="83">
        <v>1.369642281662891</v>
      </c>
      <c r="Y349" s="83">
        <v>2.2201027923488539</v>
      </c>
      <c r="Z349" s="83">
        <v>0.97449720091229608</v>
      </c>
      <c r="AA349" s="83">
        <v>-0.20533880903489887</v>
      </c>
    </row>
    <row r="350" spans="1:27" ht="30" customHeight="1" x14ac:dyDescent="0.2">
      <c r="A350" s="25" t="str">
        <f>IF(D350&lt;&gt;"",COUNTA($D$7:D350),"")</f>
        <v/>
      </c>
      <c r="B350" s="57"/>
      <c r="C350" s="126" t="s">
        <v>64</v>
      </c>
      <c r="D350" s="123"/>
      <c r="E350" s="123"/>
      <c r="F350" s="123"/>
      <c r="G350" s="123"/>
      <c r="H350" s="123"/>
      <c r="I350" s="123" t="s">
        <v>64</v>
      </c>
      <c r="J350" s="123"/>
      <c r="K350" s="123"/>
      <c r="L350" s="123"/>
      <c r="M350" s="123"/>
      <c r="N350" s="123"/>
      <c r="O350" s="123" t="s">
        <v>64</v>
      </c>
      <c r="P350" s="123"/>
      <c r="Q350" s="123"/>
      <c r="R350" s="123"/>
      <c r="S350" s="123"/>
      <c r="T350" s="123"/>
      <c r="U350" s="123" t="s">
        <v>64</v>
      </c>
      <c r="V350" s="123"/>
      <c r="W350" s="123"/>
      <c r="X350" s="123"/>
      <c r="Y350" s="123"/>
      <c r="Z350" s="123"/>
      <c r="AA350" s="123"/>
    </row>
    <row r="351" spans="1:27" ht="11.45" customHeight="1" x14ac:dyDescent="0.2">
      <c r="A351" s="25">
        <f>IF(D351&lt;&gt;"",COUNTA($D$7:D351),"")</f>
        <v>235</v>
      </c>
      <c r="B351" s="57" t="s">
        <v>45</v>
      </c>
      <c r="C351" s="84">
        <v>100</v>
      </c>
      <c r="D351" s="85">
        <v>100</v>
      </c>
      <c r="E351" s="85">
        <v>100</v>
      </c>
      <c r="F351" s="85">
        <v>100</v>
      </c>
      <c r="G351" s="85">
        <v>100</v>
      </c>
      <c r="H351" s="85">
        <v>100</v>
      </c>
      <c r="I351" s="85">
        <v>100</v>
      </c>
      <c r="J351" s="85">
        <v>100</v>
      </c>
      <c r="K351" s="85">
        <v>100</v>
      </c>
      <c r="L351" s="85">
        <v>100</v>
      </c>
      <c r="M351" s="85">
        <v>100</v>
      </c>
      <c r="N351" s="85">
        <v>100</v>
      </c>
      <c r="O351" s="85">
        <v>100</v>
      </c>
      <c r="P351" s="85">
        <v>100</v>
      </c>
      <c r="Q351" s="85">
        <v>100</v>
      </c>
      <c r="R351" s="85">
        <v>100</v>
      </c>
      <c r="S351" s="85">
        <v>100</v>
      </c>
      <c r="T351" s="85">
        <v>100</v>
      </c>
      <c r="U351" s="85">
        <v>100</v>
      </c>
      <c r="V351" s="85">
        <v>100</v>
      </c>
      <c r="W351" s="85">
        <v>100</v>
      </c>
      <c r="X351" s="85">
        <v>100</v>
      </c>
      <c r="Y351" s="85">
        <v>100</v>
      </c>
      <c r="Z351" s="85">
        <v>100</v>
      </c>
      <c r="AA351" s="85">
        <v>100</v>
      </c>
    </row>
    <row r="352" spans="1:27" ht="11.45" customHeight="1" x14ac:dyDescent="0.2">
      <c r="A352" s="25" t="str">
        <f>IF(D352&lt;&gt;"",COUNTA($D$7:D352),"")</f>
        <v/>
      </c>
      <c r="B352" s="57" t="s">
        <v>52</v>
      </c>
      <c r="C352" s="82"/>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row>
    <row r="353" spans="1:27" ht="11.45" customHeight="1" x14ac:dyDescent="0.2">
      <c r="A353" s="25">
        <f>IF(D353&lt;&gt;"",COUNTA($D$7:D353),"")</f>
        <v>236</v>
      </c>
      <c r="B353" s="57" t="s">
        <v>53</v>
      </c>
      <c r="C353" s="82">
        <v>4.2344287738713815</v>
      </c>
      <c r="D353" s="83">
        <v>4.2001604287201539</v>
      </c>
      <c r="E353" s="83">
        <v>4.100747603072155</v>
      </c>
      <c r="F353" s="83">
        <v>4.0991403912344122</v>
      </c>
      <c r="G353" s="83">
        <v>4.0080194660543542</v>
      </c>
      <c r="H353" s="83">
        <v>3.8439355385920271</v>
      </c>
      <c r="I353" s="83">
        <v>3.8375477380171268</v>
      </c>
      <c r="J353" s="83">
        <v>3.7039462911413135</v>
      </c>
      <c r="K353" s="83">
        <v>3.7370061521891675</v>
      </c>
      <c r="L353" s="83">
        <v>3.7377038411640089</v>
      </c>
      <c r="M353" s="83">
        <v>3.8026367571822117</v>
      </c>
      <c r="N353" s="83">
        <v>3.9993930094926573</v>
      </c>
      <c r="O353" s="83">
        <v>3.9553890686191044</v>
      </c>
      <c r="P353" s="83">
        <v>3.995950050624367</v>
      </c>
      <c r="Q353" s="83">
        <v>3.9197131188365377</v>
      </c>
      <c r="R353" s="83">
        <v>3.8150919090323541</v>
      </c>
      <c r="S353" s="83">
        <v>3.6923785098967579</v>
      </c>
      <c r="T353" s="83">
        <v>3.6806212679870787</v>
      </c>
      <c r="U353" s="83">
        <v>3.7349339426805916</v>
      </c>
      <c r="V353" s="83">
        <v>3.701352295092375</v>
      </c>
      <c r="W353" s="83">
        <v>3.5828698022090113</v>
      </c>
      <c r="X353" s="83">
        <v>3.5632313050735918</v>
      </c>
      <c r="Y353" s="83">
        <v>3.698886269408991</v>
      </c>
      <c r="Z353" s="83">
        <v>3.7772044717867304</v>
      </c>
      <c r="AA353" s="83">
        <v>3.5439708659293228</v>
      </c>
    </row>
    <row r="354" spans="1:27" ht="11.45" customHeight="1" x14ac:dyDescent="0.2">
      <c r="A354" s="25">
        <f>IF(D354&lt;&gt;"",COUNTA($D$7:D354),"")</f>
        <v>237</v>
      </c>
      <c r="B354" s="57" t="s">
        <v>54</v>
      </c>
      <c r="C354" s="82">
        <v>33.362575072542008</v>
      </c>
      <c r="D354" s="83">
        <v>32.157424948372672</v>
      </c>
      <c r="E354" s="83">
        <v>31.525348682754039</v>
      </c>
      <c r="F354" s="83">
        <v>31.265890654997666</v>
      </c>
      <c r="G354" s="83">
        <v>30.905788409472567</v>
      </c>
      <c r="H354" s="83">
        <v>30.7921967769296</v>
      </c>
      <c r="I354" s="83">
        <v>31.719914534228369</v>
      </c>
      <c r="J354" s="83">
        <v>32.135254625839202</v>
      </c>
      <c r="K354" s="83">
        <v>31.049788671486155</v>
      </c>
      <c r="L354" s="83">
        <v>30.05928431839456</v>
      </c>
      <c r="M354" s="83">
        <v>29.87668896759806</v>
      </c>
      <c r="N354" s="83">
        <v>30.669881468242593</v>
      </c>
      <c r="O354" s="83">
        <v>30.822407628128726</v>
      </c>
      <c r="P354" s="83">
        <v>30.798177522780964</v>
      </c>
      <c r="Q354" s="83">
        <v>30.658764153136101</v>
      </c>
      <c r="R354" s="83">
        <v>30.474491733967529</v>
      </c>
      <c r="S354" s="83">
        <v>29.97468271190899</v>
      </c>
      <c r="T354" s="83">
        <v>30.236238457271511</v>
      </c>
      <c r="U354" s="83">
        <v>30.75809021128687</v>
      </c>
      <c r="V354" s="83">
        <v>31.302774427020505</v>
      </c>
      <c r="W354" s="83">
        <v>31.550929984221348</v>
      </c>
      <c r="X354" s="83">
        <v>31.134937322440333</v>
      </c>
      <c r="Y354" s="83">
        <v>29.602471343793187</v>
      </c>
      <c r="Z354" s="83">
        <v>29.246874379837269</v>
      </c>
      <c r="AA354" s="83">
        <v>28.700768815753978</v>
      </c>
    </row>
    <row r="355" spans="1:27" ht="11.45" customHeight="1" x14ac:dyDescent="0.2">
      <c r="A355" s="25" t="str">
        <f>IF(D355&lt;&gt;"",COUNTA($D$7:D355),"")</f>
        <v/>
      </c>
      <c r="B355" s="57" t="s">
        <v>55</v>
      </c>
      <c r="C355" s="82"/>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row>
    <row r="356" spans="1:27" ht="11.45" customHeight="1" x14ac:dyDescent="0.2">
      <c r="A356" s="25">
        <f>IF(D356&lt;&gt;"",COUNTA($D$7:D356),"")</f>
        <v>238</v>
      </c>
      <c r="B356" s="57" t="s">
        <v>65</v>
      </c>
      <c r="C356" s="82">
        <v>15.696065861394157</v>
      </c>
      <c r="D356" s="83">
        <v>16.165753588312597</v>
      </c>
      <c r="E356" s="83">
        <v>16.372336983362</v>
      </c>
      <c r="F356" s="83">
        <v>16.965598353425463</v>
      </c>
      <c r="G356" s="83">
        <v>17.188731622056959</v>
      </c>
      <c r="H356" s="83">
        <v>17.635284139100932</v>
      </c>
      <c r="I356" s="83">
        <v>18.600582109389457</v>
      </c>
      <c r="J356" s="83">
        <v>19.056820042574095</v>
      </c>
      <c r="K356" s="83">
        <v>18.476150067723037</v>
      </c>
      <c r="L356" s="83">
        <v>17.775442169050631</v>
      </c>
      <c r="M356" s="83">
        <v>17.69808474353929</v>
      </c>
      <c r="N356" s="83">
        <v>18.2299482371984</v>
      </c>
      <c r="O356" s="83">
        <v>18.472671547760939</v>
      </c>
      <c r="P356" s="83">
        <v>18.717516031049612</v>
      </c>
      <c r="Q356" s="83">
        <v>18.823255968389947</v>
      </c>
      <c r="R356" s="83">
        <v>18.677434804868785</v>
      </c>
      <c r="S356" s="83">
        <v>18.355033865982772</v>
      </c>
      <c r="T356" s="83">
        <v>18.895813619603878</v>
      </c>
      <c r="U356" s="83">
        <v>19.406851938271405</v>
      </c>
      <c r="V356" s="83">
        <v>19.97016062472224</v>
      </c>
      <c r="W356" s="83">
        <v>20.121766571569736</v>
      </c>
      <c r="X356" s="83">
        <v>19.557645699244016</v>
      </c>
      <c r="Y356" s="83">
        <v>18.120478009917893</v>
      </c>
      <c r="Z356" s="83">
        <v>17.933452404577629</v>
      </c>
      <c r="AA356" s="83">
        <v>17.640612355004045</v>
      </c>
    </row>
    <row r="357" spans="1:27" ht="11.45" customHeight="1" x14ac:dyDescent="0.2">
      <c r="A357" s="25">
        <f>IF(D357&lt;&gt;"",COUNTA($D$7:D357),"")</f>
        <v>239</v>
      </c>
      <c r="B357" s="57" t="s">
        <v>56</v>
      </c>
      <c r="C357" s="82">
        <v>15.382279506039543</v>
      </c>
      <c r="D357" s="83">
        <v>13.682521802945745</v>
      </c>
      <c r="E357" s="83">
        <v>12.981727150423188</v>
      </c>
      <c r="F357" s="83">
        <v>12.299150768805022</v>
      </c>
      <c r="G357" s="83">
        <v>11.83042599129511</v>
      </c>
      <c r="H357" s="83">
        <v>11.443596268023748</v>
      </c>
      <c r="I357" s="83">
        <v>11.287202005417319</v>
      </c>
      <c r="J357" s="83">
        <v>11.201899459636483</v>
      </c>
      <c r="K357" s="83">
        <v>10.656179115194439</v>
      </c>
      <c r="L357" s="83">
        <v>10.365723482173649</v>
      </c>
      <c r="M357" s="83">
        <v>10.274826183917092</v>
      </c>
      <c r="N357" s="83">
        <v>10.505994031260011</v>
      </c>
      <c r="O357" s="83">
        <v>10.40013621658437</v>
      </c>
      <c r="P357" s="83">
        <v>9.9865001687478898</v>
      </c>
      <c r="Q357" s="83">
        <v>9.7619284789321643</v>
      </c>
      <c r="R357" s="83">
        <v>9.7672959090984168</v>
      </c>
      <c r="S357" s="83">
        <v>9.7685276517393298</v>
      </c>
      <c r="T357" s="83">
        <v>9.5702678891898056</v>
      </c>
      <c r="U357" s="83">
        <v>9.5843457831131431</v>
      </c>
      <c r="V357" s="83">
        <v>9.5851057075741224</v>
      </c>
      <c r="W357" s="83">
        <v>9.6775735938670451</v>
      </c>
      <c r="X357" s="83">
        <v>9.8422226859059752</v>
      </c>
      <c r="Y357" s="83">
        <v>9.6610031704739452</v>
      </c>
      <c r="Z357" s="83">
        <v>9.4992392670503403</v>
      </c>
      <c r="AA357" s="83">
        <v>9.1532910709468567</v>
      </c>
    </row>
    <row r="358" spans="1:27" ht="11.45" customHeight="1" x14ac:dyDescent="0.2">
      <c r="A358" s="25">
        <f>IF(D358&lt;&gt;"",COUNTA($D$7:D358),"")</f>
        <v>240</v>
      </c>
      <c r="B358" s="59" t="s">
        <v>57</v>
      </c>
      <c r="C358" s="82">
        <v>62.402996153586614</v>
      </c>
      <c r="D358" s="83">
        <v>63.642414622907175</v>
      </c>
      <c r="E358" s="83">
        <v>64.373903714173807</v>
      </c>
      <c r="F358" s="83">
        <v>64.634968953767924</v>
      </c>
      <c r="G358" s="83">
        <v>65.086192124473087</v>
      </c>
      <c r="H358" s="83">
        <v>65.363867684478365</v>
      </c>
      <c r="I358" s="83">
        <v>64.442537727754498</v>
      </c>
      <c r="J358" s="83">
        <v>64.160799083019484</v>
      </c>
      <c r="K358" s="83">
        <v>65.213205176324678</v>
      </c>
      <c r="L358" s="83">
        <v>66.203011840441434</v>
      </c>
      <c r="M358" s="83">
        <v>66.32067427521973</v>
      </c>
      <c r="N358" s="83">
        <v>65.330725522264743</v>
      </c>
      <c r="O358" s="83">
        <v>65.222203303252172</v>
      </c>
      <c r="P358" s="83">
        <v>65.205872426594667</v>
      </c>
      <c r="Q358" s="83">
        <v>65.421522728027355</v>
      </c>
      <c r="R358" s="83">
        <v>65.710416357000113</v>
      </c>
      <c r="S358" s="83">
        <v>66.332938778194247</v>
      </c>
      <c r="T358" s="83">
        <v>66.08314027474141</v>
      </c>
      <c r="U358" s="83">
        <v>65.506975846032532</v>
      </c>
      <c r="V358" s="83">
        <v>64.995873277887114</v>
      </c>
      <c r="W358" s="83">
        <v>64.866200213569641</v>
      </c>
      <c r="X358" s="83">
        <v>65.301831372486077</v>
      </c>
      <c r="Y358" s="83">
        <v>66.698642386797815</v>
      </c>
      <c r="Z358" s="83">
        <v>66.975921148376003</v>
      </c>
      <c r="AA358" s="83">
        <v>67.755260318316701</v>
      </c>
    </row>
    <row r="359" spans="1:27" ht="11.45" customHeight="1" x14ac:dyDescent="0.2">
      <c r="A359" s="25" t="str">
        <f>IF(D359&lt;&gt;"",COUNTA($D$7:D359),"")</f>
        <v/>
      </c>
      <c r="B359" s="59" t="s">
        <v>58</v>
      </c>
      <c r="C359" s="82"/>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row>
    <row r="360" spans="1:27" ht="11.45" customHeight="1" x14ac:dyDescent="0.2">
      <c r="A360" s="25">
        <f>IF(D360&lt;&gt;"",COUNTA($D$7:D360),"")</f>
        <v>241</v>
      </c>
      <c r="B360" s="59" t="s">
        <v>60</v>
      </c>
      <c r="C360" s="82">
        <v>22.742762669545854</v>
      </c>
      <c r="D360" s="83">
        <v>22.489034526308604</v>
      </c>
      <c r="E360" s="83">
        <v>22.833398613783825</v>
      </c>
      <c r="F360" s="83">
        <v>22.758012349309027</v>
      </c>
      <c r="G360" s="83">
        <v>23.028547928304604</v>
      </c>
      <c r="H360" s="83">
        <v>22.95843935538592</v>
      </c>
      <c r="I360" s="83">
        <v>22.63665270277091</v>
      </c>
      <c r="J360" s="83">
        <v>22.677255608318323</v>
      </c>
      <c r="K360" s="83">
        <v>22.696192822989932</v>
      </c>
      <c r="L360" s="83">
        <v>23.216133217282774</v>
      </c>
      <c r="M360" s="83">
        <v>23.332349468713105</v>
      </c>
      <c r="N360" s="83">
        <v>24.433054005294306</v>
      </c>
      <c r="O360" s="83">
        <v>24.805040013621657</v>
      </c>
      <c r="P360" s="83">
        <v>24.583192710091122</v>
      </c>
      <c r="Q360" s="83">
        <v>24.114287611647907</v>
      </c>
      <c r="R360" s="83">
        <v>23.904606186724802</v>
      </c>
      <c r="S360" s="83">
        <v>23.970868678897876</v>
      </c>
      <c r="T360" s="83">
        <v>23.984403041080693</v>
      </c>
      <c r="U360" s="83">
        <v>23.957646074376839</v>
      </c>
      <c r="V360" s="83">
        <v>23.420735191416419</v>
      </c>
      <c r="W360" s="83">
        <v>23.019300957875778</v>
      </c>
      <c r="X360" s="83">
        <v>22.756528578078104</v>
      </c>
      <c r="Y360" s="83">
        <v>23.159092756686448</v>
      </c>
      <c r="Z360" s="83">
        <v>23.334656347158827</v>
      </c>
      <c r="AA360" s="83">
        <v>23.595562449420015</v>
      </c>
    </row>
    <row r="361" spans="1:27" ht="22.5" customHeight="1" x14ac:dyDescent="0.2">
      <c r="A361" s="25">
        <f>IF(D361&lt;&gt;"",COUNTA($D$7:D361),"")</f>
        <v>242</v>
      </c>
      <c r="B361" s="59" t="s">
        <v>62</v>
      </c>
      <c r="C361" s="82">
        <v>10.142384776300695</v>
      </c>
      <c r="D361" s="83">
        <v>10.318638745242605</v>
      </c>
      <c r="E361" s="83">
        <v>10.297849151070315</v>
      </c>
      <c r="F361" s="83">
        <v>10.656035422107685</v>
      </c>
      <c r="G361" s="83">
        <v>10.93251996298708</v>
      </c>
      <c r="H361" s="83">
        <v>10.792196776929602</v>
      </c>
      <c r="I361" s="83">
        <v>10.972593751577246</v>
      </c>
      <c r="J361" s="83">
        <v>10.920255444571803</v>
      </c>
      <c r="K361" s="83">
        <v>11.233864782388746</v>
      </c>
      <c r="L361" s="83">
        <v>11.574400998472731</v>
      </c>
      <c r="M361" s="83">
        <v>11.730945821854913</v>
      </c>
      <c r="N361" s="83">
        <v>11.421538046502217</v>
      </c>
      <c r="O361" s="83">
        <v>11.14251660139622</v>
      </c>
      <c r="P361" s="83">
        <v>11.576105298683766</v>
      </c>
      <c r="Q361" s="83">
        <v>11.979944881628317</v>
      </c>
      <c r="R361" s="83">
        <v>12.419693141092338</v>
      </c>
      <c r="S361" s="83">
        <v>12.753994870783192</v>
      </c>
      <c r="T361" s="83">
        <v>12.319313472770581</v>
      </c>
      <c r="U361" s="83">
        <v>11.993305762515488</v>
      </c>
      <c r="V361" s="83">
        <v>12.242079867944893</v>
      </c>
      <c r="W361" s="83">
        <v>12.173469550388091</v>
      </c>
      <c r="X361" s="83">
        <v>12.253021523843154</v>
      </c>
      <c r="Y361" s="83">
        <v>12.172994065523127</v>
      </c>
      <c r="Z361" s="83">
        <v>11.425878150426671</v>
      </c>
      <c r="AA361" s="83">
        <v>11.383868357162125</v>
      </c>
    </row>
    <row r="362" spans="1:27" ht="11.45" customHeight="1" x14ac:dyDescent="0.2">
      <c r="A362" s="25">
        <f>IF(D362&lt;&gt;"",COUNTA($D$7:D362),"")</f>
        <v>243</v>
      </c>
      <c r="B362" s="59" t="s">
        <v>59</v>
      </c>
      <c r="C362" s="82">
        <v>29.517848707740065</v>
      </c>
      <c r="D362" s="83">
        <v>30.834741351355962</v>
      </c>
      <c r="E362" s="83">
        <v>31.242655949319666</v>
      </c>
      <c r="F362" s="83">
        <v>31.220921182351212</v>
      </c>
      <c r="G362" s="83">
        <v>31.125124233181399</v>
      </c>
      <c r="H362" s="83">
        <v>31.613231552162851</v>
      </c>
      <c r="I362" s="83">
        <v>30.833291273406349</v>
      </c>
      <c r="J362" s="83">
        <v>30.56328803012936</v>
      </c>
      <c r="K362" s="83">
        <v>31.283147570945999</v>
      </c>
      <c r="L362" s="83">
        <v>31.412477624685923</v>
      </c>
      <c r="M362" s="83">
        <v>31.257378984651712</v>
      </c>
      <c r="N362" s="83">
        <v>29.476133470468227</v>
      </c>
      <c r="O362" s="83">
        <v>29.274646688234292</v>
      </c>
      <c r="P362" s="83">
        <v>29.046574417819777</v>
      </c>
      <c r="Q362" s="83">
        <v>29.327290234751136</v>
      </c>
      <c r="R362" s="83">
        <v>29.386117029182977</v>
      </c>
      <c r="S362" s="83">
        <v>29.608075228513183</v>
      </c>
      <c r="T362" s="83">
        <v>29.779423760890136</v>
      </c>
      <c r="U362" s="83">
        <v>29.556024009140209</v>
      </c>
      <c r="V362" s="83">
        <v>29.333058218525807</v>
      </c>
      <c r="W362" s="83">
        <v>29.673429705305772</v>
      </c>
      <c r="X362" s="83">
        <v>30.292281270564821</v>
      </c>
      <c r="Y362" s="83">
        <v>31.366555564588246</v>
      </c>
      <c r="Z362" s="83">
        <v>32.215386650790499</v>
      </c>
      <c r="AA362" s="83">
        <v>32.775829511734557</v>
      </c>
    </row>
    <row r="363" spans="1:27" ht="15" customHeight="1" x14ac:dyDescent="0.2">
      <c r="A363" s="25" t="str">
        <f>IF(D363&lt;&gt;"",COUNTA($D$7:D363),"")</f>
        <v/>
      </c>
      <c r="B363" s="57"/>
      <c r="C363" s="126" t="s">
        <v>96</v>
      </c>
      <c r="D363" s="123"/>
      <c r="E363" s="123"/>
      <c r="F363" s="123"/>
      <c r="G363" s="123"/>
      <c r="H363" s="123"/>
      <c r="I363" s="123" t="s">
        <v>96</v>
      </c>
      <c r="J363" s="123"/>
      <c r="K363" s="123"/>
      <c r="L363" s="123"/>
      <c r="M363" s="123"/>
      <c r="N363" s="123"/>
      <c r="O363" s="123" t="s">
        <v>96</v>
      </c>
      <c r="P363" s="123"/>
      <c r="Q363" s="123"/>
      <c r="R363" s="123"/>
      <c r="S363" s="123"/>
      <c r="T363" s="123"/>
      <c r="U363" s="123" t="s">
        <v>96</v>
      </c>
      <c r="V363" s="123"/>
      <c r="W363" s="123"/>
      <c r="X363" s="123"/>
      <c r="Y363" s="123"/>
      <c r="Z363" s="123"/>
      <c r="AA363" s="123"/>
    </row>
    <row r="364" spans="1:27" s="62" customFormat="1" ht="11.45" customHeight="1" x14ac:dyDescent="0.2">
      <c r="A364" s="25">
        <f>IF(D364&lt;&gt;"",COUNTA($D$7:D364),"")</f>
        <v>244</v>
      </c>
      <c r="B364" s="58" t="s">
        <v>46</v>
      </c>
      <c r="C364" s="80">
        <v>54.110999999999997</v>
      </c>
      <c r="D364" s="81">
        <v>53.122</v>
      </c>
      <c r="E364" s="81">
        <v>52.88</v>
      </c>
      <c r="F364" s="81">
        <v>51.695</v>
      </c>
      <c r="G364" s="81">
        <v>51.942999999999998</v>
      </c>
      <c r="H364" s="81">
        <v>52.106999999999999</v>
      </c>
      <c r="I364" s="81">
        <v>52.408999999999999</v>
      </c>
      <c r="J364" s="81">
        <v>53.83</v>
      </c>
      <c r="K364" s="81">
        <v>53.957000000000001</v>
      </c>
      <c r="L364" s="81">
        <v>53.453000000000003</v>
      </c>
      <c r="M364" s="81">
        <v>53.557000000000002</v>
      </c>
      <c r="N364" s="81">
        <v>52.171999999999997</v>
      </c>
      <c r="O364" s="81">
        <v>52.101999999999997</v>
      </c>
      <c r="P364" s="81">
        <v>52.811999999999998</v>
      </c>
      <c r="Q364" s="81">
        <v>53.462000000000003</v>
      </c>
      <c r="R364" s="81">
        <v>53.670999999999999</v>
      </c>
      <c r="S364" s="81">
        <v>54.097000000000001</v>
      </c>
      <c r="T364" s="81">
        <v>54.573999999999998</v>
      </c>
      <c r="U364" s="81">
        <v>55.487000000000002</v>
      </c>
      <c r="V364" s="81">
        <v>56.44</v>
      </c>
      <c r="W364" s="81">
        <v>56.228999999999999</v>
      </c>
      <c r="X364" s="81">
        <v>55.875999999999998</v>
      </c>
      <c r="Y364" s="81">
        <v>55.115000000000002</v>
      </c>
      <c r="Z364" s="81">
        <v>54.29</v>
      </c>
      <c r="AA364" s="81">
        <v>53.575000000000003</v>
      </c>
    </row>
    <row r="365" spans="1:27" ht="11.45" customHeight="1" x14ac:dyDescent="0.2">
      <c r="A365" s="25" t="str">
        <f>IF(D365&lt;&gt;"",COUNTA($D$7:D365),"")</f>
        <v/>
      </c>
      <c r="B365" s="57" t="s">
        <v>52</v>
      </c>
      <c r="C365" s="82"/>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row>
    <row r="366" spans="1:27" ht="11.45" customHeight="1" x14ac:dyDescent="0.2">
      <c r="A366" s="25">
        <f>IF(D366&lt;&gt;"",COUNTA($D$7:D366),"")</f>
        <v>245</v>
      </c>
      <c r="B366" s="57" t="s">
        <v>53</v>
      </c>
      <c r="C366" s="82">
        <v>2.2170000000000001</v>
      </c>
      <c r="D366" s="83">
        <v>2.1549999999999998</v>
      </c>
      <c r="E366" s="83">
        <v>2.0720000000000001</v>
      </c>
      <c r="F366" s="83">
        <v>1.99</v>
      </c>
      <c r="G366" s="83">
        <v>1.974</v>
      </c>
      <c r="H366" s="83">
        <v>1.9219999999999999</v>
      </c>
      <c r="I366" s="83">
        <v>1.9219999999999999</v>
      </c>
      <c r="J366" s="83">
        <v>1.8959999999999999</v>
      </c>
      <c r="K366" s="83">
        <v>1.925</v>
      </c>
      <c r="L366" s="83">
        <v>1.8540000000000001</v>
      </c>
      <c r="M366" s="83">
        <v>1.8380000000000001</v>
      </c>
      <c r="N366" s="83">
        <v>1.883</v>
      </c>
      <c r="O366" s="83">
        <v>1.87</v>
      </c>
      <c r="P366" s="83">
        <v>1.954</v>
      </c>
      <c r="Q366" s="83">
        <v>1.97</v>
      </c>
      <c r="R366" s="83">
        <v>1.948</v>
      </c>
      <c r="S366" s="83">
        <v>1.889</v>
      </c>
      <c r="T366" s="83">
        <v>1.863</v>
      </c>
      <c r="U366" s="83">
        <v>1.8740000000000001</v>
      </c>
      <c r="V366" s="83">
        <v>1.865</v>
      </c>
      <c r="W366" s="83">
        <v>1.831</v>
      </c>
      <c r="X366" s="83">
        <v>1.8140000000000001</v>
      </c>
      <c r="Y366" s="83">
        <v>1.804</v>
      </c>
      <c r="Z366" s="83">
        <v>1.84</v>
      </c>
      <c r="AA366" s="83">
        <v>1.8049999999999999</v>
      </c>
    </row>
    <row r="367" spans="1:27" ht="11.45" customHeight="1" x14ac:dyDescent="0.2">
      <c r="A367" s="25">
        <f>IF(D367&lt;&gt;"",COUNTA($D$7:D367),"")</f>
        <v>246</v>
      </c>
      <c r="B367" s="57" t="s">
        <v>54</v>
      </c>
      <c r="C367" s="82">
        <v>18.327999999999999</v>
      </c>
      <c r="D367" s="83">
        <v>17.353999999999999</v>
      </c>
      <c r="E367" s="83">
        <v>16.962</v>
      </c>
      <c r="F367" s="83">
        <v>16.524000000000001</v>
      </c>
      <c r="G367" s="83">
        <v>16.460999999999999</v>
      </c>
      <c r="H367" s="83">
        <v>16.390999999999998</v>
      </c>
      <c r="I367" s="83">
        <v>16.969000000000001</v>
      </c>
      <c r="J367" s="83">
        <v>17.716000000000001</v>
      </c>
      <c r="K367" s="83">
        <v>17.167000000000002</v>
      </c>
      <c r="L367" s="83">
        <v>16.571000000000002</v>
      </c>
      <c r="M367" s="83">
        <v>16.539000000000001</v>
      </c>
      <c r="N367" s="83">
        <v>16.498999999999999</v>
      </c>
      <c r="O367" s="83">
        <v>16.433</v>
      </c>
      <c r="P367" s="83">
        <v>16.638999999999999</v>
      </c>
      <c r="Q367" s="83">
        <v>16.832999999999998</v>
      </c>
      <c r="R367" s="83">
        <v>16.792000000000002</v>
      </c>
      <c r="S367" s="83">
        <v>16.635999999999999</v>
      </c>
      <c r="T367" s="83">
        <v>17.007000000000001</v>
      </c>
      <c r="U367" s="83">
        <v>17.620999999999999</v>
      </c>
      <c r="V367" s="83">
        <v>18.199000000000002</v>
      </c>
      <c r="W367" s="83">
        <v>18.173999999999999</v>
      </c>
      <c r="X367" s="83">
        <v>17.690000000000001</v>
      </c>
      <c r="Y367" s="83">
        <v>16.507000000000001</v>
      </c>
      <c r="Z367" s="83">
        <v>16.084</v>
      </c>
      <c r="AA367" s="83">
        <v>15.523999999999999</v>
      </c>
    </row>
    <row r="368" spans="1:27" ht="11.45" customHeight="1" x14ac:dyDescent="0.2">
      <c r="A368" s="25" t="str">
        <f>IF(D368&lt;&gt;"",COUNTA($D$7:D368),"")</f>
        <v/>
      </c>
      <c r="B368" s="57" t="s">
        <v>55</v>
      </c>
      <c r="C368" s="82"/>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row>
    <row r="369" spans="1:27" ht="11.45" customHeight="1" x14ac:dyDescent="0.2">
      <c r="A369" s="25">
        <f>IF(D369&lt;&gt;"",COUNTA($D$7:D369),"")</f>
        <v>247</v>
      </c>
      <c r="B369" s="57" t="s">
        <v>65</v>
      </c>
      <c r="C369" s="82">
        <v>8.8729999999999993</v>
      </c>
      <c r="D369" s="83">
        <v>9.0340000000000007</v>
      </c>
      <c r="E369" s="83">
        <v>9.1609999999999996</v>
      </c>
      <c r="F369" s="83">
        <v>9.3569999999999993</v>
      </c>
      <c r="G369" s="83">
        <v>9.5649999999999995</v>
      </c>
      <c r="H369" s="83">
        <v>9.93</v>
      </c>
      <c r="I369" s="83">
        <v>10.592000000000001</v>
      </c>
      <c r="J369" s="83">
        <v>11.164</v>
      </c>
      <c r="K369" s="83">
        <v>10.84</v>
      </c>
      <c r="L369" s="83">
        <v>10.336</v>
      </c>
      <c r="M369" s="83">
        <v>10.318</v>
      </c>
      <c r="N369" s="83">
        <v>10.349</v>
      </c>
      <c r="O369" s="83">
        <v>10.404999999999999</v>
      </c>
      <c r="P369" s="83">
        <v>10.653</v>
      </c>
      <c r="Q369" s="83">
        <v>10.896000000000001</v>
      </c>
      <c r="R369" s="83">
        <v>10.853</v>
      </c>
      <c r="S369" s="83">
        <v>10.72</v>
      </c>
      <c r="T369" s="83">
        <v>11.143000000000001</v>
      </c>
      <c r="U369" s="83">
        <v>11.617000000000001</v>
      </c>
      <c r="V369" s="83">
        <v>12.143000000000001</v>
      </c>
      <c r="W369" s="83">
        <v>12.182</v>
      </c>
      <c r="X369" s="83">
        <v>11.746</v>
      </c>
      <c r="Y369" s="83">
        <v>10.726000000000001</v>
      </c>
      <c r="Z369" s="83">
        <v>10.461</v>
      </c>
      <c r="AA369" s="83">
        <v>10.097</v>
      </c>
    </row>
    <row r="370" spans="1:27" ht="11.45" customHeight="1" x14ac:dyDescent="0.2">
      <c r="A370" s="25">
        <f>IF(D370&lt;&gt;"",COUNTA($D$7:D370),"")</f>
        <v>248</v>
      </c>
      <c r="B370" s="57" t="s">
        <v>56</v>
      </c>
      <c r="C370" s="82">
        <v>8.1219999999999999</v>
      </c>
      <c r="D370" s="83">
        <v>6.9880000000000004</v>
      </c>
      <c r="E370" s="83">
        <v>6.5439999999999996</v>
      </c>
      <c r="F370" s="83">
        <v>6.0309999999999997</v>
      </c>
      <c r="G370" s="83">
        <v>5.8209999999999997</v>
      </c>
      <c r="H370" s="83">
        <v>5.4790000000000001</v>
      </c>
      <c r="I370" s="83">
        <v>5.3150000000000004</v>
      </c>
      <c r="J370" s="83">
        <v>5.4340000000000002</v>
      </c>
      <c r="K370" s="83">
        <v>5.1820000000000004</v>
      </c>
      <c r="L370" s="83">
        <v>5.0990000000000002</v>
      </c>
      <c r="M370" s="83">
        <v>5.093</v>
      </c>
      <c r="N370" s="83">
        <v>5.0359999999999996</v>
      </c>
      <c r="O370" s="83">
        <v>4.915</v>
      </c>
      <c r="P370" s="83">
        <v>4.7779999999999996</v>
      </c>
      <c r="Q370" s="83">
        <v>4.7210000000000001</v>
      </c>
      <c r="R370" s="83">
        <v>4.742</v>
      </c>
      <c r="S370" s="83">
        <v>4.82</v>
      </c>
      <c r="T370" s="83">
        <v>4.8070000000000004</v>
      </c>
      <c r="U370" s="83">
        <v>4.9340000000000002</v>
      </c>
      <c r="V370" s="83">
        <v>4.9829999999999997</v>
      </c>
      <c r="W370" s="83">
        <v>4.9210000000000003</v>
      </c>
      <c r="X370" s="83">
        <v>4.891</v>
      </c>
      <c r="Y370" s="83">
        <v>4.6870000000000003</v>
      </c>
      <c r="Z370" s="83">
        <v>4.5419999999999998</v>
      </c>
      <c r="AA370" s="83">
        <v>4.3090000000000002</v>
      </c>
    </row>
    <row r="371" spans="1:27" ht="11.45" customHeight="1" x14ac:dyDescent="0.2">
      <c r="A371" s="25">
        <f>IF(D371&lt;&gt;"",COUNTA($D$7:D371),"")</f>
        <v>249</v>
      </c>
      <c r="B371" s="59" t="s">
        <v>57</v>
      </c>
      <c r="C371" s="82">
        <v>33.566000000000003</v>
      </c>
      <c r="D371" s="83">
        <v>33.613</v>
      </c>
      <c r="E371" s="83">
        <v>33.845999999999997</v>
      </c>
      <c r="F371" s="83">
        <v>33.180999999999997</v>
      </c>
      <c r="G371" s="83">
        <v>33.508000000000003</v>
      </c>
      <c r="H371" s="83">
        <v>33.793999999999997</v>
      </c>
      <c r="I371" s="83">
        <v>33.518000000000001</v>
      </c>
      <c r="J371" s="83">
        <v>34.218000000000004</v>
      </c>
      <c r="K371" s="83">
        <v>34.865000000000002</v>
      </c>
      <c r="L371" s="83">
        <v>35.027999999999999</v>
      </c>
      <c r="M371" s="83">
        <v>35.18</v>
      </c>
      <c r="N371" s="83">
        <v>33.79</v>
      </c>
      <c r="O371" s="83">
        <v>33.798999999999999</v>
      </c>
      <c r="P371" s="83">
        <v>34.219000000000001</v>
      </c>
      <c r="Q371" s="83">
        <v>34.658999999999999</v>
      </c>
      <c r="R371" s="83">
        <v>34.930999999999997</v>
      </c>
      <c r="S371" s="83">
        <v>35.572000000000003</v>
      </c>
      <c r="T371" s="83">
        <v>35.704000000000001</v>
      </c>
      <c r="U371" s="83">
        <v>35.991999999999997</v>
      </c>
      <c r="V371" s="83">
        <v>36.375999999999998</v>
      </c>
      <c r="W371" s="83">
        <v>36.223999999999997</v>
      </c>
      <c r="X371" s="83">
        <v>36.372</v>
      </c>
      <c r="Y371" s="83">
        <v>36.804000000000002</v>
      </c>
      <c r="Z371" s="83">
        <v>36.366</v>
      </c>
      <c r="AA371" s="83">
        <v>36.246000000000002</v>
      </c>
    </row>
    <row r="372" spans="1:27" ht="11.45" customHeight="1" x14ac:dyDescent="0.2">
      <c r="A372" s="25" t="str">
        <f>IF(D372&lt;&gt;"",COUNTA($D$7:D372),"")</f>
        <v/>
      </c>
      <c r="B372" s="59" t="s">
        <v>58</v>
      </c>
      <c r="C372" s="82"/>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row>
    <row r="373" spans="1:27" ht="11.45" customHeight="1" x14ac:dyDescent="0.2">
      <c r="A373" s="25">
        <f>IF(D373&lt;&gt;"",COUNTA($D$7:D373),"")</f>
        <v>250</v>
      </c>
      <c r="B373" s="59" t="s">
        <v>60</v>
      </c>
      <c r="C373" s="82">
        <v>11.609</v>
      </c>
      <c r="D373" s="83">
        <v>11.243</v>
      </c>
      <c r="E373" s="83">
        <v>11.414999999999999</v>
      </c>
      <c r="F373" s="83">
        <v>11.154999999999999</v>
      </c>
      <c r="G373" s="83">
        <v>11.382</v>
      </c>
      <c r="H373" s="83">
        <v>11.393000000000001</v>
      </c>
      <c r="I373" s="83">
        <v>11.446999999999999</v>
      </c>
      <c r="J373" s="83">
        <v>11.805999999999999</v>
      </c>
      <c r="K373" s="83">
        <v>11.848000000000001</v>
      </c>
      <c r="L373" s="83">
        <v>12.053000000000001</v>
      </c>
      <c r="M373" s="83">
        <v>12.108000000000001</v>
      </c>
      <c r="N373" s="83">
        <v>12.397</v>
      </c>
      <c r="O373" s="83">
        <v>12.561999999999999</v>
      </c>
      <c r="P373" s="83">
        <v>12.614000000000001</v>
      </c>
      <c r="Q373" s="83">
        <v>12.548</v>
      </c>
      <c r="R373" s="83">
        <v>12.539</v>
      </c>
      <c r="S373" s="83">
        <v>12.677</v>
      </c>
      <c r="T373" s="83">
        <v>12.871</v>
      </c>
      <c r="U373" s="83">
        <v>13.118</v>
      </c>
      <c r="V373" s="83">
        <v>13.028</v>
      </c>
      <c r="W373" s="83">
        <v>12.782999999999999</v>
      </c>
      <c r="X373" s="83">
        <v>12.598000000000001</v>
      </c>
      <c r="Y373" s="83">
        <v>12.726000000000001</v>
      </c>
      <c r="Z373" s="83">
        <v>12.64</v>
      </c>
      <c r="AA373" s="83">
        <v>12.567</v>
      </c>
    </row>
    <row r="374" spans="1:27" ht="22.5" customHeight="1" x14ac:dyDescent="0.2">
      <c r="A374" s="25">
        <f>IF(D374&lt;&gt;"",COUNTA($D$7:D374),"")</f>
        <v>251</v>
      </c>
      <c r="B374" s="59" t="s">
        <v>62</v>
      </c>
      <c r="C374" s="82">
        <v>5.3239999999999998</v>
      </c>
      <c r="D374" s="83">
        <v>5.2969999999999997</v>
      </c>
      <c r="E374" s="83">
        <v>5.173</v>
      </c>
      <c r="F374" s="83">
        <v>5.0910000000000002</v>
      </c>
      <c r="G374" s="83">
        <v>5.2640000000000002</v>
      </c>
      <c r="H374" s="83">
        <v>5.2370000000000001</v>
      </c>
      <c r="I374" s="83">
        <v>5.32</v>
      </c>
      <c r="J374" s="83">
        <v>5.4450000000000003</v>
      </c>
      <c r="K374" s="83">
        <v>5.5810000000000004</v>
      </c>
      <c r="L374" s="83">
        <v>5.524</v>
      </c>
      <c r="M374" s="83">
        <v>5.54</v>
      </c>
      <c r="N374" s="83">
        <v>5.3239999999999998</v>
      </c>
      <c r="O374" s="83">
        <v>5.2789999999999999</v>
      </c>
      <c r="P374" s="83">
        <v>5.5830000000000002</v>
      </c>
      <c r="Q374" s="83">
        <v>5.84</v>
      </c>
      <c r="R374" s="83">
        <v>6.1440000000000001</v>
      </c>
      <c r="S374" s="83">
        <v>6.4290000000000003</v>
      </c>
      <c r="T374" s="83">
        <v>6.1689999999999996</v>
      </c>
      <c r="U374" s="83">
        <v>6.048</v>
      </c>
      <c r="V374" s="83">
        <v>6.3</v>
      </c>
      <c r="W374" s="83">
        <v>6.2779999999999996</v>
      </c>
      <c r="X374" s="83">
        <v>6.3440000000000003</v>
      </c>
      <c r="Y374" s="83">
        <v>6.24</v>
      </c>
      <c r="Z374" s="83">
        <v>5.6769999999999996</v>
      </c>
      <c r="AA374" s="83">
        <v>5.5490000000000004</v>
      </c>
    </row>
    <row r="375" spans="1:27" ht="11.45" customHeight="1" x14ac:dyDescent="0.2">
      <c r="A375" s="25">
        <f>IF(D375&lt;&gt;"",COUNTA($D$7:D375),"")</f>
        <v>252</v>
      </c>
      <c r="B375" s="59" t="s">
        <v>59</v>
      </c>
      <c r="C375" s="82">
        <v>16.632999999999999</v>
      </c>
      <c r="D375" s="83">
        <v>17.073</v>
      </c>
      <c r="E375" s="83">
        <v>17.257999999999999</v>
      </c>
      <c r="F375" s="83">
        <v>16.934999999999999</v>
      </c>
      <c r="G375" s="83">
        <v>16.861999999999998</v>
      </c>
      <c r="H375" s="83">
        <v>17.164000000000001</v>
      </c>
      <c r="I375" s="83">
        <v>16.751000000000001</v>
      </c>
      <c r="J375" s="83">
        <v>16.966999999999999</v>
      </c>
      <c r="K375" s="83">
        <v>17.436</v>
      </c>
      <c r="L375" s="83">
        <v>17.451000000000001</v>
      </c>
      <c r="M375" s="83">
        <v>17.532</v>
      </c>
      <c r="N375" s="83">
        <v>16.068999999999999</v>
      </c>
      <c r="O375" s="83">
        <v>15.958</v>
      </c>
      <c r="P375" s="83">
        <v>16.021999999999998</v>
      </c>
      <c r="Q375" s="83">
        <v>16.271000000000001</v>
      </c>
      <c r="R375" s="83">
        <v>16.248000000000001</v>
      </c>
      <c r="S375" s="83">
        <v>16.466000000000001</v>
      </c>
      <c r="T375" s="83">
        <v>16.664000000000001</v>
      </c>
      <c r="U375" s="83">
        <v>16.826000000000001</v>
      </c>
      <c r="V375" s="83">
        <v>17.047999999999998</v>
      </c>
      <c r="W375" s="83">
        <v>17.163</v>
      </c>
      <c r="X375" s="83">
        <v>17.43</v>
      </c>
      <c r="Y375" s="83">
        <v>17.838000000000001</v>
      </c>
      <c r="Z375" s="83">
        <v>18.048999999999999</v>
      </c>
      <c r="AA375" s="83">
        <v>18.13</v>
      </c>
    </row>
    <row r="376" spans="1:27" ht="24.95" customHeight="1" x14ac:dyDescent="0.2">
      <c r="A376" s="25" t="str">
        <f>IF(D376&lt;&gt;"",COUNTA($D$7:D376),"")</f>
        <v/>
      </c>
      <c r="B376" s="55"/>
      <c r="C376" s="127" t="s">
        <v>50</v>
      </c>
      <c r="D376" s="121"/>
      <c r="E376" s="121"/>
      <c r="F376" s="121"/>
      <c r="G376" s="121"/>
      <c r="H376" s="121"/>
      <c r="I376" s="121" t="s">
        <v>50</v>
      </c>
      <c r="J376" s="121"/>
      <c r="K376" s="121"/>
      <c r="L376" s="121"/>
      <c r="M376" s="121"/>
      <c r="N376" s="121"/>
      <c r="O376" s="121" t="s">
        <v>50</v>
      </c>
      <c r="P376" s="121"/>
      <c r="Q376" s="121"/>
      <c r="R376" s="121"/>
      <c r="S376" s="121"/>
      <c r="T376" s="121"/>
      <c r="U376" s="121" t="s">
        <v>50</v>
      </c>
      <c r="V376" s="121"/>
      <c r="W376" s="121"/>
      <c r="X376" s="121"/>
      <c r="Y376" s="121"/>
      <c r="Z376" s="121"/>
      <c r="AA376" s="121"/>
    </row>
    <row r="377" spans="1:27" ht="15" customHeight="1" x14ac:dyDescent="0.2">
      <c r="A377" s="25" t="str">
        <f>IF(D377&lt;&gt;"",COUNTA($D$7:D377),"")</f>
        <v/>
      </c>
      <c r="B377" s="57"/>
      <c r="C377" s="128" t="s">
        <v>96</v>
      </c>
      <c r="D377" s="122"/>
      <c r="E377" s="122"/>
      <c r="F377" s="122"/>
      <c r="G377" s="122"/>
      <c r="H377" s="122"/>
      <c r="I377" s="122" t="s">
        <v>96</v>
      </c>
      <c r="J377" s="122"/>
      <c r="K377" s="122"/>
      <c r="L377" s="122"/>
      <c r="M377" s="122"/>
      <c r="N377" s="122"/>
      <c r="O377" s="122" t="s">
        <v>96</v>
      </c>
      <c r="P377" s="122"/>
      <c r="Q377" s="122"/>
      <c r="R377" s="122"/>
      <c r="S377" s="122"/>
      <c r="T377" s="122"/>
      <c r="U377" s="122" t="s">
        <v>96</v>
      </c>
      <c r="V377" s="122"/>
      <c r="W377" s="122"/>
      <c r="X377" s="122"/>
      <c r="Y377" s="122"/>
      <c r="Z377" s="122"/>
      <c r="AA377" s="122"/>
    </row>
    <row r="378" spans="1:27" s="62" customFormat="1" ht="11.45" customHeight="1" x14ac:dyDescent="0.2">
      <c r="A378" s="25">
        <f>IF(D378&lt;&gt;"",COUNTA($D$7:D378),"")</f>
        <v>253</v>
      </c>
      <c r="B378" s="58" t="s">
        <v>45</v>
      </c>
      <c r="C378" s="80">
        <v>109.881</v>
      </c>
      <c r="D378" s="81">
        <v>106.32299999999999</v>
      </c>
      <c r="E378" s="81">
        <v>104.509</v>
      </c>
      <c r="F378" s="81">
        <v>101.59</v>
      </c>
      <c r="G378" s="81">
        <v>100.711</v>
      </c>
      <c r="H378" s="81">
        <v>99.820999999999998</v>
      </c>
      <c r="I378" s="81">
        <v>102.386</v>
      </c>
      <c r="J378" s="81">
        <v>105.694</v>
      </c>
      <c r="K378" s="81">
        <v>108.254</v>
      </c>
      <c r="L378" s="81">
        <v>110.297</v>
      </c>
      <c r="M378" s="81">
        <v>110.03100000000001</v>
      </c>
      <c r="N378" s="81">
        <v>107.24299999999999</v>
      </c>
      <c r="O378" s="81">
        <v>105.71299999999999</v>
      </c>
      <c r="P378" s="81">
        <v>104.88200000000001</v>
      </c>
      <c r="Q378" s="81">
        <v>106.369</v>
      </c>
      <c r="R378" s="81">
        <v>106.735</v>
      </c>
      <c r="S378" s="81">
        <v>107.559</v>
      </c>
      <c r="T378" s="81">
        <v>108.634</v>
      </c>
      <c r="U378" s="81">
        <v>108.872</v>
      </c>
      <c r="V378" s="81">
        <v>108.678</v>
      </c>
      <c r="W378" s="81">
        <v>107.86499999999999</v>
      </c>
      <c r="X378" s="81">
        <v>108.429</v>
      </c>
      <c r="Y378" s="81">
        <v>109.452</v>
      </c>
      <c r="Z378" s="81">
        <v>109.50700000000001</v>
      </c>
      <c r="AA378" s="81">
        <v>108.23699999999999</v>
      </c>
    </row>
    <row r="379" spans="1:27" ht="11.45" customHeight="1" x14ac:dyDescent="0.2">
      <c r="A379" s="25" t="str">
        <f>IF(D379&lt;&gt;"",COUNTA($D$7:D379),"")</f>
        <v/>
      </c>
      <c r="B379" s="57" t="s">
        <v>52</v>
      </c>
      <c r="C379" s="82"/>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row>
    <row r="380" spans="1:27" ht="11.45" customHeight="1" x14ac:dyDescent="0.2">
      <c r="A380" s="25">
        <f>IF(D380&lt;&gt;"",COUNTA($D$7:D380),"")</f>
        <v>254</v>
      </c>
      <c r="B380" s="57" t="s">
        <v>53</v>
      </c>
      <c r="C380" s="82">
        <v>3.6240000000000001</v>
      </c>
      <c r="D380" s="83">
        <v>3.258</v>
      </c>
      <c r="E380" s="83">
        <v>3.2650000000000001</v>
      </c>
      <c r="F380" s="83">
        <v>3.2290000000000001</v>
      </c>
      <c r="G380" s="83">
        <v>3.2519999999999998</v>
      </c>
      <c r="H380" s="83">
        <v>3.1779999999999999</v>
      </c>
      <c r="I380" s="83">
        <v>3.1240000000000001</v>
      </c>
      <c r="J380" s="83">
        <v>3.286</v>
      </c>
      <c r="K380" s="83">
        <v>3.3140000000000001</v>
      </c>
      <c r="L380" s="83">
        <v>3.3809999999999998</v>
      </c>
      <c r="M380" s="83">
        <v>3.3940000000000001</v>
      </c>
      <c r="N380" s="83">
        <v>3.4950000000000001</v>
      </c>
      <c r="O380" s="83">
        <v>3.4790000000000001</v>
      </c>
      <c r="P380" s="83">
        <v>3.44</v>
      </c>
      <c r="Q380" s="83">
        <v>3.452</v>
      </c>
      <c r="R380" s="83">
        <v>3.3330000000000002</v>
      </c>
      <c r="S380" s="83">
        <v>3.246</v>
      </c>
      <c r="T380" s="83">
        <v>3.149</v>
      </c>
      <c r="U380" s="83">
        <v>3.2360000000000002</v>
      </c>
      <c r="V380" s="83">
        <v>3.2389999999999999</v>
      </c>
      <c r="W380" s="83">
        <v>3.1240000000000001</v>
      </c>
      <c r="X380" s="83">
        <v>3.0339999999999998</v>
      </c>
      <c r="Y380" s="83">
        <v>3.0470000000000002</v>
      </c>
      <c r="Z380" s="83">
        <v>2.9420000000000002</v>
      </c>
      <c r="AA380" s="83">
        <v>2.7349999999999999</v>
      </c>
    </row>
    <row r="381" spans="1:27" ht="11.45" customHeight="1" x14ac:dyDescent="0.2">
      <c r="A381" s="25">
        <f>IF(D381&lt;&gt;"",COUNTA($D$7:D381),"")</f>
        <v>255</v>
      </c>
      <c r="B381" s="57" t="s">
        <v>54</v>
      </c>
      <c r="C381" s="82">
        <v>23.727</v>
      </c>
      <c r="D381" s="83">
        <v>20.934000000000001</v>
      </c>
      <c r="E381" s="83">
        <v>19.372</v>
      </c>
      <c r="F381" s="83">
        <v>17.536999999999999</v>
      </c>
      <c r="G381" s="83">
        <v>16.849</v>
      </c>
      <c r="H381" s="83">
        <v>16.102</v>
      </c>
      <c r="I381" s="83">
        <v>16.437000000000001</v>
      </c>
      <c r="J381" s="83">
        <v>17.140999999999998</v>
      </c>
      <c r="K381" s="83">
        <v>17.713000000000001</v>
      </c>
      <c r="L381" s="83">
        <v>17.715</v>
      </c>
      <c r="M381" s="83">
        <v>17.568000000000001</v>
      </c>
      <c r="N381" s="83">
        <v>17.713999999999999</v>
      </c>
      <c r="O381" s="83">
        <v>17.669</v>
      </c>
      <c r="P381" s="83">
        <v>16.853000000000002</v>
      </c>
      <c r="Q381" s="83">
        <v>17.097000000000001</v>
      </c>
      <c r="R381" s="83">
        <v>17.198</v>
      </c>
      <c r="S381" s="83">
        <v>17.547999999999998</v>
      </c>
      <c r="T381" s="83">
        <v>16.847000000000001</v>
      </c>
      <c r="U381" s="83">
        <v>17.103999999999999</v>
      </c>
      <c r="V381" s="83">
        <v>17.173999999999999</v>
      </c>
      <c r="W381" s="83">
        <v>17.106000000000002</v>
      </c>
      <c r="X381" s="83">
        <v>17.03</v>
      </c>
      <c r="Y381" s="83">
        <v>17.189</v>
      </c>
      <c r="Z381" s="83">
        <v>16.907</v>
      </c>
      <c r="AA381" s="83">
        <v>16.738</v>
      </c>
    </row>
    <row r="382" spans="1:27" ht="11.45" customHeight="1" x14ac:dyDescent="0.2">
      <c r="A382" s="25" t="str">
        <f>IF(D382&lt;&gt;"",COUNTA($D$7:D382),"")</f>
        <v/>
      </c>
      <c r="B382" s="57" t="s">
        <v>55</v>
      </c>
      <c r="C382" s="82"/>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row>
    <row r="383" spans="1:27" ht="11.45" customHeight="1" x14ac:dyDescent="0.2">
      <c r="A383" s="25">
        <f>IF(D383&lt;&gt;"",COUNTA($D$7:D383),"")</f>
        <v>256</v>
      </c>
      <c r="B383" s="57" t="s">
        <v>65</v>
      </c>
      <c r="C383" s="82">
        <v>8.4589999999999996</v>
      </c>
      <c r="D383" s="83">
        <v>8.1539999999999999</v>
      </c>
      <c r="E383" s="83">
        <v>8.0909999999999993</v>
      </c>
      <c r="F383" s="83">
        <v>7.6440000000000001</v>
      </c>
      <c r="G383" s="83">
        <v>7.8209999999999997</v>
      </c>
      <c r="H383" s="83">
        <v>7.5309999999999997</v>
      </c>
      <c r="I383" s="83">
        <v>7.58</v>
      </c>
      <c r="J383" s="83">
        <v>8.0340000000000007</v>
      </c>
      <c r="K383" s="83">
        <v>8.8490000000000002</v>
      </c>
      <c r="L383" s="83">
        <v>8.8840000000000003</v>
      </c>
      <c r="M383" s="83">
        <v>8.5830000000000002</v>
      </c>
      <c r="N383" s="83">
        <v>8.657</v>
      </c>
      <c r="O383" s="83">
        <v>8.5169999999999995</v>
      </c>
      <c r="P383" s="83">
        <v>7.7359999999999998</v>
      </c>
      <c r="Q383" s="83">
        <v>7.8419999999999996</v>
      </c>
      <c r="R383" s="83">
        <v>8.0069999999999997</v>
      </c>
      <c r="S383" s="83">
        <v>8.4789999999999992</v>
      </c>
      <c r="T383" s="83">
        <v>7.7590000000000003</v>
      </c>
      <c r="U383" s="83">
        <v>7.8529999999999998</v>
      </c>
      <c r="V383" s="83">
        <v>7.8680000000000003</v>
      </c>
      <c r="W383" s="83">
        <v>7.7530000000000001</v>
      </c>
      <c r="X383" s="83">
        <v>7.4189999999999996</v>
      </c>
      <c r="Y383" s="83">
        <v>7.4269999999999996</v>
      </c>
      <c r="Z383" s="83">
        <v>7.3810000000000002</v>
      </c>
      <c r="AA383" s="83">
        <v>7.5949999999999998</v>
      </c>
    </row>
    <row r="384" spans="1:27" ht="11.45" customHeight="1" x14ac:dyDescent="0.2">
      <c r="A384" s="25">
        <f>IF(D384&lt;&gt;"",COUNTA($D$7:D384),"")</f>
        <v>257</v>
      </c>
      <c r="B384" s="57" t="s">
        <v>56</v>
      </c>
      <c r="C384" s="82">
        <v>13.324</v>
      </c>
      <c r="D384" s="83">
        <v>11.004</v>
      </c>
      <c r="E384" s="83">
        <v>9.5220000000000002</v>
      </c>
      <c r="F384" s="83">
        <v>8.2219999999999995</v>
      </c>
      <c r="G384" s="83">
        <v>7.4089999999999998</v>
      </c>
      <c r="H384" s="83">
        <v>7.0460000000000003</v>
      </c>
      <c r="I384" s="83">
        <v>7.2839999999999998</v>
      </c>
      <c r="J384" s="83">
        <v>7.5019999999999998</v>
      </c>
      <c r="K384" s="83">
        <v>7.2389999999999999</v>
      </c>
      <c r="L384" s="83">
        <v>7.1440000000000001</v>
      </c>
      <c r="M384" s="83">
        <v>7.3120000000000003</v>
      </c>
      <c r="N384" s="83">
        <v>7.3029999999999999</v>
      </c>
      <c r="O384" s="83">
        <v>7.327</v>
      </c>
      <c r="P384" s="83">
        <v>7.234</v>
      </c>
      <c r="Q384" s="83">
        <v>7.3280000000000003</v>
      </c>
      <c r="R384" s="83">
        <v>7.2670000000000003</v>
      </c>
      <c r="S384" s="83">
        <v>7.1459999999999999</v>
      </c>
      <c r="T384" s="83">
        <v>7.05</v>
      </c>
      <c r="U384" s="83">
        <v>7.0650000000000004</v>
      </c>
      <c r="V384" s="83">
        <v>7.0339999999999998</v>
      </c>
      <c r="W384" s="83">
        <v>7.0609999999999999</v>
      </c>
      <c r="X384" s="83">
        <v>7.2960000000000003</v>
      </c>
      <c r="Y384" s="83">
        <v>7.3860000000000001</v>
      </c>
      <c r="Z384" s="83">
        <v>7.1790000000000003</v>
      </c>
      <c r="AA384" s="83">
        <v>6.7859999999999996</v>
      </c>
    </row>
    <row r="385" spans="1:27" ht="11.45" customHeight="1" x14ac:dyDescent="0.2">
      <c r="A385" s="25">
        <f>IF(D385&lt;&gt;"",COUNTA($D$7:D385),"")</f>
        <v>258</v>
      </c>
      <c r="B385" s="59" t="s">
        <v>57</v>
      </c>
      <c r="C385" s="82">
        <v>82.53</v>
      </c>
      <c r="D385" s="83">
        <v>82.131</v>
      </c>
      <c r="E385" s="83">
        <v>81.872</v>
      </c>
      <c r="F385" s="83">
        <v>80.823999999999998</v>
      </c>
      <c r="G385" s="83">
        <v>80.61</v>
      </c>
      <c r="H385" s="83">
        <v>80.540999999999997</v>
      </c>
      <c r="I385" s="83">
        <v>82.825000000000003</v>
      </c>
      <c r="J385" s="83">
        <v>85.266999999999996</v>
      </c>
      <c r="K385" s="83">
        <v>87.227000000000004</v>
      </c>
      <c r="L385" s="83">
        <v>89.200999999999993</v>
      </c>
      <c r="M385" s="83">
        <v>89.069000000000003</v>
      </c>
      <c r="N385" s="83">
        <v>86.034000000000006</v>
      </c>
      <c r="O385" s="83">
        <v>84.564999999999998</v>
      </c>
      <c r="P385" s="83">
        <v>84.588999999999999</v>
      </c>
      <c r="Q385" s="83">
        <v>85.82</v>
      </c>
      <c r="R385" s="83">
        <v>86.203999999999994</v>
      </c>
      <c r="S385" s="83">
        <v>86.765000000000001</v>
      </c>
      <c r="T385" s="83">
        <v>88.638000000000005</v>
      </c>
      <c r="U385" s="83">
        <v>88.531999999999996</v>
      </c>
      <c r="V385" s="83">
        <v>88.265000000000001</v>
      </c>
      <c r="W385" s="83">
        <v>87.635000000000005</v>
      </c>
      <c r="X385" s="83">
        <v>88.364999999999995</v>
      </c>
      <c r="Y385" s="83">
        <v>89.215999999999994</v>
      </c>
      <c r="Z385" s="83">
        <v>89.658000000000001</v>
      </c>
      <c r="AA385" s="83">
        <v>88.763999999999996</v>
      </c>
    </row>
    <row r="386" spans="1:27" ht="11.45" customHeight="1" x14ac:dyDescent="0.2">
      <c r="A386" s="25" t="str">
        <f>IF(D386&lt;&gt;"",COUNTA($D$7:D386),"")</f>
        <v/>
      </c>
      <c r="B386" s="59" t="s">
        <v>58</v>
      </c>
      <c r="C386" s="82"/>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row>
    <row r="387" spans="1:27" ht="11.45" customHeight="1" x14ac:dyDescent="0.2">
      <c r="A387" s="25">
        <f>IF(D387&lt;&gt;"",COUNTA($D$7:D387),"")</f>
        <v>259</v>
      </c>
      <c r="B387" s="59" t="s">
        <v>60</v>
      </c>
      <c r="C387" s="82">
        <v>26.001999999999999</v>
      </c>
      <c r="D387" s="83">
        <v>25.492999999999999</v>
      </c>
      <c r="E387" s="83">
        <v>25.196999999999999</v>
      </c>
      <c r="F387" s="83">
        <v>24.876000000000001</v>
      </c>
      <c r="G387" s="83">
        <v>25.387</v>
      </c>
      <c r="H387" s="83">
        <v>24.760999999999999</v>
      </c>
      <c r="I387" s="83">
        <v>24.492000000000001</v>
      </c>
      <c r="J387" s="83">
        <v>25.484000000000002</v>
      </c>
      <c r="K387" s="83">
        <v>25.745999999999999</v>
      </c>
      <c r="L387" s="83">
        <v>25.896999999999998</v>
      </c>
      <c r="M387" s="83">
        <v>25.997</v>
      </c>
      <c r="N387" s="83">
        <v>26.193999999999999</v>
      </c>
      <c r="O387" s="83">
        <v>26.079000000000001</v>
      </c>
      <c r="P387" s="83">
        <v>25.931000000000001</v>
      </c>
      <c r="Q387" s="83">
        <v>25.984000000000002</v>
      </c>
      <c r="R387" s="83">
        <v>25.768000000000001</v>
      </c>
      <c r="S387" s="83">
        <v>25.948</v>
      </c>
      <c r="T387" s="83">
        <v>26.431999999999999</v>
      </c>
      <c r="U387" s="83">
        <v>26.45</v>
      </c>
      <c r="V387" s="83">
        <v>26.599</v>
      </c>
      <c r="W387" s="83">
        <v>26.056000000000001</v>
      </c>
      <c r="X387" s="83">
        <v>25.702000000000002</v>
      </c>
      <c r="Y387" s="83">
        <v>26.044</v>
      </c>
      <c r="Z387" s="83">
        <v>25.984999999999999</v>
      </c>
      <c r="AA387" s="83">
        <v>25.620999999999999</v>
      </c>
    </row>
    <row r="388" spans="1:27" ht="22.5" customHeight="1" x14ac:dyDescent="0.2">
      <c r="A388" s="25">
        <f>IF(D388&lt;&gt;"",COUNTA($D$7:D388),"")</f>
        <v>260</v>
      </c>
      <c r="B388" s="59" t="s">
        <v>62</v>
      </c>
      <c r="C388" s="82">
        <v>11.722</v>
      </c>
      <c r="D388" s="83">
        <v>12.625</v>
      </c>
      <c r="E388" s="83">
        <v>12.747</v>
      </c>
      <c r="F388" s="83">
        <v>12.853999999999999</v>
      </c>
      <c r="G388" s="83">
        <v>13.284000000000001</v>
      </c>
      <c r="H388" s="83">
        <v>13.628</v>
      </c>
      <c r="I388" s="83">
        <v>14.859</v>
      </c>
      <c r="J388" s="83">
        <v>15.99</v>
      </c>
      <c r="K388" s="83">
        <v>17.084</v>
      </c>
      <c r="L388" s="83">
        <v>18.376999999999999</v>
      </c>
      <c r="M388" s="83">
        <v>18.495999999999999</v>
      </c>
      <c r="N388" s="83">
        <v>17.526</v>
      </c>
      <c r="O388" s="83">
        <v>16.812999999999999</v>
      </c>
      <c r="P388" s="83">
        <v>16.640999999999998</v>
      </c>
      <c r="Q388" s="83">
        <v>16.759</v>
      </c>
      <c r="R388" s="83">
        <v>16.751999999999999</v>
      </c>
      <c r="S388" s="83">
        <v>16.687999999999999</v>
      </c>
      <c r="T388" s="83">
        <v>17.635999999999999</v>
      </c>
      <c r="U388" s="83">
        <v>17.265000000000001</v>
      </c>
      <c r="V388" s="83">
        <v>16.690000000000001</v>
      </c>
      <c r="W388" s="83">
        <v>15.981999999999999</v>
      </c>
      <c r="X388" s="83">
        <v>15.997</v>
      </c>
      <c r="Y388" s="83">
        <v>15.954000000000001</v>
      </c>
      <c r="Z388" s="83">
        <v>15.834</v>
      </c>
      <c r="AA388" s="83">
        <v>15.269</v>
      </c>
    </row>
    <row r="389" spans="1:27" ht="11.45" customHeight="1" x14ac:dyDescent="0.2">
      <c r="A389" s="25">
        <f>IF(D389&lt;&gt;"",COUNTA($D$7:D389),"")</f>
        <v>261</v>
      </c>
      <c r="B389" s="59" t="s">
        <v>59</v>
      </c>
      <c r="C389" s="82">
        <v>44.805999999999997</v>
      </c>
      <c r="D389" s="83">
        <v>44.012999999999998</v>
      </c>
      <c r="E389" s="83">
        <v>43.927999999999997</v>
      </c>
      <c r="F389" s="83">
        <v>43.094000000000001</v>
      </c>
      <c r="G389" s="83">
        <v>41.939</v>
      </c>
      <c r="H389" s="83">
        <v>42.152000000000001</v>
      </c>
      <c r="I389" s="83">
        <v>43.473999999999997</v>
      </c>
      <c r="J389" s="83">
        <v>43.792999999999999</v>
      </c>
      <c r="K389" s="83">
        <v>44.396999999999998</v>
      </c>
      <c r="L389" s="83">
        <v>44.927</v>
      </c>
      <c r="M389" s="83">
        <v>44.576000000000001</v>
      </c>
      <c r="N389" s="83">
        <v>42.314</v>
      </c>
      <c r="O389" s="83">
        <v>41.673000000000002</v>
      </c>
      <c r="P389" s="83">
        <v>42.017000000000003</v>
      </c>
      <c r="Q389" s="83">
        <v>43.076999999999998</v>
      </c>
      <c r="R389" s="83">
        <v>43.683999999999997</v>
      </c>
      <c r="S389" s="83">
        <v>44.128999999999998</v>
      </c>
      <c r="T389" s="83">
        <v>44.57</v>
      </c>
      <c r="U389" s="83">
        <v>44.817</v>
      </c>
      <c r="V389" s="83">
        <v>44.975999999999999</v>
      </c>
      <c r="W389" s="83">
        <v>45.597000000000001</v>
      </c>
      <c r="X389" s="83">
        <v>46.665999999999997</v>
      </c>
      <c r="Y389" s="83">
        <v>47.218000000000004</v>
      </c>
      <c r="Z389" s="83">
        <v>47.838999999999999</v>
      </c>
      <c r="AA389" s="83">
        <v>47.874000000000002</v>
      </c>
    </row>
    <row r="390" spans="1:27" ht="30" customHeight="1" x14ac:dyDescent="0.2">
      <c r="A390" s="25" t="str">
        <f>IF(D390&lt;&gt;"",COUNTA($D$7:D390),"")</f>
        <v/>
      </c>
      <c r="B390" s="57"/>
      <c r="C390" s="126" t="s">
        <v>63</v>
      </c>
      <c r="D390" s="123"/>
      <c r="E390" s="123"/>
      <c r="F390" s="123"/>
      <c r="G390" s="123"/>
      <c r="H390" s="123"/>
      <c r="I390" s="123" t="s">
        <v>63</v>
      </c>
      <c r="J390" s="123"/>
      <c r="K390" s="123"/>
      <c r="L390" s="123"/>
      <c r="M390" s="123"/>
      <c r="N390" s="123"/>
      <c r="O390" s="123" t="s">
        <v>63</v>
      </c>
      <c r="P390" s="123"/>
      <c r="Q390" s="123"/>
      <c r="R390" s="123"/>
      <c r="S390" s="123"/>
      <c r="T390" s="123"/>
      <c r="U390" s="123" t="s">
        <v>63</v>
      </c>
      <c r="V390" s="123"/>
      <c r="W390" s="123"/>
      <c r="X390" s="123"/>
      <c r="Y390" s="123"/>
      <c r="Z390" s="123"/>
      <c r="AA390" s="123"/>
    </row>
    <row r="391" spans="1:27" ht="11.45" customHeight="1" x14ac:dyDescent="0.2">
      <c r="A391" s="25">
        <f>IF(D391&lt;&gt;"",COUNTA($D$7:D391),"")</f>
        <v>262</v>
      </c>
      <c r="B391" s="57" t="s">
        <v>45</v>
      </c>
      <c r="C391" s="82" t="s">
        <v>7</v>
      </c>
      <c r="D391" s="83">
        <v>-3.2380484342152016</v>
      </c>
      <c r="E391" s="83">
        <v>-1.7061219115337138</v>
      </c>
      <c r="F391" s="83">
        <v>-2.7930608847084955</v>
      </c>
      <c r="G391" s="83">
        <v>-0.86524264199232448</v>
      </c>
      <c r="H391" s="83">
        <v>-0.88371677373871194</v>
      </c>
      <c r="I391" s="83">
        <v>2.5695995832540177</v>
      </c>
      <c r="J391" s="83">
        <v>3.2309104760416432</v>
      </c>
      <c r="K391" s="83">
        <v>2.4220864003633267</v>
      </c>
      <c r="L391" s="83">
        <v>1.887228185563572</v>
      </c>
      <c r="M391" s="83">
        <v>-0.24116703083493007</v>
      </c>
      <c r="N391" s="83">
        <v>-2.5338313747943744</v>
      </c>
      <c r="O391" s="83">
        <v>-1.4266665423384239</v>
      </c>
      <c r="P391" s="83">
        <v>-0.78609064164292874</v>
      </c>
      <c r="Q391" s="83">
        <v>1.4177837951221477</v>
      </c>
      <c r="R391" s="83">
        <v>0.34408521279696913</v>
      </c>
      <c r="S391" s="83">
        <v>0.77200543401883692</v>
      </c>
      <c r="T391" s="83">
        <v>0.9994514638477483</v>
      </c>
      <c r="U391" s="83">
        <v>0.21908426459486918</v>
      </c>
      <c r="V391" s="83">
        <v>-0.17819090307884267</v>
      </c>
      <c r="W391" s="83">
        <v>-0.74808148843371214</v>
      </c>
      <c r="X391" s="83">
        <v>0.52287581699346219</v>
      </c>
      <c r="Y391" s="83">
        <v>0.94347453172120765</v>
      </c>
      <c r="Z391" s="83">
        <v>5.0250338047732157E-2</v>
      </c>
      <c r="AA391" s="83">
        <v>-1.159743212762649</v>
      </c>
    </row>
    <row r="392" spans="1:27" ht="11.45" customHeight="1" x14ac:dyDescent="0.2">
      <c r="A392" s="25" t="str">
        <f>IF(D392&lt;&gt;"",COUNTA($D$7:D392),"")</f>
        <v/>
      </c>
      <c r="B392" s="57" t="s">
        <v>52</v>
      </c>
      <c r="C392" s="82"/>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row>
    <row r="393" spans="1:27" ht="11.45" customHeight="1" x14ac:dyDescent="0.2">
      <c r="A393" s="25">
        <f>IF(D393&lt;&gt;"",COUNTA($D$7:D393),"")</f>
        <v>263</v>
      </c>
      <c r="B393" s="57" t="s">
        <v>53</v>
      </c>
      <c r="C393" s="82" t="s">
        <v>7</v>
      </c>
      <c r="D393" s="83">
        <v>-10.099337748344368</v>
      </c>
      <c r="E393" s="83">
        <v>0.21485573971762051</v>
      </c>
      <c r="F393" s="83">
        <v>-1.1026033690658466</v>
      </c>
      <c r="G393" s="83">
        <v>0.71229482812016442</v>
      </c>
      <c r="H393" s="83">
        <v>-2.2755227552275556</v>
      </c>
      <c r="I393" s="83">
        <v>-1.6991818753933359</v>
      </c>
      <c r="J393" s="83">
        <v>5.1856594110115282</v>
      </c>
      <c r="K393" s="83">
        <v>0.85209981740719343</v>
      </c>
      <c r="L393" s="83">
        <v>2.0217260108630057</v>
      </c>
      <c r="M393" s="83">
        <v>0.3845016267376451</v>
      </c>
      <c r="N393" s="83">
        <v>2.9758397171478919</v>
      </c>
      <c r="O393" s="83">
        <v>-0.45779685264663783</v>
      </c>
      <c r="P393" s="83">
        <v>-1.1210117849956873</v>
      </c>
      <c r="Q393" s="83">
        <v>0.34883720930231732</v>
      </c>
      <c r="R393" s="83">
        <v>-3.4472769409038193</v>
      </c>
      <c r="S393" s="83">
        <v>-2.6102610261026058</v>
      </c>
      <c r="T393" s="83">
        <v>-2.9882932840419016</v>
      </c>
      <c r="U393" s="83">
        <v>2.7627818355033327</v>
      </c>
      <c r="V393" s="83">
        <v>9.2707045735480165E-2</v>
      </c>
      <c r="W393" s="83">
        <v>-3.5504785427601178</v>
      </c>
      <c r="X393" s="83">
        <v>-2.8809218950064093</v>
      </c>
      <c r="Y393" s="83">
        <v>0.42847725774555556</v>
      </c>
      <c r="Z393" s="83">
        <v>-3.4460124712832396</v>
      </c>
      <c r="AA393" s="83">
        <v>-7.0360299116247376</v>
      </c>
    </row>
    <row r="394" spans="1:27" ht="11.45" customHeight="1" x14ac:dyDescent="0.2">
      <c r="A394" s="25">
        <f>IF(D394&lt;&gt;"",COUNTA($D$7:D394),"")</f>
        <v>264</v>
      </c>
      <c r="B394" s="57" t="s">
        <v>54</v>
      </c>
      <c r="C394" s="82" t="s">
        <v>7</v>
      </c>
      <c r="D394" s="83">
        <v>-11.771399671260582</v>
      </c>
      <c r="E394" s="83">
        <v>-7.4615458106429742</v>
      </c>
      <c r="F394" s="83">
        <v>-9.4724344414619139</v>
      </c>
      <c r="G394" s="83">
        <v>-3.9231339453726406</v>
      </c>
      <c r="H394" s="83">
        <v>-4.4334975369458078</v>
      </c>
      <c r="I394" s="83">
        <v>2.0804868960377689</v>
      </c>
      <c r="J394" s="83">
        <v>4.2830200158179679</v>
      </c>
      <c r="K394" s="83">
        <v>3.3370281780526199</v>
      </c>
      <c r="L394" s="83">
        <v>1.1291142099011608E-2</v>
      </c>
      <c r="M394" s="83">
        <v>-0.82980524978832193</v>
      </c>
      <c r="N394" s="83">
        <v>0.83105646630237118</v>
      </c>
      <c r="O394" s="83">
        <v>-0.25403635542508596</v>
      </c>
      <c r="P394" s="83">
        <v>-4.6182579659290326</v>
      </c>
      <c r="Q394" s="83">
        <v>1.4478134456773262</v>
      </c>
      <c r="R394" s="83">
        <v>0.59074691466338436</v>
      </c>
      <c r="S394" s="83">
        <v>2.0351203628328847</v>
      </c>
      <c r="T394" s="83">
        <v>-3.9947572372920064</v>
      </c>
      <c r="U394" s="83">
        <v>1.5254941532617039</v>
      </c>
      <c r="V394" s="83">
        <v>0.409260991580922</v>
      </c>
      <c r="W394" s="83">
        <v>-0.39594736229183525</v>
      </c>
      <c r="X394" s="83">
        <v>-0.4442885537238368</v>
      </c>
      <c r="Y394" s="83">
        <v>0.9336465061655872</v>
      </c>
      <c r="Z394" s="83">
        <v>-1.6405840944790242</v>
      </c>
      <c r="AA394" s="83">
        <v>-0.99958597030816065</v>
      </c>
    </row>
    <row r="395" spans="1:27" ht="11.45" customHeight="1" x14ac:dyDescent="0.2">
      <c r="A395" s="25" t="str">
        <f>IF(D395&lt;&gt;"",COUNTA($D$7:D395),"")</f>
        <v/>
      </c>
      <c r="B395" s="57" t="s">
        <v>55</v>
      </c>
      <c r="C395" s="82"/>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row>
    <row r="396" spans="1:27" ht="11.45" customHeight="1" x14ac:dyDescent="0.2">
      <c r="A396" s="25">
        <f>IF(D396&lt;&gt;"",COUNTA($D$7:D396),"")</f>
        <v>265</v>
      </c>
      <c r="B396" s="57" t="s">
        <v>65</v>
      </c>
      <c r="C396" s="82" t="s">
        <v>7</v>
      </c>
      <c r="D396" s="83">
        <v>-3.6056271426882631</v>
      </c>
      <c r="E396" s="83">
        <v>-0.77262693156733064</v>
      </c>
      <c r="F396" s="83">
        <v>-5.5246570263255563</v>
      </c>
      <c r="G396" s="83">
        <v>2.3155416012558874</v>
      </c>
      <c r="H396" s="83">
        <v>-3.7079657332821938</v>
      </c>
      <c r="I396" s="83">
        <v>0.65064400478023288</v>
      </c>
      <c r="J396" s="83">
        <v>5.9894459102902431</v>
      </c>
      <c r="K396" s="83">
        <v>10.14438635797859</v>
      </c>
      <c r="L396" s="83">
        <v>0.3955249180698388</v>
      </c>
      <c r="M396" s="83">
        <v>-3.3881134624043199</v>
      </c>
      <c r="N396" s="83">
        <v>0.86216940463708625</v>
      </c>
      <c r="O396" s="83">
        <v>-1.617188402448889</v>
      </c>
      <c r="P396" s="83">
        <v>-9.1698955031114195</v>
      </c>
      <c r="Q396" s="83">
        <v>1.3702171664942995</v>
      </c>
      <c r="R396" s="83">
        <v>2.10405508798776</v>
      </c>
      <c r="S396" s="83">
        <v>5.8948420132384172</v>
      </c>
      <c r="T396" s="83">
        <v>-8.4915674018162406</v>
      </c>
      <c r="U396" s="83">
        <v>1.2114963268462446</v>
      </c>
      <c r="V396" s="83">
        <v>0.19100980516999755</v>
      </c>
      <c r="W396" s="83">
        <v>-1.4616166751398083</v>
      </c>
      <c r="X396" s="83">
        <v>-4.3080098026570255</v>
      </c>
      <c r="Y396" s="83">
        <v>0.10783124410298228</v>
      </c>
      <c r="Z396" s="83">
        <v>-0.61936178807054887</v>
      </c>
      <c r="AA396" s="83">
        <v>2.8993361333152734</v>
      </c>
    </row>
    <row r="397" spans="1:27" ht="11.45" customHeight="1" x14ac:dyDescent="0.2">
      <c r="A397" s="25">
        <f>IF(D397&lt;&gt;"",COUNTA($D$7:D397),"")</f>
        <v>266</v>
      </c>
      <c r="B397" s="57" t="s">
        <v>56</v>
      </c>
      <c r="C397" s="82" t="s">
        <v>7</v>
      </c>
      <c r="D397" s="83">
        <v>-17.41218853197239</v>
      </c>
      <c r="E397" s="83">
        <v>-13.467829880043624</v>
      </c>
      <c r="F397" s="83">
        <v>-13.652593992858641</v>
      </c>
      <c r="G397" s="83">
        <v>-9.8881050839211895</v>
      </c>
      <c r="H397" s="83">
        <v>-4.8994466189769241</v>
      </c>
      <c r="I397" s="83">
        <v>3.3778030087993329</v>
      </c>
      <c r="J397" s="83">
        <v>2.9928610653487056</v>
      </c>
      <c r="K397" s="83">
        <v>-3.5057318048520472</v>
      </c>
      <c r="L397" s="83">
        <v>-1.3123359580052494</v>
      </c>
      <c r="M397" s="83">
        <v>2.3516237402015747</v>
      </c>
      <c r="N397" s="83">
        <v>-0.1230853391684974</v>
      </c>
      <c r="O397" s="83">
        <v>0.3286320690127269</v>
      </c>
      <c r="P397" s="83">
        <v>-1.2692780128292611</v>
      </c>
      <c r="Q397" s="83">
        <v>1.2994194083494506</v>
      </c>
      <c r="R397" s="83">
        <v>-0.83242358078602763</v>
      </c>
      <c r="S397" s="83">
        <v>-1.6650612357231296</v>
      </c>
      <c r="T397" s="83">
        <v>-1.3434089000839577</v>
      </c>
      <c r="U397" s="83">
        <v>0.2127659574468197</v>
      </c>
      <c r="V397" s="83">
        <v>-0.43878273177637084</v>
      </c>
      <c r="W397" s="83">
        <v>0.38384987205004961</v>
      </c>
      <c r="X397" s="83">
        <v>3.3281404900155707</v>
      </c>
      <c r="Y397" s="83">
        <v>1.2335526315789309</v>
      </c>
      <c r="Z397" s="83">
        <v>-2.8025995125913852</v>
      </c>
      <c r="AA397" s="83">
        <v>-5.4743000417885526</v>
      </c>
    </row>
    <row r="398" spans="1:27" ht="11.45" customHeight="1" x14ac:dyDescent="0.2">
      <c r="A398" s="25">
        <f>IF(D398&lt;&gt;"",COUNTA($D$7:D398),"")</f>
        <v>267</v>
      </c>
      <c r="B398" s="59" t="s">
        <v>57</v>
      </c>
      <c r="C398" s="82" t="s">
        <v>7</v>
      </c>
      <c r="D398" s="83">
        <v>-0.48346055979642699</v>
      </c>
      <c r="E398" s="83">
        <v>-0.31534986789397124</v>
      </c>
      <c r="F398" s="83">
        <v>-1.2800469024819279</v>
      </c>
      <c r="G398" s="83">
        <v>-0.2647728397505773</v>
      </c>
      <c r="H398" s="83">
        <v>-8.5597320431702428E-2</v>
      </c>
      <c r="I398" s="83">
        <v>2.8358227486621672</v>
      </c>
      <c r="J398" s="83">
        <v>2.9483851494114077</v>
      </c>
      <c r="K398" s="83">
        <v>2.2986618504228034</v>
      </c>
      <c r="L398" s="83">
        <v>2.2630607495385675</v>
      </c>
      <c r="M398" s="83">
        <v>-0.14798040380713928</v>
      </c>
      <c r="N398" s="83">
        <v>-3.4074706126710765</v>
      </c>
      <c r="O398" s="83">
        <v>-1.7074644907827121</v>
      </c>
      <c r="P398" s="83">
        <v>2.8380535682615005E-2</v>
      </c>
      <c r="Q398" s="83">
        <v>1.4552719620754431</v>
      </c>
      <c r="R398" s="83">
        <v>0.44744814728501581</v>
      </c>
      <c r="S398" s="83">
        <v>0.65078186627070522</v>
      </c>
      <c r="T398" s="83">
        <v>2.1587045467642554</v>
      </c>
      <c r="U398" s="83">
        <v>-0.11958753581986059</v>
      </c>
      <c r="V398" s="83">
        <v>-0.30158586725703174</v>
      </c>
      <c r="W398" s="83">
        <v>-0.71375970090069529</v>
      </c>
      <c r="X398" s="83">
        <v>0.83300051349345949</v>
      </c>
      <c r="Y398" s="83">
        <v>0.96305098172354064</v>
      </c>
      <c r="Z398" s="83">
        <v>0.49542682926828263</v>
      </c>
      <c r="AA398" s="83">
        <v>-0.99712239844743067</v>
      </c>
    </row>
    <row r="399" spans="1:27" ht="11.45" customHeight="1" x14ac:dyDescent="0.2">
      <c r="A399" s="25" t="str">
        <f>IF(D399&lt;&gt;"",COUNTA($D$7:D399),"")</f>
        <v/>
      </c>
      <c r="B399" s="59" t="s">
        <v>58</v>
      </c>
      <c r="C399" s="82"/>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row>
    <row r="400" spans="1:27" ht="11.45" customHeight="1" x14ac:dyDescent="0.2">
      <c r="A400" s="25">
        <f>IF(D400&lt;&gt;"",COUNTA($D$7:D400),"")</f>
        <v>268</v>
      </c>
      <c r="B400" s="59" t="s">
        <v>60</v>
      </c>
      <c r="C400" s="82" t="s">
        <v>7</v>
      </c>
      <c r="D400" s="83">
        <v>-1.9575417275594162</v>
      </c>
      <c r="E400" s="83">
        <v>-1.1611030478954945</v>
      </c>
      <c r="F400" s="83">
        <v>-1.2739611858554554</v>
      </c>
      <c r="G400" s="83">
        <v>2.0541887763305908</v>
      </c>
      <c r="H400" s="83">
        <v>-2.4658289675818281</v>
      </c>
      <c r="I400" s="83">
        <v>-1.0863858487137037</v>
      </c>
      <c r="J400" s="83">
        <v>4.0503021394740983</v>
      </c>
      <c r="K400" s="83">
        <v>1.0280960602731142</v>
      </c>
      <c r="L400" s="83">
        <v>0.58649887361144692</v>
      </c>
      <c r="M400" s="83">
        <v>0.38614511333359758</v>
      </c>
      <c r="N400" s="83">
        <v>0.75777974381658453</v>
      </c>
      <c r="O400" s="83">
        <v>-0.43903183935252343</v>
      </c>
      <c r="P400" s="83">
        <v>-0.56750642279229169</v>
      </c>
      <c r="Q400" s="83">
        <v>0.20438856966565311</v>
      </c>
      <c r="R400" s="83">
        <v>-0.83128078817733808</v>
      </c>
      <c r="S400" s="83">
        <v>0.69854082583049149</v>
      </c>
      <c r="T400" s="83">
        <v>1.865268999537534</v>
      </c>
      <c r="U400" s="83">
        <v>6.8099273607757027E-2</v>
      </c>
      <c r="V400" s="83">
        <v>0.56332703213610102</v>
      </c>
      <c r="W400" s="83">
        <v>-2.0414301289522143</v>
      </c>
      <c r="X400" s="83">
        <v>-1.3586122198341997</v>
      </c>
      <c r="Y400" s="83">
        <v>1.3306357481908151</v>
      </c>
      <c r="Z400" s="83">
        <v>-0.22653970204270024</v>
      </c>
      <c r="AA400" s="83">
        <v>-1.4008081585530192</v>
      </c>
    </row>
    <row r="401" spans="1:27" s="56" customFormat="1" ht="22.5" customHeight="1" x14ac:dyDescent="0.2">
      <c r="A401" s="25">
        <f>IF(D401&lt;&gt;"",COUNTA($D$7:D401),"")</f>
        <v>269</v>
      </c>
      <c r="B401" s="59" t="s">
        <v>62</v>
      </c>
      <c r="C401" s="82" t="s">
        <v>7</v>
      </c>
      <c r="D401" s="83">
        <v>7.7034635727691381</v>
      </c>
      <c r="E401" s="83">
        <v>0.96633663366336009</v>
      </c>
      <c r="F401" s="83">
        <v>0.83941319526164193</v>
      </c>
      <c r="G401" s="83">
        <v>3.3452621751983713</v>
      </c>
      <c r="H401" s="83">
        <v>2.5895814513700657</v>
      </c>
      <c r="I401" s="83">
        <v>9.0328734957440702</v>
      </c>
      <c r="J401" s="83">
        <v>7.6115485564304493</v>
      </c>
      <c r="K401" s="83">
        <v>6.8417761100687926</v>
      </c>
      <c r="L401" s="83">
        <v>7.5684851322875204</v>
      </c>
      <c r="M401" s="83">
        <v>0.64754856614246137</v>
      </c>
      <c r="N401" s="83">
        <v>-5.2443771626297604</v>
      </c>
      <c r="O401" s="83">
        <v>-4.0682414698162717</v>
      </c>
      <c r="P401" s="83">
        <v>-1.0230179028132937</v>
      </c>
      <c r="Q401" s="83">
        <v>0.7090920016825919</v>
      </c>
      <c r="R401" s="83">
        <v>-4.1768601945221917E-2</v>
      </c>
      <c r="S401" s="83">
        <v>-0.3820439350525362</v>
      </c>
      <c r="T401" s="83">
        <v>5.6807286673058428</v>
      </c>
      <c r="U401" s="83">
        <v>-2.1036516216829284</v>
      </c>
      <c r="V401" s="83">
        <v>-3.3304373008977706</v>
      </c>
      <c r="W401" s="83">
        <v>-4.2420611144397924</v>
      </c>
      <c r="X401" s="83">
        <v>9.3855587535983886E-2</v>
      </c>
      <c r="Y401" s="83">
        <v>-0.26880040007500838</v>
      </c>
      <c r="Z401" s="83">
        <v>-0.75216246709288725</v>
      </c>
      <c r="AA401" s="83">
        <v>-3.5682708096501159</v>
      </c>
    </row>
    <row r="402" spans="1:27" s="56" customFormat="1" ht="11.45" customHeight="1" x14ac:dyDescent="0.2">
      <c r="A402" s="25">
        <f>IF(D402&lt;&gt;"",COUNTA($D$7:D402),"")</f>
        <v>270</v>
      </c>
      <c r="B402" s="59" t="s">
        <v>59</v>
      </c>
      <c r="C402" s="82" t="s">
        <v>7</v>
      </c>
      <c r="D402" s="83">
        <v>-1.7698522519305442</v>
      </c>
      <c r="E402" s="83">
        <v>-0.19312475859405254</v>
      </c>
      <c r="F402" s="83">
        <v>-1.8985612820979725</v>
      </c>
      <c r="G402" s="83">
        <v>-2.680187497099368</v>
      </c>
      <c r="H402" s="83">
        <v>0.5078804930971188</v>
      </c>
      <c r="I402" s="83">
        <v>3.1362687416967248</v>
      </c>
      <c r="J402" s="83">
        <v>0.733771909647146</v>
      </c>
      <c r="K402" s="83">
        <v>1.3792158564153993</v>
      </c>
      <c r="L402" s="83">
        <v>1.1937743541230219</v>
      </c>
      <c r="M402" s="83">
        <v>-0.78126738932044759</v>
      </c>
      <c r="N402" s="83">
        <v>-5.0744795405599348</v>
      </c>
      <c r="O402" s="83">
        <v>-1.5148650564824777</v>
      </c>
      <c r="P402" s="83">
        <v>0.82547452787176212</v>
      </c>
      <c r="Q402" s="83">
        <v>2.5227883951733929</v>
      </c>
      <c r="R402" s="83">
        <v>1.4091046265988894</v>
      </c>
      <c r="S402" s="83">
        <v>1.0186796080945015</v>
      </c>
      <c r="T402" s="83">
        <v>0.99934283577691474</v>
      </c>
      <c r="U402" s="83">
        <v>0.55418442898810838</v>
      </c>
      <c r="V402" s="83">
        <v>0.35477608943035932</v>
      </c>
      <c r="W402" s="83">
        <v>1.38073639274279</v>
      </c>
      <c r="X402" s="83">
        <v>2.3444524859091587</v>
      </c>
      <c r="Y402" s="83">
        <v>1.1828740410577296</v>
      </c>
      <c r="Z402" s="83">
        <v>1.3151764157736494</v>
      </c>
      <c r="AA402" s="83">
        <v>7.3162064424423079E-2</v>
      </c>
    </row>
    <row r="403" spans="1:27" ht="30" customHeight="1" x14ac:dyDescent="0.2">
      <c r="A403" s="25" t="str">
        <f>IF(D403&lt;&gt;"",COUNTA($D$7:D403),"")</f>
        <v/>
      </c>
      <c r="B403" s="57"/>
      <c r="C403" s="126" t="s">
        <v>64</v>
      </c>
      <c r="D403" s="123"/>
      <c r="E403" s="123"/>
      <c r="F403" s="123"/>
      <c r="G403" s="123"/>
      <c r="H403" s="123"/>
      <c r="I403" s="123" t="s">
        <v>64</v>
      </c>
      <c r="J403" s="123"/>
      <c r="K403" s="123"/>
      <c r="L403" s="123"/>
      <c r="M403" s="123"/>
      <c r="N403" s="123"/>
      <c r="O403" s="123" t="s">
        <v>64</v>
      </c>
      <c r="P403" s="123"/>
      <c r="Q403" s="123"/>
      <c r="R403" s="123"/>
      <c r="S403" s="123"/>
      <c r="T403" s="123"/>
      <c r="U403" s="123" t="s">
        <v>64</v>
      </c>
      <c r="V403" s="123"/>
      <c r="W403" s="123"/>
      <c r="X403" s="123"/>
      <c r="Y403" s="123"/>
      <c r="Z403" s="123"/>
      <c r="AA403" s="123"/>
    </row>
    <row r="404" spans="1:27" ht="11.45" customHeight="1" x14ac:dyDescent="0.2">
      <c r="A404" s="25">
        <f>IF(D404&lt;&gt;"",COUNTA($D$7:D404),"")</f>
        <v>271</v>
      </c>
      <c r="B404" s="57" t="s">
        <v>45</v>
      </c>
      <c r="C404" s="84">
        <v>100</v>
      </c>
      <c r="D404" s="85">
        <v>100</v>
      </c>
      <c r="E404" s="85">
        <v>100</v>
      </c>
      <c r="F404" s="85">
        <v>100</v>
      </c>
      <c r="G404" s="85">
        <v>100</v>
      </c>
      <c r="H404" s="85">
        <v>100</v>
      </c>
      <c r="I404" s="85">
        <v>100</v>
      </c>
      <c r="J404" s="85">
        <v>100</v>
      </c>
      <c r="K404" s="85">
        <v>100</v>
      </c>
      <c r="L404" s="85">
        <v>100</v>
      </c>
      <c r="M404" s="85">
        <v>100</v>
      </c>
      <c r="N404" s="85">
        <v>100</v>
      </c>
      <c r="O404" s="85">
        <v>100</v>
      </c>
      <c r="P404" s="85">
        <v>100</v>
      </c>
      <c r="Q404" s="85">
        <v>100</v>
      </c>
      <c r="R404" s="85">
        <v>100</v>
      </c>
      <c r="S404" s="85">
        <v>100</v>
      </c>
      <c r="T404" s="85">
        <v>100</v>
      </c>
      <c r="U404" s="85">
        <v>100</v>
      </c>
      <c r="V404" s="85">
        <v>100</v>
      </c>
      <c r="W404" s="85">
        <v>100</v>
      </c>
      <c r="X404" s="85">
        <v>100</v>
      </c>
      <c r="Y404" s="85">
        <v>100</v>
      </c>
      <c r="Z404" s="85">
        <v>100</v>
      </c>
      <c r="AA404" s="85">
        <v>100</v>
      </c>
    </row>
    <row r="405" spans="1:27" ht="11.45" customHeight="1" x14ac:dyDescent="0.2">
      <c r="A405" s="25" t="str">
        <f>IF(D405&lt;&gt;"",COUNTA($D$7:D405),"")</f>
        <v/>
      </c>
      <c r="B405" s="57" t="s">
        <v>52</v>
      </c>
      <c r="C405" s="82"/>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row>
    <row r="406" spans="1:27" ht="11.45" customHeight="1" x14ac:dyDescent="0.2">
      <c r="A406" s="25">
        <f>IF(D406&lt;&gt;"",COUNTA($D$7:D406),"")</f>
        <v>272</v>
      </c>
      <c r="B406" s="57" t="s">
        <v>53</v>
      </c>
      <c r="C406" s="82">
        <v>3.2981134136019876</v>
      </c>
      <c r="D406" s="83">
        <v>3.0642476228097402</v>
      </c>
      <c r="E406" s="83">
        <v>3.1241328498024092</v>
      </c>
      <c r="F406" s="83">
        <v>3.178462447091249</v>
      </c>
      <c r="G406" s="83">
        <v>3.2290415148295617</v>
      </c>
      <c r="H406" s="83">
        <v>3.1836988208893922</v>
      </c>
      <c r="I406" s="83">
        <v>3.0511984060320745</v>
      </c>
      <c r="J406" s="83">
        <v>3.1089749654663463</v>
      </c>
      <c r="K406" s="83">
        <v>3.0613187503464077</v>
      </c>
      <c r="L406" s="83">
        <v>3.0653598919281575</v>
      </c>
      <c r="M406" s="83">
        <v>3.0845852532468121</v>
      </c>
      <c r="N406" s="83">
        <v>3.2589539643613104</v>
      </c>
      <c r="O406" s="83">
        <v>3.2909859714510041</v>
      </c>
      <c r="P406" s="83">
        <v>3.279876432562308</v>
      </c>
      <c r="Q406" s="83">
        <v>3.245306433265331</v>
      </c>
      <c r="R406" s="83">
        <v>3.122687028622289</v>
      </c>
      <c r="S406" s="83">
        <v>3.0178785596742252</v>
      </c>
      <c r="T406" s="83">
        <v>2.8987241563414767</v>
      </c>
      <c r="U406" s="83">
        <v>2.9722977441399072</v>
      </c>
      <c r="V406" s="83">
        <v>2.9803640111154053</v>
      </c>
      <c r="W406" s="83">
        <v>2.8962128586659248</v>
      </c>
      <c r="X406" s="83">
        <v>2.7981444078613653</v>
      </c>
      <c r="Y406" s="83">
        <v>2.7838687278441689</v>
      </c>
      <c r="Z406" s="83">
        <v>2.6865862456281335</v>
      </c>
      <c r="AA406" s="83">
        <v>2.5268623483651615</v>
      </c>
    </row>
    <row r="407" spans="1:27" ht="11.45" customHeight="1" x14ac:dyDescent="0.2">
      <c r="A407" s="25">
        <f>IF(D407&lt;&gt;"",COUNTA($D$7:D407),"")</f>
        <v>273</v>
      </c>
      <c r="B407" s="57" t="s">
        <v>54</v>
      </c>
      <c r="C407" s="82">
        <v>21.593360089551425</v>
      </c>
      <c r="D407" s="83">
        <v>19.689060692418387</v>
      </c>
      <c r="E407" s="83">
        <v>18.536202623697481</v>
      </c>
      <c r="F407" s="83">
        <v>17.262525839157398</v>
      </c>
      <c r="G407" s="83">
        <v>16.730049349127704</v>
      </c>
      <c r="H407" s="83">
        <v>16.130874264934231</v>
      </c>
      <c r="I407" s="83">
        <v>16.053952688844177</v>
      </c>
      <c r="J407" s="83">
        <v>16.217571479932637</v>
      </c>
      <c r="K407" s="83">
        <v>16.362443881981267</v>
      </c>
      <c r="L407" s="83">
        <v>16.061180267822333</v>
      </c>
      <c r="M407" s="83">
        <v>15.9664094664231</v>
      </c>
      <c r="N407" s="83">
        <v>16.517628190184908</v>
      </c>
      <c r="O407" s="83">
        <v>16.7141221987835</v>
      </c>
      <c r="P407" s="83">
        <v>16.068534162201331</v>
      </c>
      <c r="Q407" s="83">
        <v>16.073292030572816</v>
      </c>
      <c r="R407" s="83">
        <v>16.112802735747412</v>
      </c>
      <c r="S407" s="83">
        <v>16.314766779163065</v>
      </c>
      <c r="T407" s="83">
        <v>15.508036158108879</v>
      </c>
      <c r="U407" s="83">
        <v>15.710191784848263</v>
      </c>
      <c r="V407" s="83">
        <v>15.802646349767203</v>
      </c>
      <c r="W407" s="83">
        <v>15.858712279237936</v>
      </c>
      <c r="X407" s="83">
        <v>15.706130278799952</v>
      </c>
      <c r="Y407" s="83">
        <v>15.704601103680153</v>
      </c>
      <c r="Z407" s="83">
        <v>15.439195667856849</v>
      </c>
      <c r="AA407" s="83">
        <v>15.464212792298381</v>
      </c>
    </row>
    <row r="408" spans="1:27" ht="11.45" customHeight="1" x14ac:dyDescent="0.2">
      <c r="A408" s="25" t="str">
        <f>IF(D408&lt;&gt;"",COUNTA($D$7:D408),"")</f>
        <v/>
      </c>
      <c r="B408" s="57" t="s">
        <v>55</v>
      </c>
      <c r="C408" s="82"/>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row>
    <row r="409" spans="1:27" ht="11.45" customHeight="1" x14ac:dyDescent="0.2">
      <c r="A409" s="25">
        <f>IF(D409&lt;&gt;"",COUNTA($D$7:D409),"")</f>
        <v>274</v>
      </c>
      <c r="B409" s="57" t="s">
        <v>65</v>
      </c>
      <c r="C409" s="82">
        <v>7.698328191407068</v>
      </c>
      <c r="D409" s="83">
        <v>7.6690838294630517</v>
      </c>
      <c r="E409" s="83">
        <v>7.7419169640892171</v>
      </c>
      <c r="F409" s="83">
        <v>7.5243626341175309</v>
      </c>
      <c r="G409" s="83">
        <v>7.7657852667533831</v>
      </c>
      <c r="H409" s="83">
        <v>7.544504663347392</v>
      </c>
      <c r="I409" s="83">
        <v>7.4033559275682226</v>
      </c>
      <c r="J409" s="83">
        <v>7.6011883361401784</v>
      </c>
      <c r="K409" s="83">
        <v>8.1742937905296795</v>
      </c>
      <c r="L409" s="83">
        <v>8.0546161726973526</v>
      </c>
      <c r="M409" s="83">
        <v>7.8005289418436625</v>
      </c>
      <c r="N409" s="83">
        <v>8.0723217366168427</v>
      </c>
      <c r="O409" s="83">
        <v>8.0567196087519992</v>
      </c>
      <c r="P409" s="83">
        <v>7.3759081634598882</v>
      </c>
      <c r="Q409" s="83">
        <v>7.3724487397644047</v>
      </c>
      <c r="R409" s="83">
        <v>7.5017566871223123</v>
      </c>
      <c r="S409" s="83">
        <v>7.8831153134558711</v>
      </c>
      <c r="T409" s="83">
        <v>7.1423311302170589</v>
      </c>
      <c r="U409" s="83">
        <v>7.213057535454479</v>
      </c>
      <c r="V409" s="83">
        <v>7.2397357330830525</v>
      </c>
      <c r="W409" s="83">
        <v>7.1876883140963237</v>
      </c>
      <c r="X409" s="83">
        <v>6.8422654455911243</v>
      </c>
      <c r="Y409" s="83">
        <v>6.7856229214632897</v>
      </c>
      <c r="Z409" s="83">
        <v>6.7402083885048443</v>
      </c>
      <c r="AA409" s="83">
        <v>7.0170089710542607</v>
      </c>
    </row>
    <row r="410" spans="1:27" ht="11.45" customHeight="1" x14ac:dyDescent="0.2">
      <c r="A410" s="25">
        <f>IF(D410&lt;&gt;"",COUNTA($D$7:D410),"")</f>
        <v>275</v>
      </c>
      <c r="B410" s="57" t="s">
        <v>56</v>
      </c>
      <c r="C410" s="82">
        <v>12.12584523256978</v>
      </c>
      <c r="D410" s="83">
        <v>10.349595101718348</v>
      </c>
      <c r="E410" s="83">
        <v>9.1111770278157866</v>
      </c>
      <c r="F410" s="83">
        <v>8.0933162712865432</v>
      </c>
      <c r="G410" s="83">
        <v>7.3566939063260222</v>
      </c>
      <c r="H410" s="83">
        <v>7.0586349565722646</v>
      </c>
      <c r="I410" s="83">
        <v>7.1142539019006508</v>
      </c>
      <c r="J410" s="83">
        <v>7.0978485060646772</v>
      </c>
      <c r="K410" s="83">
        <v>6.6870508249117817</v>
      </c>
      <c r="L410" s="83">
        <v>6.4770573995666245</v>
      </c>
      <c r="M410" s="83">
        <v>6.6453999327462263</v>
      </c>
      <c r="N410" s="83">
        <v>6.8097684697369525</v>
      </c>
      <c r="O410" s="83">
        <v>6.9310302422597028</v>
      </c>
      <c r="P410" s="83">
        <v>6.8972750328941093</v>
      </c>
      <c r="Q410" s="83">
        <v>6.8892252441970872</v>
      </c>
      <c r="R410" s="83">
        <v>6.80845083618307</v>
      </c>
      <c r="S410" s="83">
        <v>6.6437954982846623</v>
      </c>
      <c r="T410" s="83">
        <v>6.4896809470331576</v>
      </c>
      <c r="U410" s="83">
        <v>6.4892718054228817</v>
      </c>
      <c r="V410" s="83">
        <v>6.4723311065717075</v>
      </c>
      <c r="W410" s="83">
        <v>6.5461456450192372</v>
      </c>
      <c r="X410" s="83">
        <v>6.7288271587859336</v>
      </c>
      <c r="Y410" s="83">
        <v>6.7481635785549834</v>
      </c>
      <c r="Z410" s="83">
        <v>6.5557452948213353</v>
      </c>
      <c r="AA410" s="83">
        <v>6.2695750990881125</v>
      </c>
    </row>
    <row r="411" spans="1:27" ht="11.45" customHeight="1" x14ac:dyDescent="0.2">
      <c r="A411" s="25">
        <f>IF(D411&lt;&gt;"",COUNTA($D$7:D411),"")</f>
        <v>276</v>
      </c>
      <c r="B411" s="59" t="s">
        <v>57</v>
      </c>
      <c r="C411" s="82">
        <v>75.108526496846594</v>
      </c>
      <c r="D411" s="83">
        <v>77.246691684771875</v>
      </c>
      <c r="E411" s="83">
        <v>78.339664526500115</v>
      </c>
      <c r="F411" s="83">
        <v>79.55901171375136</v>
      </c>
      <c r="G411" s="83">
        <v>80.040909136042742</v>
      </c>
      <c r="H411" s="83">
        <v>80.685426914176375</v>
      </c>
      <c r="I411" s="83">
        <v>80.894848905123752</v>
      </c>
      <c r="J411" s="83">
        <v>80.673453554601025</v>
      </c>
      <c r="K411" s="83">
        <v>80.57623736767232</v>
      </c>
      <c r="L411" s="83">
        <v>80.87345984024951</v>
      </c>
      <c r="M411" s="83">
        <v>80.949005280330084</v>
      </c>
      <c r="N411" s="83">
        <v>80.223417845453781</v>
      </c>
      <c r="O411" s="83">
        <v>79.994891829765493</v>
      </c>
      <c r="P411" s="83">
        <v>80.651589405236365</v>
      </c>
      <c r="Q411" s="83">
        <v>80.681401536161857</v>
      </c>
      <c r="R411" s="83">
        <v>80.764510235630297</v>
      </c>
      <c r="S411" s="83">
        <v>80.667354661162705</v>
      </c>
      <c r="T411" s="83">
        <v>81.593239685549648</v>
      </c>
      <c r="U411" s="83">
        <v>81.317510471011829</v>
      </c>
      <c r="V411" s="83">
        <v>81.216989639117386</v>
      </c>
      <c r="W411" s="83">
        <v>81.245074862096132</v>
      </c>
      <c r="X411" s="83">
        <v>81.495725313338681</v>
      </c>
      <c r="Y411" s="83">
        <v>81.511530168475673</v>
      </c>
      <c r="Z411" s="83">
        <v>81.874218086515015</v>
      </c>
      <c r="AA411" s="83">
        <v>82.00892485933646</v>
      </c>
    </row>
    <row r="412" spans="1:27" ht="11.45" customHeight="1" x14ac:dyDescent="0.2">
      <c r="A412" s="25" t="str">
        <f>IF(D412&lt;&gt;"",COUNTA($D$7:D412),"")</f>
        <v/>
      </c>
      <c r="B412" s="59" t="s">
        <v>58</v>
      </c>
      <c r="C412" s="82"/>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row>
    <row r="413" spans="1:27" ht="11.45" customHeight="1" x14ac:dyDescent="0.2">
      <c r="A413" s="25">
        <f>IF(D413&lt;&gt;"",COUNTA($D$7:D413),"")</f>
        <v>277</v>
      </c>
      <c r="B413" s="59" t="s">
        <v>60</v>
      </c>
      <c r="C413" s="82">
        <v>23.66378172750521</v>
      </c>
      <c r="D413" s="83">
        <v>23.976938197755896</v>
      </c>
      <c r="E413" s="83">
        <v>24.109885273038685</v>
      </c>
      <c r="F413" s="83">
        <v>24.486662073038683</v>
      </c>
      <c r="G413" s="83">
        <v>25.207772735848121</v>
      </c>
      <c r="H413" s="83">
        <v>24.805401668987489</v>
      </c>
      <c r="I413" s="83">
        <v>23.92123923192624</v>
      </c>
      <c r="J413" s="83">
        <v>24.111113213616665</v>
      </c>
      <c r="K413" s="83">
        <v>23.782954902359265</v>
      </c>
      <c r="L413" s="83">
        <v>23.479333073429014</v>
      </c>
      <c r="M413" s="83">
        <v>23.626977851696338</v>
      </c>
      <c r="N413" s="83">
        <v>24.424904189550833</v>
      </c>
      <c r="O413" s="83">
        <v>24.669624360296275</v>
      </c>
      <c r="P413" s="83">
        <v>24.723975515341049</v>
      </c>
      <c r="Q413" s="83">
        <v>24.428169861519805</v>
      </c>
      <c r="R413" s="83">
        <v>24.142034009462687</v>
      </c>
      <c r="S413" s="83">
        <v>24.124434031554774</v>
      </c>
      <c r="T413" s="83">
        <v>24.331240679713535</v>
      </c>
      <c r="U413" s="83">
        <v>24.2945844661621</v>
      </c>
      <c r="V413" s="83">
        <v>24.475054748891221</v>
      </c>
      <c r="W413" s="83">
        <v>24.156121077272516</v>
      </c>
      <c r="X413" s="83">
        <v>23.703990629813056</v>
      </c>
      <c r="Y413" s="83">
        <v>23.79490552936447</v>
      </c>
      <c r="Z413" s="83">
        <v>23.729076680029586</v>
      </c>
      <c r="AA413" s="83">
        <v>23.671203008213457</v>
      </c>
    </row>
    <row r="414" spans="1:27" ht="22.5" customHeight="1" x14ac:dyDescent="0.2">
      <c r="A414" s="25">
        <f>IF(D414&lt;&gt;"",COUNTA($D$7:D414),"")</f>
        <v>278</v>
      </c>
      <c r="B414" s="59" t="s">
        <v>62</v>
      </c>
      <c r="C414" s="82">
        <v>10.667904369272213</v>
      </c>
      <c r="D414" s="83">
        <v>11.874194670955484</v>
      </c>
      <c r="E414" s="83">
        <v>12.197035662000403</v>
      </c>
      <c r="F414" s="83">
        <v>12.652820159464515</v>
      </c>
      <c r="G414" s="83">
        <v>13.190217553196771</v>
      </c>
      <c r="H414" s="83">
        <v>13.652437863776159</v>
      </c>
      <c r="I414" s="83">
        <v>14.512726349305568</v>
      </c>
      <c r="J414" s="83">
        <v>15.128578727269288</v>
      </c>
      <c r="K414" s="83">
        <v>15.781402996656013</v>
      </c>
      <c r="L414" s="83">
        <v>16.661377915990464</v>
      </c>
      <c r="M414" s="83">
        <v>16.809808144977325</v>
      </c>
      <c r="N414" s="83">
        <v>16.342325373217832</v>
      </c>
      <c r="O414" s="83">
        <v>15.904382620869713</v>
      </c>
      <c r="P414" s="83">
        <v>15.866402242520165</v>
      </c>
      <c r="Q414" s="83">
        <v>15.755530276678355</v>
      </c>
      <c r="R414" s="83">
        <v>15.694945425586733</v>
      </c>
      <c r="S414" s="83">
        <v>15.515205608084866</v>
      </c>
      <c r="T414" s="83">
        <v>16.234328110904507</v>
      </c>
      <c r="U414" s="83">
        <v>15.85807186420751</v>
      </c>
      <c r="V414" s="83">
        <v>15.357294024549587</v>
      </c>
      <c r="W414" s="83">
        <v>14.816668984378621</v>
      </c>
      <c r="X414" s="83">
        <v>14.753433122135222</v>
      </c>
      <c r="Y414" s="83">
        <v>14.576252603881153</v>
      </c>
      <c r="Z414" s="83">
        <v>14.45934963061722</v>
      </c>
      <c r="AA414" s="83">
        <v>14.10700592218927</v>
      </c>
    </row>
    <row r="415" spans="1:27" ht="11.45" customHeight="1" x14ac:dyDescent="0.2">
      <c r="A415" s="25">
        <f>IF(D415&lt;&gt;"",COUNTA($D$7:D415),"")</f>
        <v>279</v>
      </c>
      <c r="B415" s="59" t="s">
        <v>59</v>
      </c>
      <c r="C415" s="82">
        <v>40.776840400069169</v>
      </c>
      <c r="D415" s="83">
        <v>41.395558816060493</v>
      </c>
      <c r="E415" s="83">
        <v>42.032743591461021</v>
      </c>
      <c r="F415" s="83">
        <v>42.419529481248155</v>
      </c>
      <c r="G415" s="83">
        <v>41.642918846997844</v>
      </c>
      <c r="H415" s="83">
        <v>42.227587381412732</v>
      </c>
      <c r="I415" s="83">
        <v>42.460883323891942</v>
      </c>
      <c r="J415" s="83">
        <v>41.433761613715063</v>
      </c>
      <c r="K415" s="83">
        <v>41.01187946865705</v>
      </c>
      <c r="L415" s="83">
        <v>40.732748850830035</v>
      </c>
      <c r="M415" s="83">
        <v>40.512219283656421</v>
      </c>
      <c r="N415" s="83">
        <v>39.456188282685119</v>
      </c>
      <c r="O415" s="83">
        <v>39.420884848599513</v>
      </c>
      <c r="P415" s="83">
        <v>40.061211647375146</v>
      </c>
      <c r="Q415" s="83">
        <v>40.497701397963695</v>
      </c>
      <c r="R415" s="83">
        <v>40.927530800580875</v>
      </c>
      <c r="S415" s="83">
        <v>41.027715021523072</v>
      </c>
      <c r="T415" s="83">
        <v>41.027670894931603</v>
      </c>
      <c r="U415" s="83">
        <v>41.16485414064222</v>
      </c>
      <c r="V415" s="83">
        <v>41.384640865676587</v>
      </c>
      <c r="W415" s="83">
        <v>42.272284800445</v>
      </c>
      <c r="X415" s="83">
        <v>43.038301561390405</v>
      </c>
      <c r="Y415" s="83">
        <v>43.140372035230058</v>
      </c>
      <c r="Z415" s="83">
        <v>43.685791775868211</v>
      </c>
      <c r="AA415" s="83">
        <v>44.230715928933726</v>
      </c>
    </row>
    <row r="416" spans="1:27" ht="15" customHeight="1" x14ac:dyDescent="0.2">
      <c r="A416" s="25" t="str">
        <f>IF(D416&lt;&gt;"",COUNTA($D$7:D416),"")</f>
        <v/>
      </c>
      <c r="B416" s="57"/>
      <c r="C416" s="126" t="s">
        <v>96</v>
      </c>
      <c r="D416" s="123"/>
      <c r="E416" s="123"/>
      <c r="F416" s="123"/>
      <c r="G416" s="123"/>
      <c r="H416" s="123"/>
      <c r="I416" s="123" t="s">
        <v>96</v>
      </c>
      <c r="J416" s="123"/>
      <c r="K416" s="123"/>
      <c r="L416" s="123"/>
      <c r="M416" s="123"/>
      <c r="N416" s="123"/>
      <c r="O416" s="123" t="s">
        <v>96</v>
      </c>
      <c r="P416" s="123"/>
      <c r="Q416" s="123"/>
      <c r="R416" s="123"/>
      <c r="S416" s="123"/>
      <c r="T416" s="123"/>
      <c r="U416" s="123" t="s">
        <v>96</v>
      </c>
      <c r="V416" s="123"/>
      <c r="W416" s="123"/>
      <c r="X416" s="123"/>
      <c r="Y416" s="123"/>
      <c r="Z416" s="123"/>
      <c r="AA416" s="123"/>
    </row>
    <row r="417" spans="1:27" s="62" customFormat="1" ht="11.45" customHeight="1" x14ac:dyDescent="0.2">
      <c r="A417" s="25">
        <f>IF(D417&lt;&gt;"",COUNTA($D$7:D417),"")</f>
        <v>280</v>
      </c>
      <c r="B417" s="58" t="s">
        <v>46</v>
      </c>
      <c r="C417" s="80">
        <v>100.949</v>
      </c>
      <c r="D417" s="81">
        <v>96.965999999999994</v>
      </c>
      <c r="E417" s="81">
        <v>94.57</v>
      </c>
      <c r="F417" s="81">
        <v>91.218000000000004</v>
      </c>
      <c r="G417" s="81">
        <v>89.775999999999996</v>
      </c>
      <c r="H417" s="81">
        <v>88.296999999999997</v>
      </c>
      <c r="I417" s="81">
        <v>90.543999999999997</v>
      </c>
      <c r="J417" s="81">
        <v>93.622</v>
      </c>
      <c r="K417" s="81">
        <v>96.13</v>
      </c>
      <c r="L417" s="81">
        <v>97.850999999999999</v>
      </c>
      <c r="M417" s="81">
        <v>97.584000000000003</v>
      </c>
      <c r="N417" s="81">
        <v>95.44</v>
      </c>
      <c r="O417" s="81">
        <v>94.724999999999994</v>
      </c>
      <c r="P417" s="81">
        <v>94.244</v>
      </c>
      <c r="Q417" s="81">
        <v>95.168000000000006</v>
      </c>
      <c r="R417" s="81">
        <v>95.456000000000003</v>
      </c>
      <c r="S417" s="81">
        <v>96.584000000000003</v>
      </c>
      <c r="T417" s="81">
        <v>97.704999999999998</v>
      </c>
      <c r="U417" s="81">
        <v>98.147000000000006</v>
      </c>
      <c r="V417" s="81">
        <v>98.224000000000004</v>
      </c>
      <c r="W417" s="81">
        <v>97.498000000000005</v>
      </c>
      <c r="X417" s="81">
        <v>98.159000000000006</v>
      </c>
      <c r="Y417" s="81">
        <v>99.387</v>
      </c>
      <c r="Z417" s="81">
        <v>99.852000000000004</v>
      </c>
      <c r="AA417" s="81">
        <v>99.251000000000005</v>
      </c>
    </row>
    <row r="418" spans="1:27" ht="11.45" customHeight="1" x14ac:dyDescent="0.2">
      <c r="A418" s="25" t="str">
        <f>IF(D418&lt;&gt;"",COUNTA($D$7:D418),"")</f>
        <v/>
      </c>
      <c r="B418" s="57" t="s">
        <v>52</v>
      </c>
      <c r="C418" s="82"/>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row>
    <row r="419" spans="1:27" ht="11.45" customHeight="1" x14ac:dyDescent="0.2">
      <c r="A419" s="25">
        <f>IF(D419&lt;&gt;"",COUNTA($D$7:D419),"")</f>
        <v>281</v>
      </c>
      <c r="B419" s="57" t="s">
        <v>53</v>
      </c>
      <c r="C419" s="82">
        <v>3.21</v>
      </c>
      <c r="D419" s="83">
        <v>2.835</v>
      </c>
      <c r="E419" s="83">
        <v>2.8079999999999998</v>
      </c>
      <c r="F419" s="83">
        <v>2.7250000000000001</v>
      </c>
      <c r="G419" s="83">
        <v>2.7519999999999998</v>
      </c>
      <c r="H419" s="83">
        <v>2.6859999999999999</v>
      </c>
      <c r="I419" s="83">
        <v>2.6259999999999999</v>
      </c>
      <c r="J419" s="83">
        <v>2.754</v>
      </c>
      <c r="K419" s="83">
        <v>2.7919999999999998</v>
      </c>
      <c r="L419" s="83">
        <v>2.75</v>
      </c>
      <c r="M419" s="83">
        <v>2.67</v>
      </c>
      <c r="N419" s="83">
        <v>2.7429999999999999</v>
      </c>
      <c r="O419" s="83">
        <v>2.7679999999999998</v>
      </c>
      <c r="P419" s="83">
        <v>2.7770000000000001</v>
      </c>
      <c r="Q419" s="83">
        <v>2.8079999999999998</v>
      </c>
      <c r="R419" s="83">
        <v>2.7389999999999999</v>
      </c>
      <c r="S419" s="83">
        <v>2.6669999999999998</v>
      </c>
      <c r="T419" s="83">
        <v>2.5209999999999999</v>
      </c>
      <c r="U419" s="83">
        <v>2.532</v>
      </c>
      <c r="V419" s="83">
        <v>2.516</v>
      </c>
      <c r="W419" s="83">
        <v>2.5009999999999999</v>
      </c>
      <c r="X419" s="83">
        <v>2.4550000000000001</v>
      </c>
      <c r="Y419" s="83">
        <v>2.4140000000000001</v>
      </c>
      <c r="Z419" s="83">
        <v>2.3719999999999999</v>
      </c>
      <c r="AA419" s="83">
        <v>2.3410000000000002</v>
      </c>
    </row>
    <row r="420" spans="1:27" ht="11.45" customHeight="1" x14ac:dyDescent="0.2">
      <c r="A420" s="25">
        <f>IF(D420&lt;&gt;"",COUNTA($D$7:D420),"")</f>
        <v>282</v>
      </c>
      <c r="B420" s="57" t="s">
        <v>54</v>
      </c>
      <c r="C420" s="82">
        <v>21.861000000000001</v>
      </c>
      <c r="D420" s="83">
        <v>19.007000000000001</v>
      </c>
      <c r="E420" s="83">
        <v>17.407</v>
      </c>
      <c r="F420" s="83">
        <v>15.634</v>
      </c>
      <c r="G420" s="83">
        <v>14.965</v>
      </c>
      <c r="H420" s="83">
        <v>14.023999999999999</v>
      </c>
      <c r="I420" s="83">
        <v>14.154999999999999</v>
      </c>
      <c r="J420" s="83">
        <v>14.817</v>
      </c>
      <c r="K420" s="83">
        <v>15.468</v>
      </c>
      <c r="L420" s="83">
        <v>15.582000000000001</v>
      </c>
      <c r="M420" s="83">
        <v>15.452</v>
      </c>
      <c r="N420" s="83">
        <v>15.587</v>
      </c>
      <c r="O420" s="83">
        <v>15.576000000000001</v>
      </c>
      <c r="P420" s="83">
        <v>14.858000000000001</v>
      </c>
      <c r="Q420" s="83">
        <v>15.103</v>
      </c>
      <c r="R420" s="83">
        <v>15.21</v>
      </c>
      <c r="S420" s="83">
        <v>15.641</v>
      </c>
      <c r="T420" s="83">
        <v>15</v>
      </c>
      <c r="U420" s="83">
        <v>15.316000000000001</v>
      </c>
      <c r="V420" s="83">
        <v>15.417999999999999</v>
      </c>
      <c r="W420" s="83">
        <v>15.234</v>
      </c>
      <c r="X420" s="83">
        <v>15.036</v>
      </c>
      <c r="Y420" s="83">
        <v>15.198</v>
      </c>
      <c r="Z420" s="83">
        <v>15.002000000000001</v>
      </c>
      <c r="AA420" s="83">
        <v>14.997999999999999</v>
      </c>
    </row>
    <row r="421" spans="1:27" ht="11.45" customHeight="1" x14ac:dyDescent="0.2">
      <c r="A421" s="25" t="str">
        <f>IF(D421&lt;&gt;"",COUNTA($D$7:D421),"")</f>
        <v/>
      </c>
      <c r="B421" s="57" t="s">
        <v>55</v>
      </c>
      <c r="C421" s="82"/>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row>
    <row r="422" spans="1:27" ht="11.45" customHeight="1" x14ac:dyDescent="0.2">
      <c r="A422" s="25">
        <f>IF(D422&lt;&gt;"",COUNTA($D$7:D422),"")</f>
        <v>283</v>
      </c>
      <c r="B422" s="57" t="s">
        <v>65</v>
      </c>
      <c r="C422" s="82">
        <v>7.8769999999999998</v>
      </c>
      <c r="D422" s="83">
        <v>7.5810000000000004</v>
      </c>
      <c r="E422" s="83">
        <v>7.5030000000000001</v>
      </c>
      <c r="F422" s="83">
        <v>7.0640000000000001</v>
      </c>
      <c r="G422" s="83">
        <v>7.2290000000000001</v>
      </c>
      <c r="H422" s="83">
        <v>6.9530000000000003</v>
      </c>
      <c r="I422" s="83">
        <v>7.0019999999999998</v>
      </c>
      <c r="J422" s="83">
        <v>7.4580000000000002</v>
      </c>
      <c r="K422" s="83">
        <v>8.2460000000000004</v>
      </c>
      <c r="L422" s="83">
        <v>8.2880000000000003</v>
      </c>
      <c r="M422" s="83">
        <v>8.0039999999999996</v>
      </c>
      <c r="N422" s="83">
        <v>8.0790000000000006</v>
      </c>
      <c r="O422" s="83">
        <v>7.9470000000000001</v>
      </c>
      <c r="P422" s="83">
        <v>7.1669999999999998</v>
      </c>
      <c r="Q422" s="83">
        <v>7.2960000000000003</v>
      </c>
      <c r="R422" s="83">
        <v>7.4660000000000002</v>
      </c>
      <c r="S422" s="83">
        <v>7.9509999999999996</v>
      </c>
      <c r="T422" s="83">
        <v>7.2270000000000003</v>
      </c>
      <c r="U422" s="83">
        <v>7.33</v>
      </c>
      <c r="V422" s="83">
        <v>7.3840000000000003</v>
      </c>
      <c r="W422" s="83">
        <v>7.2560000000000002</v>
      </c>
      <c r="X422" s="83">
        <v>6.93</v>
      </c>
      <c r="Y422" s="83">
        <v>6.9660000000000002</v>
      </c>
      <c r="Z422" s="83">
        <v>6.9420000000000002</v>
      </c>
      <c r="AA422" s="83">
        <v>7.1760000000000002</v>
      </c>
    </row>
    <row r="423" spans="1:27" ht="11.45" customHeight="1" x14ac:dyDescent="0.2">
      <c r="A423" s="25">
        <f>IF(D423&lt;&gt;"",COUNTA($D$7:D423),"")</f>
        <v>284</v>
      </c>
      <c r="B423" s="57" t="s">
        <v>56</v>
      </c>
      <c r="C423" s="82">
        <v>12.068</v>
      </c>
      <c r="D423" s="83">
        <v>9.68</v>
      </c>
      <c r="E423" s="83">
        <v>8.1769999999999996</v>
      </c>
      <c r="F423" s="83">
        <v>6.9379999999999997</v>
      </c>
      <c r="G423" s="83">
        <v>6.1539999999999999</v>
      </c>
      <c r="H423" s="83">
        <v>5.5839999999999996</v>
      </c>
      <c r="I423" s="83">
        <v>5.6150000000000002</v>
      </c>
      <c r="J423" s="83">
        <v>5.7919999999999998</v>
      </c>
      <c r="K423" s="83">
        <v>5.6319999999999997</v>
      </c>
      <c r="L423" s="83">
        <v>5.6429999999999998</v>
      </c>
      <c r="M423" s="83">
        <v>5.8129999999999997</v>
      </c>
      <c r="N423" s="83">
        <v>5.7889999999999997</v>
      </c>
      <c r="O423" s="83">
        <v>5.8330000000000002</v>
      </c>
      <c r="P423" s="83">
        <v>5.8369999999999997</v>
      </c>
      <c r="Q423" s="83">
        <v>5.9089999999999998</v>
      </c>
      <c r="R423" s="83">
        <v>5.851</v>
      </c>
      <c r="S423" s="83">
        <v>5.7990000000000004</v>
      </c>
      <c r="T423" s="83">
        <v>5.7629999999999999</v>
      </c>
      <c r="U423" s="83">
        <v>5.8239999999999998</v>
      </c>
      <c r="V423" s="83">
        <v>5.79</v>
      </c>
      <c r="W423" s="83">
        <v>5.7169999999999996</v>
      </c>
      <c r="X423" s="83">
        <v>5.819</v>
      </c>
      <c r="Y423" s="83">
        <v>5.8819999999999997</v>
      </c>
      <c r="Z423" s="83">
        <v>5.7320000000000002</v>
      </c>
      <c r="AA423" s="83">
        <v>5.48</v>
      </c>
    </row>
    <row r="424" spans="1:27" ht="11.45" customHeight="1" x14ac:dyDescent="0.2">
      <c r="A424" s="25">
        <f>IF(D424&lt;&gt;"",COUNTA($D$7:D424),"")</f>
        <v>285</v>
      </c>
      <c r="B424" s="59" t="s">
        <v>57</v>
      </c>
      <c r="C424" s="82">
        <v>75.878</v>
      </c>
      <c r="D424" s="83">
        <v>75.123999999999995</v>
      </c>
      <c r="E424" s="83">
        <v>74.355000000000004</v>
      </c>
      <c r="F424" s="83">
        <v>72.858999999999995</v>
      </c>
      <c r="G424" s="83">
        <v>72.058999999999997</v>
      </c>
      <c r="H424" s="83">
        <v>71.587000000000003</v>
      </c>
      <c r="I424" s="83">
        <v>73.763000000000005</v>
      </c>
      <c r="J424" s="83">
        <v>76.051000000000002</v>
      </c>
      <c r="K424" s="83">
        <v>77.87</v>
      </c>
      <c r="L424" s="83">
        <v>79.519000000000005</v>
      </c>
      <c r="M424" s="83">
        <v>79.462000000000003</v>
      </c>
      <c r="N424" s="83">
        <v>77.11</v>
      </c>
      <c r="O424" s="83">
        <v>76.381</v>
      </c>
      <c r="P424" s="83">
        <v>76.608999999999995</v>
      </c>
      <c r="Q424" s="83">
        <v>77.257000000000005</v>
      </c>
      <c r="R424" s="83">
        <v>77.507000000000005</v>
      </c>
      <c r="S424" s="83">
        <v>78.275999999999996</v>
      </c>
      <c r="T424" s="83">
        <v>80.183999999999997</v>
      </c>
      <c r="U424" s="83">
        <v>80.299000000000007</v>
      </c>
      <c r="V424" s="83">
        <v>80.290000000000006</v>
      </c>
      <c r="W424" s="83">
        <v>79.763000000000005</v>
      </c>
      <c r="X424" s="83">
        <v>80.668000000000006</v>
      </c>
      <c r="Y424" s="83">
        <v>81.775000000000006</v>
      </c>
      <c r="Z424" s="83">
        <v>82.477999999999994</v>
      </c>
      <c r="AA424" s="83">
        <v>81.912000000000006</v>
      </c>
    </row>
    <row r="425" spans="1:27" ht="11.45" customHeight="1" x14ac:dyDescent="0.2">
      <c r="A425" s="25" t="str">
        <f>IF(D425&lt;&gt;"",COUNTA($D$7:D425),"")</f>
        <v/>
      </c>
      <c r="B425" s="59" t="s">
        <v>58</v>
      </c>
      <c r="C425" s="82"/>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row>
    <row r="426" spans="1:27" ht="11.45" customHeight="1" x14ac:dyDescent="0.2">
      <c r="A426" s="25">
        <f>IF(D426&lt;&gt;"",COUNTA($D$7:D426),"")</f>
        <v>286</v>
      </c>
      <c r="B426" s="59" t="s">
        <v>60</v>
      </c>
      <c r="C426" s="82">
        <v>22.106000000000002</v>
      </c>
      <c r="D426" s="83">
        <v>21.565000000000001</v>
      </c>
      <c r="E426" s="83">
        <v>21.14</v>
      </c>
      <c r="F426" s="83">
        <v>20.798999999999999</v>
      </c>
      <c r="G426" s="83">
        <v>21.178999999999998</v>
      </c>
      <c r="H426" s="83">
        <v>20.449000000000002</v>
      </c>
      <c r="I426" s="83">
        <v>20.385000000000002</v>
      </c>
      <c r="J426" s="83">
        <v>21.373000000000001</v>
      </c>
      <c r="K426" s="83">
        <v>21.649000000000001</v>
      </c>
      <c r="L426" s="83">
        <v>21.779</v>
      </c>
      <c r="M426" s="83">
        <v>21.846</v>
      </c>
      <c r="N426" s="83">
        <v>22.193999999999999</v>
      </c>
      <c r="O426" s="83">
        <v>22.210999999999999</v>
      </c>
      <c r="P426" s="83">
        <v>22.184999999999999</v>
      </c>
      <c r="Q426" s="83">
        <v>22.26</v>
      </c>
      <c r="R426" s="83">
        <v>22.186</v>
      </c>
      <c r="S426" s="83">
        <v>22.452999999999999</v>
      </c>
      <c r="T426" s="83">
        <v>23.093</v>
      </c>
      <c r="U426" s="83">
        <v>23.221</v>
      </c>
      <c r="V426" s="83">
        <v>23.431999999999999</v>
      </c>
      <c r="W426" s="83">
        <v>22.988</v>
      </c>
      <c r="X426" s="83">
        <v>22.734000000000002</v>
      </c>
      <c r="Y426" s="83">
        <v>23.183</v>
      </c>
      <c r="Z426" s="83">
        <v>23.222999999999999</v>
      </c>
      <c r="AA426" s="83">
        <v>22.972000000000001</v>
      </c>
    </row>
    <row r="427" spans="1:27" ht="22.5" customHeight="1" x14ac:dyDescent="0.2">
      <c r="A427" s="25">
        <f>IF(D427&lt;&gt;"",COUNTA($D$7:D427),"")</f>
        <v>287</v>
      </c>
      <c r="B427" s="59" t="s">
        <v>62</v>
      </c>
      <c r="C427" s="82">
        <v>10.47</v>
      </c>
      <c r="D427" s="83">
        <v>11.272</v>
      </c>
      <c r="E427" s="83">
        <v>11.186</v>
      </c>
      <c r="F427" s="83">
        <v>10.968</v>
      </c>
      <c r="G427" s="83">
        <v>11.257</v>
      </c>
      <c r="H427" s="83">
        <v>11.542</v>
      </c>
      <c r="I427" s="83">
        <v>12.678000000000001</v>
      </c>
      <c r="J427" s="83">
        <v>13.872</v>
      </c>
      <c r="K427" s="83">
        <v>14.861000000000001</v>
      </c>
      <c r="L427" s="83">
        <v>15.803000000000001</v>
      </c>
      <c r="M427" s="83">
        <v>15.753</v>
      </c>
      <c r="N427" s="83">
        <v>15.042</v>
      </c>
      <c r="O427" s="83">
        <v>14.631</v>
      </c>
      <c r="P427" s="83">
        <v>14.497</v>
      </c>
      <c r="Q427" s="83">
        <v>14.464</v>
      </c>
      <c r="R427" s="83">
        <v>14.407</v>
      </c>
      <c r="S427" s="83">
        <v>14.427</v>
      </c>
      <c r="T427" s="83">
        <v>15.286</v>
      </c>
      <c r="U427" s="83">
        <v>14.903</v>
      </c>
      <c r="V427" s="83">
        <v>14.375</v>
      </c>
      <c r="W427" s="83">
        <v>13.728999999999999</v>
      </c>
      <c r="X427" s="83">
        <v>13.747999999999999</v>
      </c>
      <c r="Y427" s="83">
        <v>13.798</v>
      </c>
      <c r="Z427" s="83">
        <v>13.708</v>
      </c>
      <c r="AA427" s="83">
        <v>13.166</v>
      </c>
    </row>
    <row r="428" spans="1:27" ht="11.45" customHeight="1" x14ac:dyDescent="0.2">
      <c r="A428" s="25">
        <f>IF(D428&lt;&gt;"",COUNTA($D$7:D428),"")</f>
        <v>288</v>
      </c>
      <c r="B428" s="59" t="s">
        <v>59</v>
      </c>
      <c r="C428" s="82">
        <v>43.302</v>
      </c>
      <c r="D428" s="83">
        <v>42.286999999999999</v>
      </c>
      <c r="E428" s="83">
        <v>42.029000000000003</v>
      </c>
      <c r="F428" s="83">
        <v>41.091999999999999</v>
      </c>
      <c r="G428" s="83">
        <v>39.622999999999998</v>
      </c>
      <c r="H428" s="83">
        <v>39.595999999999997</v>
      </c>
      <c r="I428" s="83">
        <v>40.700000000000003</v>
      </c>
      <c r="J428" s="83">
        <v>40.805999999999997</v>
      </c>
      <c r="K428" s="83">
        <v>41.36</v>
      </c>
      <c r="L428" s="83">
        <v>41.936999999999998</v>
      </c>
      <c r="M428" s="83">
        <v>41.863</v>
      </c>
      <c r="N428" s="83">
        <v>39.874000000000002</v>
      </c>
      <c r="O428" s="83">
        <v>39.539000000000001</v>
      </c>
      <c r="P428" s="83">
        <v>39.927</v>
      </c>
      <c r="Q428" s="83">
        <v>40.533000000000001</v>
      </c>
      <c r="R428" s="83">
        <v>40.914000000000001</v>
      </c>
      <c r="S428" s="83">
        <v>41.396000000000001</v>
      </c>
      <c r="T428" s="83">
        <v>41.805</v>
      </c>
      <c r="U428" s="83">
        <v>42.174999999999997</v>
      </c>
      <c r="V428" s="83">
        <v>42.482999999999997</v>
      </c>
      <c r="W428" s="83">
        <v>43.045999999999999</v>
      </c>
      <c r="X428" s="83">
        <v>44.186</v>
      </c>
      <c r="Y428" s="83">
        <v>44.793999999999997</v>
      </c>
      <c r="Z428" s="83">
        <v>45.546999999999997</v>
      </c>
      <c r="AA428" s="83">
        <v>45.774000000000001</v>
      </c>
    </row>
    <row r="429" spans="1:27" ht="24.95" customHeight="1" x14ac:dyDescent="0.2">
      <c r="A429" s="25" t="str">
        <f>IF(D429&lt;&gt;"",COUNTA($D$7:D429),"")</f>
        <v/>
      </c>
      <c r="B429" s="55"/>
      <c r="C429" s="127" t="s">
        <v>31</v>
      </c>
      <c r="D429" s="121"/>
      <c r="E429" s="121"/>
      <c r="F429" s="121"/>
      <c r="G429" s="121"/>
      <c r="H429" s="121"/>
      <c r="I429" s="121" t="s">
        <v>31</v>
      </c>
      <c r="J429" s="121"/>
      <c r="K429" s="121"/>
      <c r="L429" s="121"/>
      <c r="M429" s="121"/>
      <c r="N429" s="121"/>
      <c r="O429" s="121" t="s">
        <v>31</v>
      </c>
      <c r="P429" s="121"/>
      <c r="Q429" s="121"/>
      <c r="R429" s="121"/>
      <c r="S429" s="121"/>
      <c r="T429" s="121"/>
      <c r="U429" s="121" t="s">
        <v>31</v>
      </c>
      <c r="V429" s="121"/>
      <c r="W429" s="121"/>
      <c r="X429" s="121"/>
      <c r="Y429" s="121"/>
      <c r="Z429" s="121"/>
      <c r="AA429" s="121"/>
    </row>
    <row r="430" spans="1:27" ht="15" customHeight="1" x14ac:dyDescent="0.2">
      <c r="A430" s="25" t="str">
        <f>IF(D430&lt;&gt;"",COUNTA($D$7:D430),"")</f>
        <v/>
      </c>
      <c r="B430" s="57"/>
      <c r="C430" s="128" t="s">
        <v>96</v>
      </c>
      <c r="D430" s="122"/>
      <c r="E430" s="122"/>
      <c r="F430" s="122"/>
      <c r="G430" s="122"/>
      <c r="H430" s="122"/>
      <c r="I430" s="122" t="s">
        <v>96</v>
      </c>
      <c r="J430" s="122"/>
      <c r="K430" s="122"/>
      <c r="L430" s="122"/>
      <c r="M430" s="122"/>
      <c r="N430" s="122"/>
      <c r="O430" s="122" t="s">
        <v>96</v>
      </c>
      <c r="P430" s="122"/>
      <c r="Q430" s="122"/>
      <c r="R430" s="122"/>
      <c r="S430" s="122"/>
      <c r="T430" s="122"/>
      <c r="U430" s="122" t="s">
        <v>96</v>
      </c>
      <c r="V430" s="122"/>
      <c r="W430" s="122"/>
      <c r="X430" s="122"/>
      <c r="Y430" s="122"/>
      <c r="Z430" s="122"/>
    </row>
    <row r="431" spans="1:27" s="62" customFormat="1" ht="11.45" customHeight="1" x14ac:dyDescent="0.2">
      <c r="A431" s="25">
        <f>IF(D431&lt;&gt;"",COUNTA($D$7:D431),"")</f>
        <v>289</v>
      </c>
      <c r="B431" s="58" t="s">
        <v>45</v>
      </c>
      <c r="C431" s="80">
        <v>87.697000000000003</v>
      </c>
      <c r="D431" s="81">
        <v>86.114000000000004</v>
      </c>
      <c r="E431" s="81">
        <v>85.316999999999993</v>
      </c>
      <c r="F431" s="81">
        <v>83.822000000000003</v>
      </c>
      <c r="G431" s="81">
        <v>84.022000000000006</v>
      </c>
      <c r="H431" s="81">
        <v>84.781999999999996</v>
      </c>
      <c r="I431" s="81">
        <v>85.286000000000001</v>
      </c>
      <c r="J431" s="81">
        <v>87.052999999999997</v>
      </c>
      <c r="K431" s="81">
        <v>87.962000000000003</v>
      </c>
      <c r="L431" s="81">
        <v>88.504000000000005</v>
      </c>
      <c r="M431" s="81">
        <v>87.748999999999995</v>
      </c>
      <c r="N431" s="81">
        <v>86.567999999999998</v>
      </c>
      <c r="O431" s="81">
        <v>85.244</v>
      </c>
      <c r="P431" s="81">
        <v>85.95</v>
      </c>
      <c r="Q431" s="81">
        <v>85.718000000000004</v>
      </c>
      <c r="R431" s="81">
        <v>84.953000000000003</v>
      </c>
      <c r="S431" s="81">
        <v>85.933000000000007</v>
      </c>
      <c r="T431" s="81">
        <v>86.438999999999993</v>
      </c>
      <c r="U431" s="81">
        <v>87.007999999999996</v>
      </c>
      <c r="V431" s="81">
        <v>86.697000000000003</v>
      </c>
      <c r="W431" s="81">
        <v>85.629000000000005</v>
      </c>
      <c r="X431" s="81">
        <v>86.111999999999995</v>
      </c>
      <c r="Y431" s="81">
        <v>86.442999999999998</v>
      </c>
      <c r="Z431" s="81">
        <v>85.289000000000001</v>
      </c>
      <c r="AA431" s="81">
        <v>83.051000000000002</v>
      </c>
    </row>
    <row r="432" spans="1:27" ht="11.45" customHeight="1" x14ac:dyDescent="0.2">
      <c r="A432" s="25" t="str">
        <f>IF(D432&lt;&gt;"",COUNTA($D$7:D432),"")</f>
        <v/>
      </c>
      <c r="B432" s="57" t="s">
        <v>52</v>
      </c>
      <c r="C432" s="82"/>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row>
    <row r="433" spans="1:27" ht="11.45" customHeight="1" x14ac:dyDescent="0.2">
      <c r="A433" s="25">
        <f>IF(D433&lt;&gt;"",COUNTA($D$7:D433),"")</f>
        <v>290</v>
      </c>
      <c r="B433" s="57" t="s">
        <v>53</v>
      </c>
      <c r="C433" s="82">
        <v>5.2279999999999998</v>
      </c>
      <c r="D433" s="83">
        <v>5.2430000000000003</v>
      </c>
      <c r="E433" s="83">
        <v>5.024</v>
      </c>
      <c r="F433" s="83">
        <v>4.9459999999999997</v>
      </c>
      <c r="G433" s="83">
        <v>5.125</v>
      </c>
      <c r="H433" s="83">
        <v>4.9180000000000001</v>
      </c>
      <c r="I433" s="83">
        <v>4.8689999999999998</v>
      </c>
      <c r="J433" s="83">
        <v>5.0110000000000001</v>
      </c>
      <c r="K433" s="83">
        <v>5.0540000000000003</v>
      </c>
      <c r="L433" s="83">
        <v>5.1379999999999999</v>
      </c>
      <c r="M433" s="83">
        <v>5.008</v>
      </c>
      <c r="N433" s="83">
        <v>4.968</v>
      </c>
      <c r="O433" s="83">
        <v>4.9429999999999996</v>
      </c>
      <c r="P433" s="83">
        <v>4.992</v>
      </c>
      <c r="Q433" s="83">
        <v>5.0670000000000002</v>
      </c>
      <c r="R433" s="83">
        <v>5.2</v>
      </c>
      <c r="S433" s="83">
        <v>5.1829999999999998</v>
      </c>
      <c r="T433" s="83">
        <v>5.1740000000000004</v>
      </c>
      <c r="U433" s="83">
        <v>5.3</v>
      </c>
      <c r="V433" s="83">
        <v>5.1070000000000002</v>
      </c>
      <c r="W433" s="83">
        <v>5.0199999999999996</v>
      </c>
      <c r="X433" s="83">
        <v>4.875</v>
      </c>
      <c r="Y433" s="83">
        <v>4.9119999999999999</v>
      </c>
      <c r="Z433" s="83">
        <v>4.867</v>
      </c>
      <c r="AA433" s="83">
        <v>4.5679999999999996</v>
      </c>
    </row>
    <row r="434" spans="1:27" ht="11.45" customHeight="1" x14ac:dyDescent="0.2">
      <c r="A434" s="25">
        <f>IF(D434&lt;&gt;"",COUNTA($D$7:D434),"")</f>
        <v>291</v>
      </c>
      <c r="B434" s="57" t="s">
        <v>54</v>
      </c>
      <c r="C434" s="82">
        <v>27.324000000000002</v>
      </c>
      <c r="D434" s="83">
        <v>25.984999999999999</v>
      </c>
      <c r="E434" s="83">
        <v>25.158999999999999</v>
      </c>
      <c r="F434" s="83">
        <v>23.838000000000001</v>
      </c>
      <c r="G434" s="83">
        <v>23.446999999999999</v>
      </c>
      <c r="H434" s="83">
        <v>23.474</v>
      </c>
      <c r="I434" s="83">
        <v>24.074999999999999</v>
      </c>
      <c r="J434" s="83">
        <v>25.283000000000001</v>
      </c>
      <c r="K434" s="83">
        <v>25.75</v>
      </c>
      <c r="L434" s="83">
        <v>25.715</v>
      </c>
      <c r="M434" s="83">
        <v>25.283999999999999</v>
      </c>
      <c r="N434" s="83">
        <v>25.536000000000001</v>
      </c>
      <c r="O434" s="83">
        <v>27.513000000000002</v>
      </c>
      <c r="P434" s="83">
        <v>25.512</v>
      </c>
      <c r="Q434" s="83">
        <v>25.565000000000001</v>
      </c>
      <c r="R434" s="83">
        <v>25.532</v>
      </c>
      <c r="S434" s="83">
        <v>25.821000000000002</v>
      </c>
      <c r="T434" s="83">
        <v>25.469000000000001</v>
      </c>
      <c r="U434" s="83">
        <v>25.555</v>
      </c>
      <c r="V434" s="83">
        <v>25.69</v>
      </c>
      <c r="W434" s="83">
        <v>25.434000000000001</v>
      </c>
      <c r="X434" s="83">
        <v>26.109000000000002</v>
      </c>
      <c r="Y434" s="83">
        <v>26.521999999999998</v>
      </c>
      <c r="Z434" s="83">
        <v>26.062999999999999</v>
      </c>
      <c r="AA434" s="83">
        <v>24.869</v>
      </c>
    </row>
    <row r="435" spans="1:27" ht="11.45" customHeight="1" x14ac:dyDescent="0.2">
      <c r="A435" s="25" t="str">
        <f>IF(D435&lt;&gt;"",COUNTA($D$7:D435),"")</f>
        <v/>
      </c>
      <c r="B435" s="57" t="s">
        <v>55</v>
      </c>
      <c r="C435" s="82"/>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row>
    <row r="436" spans="1:27" ht="11.45" customHeight="1" x14ac:dyDescent="0.2">
      <c r="A436" s="25">
        <f>IF(D436&lt;&gt;"",COUNTA($D$7:D436),"")</f>
        <v>292</v>
      </c>
      <c r="B436" s="57" t="s">
        <v>65</v>
      </c>
      <c r="C436" s="82">
        <v>12.606999999999999</v>
      </c>
      <c r="D436" s="83">
        <v>12.827</v>
      </c>
      <c r="E436" s="83">
        <v>12.814</v>
      </c>
      <c r="F436" s="83">
        <v>12.788</v>
      </c>
      <c r="G436" s="83">
        <v>13.292</v>
      </c>
      <c r="H436" s="83">
        <v>13.395</v>
      </c>
      <c r="I436" s="83">
        <v>13.489000000000001</v>
      </c>
      <c r="J436" s="83">
        <v>14.723000000000001</v>
      </c>
      <c r="K436" s="83">
        <v>15.545999999999999</v>
      </c>
      <c r="L436" s="83">
        <v>15.573</v>
      </c>
      <c r="M436" s="83">
        <v>15.45</v>
      </c>
      <c r="N436" s="83">
        <v>15.65</v>
      </c>
      <c r="O436" s="83">
        <v>17.608000000000001</v>
      </c>
      <c r="P436" s="83">
        <v>15.972</v>
      </c>
      <c r="Q436" s="83">
        <v>16.088999999999999</v>
      </c>
      <c r="R436" s="83">
        <v>16.135000000000002</v>
      </c>
      <c r="S436" s="83">
        <v>16.588000000000001</v>
      </c>
      <c r="T436" s="83">
        <v>16.289000000000001</v>
      </c>
      <c r="U436" s="83">
        <v>16.245999999999999</v>
      </c>
      <c r="V436" s="83">
        <v>16.457000000000001</v>
      </c>
      <c r="W436" s="83">
        <v>16.161000000000001</v>
      </c>
      <c r="X436" s="83">
        <v>16.774000000000001</v>
      </c>
      <c r="Y436" s="83">
        <v>17.108000000000001</v>
      </c>
      <c r="Z436" s="83">
        <v>16.681999999999999</v>
      </c>
      <c r="AA436" s="83">
        <v>15.785</v>
      </c>
    </row>
    <row r="437" spans="1:27" ht="11.45" customHeight="1" x14ac:dyDescent="0.2">
      <c r="A437" s="25">
        <f>IF(D437&lt;&gt;"",COUNTA($D$7:D437),"")</f>
        <v>293</v>
      </c>
      <c r="B437" s="57" t="s">
        <v>56</v>
      </c>
      <c r="C437" s="82">
        <v>13.691000000000001</v>
      </c>
      <c r="D437" s="83">
        <v>12.138999999999999</v>
      </c>
      <c r="E437" s="83">
        <v>11.369</v>
      </c>
      <c r="F437" s="83">
        <v>10.122999999999999</v>
      </c>
      <c r="G437" s="83">
        <v>9.2170000000000005</v>
      </c>
      <c r="H437" s="83">
        <v>9.1370000000000005</v>
      </c>
      <c r="I437" s="83">
        <v>9.5990000000000002</v>
      </c>
      <c r="J437" s="83">
        <v>9.4979999999999993</v>
      </c>
      <c r="K437" s="83">
        <v>9.1669999999999998</v>
      </c>
      <c r="L437" s="83">
        <v>9.1039999999999992</v>
      </c>
      <c r="M437" s="83">
        <v>8.76</v>
      </c>
      <c r="N437" s="83">
        <v>8.8260000000000005</v>
      </c>
      <c r="O437" s="83">
        <v>8.8140000000000001</v>
      </c>
      <c r="P437" s="83">
        <v>8.5109999999999992</v>
      </c>
      <c r="Q437" s="83">
        <v>8.42</v>
      </c>
      <c r="R437" s="83">
        <v>8.3089999999999993</v>
      </c>
      <c r="S437" s="83">
        <v>8.1270000000000007</v>
      </c>
      <c r="T437" s="83">
        <v>8.0299999999999994</v>
      </c>
      <c r="U437" s="83">
        <v>8.1080000000000005</v>
      </c>
      <c r="V437" s="83">
        <v>8.0399999999999991</v>
      </c>
      <c r="W437" s="83">
        <v>8.0670000000000002</v>
      </c>
      <c r="X437" s="83">
        <v>8.1419999999999995</v>
      </c>
      <c r="Y437" s="83">
        <v>8.18</v>
      </c>
      <c r="Z437" s="83">
        <v>8.0530000000000008</v>
      </c>
      <c r="AA437" s="83">
        <v>7.7519999999999998</v>
      </c>
    </row>
    <row r="438" spans="1:27" ht="11.45" customHeight="1" x14ac:dyDescent="0.2">
      <c r="A438" s="25">
        <f>IF(D438&lt;&gt;"",COUNTA($D$7:D438),"")</f>
        <v>294</v>
      </c>
      <c r="B438" s="59" t="s">
        <v>57</v>
      </c>
      <c r="C438" s="82">
        <v>55.145000000000003</v>
      </c>
      <c r="D438" s="83">
        <v>54.886000000000003</v>
      </c>
      <c r="E438" s="83">
        <v>55.134</v>
      </c>
      <c r="F438" s="83">
        <v>55.037999999999997</v>
      </c>
      <c r="G438" s="83">
        <v>55.45</v>
      </c>
      <c r="H438" s="83">
        <v>56.39</v>
      </c>
      <c r="I438" s="83">
        <v>56.341999999999999</v>
      </c>
      <c r="J438" s="83">
        <v>56.759</v>
      </c>
      <c r="K438" s="83">
        <v>57.158000000000001</v>
      </c>
      <c r="L438" s="83">
        <v>57.651000000000003</v>
      </c>
      <c r="M438" s="83">
        <v>57.457000000000001</v>
      </c>
      <c r="N438" s="83">
        <v>56.064</v>
      </c>
      <c r="O438" s="83">
        <v>52.787999999999997</v>
      </c>
      <c r="P438" s="83">
        <v>55.445999999999998</v>
      </c>
      <c r="Q438" s="83">
        <v>55.085999999999999</v>
      </c>
      <c r="R438" s="83">
        <v>54.220999999999997</v>
      </c>
      <c r="S438" s="83">
        <v>54.929000000000002</v>
      </c>
      <c r="T438" s="83">
        <v>55.795999999999999</v>
      </c>
      <c r="U438" s="83">
        <v>56.152999999999999</v>
      </c>
      <c r="V438" s="83">
        <v>55.9</v>
      </c>
      <c r="W438" s="83">
        <v>55.174999999999997</v>
      </c>
      <c r="X438" s="83">
        <v>55.128</v>
      </c>
      <c r="Y438" s="83">
        <v>55.009</v>
      </c>
      <c r="Z438" s="83">
        <v>54.359000000000002</v>
      </c>
      <c r="AA438" s="83">
        <v>53.613999999999997</v>
      </c>
    </row>
    <row r="439" spans="1:27" ht="11.45" customHeight="1" x14ac:dyDescent="0.2">
      <c r="A439" s="25" t="str">
        <f>IF(D439&lt;&gt;"",COUNTA($D$7:D439),"")</f>
        <v/>
      </c>
      <c r="B439" s="59" t="s">
        <v>58</v>
      </c>
      <c r="C439" s="82"/>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row>
    <row r="440" spans="1:27" ht="11.45" customHeight="1" x14ac:dyDescent="0.2">
      <c r="A440" s="25">
        <f>IF(D440&lt;&gt;"",COUNTA($D$7:D440),"")</f>
        <v>295</v>
      </c>
      <c r="B440" s="59" t="s">
        <v>60</v>
      </c>
      <c r="C440" s="82">
        <v>20.13</v>
      </c>
      <c r="D440" s="83">
        <v>19.940999999999999</v>
      </c>
      <c r="E440" s="83">
        <v>20.024000000000001</v>
      </c>
      <c r="F440" s="83">
        <v>20.291</v>
      </c>
      <c r="G440" s="83">
        <v>20.652999999999999</v>
      </c>
      <c r="H440" s="83">
        <v>21.198</v>
      </c>
      <c r="I440" s="83">
        <v>20.965</v>
      </c>
      <c r="J440" s="83">
        <v>21.32</v>
      </c>
      <c r="K440" s="83">
        <v>21.766999999999999</v>
      </c>
      <c r="L440" s="83">
        <v>22.298999999999999</v>
      </c>
      <c r="M440" s="83">
        <v>22.643999999999998</v>
      </c>
      <c r="N440" s="83">
        <v>22.65</v>
      </c>
      <c r="O440" s="83">
        <v>19.684000000000001</v>
      </c>
      <c r="P440" s="83">
        <v>22.670999999999999</v>
      </c>
      <c r="Q440" s="83">
        <v>22.048999999999999</v>
      </c>
      <c r="R440" s="83">
        <v>20.663</v>
      </c>
      <c r="S440" s="83">
        <v>20.398</v>
      </c>
      <c r="T440" s="83">
        <v>20.905000000000001</v>
      </c>
      <c r="U440" s="83">
        <v>21.001999999999999</v>
      </c>
      <c r="V440" s="83">
        <v>20.832000000000001</v>
      </c>
      <c r="W440" s="83">
        <v>20.209</v>
      </c>
      <c r="X440" s="83">
        <v>19.928000000000001</v>
      </c>
      <c r="Y440" s="83">
        <v>19.574000000000002</v>
      </c>
      <c r="Z440" s="83">
        <v>18.914999999999999</v>
      </c>
      <c r="AA440" s="83">
        <v>18.536000000000001</v>
      </c>
    </row>
    <row r="441" spans="1:27" ht="22.5" customHeight="1" x14ac:dyDescent="0.2">
      <c r="A441" s="25">
        <f>IF(D441&lt;&gt;"",COUNTA($D$7:D441),"")</f>
        <v>296</v>
      </c>
      <c r="B441" s="59" t="s">
        <v>62</v>
      </c>
      <c r="C441" s="82">
        <v>8.3339999999999996</v>
      </c>
      <c r="D441" s="83">
        <v>8.3729999999999993</v>
      </c>
      <c r="E441" s="83">
        <v>8.7330000000000005</v>
      </c>
      <c r="F441" s="83">
        <v>8.84</v>
      </c>
      <c r="G441" s="83">
        <v>9.1310000000000002</v>
      </c>
      <c r="H441" s="83">
        <v>9.2409999999999997</v>
      </c>
      <c r="I441" s="83">
        <v>9.5389999999999997</v>
      </c>
      <c r="J441" s="83">
        <v>9.5830000000000002</v>
      </c>
      <c r="K441" s="83">
        <v>9.5760000000000005</v>
      </c>
      <c r="L441" s="83">
        <v>9.6359999999999992</v>
      </c>
      <c r="M441" s="83">
        <v>9.6940000000000008</v>
      </c>
      <c r="N441" s="83">
        <v>9.33</v>
      </c>
      <c r="O441" s="83">
        <v>9.0310000000000006</v>
      </c>
      <c r="P441" s="83">
        <v>8.8729999999999993</v>
      </c>
      <c r="Q441" s="83">
        <v>8.7439999999999998</v>
      </c>
      <c r="R441" s="83">
        <v>8.6780000000000008</v>
      </c>
      <c r="S441" s="83">
        <v>8.8970000000000002</v>
      </c>
      <c r="T441" s="83">
        <v>9.1630000000000003</v>
      </c>
      <c r="U441" s="83">
        <v>9.3149999999999995</v>
      </c>
      <c r="V441" s="83">
        <v>9.3829999999999991</v>
      </c>
      <c r="W441" s="83">
        <v>9.0619999999999994</v>
      </c>
      <c r="X441" s="83">
        <v>9.0690000000000008</v>
      </c>
      <c r="Y441" s="83">
        <v>9.1319999999999997</v>
      </c>
      <c r="Z441" s="83">
        <v>9.0250000000000004</v>
      </c>
      <c r="AA441" s="83">
        <v>8.6519999999999992</v>
      </c>
    </row>
    <row r="442" spans="1:27" ht="11.45" customHeight="1" x14ac:dyDescent="0.2">
      <c r="A442" s="25">
        <f>IF(D442&lt;&gt;"",COUNTA($D$7:D442),"")</f>
        <v>297</v>
      </c>
      <c r="B442" s="59" t="s">
        <v>59</v>
      </c>
      <c r="C442" s="82">
        <v>26.681000000000001</v>
      </c>
      <c r="D442" s="83">
        <v>26.571999999999999</v>
      </c>
      <c r="E442" s="83">
        <v>26.376999999999999</v>
      </c>
      <c r="F442" s="83">
        <v>25.907</v>
      </c>
      <c r="G442" s="83">
        <v>25.666</v>
      </c>
      <c r="H442" s="83">
        <v>25.951000000000001</v>
      </c>
      <c r="I442" s="83">
        <v>25.838000000000001</v>
      </c>
      <c r="J442" s="83">
        <v>25.856000000000002</v>
      </c>
      <c r="K442" s="83">
        <v>25.815000000000001</v>
      </c>
      <c r="L442" s="83">
        <v>25.716000000000001</v>
      </c>
      <c r="M442" s="83">
        <v>25.119</v>
      </c>
      <c r="N442" s="83">
        <v>24.084</v>
      </c>
      <c r="O442" s="83">
        <v>24.073</v>
      </c>
      <c r="P442" s="83">
        <v>23.902000000000001</v>
      </c>
      <c r="Q442" s="83">
        <v>24.292999999999999</v>
      </c>
      <c r="R442" s="83">
        <v>24.88</v>
      </c>
      <c r="S442" s="83">
        <v>25.634</v>
      </c>
      <c r="T442" s="83">
        <v>25.728000000000002</v>
      </c>
      <c r="U442" s="83">
        <v>25.835999999999999</v>
      </c>
      <c r="V442" s="83">
        <v>25.684999999999999</v>
      </c>
      <c r="W442" s="83">
        <v>25.904</v>
      </c>
      <c r="X442" s="83">
        <v>26.131</v>
      </c>
      <c r="Y442" s="83">
        <v>26.303000000000001</v>
      </c>
      <c r="Z442" s="83">
        <v>26.419</v>
      </c>
      <c r="AA442" s="83">
        <v>26.425999999999998</v>
      </c>
    </row>
    <row r="443" spans="1:27" ht="30" customHeight="1" x14ac:dyDescent="0.2">
      <c r="A443" s="25" t="str">
        <f>IF(D443&lt;&gt;"",COUNTA($D$7:D443),"")</f>
        <v/>
      </c>
      <c r="B443" s="57"/>
      <c r="C443" s="126" t="s">
        <v>63</v>
      </c>
      <c r="D443" s="123"/>
      <c r="E443" s="123"/>
      <c r="F443" s="123"/>
      <c r="G443" s="123"/>
      <c r="H443" s="123"/>
      <c r="I443" s="123" t="s">
        <v>63</v>
      </c>
      <c r="J443" s="123"/>
      <c r="K443" s="123"/>
      <c r="L443" s="123"/>
      <c r="M443" s="123"/>
      <c r="N443" s="123"/>
      <c r="O443" s="123" t="s">
        <v>63</v>
      </c>
      <c r="P443" s="123"/>
      <c r="Q443" s="123"/>
      <c r="R443" s="123"/>
      <c r="S443" s="123"/>
      <c r="T443" s="123"/>
      <c r="U443" s="123" t="s">
        <v>63</v>
      </c>
      <c r="V443" s="123"/>
      <c r="W443" s="123"/>
      <c r="X443" s="123"/>
      <c r="Y443" s="123"/>
      <c r="Z443" s="123"/>
      <c r="AA443" s="123"/>
    </row>
    <row r="444" spans="1:27" ht="11.45" customHeight="1" x14ac:dyDescent="0.2">
      <c r="A444" s="25">
        <f>IF(D444&lt;&gt;"",COUNTA($D$7:D444),"")</f>
        <v>298</v>
      </c>
      <c r="B444" s="57" t="s">
        <v>45</v>
      </c>
      <c r="C444" s="82" t="s">
        <v>7</v>
      </c>
      <c r="D444" s="83">
        <v>-1.8050788510439446</v>
      </c>
      <c r="E444" s="83">
        <v>-0.9255173374828729</v>
      </c>
      <c r="F444" s="83">
        <v>-1.752288523975281</v>
      </c>
      <c r="G444" s="83">
        <v>0.23860084464699582</v>
      </c>
      <c r="H444" s="83">
        <v>0.90452500535573677</v>
      </c>
      <c r="I444" s="83">
        <v>0.59446580642116942</v>
      </c>
      <c r="J444" s="83">
        <v>2.0718523556034967</v>
      </c>
      <c r="K444" s="83">
        <v>1.0441914695645096</v>
      </c>
      <c r="L444" s="83">
        <v>0.61617516654919768</v>
      </c>
      <c r="M444" s="83">
        <v>-0.85306878785139872</v>
      </c>
      <c r="N444" s="83">
        <v>-1.345884283581583</v>
      </c>
      <c r="O444" s="83">
        <v>-1.5294335089178475</v>
      </c>
      <c r="P444" s="83">
        <v>0.82821078316361252</v>
      </c>
      <c r="Q444" s="83">
        <v>-0.2699243746364175</v>
      </c>
      <c r="R444" s="83">
        <v>-0.89246132667584277</v>
      </c>
      <c r="S444" s="83">
        <v>1.1535790378209185</v>
      </c>
      <c r="T444" s="83">
        <v>0.58883083332364095</v>
      </c>
      <c r="U444" s="83">
        <v>0.65826768009810621</v>
      </c>
      <c r="V444" s="83">
        <v>-0.35743839646929132</v>
      </c>
      <c r="W444" s="83">
        <v>-1.2318765355202572</v>
      </c>
      <c r="X444" s="83">
        <v>0.56406124093473409</v>
      </c>
      <c r="Y444" s="83">
        <v>0.38438312894835747</v>
      </c>
      <c r="Z444" s="83">
        <v>-1.3349837465150358</v>
      </c>
      <c r="AA444" s="83">
        <v>-2.6240195101361223</v>
      </c>
    </row>
    <row r="445" spans="1:27" ht="11.45" customHeight="1" x14ac:dyDescent="0.2">
      <c r="A445" s="25" t="str">
        <f>IF(D445&lt;&gt;"",COUNTA($D$7:D445),"")</f>
        <v/>
      </c>
      <c r="B445" s="57" t="s">
        <v>52</v>
      </c>
      <c r="C445" s="82"/>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row>
    <row r="446" spans="1:27" ht="11.45" customHeight="1" x14ac:dyDescent="0.2">
      <c r="A446" s="25">
        <f>IF(D446&lt;&gt;"",COUNTA($D$7:D446),"")</f>
        <v>299</v>
      </c>
      <c r="B446" s="57" t="s">
        <v>53</v>
      </c>
      <c r="C446" s="82" t="s">
        <v>7</v>
      </c>
      <c r="D446" s="83">
        <v>0.28691660290742504</v>
      </c>
      <c r="E446" s="83">
        <v>-4.176997901964512</v>
      </c>
      <c r="F446" s="83">
        <v>-1.5525477707006416</v>
      </c>
      <c r="G446" s="83">
        <v>3.6190861302062274</v>
      </c>
      <c r="H446" s="83">
        <v>-4.0390243902439096</v>
      </c>
      <c r="I446" s="83">
        <v>-0.99633997559983811</v>
      </c>
      <c r="J446" s="83">
        <v>2.9164099404395074</v>
      </c>
      <c r="K446" s="83">
        <v>0.85811215326280887</v>
      </c>
      <c r="L446" s="83">
        <v>1.662049861495845</v>
      </c>
      <c r="M446" s="83">
        <v>-2.5301673803036095</v>
      </c>
      <c r="N446" s="83">
        <v>-0.79872204472843578</v>
      </c>
      <c r="O446" s="83">
        <v>-0.50322061191626233</v>
      </c>
      <c r="P446" s="83">
        <v>0.99130082945579545</v>
      </c>
      <c r="Q446" s="83">
        <v>1.5024038461538538</v>
      </c>
      <c r="R446" s="83">
        <v>2.6248273139924976</v>
      </c>
      <c r="S446" s="83">
        <v>-0.3269230769230802</v>
      </c>
      <c r="T446" s="83">
        <v>-0.17364460737024956</v>
      </c>
      <c r="U446" s="83">
        <v>2.4352531890220206</v>
      </c>
      <c r="V446" s="83">
        <v>-3.6415094339622698</v>
      </c>
      <c r="W446" s="83">
        <v>-1.7035441550812607</v>
      </c>
      <c r="X446" s="83">
        <v>-2.8884462151394388</v>
      </c>
      <c r="Y446" s="83">
        <v>0.75897435897435628</v>
      </c>
      <c r="Z446" s="83">
        <v>-0.91612377850162829</v>
      </c>
      <c r="AA446" s="83">
        <v>-6.1434148346003639</v>
      </c>
    </row>
    <row r="447" spans="1:27" ht="11.45" customHeight="1" x14ac:dyDescent="0.2">
      <c r="A447" s="25">
        <f>IF(D447&lt;&gt;"",COUNTA($D$7:D447),"")</f>
        <v>300</v>
      </c>
      <c r="B447" s="57" t="s">
        <v>54</v>
      </c>
      <c r="C447" s="82" t="s">
        <v>7</v>
      </c>
      <c r="D447" s="83">
        <v>-4.9004538134972933</v>
      </c>
      <c r="E447" s="83">
        <v>-3.1787569751779898</v>
      </c>
      <c r="F447" s="83">
        <v>-5.2506061449183221</v>
      </c>
      <c r="G447" s="83">
        <v>-1.64023827502308</v>
      </c>
      <c r="H447" s="83">
        <v>0.11515332451912741</v>
      </c>
      <c r="I447" s="83">
        <v>2.5602794581238726</v>
      </c>
      <c r="J447" s="83">
        <v>5.0176531671858697</v>
      </c>
      <c r="K447" s="83">
        <v>1.8470909306648622</v>
      </c>
      <c r="L447" s="83">
        <v>-0.13592233009708821</v>
      </c>
      <c r="M447" s="83">
        <v>-1.6760645537623873</v>
      </c>
      <c r="N447" s="83">
        <v>0.99667774086378813</v>
      </c>
      <c r="O447" s="83">
        <v>7.7420112781954913</v>
      </c>
      <c r="P447" s="83">
        <v>-7.2729255261149319</v>
      </c>
      <c r="Q447" s="83">
        <v>0.20774537472560439</v>
      </c>
      <c r="R447" s="83">
        <v>-0.12908273029532324</v>
      </c>
      <c r="S447" s="83">
        <v>1.1319128936236922</v>
      </c>
      <c r="T447" s="83">
        <v>-1.3632314782541357</v>
      </c>
      <c r="U447" s="83">
        <v>0.33766539714947896</v>
      </c>
      <c r="V447" s="83">
        <v>0.52827235374681436</v>
      </c>
      <c r="W447" s="83">
        <v>-0.99649669131957808</v>
      </c>
      <c r="X447" s="83">
        <v>2.6539278131634916</v>
      </c>
      <c r="Y447" s="83">
        <v>1.5818300202995204</v>
      </c>
      <c r="Z447" s="83">
        <v>-1.7306387150290305</v>
      </c>
      <c r="AA447" s="83">
        <v>-4.5812070751640306</v>
      </c>
    </row>
    <row r="448" spans="1:27" ht="11.45" customHeight="1" x14ac:dyDescent="0.2">
      <c r="A448" s="25" t="str">
        <f>IF(D448&lt;&gt;"",COUNTA($D$7:D448),"")</f>
        <v/>
      </c>
      <c r="B448" s="57" t="s">
        <v>55</v>
      </c>
      <c r="C448" s="82"/>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row>
    <row r="449" spans="1:27" ht="11.45" customHeight="1" x14ac:dyDescent="0.2">
      <c r="A449" s="25">
        <f>IF(D449&lt;&gt;"",COUNTA($D$7:D449),"")</f>
        <v>301</v>
      </c>
      <c r="B449" s="57" t="s">
        <v>65</v>
      </c>
      <c r="C449" s="82" t="s">
        <v>7</v>
      </c>
      <c r="D449" s="83">
        <v>1.7450622669945375</v>
      </c>
      <c r="E449" s="83">
        <v>-0.10134871754891606</v>
      </c>
      <c r="F449" s="83">
        <v>-0.20290307476199132</v>
      </c>
      <c r="G449" s="83">
        <v>3.9411948701907988</v>
      </c>
      <c r="H449" s="83">
        <v>0.77490219681011752</v>
      </c>
      <c r="I449" s="83">
        <v>0.70175438596491801</v>
      </c>
      <c r="J449" s="83">
        <v>9.1481948254132988</v>
      </c>
      <c r="K449" s="83">
        <v>5.5898933641241655</v>
      </c>
      <c r="L449" s="83">
        <v>0.17367811655731202</v>
      </c>
      <c r="M449" s="83">
        <v>-0.78982854941244796</v>
      </c>
      <c r="N449" s="83">
        <v>1.2944983818770339</v>
      </c>
      <c r="O449" s="83">
        <v>12.511182108626201</v>
      </c>
      <c r="P449" s="83">
        <v>-9.2912312585188488</v>
      </c>
      <c r="Q449" s="83">
        <v>0.73253193087903412</v>
      </c>
      <c r="R449" s="83">
        <v>0.28590962769594341</v>
      </c>
      <c r="S449" s="83">
        <v>2.8075612023551173</v>
      </c>
      <c r="T449" s="83">
        <v>-1.8025078369905998</v>
      </c>
      <c r="U449" s="83">
        <v>-0.26398182822762806</v>
      </c>
      <c r="V449" s="83">
        <v>1.2987812384587016</v>
      </c>
      <c r="W449" s="83">
        <v>-1.7986267241903136</v>
      </c>
      <c r="X449" s="83">
        <v>3.7930821112554867</v>
      </c>
      <c r="Y449" s="83">
        <v>1.9911768212710115</v>
      </c>
      <c r="Z449" s="83">
        <v>-2.4900631283610011</v>
      </c>
      <c r="AA449" s="83">
        <v>-5.3770531111377551</v>
      </c>
    </row>
    <row r="450" spans="1:27" ht="11.45" customHeight="1" x14ac:dyDescent="0.2">
      <c r="A450" s="25">
        <f>IF(D450&lt;&gt;"",COUNTA($D$7:D450),"")</f>
        <v>302</v>
      </c>
      <c r="B450" s="57" t="s">
        <v>56</v>
      </c>
      <c r="C450" s="82" t="s">
        <v>7</v>
      </c>
      <c r="D450" s="83">
        <v>-11.335914104156018</v>
      </c>
      <c r="E450" s="83">
        <v>-6.3431913666694157</v>
      </c>
      <c r="F450" s="83">
        <v>-10.959627056029547</v>
      </c>
      <c r="G450" s="83">
        <v>-8.9499160327966081</v>
      </c>
      <c r="H450" s="83">
        <v>-0.86796137571877807</v>
      </c>
      <c r="I450" s="83">
        <v>5.0563642333369785</v>
      </c>
      <c r="J450" s="83">
        <v>-1.0521929367642571</v>
      </c>
      <c r="K450" s="83">
        <v>-3.4849441987786918</v>
      </c>
      <c r="L450" s="83">
        <v>-0.68724773644595416</v>
      </c>
      <c r="M450" s="83">
        <v>-3.7785588752196873</v>
      </c>
      <c r="N450" s="83">
        <v>0.75342465753425358</v>
      </c>
      <c r="O450" s="83">
        <v>-0.13596193065940554</v>
      </c>
      <c r="P450" s="83">
        <v>-3.437712729748128</v>
      </c>
      <c r="Q450" s="83">
        <v>-1.0692045588062484</v>
      </c>
      <c r="R450" s="83">
        <v>-1.318289786223275</v>
      </c>
      <c r="S450" s="83">
        <v>-2.1903959561920772</v>
      </c>
      <c r="T450" s="83">
        <v>-1.1935523563430479</v>
      </c>
      <c r="U450" s="83">
        <v>0.97135740971356199</v>
      </c>
      <c r="V450" s="83">
        <v>-0.83867784903797826</v>
      </c>
      <c r="W450" s="83">
        <v>0.33582089552240291</v>
      </c>
      <c r="X450" s="83">
        <v>0.92971364819635482</v>
      </c>
      <c r="Y450" s="83">
        <v>0.46671579464505442</v>
      </c>
      <c r="Z450" s="83">
        <v>-1.5525672371638137</v>
      </c>
      <c r="AA450" s="83">
        <v>-3.7377374891344886</v>
      </c>
    </row>
    <row r="451" spans="1:27" ht="11.45" customHeight="1" x14ac:dyDescent="0.2">
      <c r="A451" s="25">
        <f>IF(D451&lt;&gt;"",COUNTA($D$7:D451),"")</f>
        <v>303</v>
      </c>
      <c r="B451" s="59" t="s">
        <v>57</v>
      </c>
      <c r="C451" s="82" t="s">
        <v>7</v>
      </c>
      <c r="D451" s="83">
        <v>-0.46967086771239508</v>
      </c>
      <c r="E451" s="83">
        <v>0.45184564369785107</v>
      </c>
      <c r="F451" s="83">
        <v>-0.17412123190771922</v>
      </c>
      <c r="G451" s="83">
        <v>0.74857371270758222</v>
      </c>
      <c r="H451" s="83">
        <v>1.695220919747527</v>
      </c>
      <c r="I451" s="83">
        <v>-8.5121475438910466E-2</v>
      </c>
      <c r="J451" s="83">
        <v>0.74012282134110308</v>
      </c>
      <c r="K451" s="83">
        <v>0.70297221586004355</v>
      </c>
      <c r="L451" s="83">
        <v>0.86252143182056784</v>
      </c>
      <c r="M451" s="83">
        <v>-0.3365076061126473</v>
      </c>
      <c r="N451" s="83">
        <v>-2.4244217414762375</v>
      </c>
      <c r="O451" s="83">
        <v>-5.8433219178082254</v>
      </c>
      <c r="P451" s="83">
        <v>5.0352352807456384</v>
      </c>
      <c r="Q451" s="83">
        <v>-0.6492803809111507</v>
      </c>
      <c r="R451" s="83">
        <v>-1.5702719384235451</v>
      </c>
      <c r="S451" s="83">
        <v>1.3057671381936871</v>
      </c>
      <c r="T451" s="83">
        <v>1.5784012088332133</v>
      </c>
      <c r="U451" s="83">
        <v>0.63983081224461102</v>
      </c>
      <c r="V451" s="83">
        <v>-0.45055473438641513</v>
      </c>
      <c r="W451" s="83">
        <v>-1.2969588550983815</v>
      </c>
      <c r="X451" s="83">
        <v>-8.51835070231175E-2</v>
      </c>
      <c r="Y451" s="83">
        <v>-0.21586126832099239</v>
      </c>
      <c r="Z451" s="83">
        <v>-1.1816248250286208</v>
      </c>
      <c r="AA451" s="83">
        <v>-1.3705182214536649</v>
      </c>
    </row>
    <row r="452" spans="1:27" ht="11.45" customHeight="1" x14ac:dyDescent="0.2">
      <c r="A452" s="25" t="str">
        <f>IF(D452&lt;&gt;"",COUNTA($D$7:D452),"")</f>
        <v/>
      </c>
      <c r="B452" s="59" t="s">
        <v>58</v>
      </c>
      <c r="C452" s="82"/>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row>
    <row r="453" spans="1:27" ht="11.45" customHeight="1" x14ac:dyDescent="0.2">
      <c r="A453" s="25">
        <f>IF(D453&lt;&gt;"",COUNTA($D$7:D453),"")</f>
        <v>304</v>
      </c>
      <c r="B453" s="59" t="s">
        <v>60</v>
      </c>
      <c r="C453" s="82" t="s">
        <v>7</v>
      </c>
      <c r="D453" s="83">
        <v>-0.93889716840536153</v>
      </c>
      <c r="E453" s="83">
        <v>0.41622787222306101</v>
      </c>
      <c r="F453" s="83">
        <v>1.3333999200958857</v>
      </c>
      <c r="G453" s="83">
        <v>1.7840421861909306</v>
      </c>
      <c r="H453" s="83">
        <v>2.6388418147484742</v>
      </c>
      <c r="I453" s="83">
        <v>-1.099160298141328</v>
      </c>
      <c r="J453" s="83">
        <v>1.6932983544001985</v>
      </c>
      <c r="K453" s="83">
        <v>2.0966228893058059</v>
      </c>
      <c r="L453" s="83">
        <v>2.444066706482289</v>
      </c>
      <c r="M453" s="83">
        <v>1.5471545809229212</v>
      </c>
      <c r="N453" s="83">
        <v>2.6497085320613678E-2</v>
      </c>
      <c r="O453" s="83">
        <v>-13.094922737306845</v>
      </c>
      <c r="P453" s="83">
        <v>15.174761227392807</v>
      </c>
      <c r="Q453" s="83">
        <v>-2.7435931366062363</v>
      </c>
      <c r="R453" s="83">
        <v>-6.2859993650505714</v>
      </c>
      <c r="S453" s="83">
        <v>-1.2824856022842823</v>
      </c>
      <c r="T453" s="83">
        <v>2.4855377978233264</v>
      </c>
      <c r="U453" s="83">
        <v>0.46400382683569319</v>
      </c>
      <c r="V453" s="83">
        <v>-0.80944671936006785</v>
      </c>
      <c r="W453" s="83">
        <v>-2.9905913978494567</v>
      </c>
      <c r="X453" s="83">
        <v>-1.3904695927557071</v>
      </c>
      <c r="Y453" s="83">
        <v>-1.7763950220794982</v>
      </c>
      <c r="Z453" s="83">
        <v>-3.3667109430877673</v>
      </c>
      <c r="AA453" s="83">
        <v>-2.0037007665873716</v>
      </c>
    </row>
    <row r="454" spans="1:27" s="56" customFormat="1" ht="22.5" customHeight="1" x14ac:dyDescent="0.2">
      <c r="A454" s="25">
        <f>IF(D454&lt;&gt;"",COUNTA($D$7:D454),"")</f>
        <v>305</v>
      </c>
      <c r="B454" s="59" t="s">
        <v>62</v>
      </c>
      <c r="C454" s="82" t="s">
        <v>7</v>
      </c>
      <c r="D454" s="83">
        <v>0.46796256299495553</v>
      </c>
      <c r="E454" s="83">
        <v>4.2995342171264781</v>
      </c>
      <c r="F454" s="83">
        <v>1.2252376044887114</v>
      </c>
      <c r="G454" s="83">
        <v>3.2918552036199173</v>
      </c>
      <c r="H454" s="83">
        <v>1.2046873288796434</v>
      </c>
      <c r="I454" s="83">
        <v>3.2247592251920736</v>
      </c>
      <c r="J454" s="83">
        <v>0.46126428346786952</v>
      </c>
      <c r="K454" s="83">
        <v>-7.3046018991959727E-2</v>
      </c>
      <c r="L454" s="83">
        <v>0.62656641604010588</v>
      </c>
      <c r="M454" s="83">
        <v>0.60190950601909776</v>
      </c>
      <c r="N454" s="83">
        <v>-3.7548999381060497</v>
      </c>
      <c r="O454" s="83">
        <v>-3.2047159699892802</v>
      </c>
      <c r="P454" s="83">
        <v>-1.7495293987376783</v>
      </c>
      <c r="Q454" s="83">
        <v>-1.4538487546489307</v>
      </c>
      <c r="R454" s="83">
        <v>-0.75480329368710386</v>
      </c>
      <c r="S454" s="83">
        <v>2.5236229545978262</v>
      </c>
      <c r="T454" s="83">
        <v>2.9897718332021981</v>
      </c>
      <c r="U454" s="83">
        <v>1.658845356324349</v>
      </c>
      <c r="V454" s="83">
        <v>0.73000536768653035</v>
      </c>
      <c r="W454" s="83">
        <v>-3.4210806778215925</v>
      </c>
      <c r="X454" s="83">
        <v>7.7245641138830479E-2</v>
      </c>
      <c r="Y454" s="83">
        <v>0.69467416473700894</v>
      </c>
      <c r="Z454" s="83">
        <v>-1.1717038983793344</v>
      </c>
      <c r="AA454" s="83">
        <v>-4.1329639889196699</v>
      </c>
    </row>
    <row r="455" spans="1:27" s="56" customFormat="1" ht="11.45" customHeight="1" x14ac:dyDescent="0.2">
      <c r="A455" s="25">
        <f>IF(D455&lt;&gt;"",COUNTA($D$7:D455),"")</f>
        <v>306</v>
      </c>
      <c r="B455" s="59" t="s">
        <v>59</v>
      </c>
      <c r="C455" s="82" t="s">
        <v>7</v>
      </c>
      <c r="D455" s="83">
        <v>-0.40853041490198905</v>
      </c>
      <c r="E455" s="83">
        <v>-0.73385518590998799</v>
      </c>
      <c r="F455" s="83">
        <v>-1.7818554043295194</v>
      </c>
      <c r="G455" s="83">
        <v>-0.93025051144478255</v>
      </c>
      <c r="H455" s="83">
        <v>1.1104184524273393</v>
      </c>
      <c r="I455" s="83">
        <v>-0.43543601402643617</v>
      </c>
      <c r="J455" s="83">
        <v>6.9664834739540993E-2</v>
      </c>
      <c r="K455" s="83">
        <v>-0.15857054455446473</v>
      </c>
      <c r="L455" s="83">
        <v>-0.38349796629866262</v>
      </c>
      <c r="M455" s="83">
        <v>-2.3215118992067119</v>
      </c>
      <c r="N455" s="83">
        <v>-4.1203869580795356</v>
      </c>
      <c r="O455" s="83">
        <v>-4.5673476166754767E-2</v>
      </c>
      <c r="P455" s="83">
        <v>-0.71033938437253141</v>
      </c>
      <c r="Q455" s="83">
        <v>1.6358463726884764</v>
      </c>
      <c r="R455" s="83">
        <v>2.4163339233524113</v>
      </c>
      <c r="S455" s="83">
        <v>3.0305466237942085</v>
      </c>
      <c r="T455" s="83">
        <v>0.36670047593041488</v>
      </c>
      <c r="U455" s="83">
        <v>0.41977611940298232</v>
      </c>
      <c r="V455" s="83">
        <v>-0.58445579811116488</v>
      </c>
      <c r="W455" s="83">
        <v>0.85263772629940604</v>
      </c>
      <c r="X455" s="83">
        <v>0.87631253860406844</v>
      </c>
      <c r="Y455" s="83">
        <v>0.65822203513067734</v>
      </c>
      <c r="Z455" s="83">
        <v>0.44101433296582115</v>
      </c>
      <c r="AA455" s="83">
        <v>2.6496082364957374E-2</v>
      </c>
    </row>
    <row r="456" spans="1:27" ht="30" customHeight="1" x14ac:dyDescent="0.2">
      <c r="A456" s="25" t="str">
        <f>IF(D456&lt;&gt;"",COUNTA($D$7:D456),"")</f>
        <v/>
      </c>
      <c r="B456" s="57"/>
      <c r="C456" s="126" t="s">
        <v>64</v>
      </c>
      <c r="D456" s="123"/>
      <c r="E456" s="123"/>
      <c r="F456" s="123"/>
      <c r="G456" s="123"/>
      <c r="H456" s="123"/>
      <c r="I456" s="123" t="s">
        <v>64</v>
      </c>
      <c r="J456" s="123"/>
      <c r="K456" s="123"/>
      <c r="L456" s="123"/>
      <c r="M456" s="123"/>
      <c r="N456" s="123"/>
      <c r="O456" s="123" t="s">
        <v>64</v>
      </c>
      <c r="P456" s="123"/>
      <c r="Q456" s="123"/>
      <c r="R456" s="123"/>
      <c r="S456" s="123"/>
      <c r="T456" s="123"/>
      <c r="U456" s="123" t="s">
        <v>64</v>
      </c>
      <c r="V456" s="123"/>
      <c r="W456" s="123"/>
      <c r="X456" s="123"/>
      <c r="Y456" s="123"/>
      <c r="Z456" s="123"/>
      <c r="AA456" s="123"/>
    </row>
    <row r="457" spans="1:27" ht="11.45" customHeight="1" x14ac:dyDescent="0.2">
      <c r="A457" s="25">
        <f>IF(D457&lt;&gt;"",COUNTA($D$7:D457),"")</f>
        <v>307</v>
      </c>
      <c r="B457" s="57" t="s">
        <v>45</v>
      </c>
      <c r="C457" s="84">
        <v>100</v>
      </c>
      <c r="D457" s="85">
        <v>100</v>
      </c>
      <c r="E457" s="85">
        <v>100</v>
      </c>
      <c r="F457" s="85">
        <v>100</v>
      </c>
      <c r="G457" s="85">
        <v>100</v>
      </c>
      <c r="H457" s="85">
        <v>100</v>
      </c>
      <c r="I457" s="85">
        <v>100</v>
      </c>
      <c r="J457" s="85">
        <v>100</v>
      </c>
      <c r="K457" s="85">
        <v>100</v>
      </c>
      <c r="L457" s="85">
        <v>100</v>
      </c>
      <c r="M457" s="85">
        <v>100</v>
      </c>
      <c r="N457" s="85">
        <v>100</v>
      </c>
      <c r="O457" s="85">
        <v>100</v>
      </c>
      <c r="P457" s="85">
        <v>100</v>
      </c>
      <c r="Q457" s="85">
        <v>100</v>
      </c>
      <c r="R457" s="85">
        <v>100</v>
      </c>
      <c r="S457" s="85">
        <v>100</v>
      </c>
      <c r="T457" s="85">
        <v>100</v>
      </c>
      <c r="U457" s="85">
        <v>100</v>
      </c>
      <c r="V457" s="85">
        <v>100</v>
      </c>
      <c r="W457" s="85">
        <v>100</v>
      </c>
      <c r="X457" s="85">
        <v>100</v>
      </c>
      <c r="Y457" s="85">
        <v>100</v>
      </c>
      <c r="Z457" s="85">
        <v>100</v>
      </c>
      <c r="AA457" s="85">
        <v>100</v>
      </c>
    </row>
    <row r="458" spans="1:27" ht="11.45" customHeight="1" x14ac:dyDescent="0.2">
      <c r="A458" s="25" t="str">
        <f>IF(D458&lt;&gt;"",COUNTA($D$7:D458),"")</f>
        <v/>
      </c>
      <c r="B458" s="57" t="s">
        <v>52</v>
      </c>
      <c r="C458" s="82"/>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row>
    <row r="459" spans="1:27" ht="11.45" customHeight="1" x14ac:dyDescent="0.2">
      <c r="A459" s="25">
        <f>IF(D459&lt;&gt;"",COUNTA($D$7:D459),"")</f>
        <v>308</v>
      </c>
      <c r="B459" s="57" t="s">
        <v>53</v>
      </c>
      <c r="C459" s="82">
        <v>5.9614353968778859</v>
      </c>
      <c r="D459" s="83">
        <v>6.0884409039180625</v>
      </c>
      <c r="E459" s="83">
        <v>5.8886271200346938</v>
      </c>
      <c r="F459" s="83">
        <v>5.9005988881200642</v>
      </c>
      <c r="G459" s="83">
        <v>6.0995929637475896</v>
      </c>
      <c r="H459" s="83">
        <v>5.8007595951970936</v>
      </c>
      <c r="I459" s="83">
        <v>5.7090261004150742</v>
      </c>
      <c r="J459" s="83">
        <v>5.7562634257291538</v>
      </c>
      <c r="K459" s="83">
        <v>5.7456628998885879</v>
      </c>
      <c r="L459" s="83">
        <v>5.805387327126458</v>
      </c>
      <c r="M459" s="83">
        <v>5.707187546296824</v>
      </c>
      <c r="N459" s="83">
        <v>5.7388411422234542</v>
      </c>
      <c r="O459" s="83">
        <v>5.7986485852376708</v>
      </c>
      <c r="P459" s="83">
        <v>5.8080279232111689</v>
      </c>
      <c r="Q459" s="83">
        <v>5.9112438461000023</v>
      </c>
      <c r="R459" s="83">
        <v>6.1210316292538227</v>
      </c>
      <c r="S459" s="83">
        <v>6.0314431010205629</v>
      </c>
      <c r="T459" s="83">
        <v>5.9857240366038482</v>
      </c>
      <c r="U459" s="83">
        <v>6.0913938948142698</v>
      </c>
      <c r="V459" s="83">
        <v>5.8906305869868625</v>
      </c>
      <c r="W459" s="83">
        <v>5.8624998540214177</v>
      </c>
      <c r="X459" s="83">
        <v>5.6612318840579707</v>
      </c>
      <c r="Y459" s="83">
        <v>5.6823571602096177</v>
      </c>
      <c r="Z459" s="83">
        <v>5.7064803198536742</v>
      </c>
      <c r="AA459" s="83">
        <v>5.5002347954871107</v>
      </c>
    </row>
    <row r="460" spans="1:27" ht="11.45" customHeight="1" x14ac:dyDescent="0.2">
      <c r="A460" s="25">
        <f>IF(D460&lt;&gt;"",COUNTA($D$7:D460),"")</f>
        <v>309</v>
      </c>
      <c r="B460" s="57" t="s">
        <v>54</v>
      </c>
      <c r="C460" s="82">
        <v>31.157280180621914</v>
      </c>
      <c r="D460" s="83">
        <v>30.175116705762129</v>
      </c>
      <c r="E460" s="83">
        <v>29.488847474711957</v>
      </c>
      <c r="F460" s="83">
        <v>28.438834673474744</v>
      </c>
      <c r="G460" s="83">
        <v>27.905786579705314</v>
      </c>
      <c r="H460" s="83">
        <v>27.687480833195725</v>
      </c>
      <c r="I460" s="83">
        <v>28.228548648078231</v>
      </c>
      <c r="J460" s="83">
        <v>29.0432265401537</v>
      </c>
      <c r="K460" s="83">
        <v>29.274004683840751</v>
      </c>
      <c r="L460" s="83">
        <v>29.055183946488295</v>
      </c>
      <c r="M460" s="83">
        <v>28.814003578388359</v>
      </c>
      <c r="N460" s="83">
        <v>29.498197948433603</v>
      </c>
      <c r="O460" s="83">
        <v>32.275585378443054</v>
      </c>
      <c r="P460" s="83">
        <v>29.68237347294939</v>
      </c>
      <c r="Q460" s="83">
        <v>29.824540936559416</v>
      </c>
      <c r="R460" s="83">
        <v>30.05426529963627</v>
      </c>
      <c r="S460" s="83">
        <v>30.047827958991306</v>
      </c>
      <c r="T460" s="83">
        <v>29.464709216904406</v>
      </c>
      <c r="U460" s="83">
        <v>29.370862449429936</v>
      </c>
      <c r="V460" s="83">
        <v>29.631936514527606</v>
      </c>
      <c r="W460" s="83">
        <v>29.702554041271064</v>
      </c>
      <c r="X460" s="83">
        <v>30.319816053511705</v>
      </c>
      <c r="Y460" s="83">
        <v>30.681489536457551</v>
      </c>
      <c r="Z460" s="83">
        <v>30.558454196906986</v>
      </c>
      <c r="AA460" s="83">
        <v>29.944251122804062</v>
      </c>
    </row>
    <row r="461" spans="1:27" ht="11.45" customHeight="1" x14ac:dyDescent="0.2">
      <c r="A461" s="25" t="str">
        <f>IF(D461&lt;&gt;"",COUNTA($D$7:D461),"")</f>
        <v/>
      </c>
      <c r="B461" s="57" t="s">
        <v>55</v>
      </c>
      <c r="C461" s="82"/>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row>
    <row r="462" spans="1:27" ht="11.45" customHeight="1" x14ac:dyDescent="0.2">
      <c r="A462" s="25">
        <f>IF(D462&lt;&gt;"",COUNTA($D$7:D462),"")</f>
        <v>310</v>
      </c>
      <c r="B462" s="57" t="s">
        <v>65</v>
      </c>
      <c r="C462" s="82">
        <v>14.375634286235561</v>
      </c>
      <c r="D462" s="83">
        <v>14.895371252061221</v>
      </c>
      <c r="E462" s="83">
        <v>15.019281034260464</v>
      </c>
      <c r="F462" s="83">
        <v>15.256138006728543</v>
      </c>
      <c r="G462" s="83">
        <v>15.819666277879604</v>
      </c>
      <c r="H462" s="83">
        <v>15.799344200419901</v>
      </c>
      <c r="I462" s="83">
        <v>15.816194920620031</v>
      </c>
      <c r="J462" s="83">
        <v>16.912685375575798</v>
      </c>
      <c r="K462" s="83">
        <v>17.673540847184011</v>
      </c>
      <c r="L462" s="83">
        <v>17.595814878423575</v>
      </c>
      <c r="M462" s="83">
        <v>17.607038256846231</v>
      </c>
      <c r="N462" s="83">
        <v>18.078273727012292</v>
      </c>
      <c r="O462" s="83">
        <v>20.65599924921402</v>
      </c>
      <c r="P462" s="83">
        <v>18.582897033158812</v>
      </c>
      <c r="Q462" s="83">
        <v>18.769686646911968</v>
      </c>
      <c r="R462" s="83">
        <v>18.992854872694313</v>
      </c>
      <c r="S462" s="83">
        <v>19.303410796783542</v>
      </c>
      <c r="T462" s="83">
        <v>18.844503059961362</v>
      </c>
      <c r="U462" s="83">
        <v>18.671846267009929</v>
      </c>
      <c r="V462" s="83">
        <v>18.982202383012101</v>
      </c>
      <c r="W462" s="83">
        <v>18.873278912517954</v>
      </c>
      <c r="X462" s="83">
        <v>19.479282794500186</v>
      </c>
      <c r="Y462" s="83">
        <v>19.791076200502065</v>
      </c>
      <c r="Z462" s="83">
        <v>19.559380459379287</v>
      </c>
      <c r="AA462" s="83">
        <v>19.006393661725927</v>
      </c>
    </row>
    <row r="463" spans="1:27" ht="11.45" customHeight="1" x14ac:dyDescent="0.2">
      <c r="A463" s="25">
        <f>IF(D463&lt;&gt;"",COUNTA($D$7:D463),"")</f>
        <v>311</v>
      </c>
      <c r="B463" s="57" t="s">
        <v>56</v>
      </c>
      <c r="C463" s="82">
        <v>15.611708496299759</v>
      </c>
      <c r="D463" s="83">
        <v>14.096430313305618</v>
      </c>
      <c r="E463" s="83">
        <v>13.325597477642205</v>
      </c>
      <c r="F463" s="83">
        <v>12.076781751807401</v>
      </c>
      <c r="G463" s="83">
        <v>10.969746018899812</v>
      </c>
      <c r="H463" s="83">
        <v>10.777051732679107</v>
      </c>
      <c r="I463" s="83">
        <v>11.255071172290879</v>
      </c>
      <c r="J463" s="83">
        <v>10.910594695185692</v>
      </c>
      <c r="K463" s="83">
        <v>10.421545667447306</v>
      </c>
      <c r="L463" s="83">
        <v>10.28654072132333</v>
      </c>
      <c r="M463" s="83">
        <v>9.983019749512815</v>
      </c>
      <c r="N463" s="83">
        <v>10.195453285278624</v>
      </c>
      <c r="O463" s="83">
        <v>10.339730655530008</v>
      </c>
      <c r="P463" s="83">
        <v>9.9022687609075035</v>
      </c>
      <c r="Q463" s="83">
        <v>9.8229076740007937</v>
      </c>
      <c r="R463" s="83">
        <v>9.7807022706673106</v>
      </c>
      <c r="S463" s="83">
        <v>9.4573679494489902</v>
      </c>
      <c r="T463" s="83">
        <v>9.2897881743194617</v>
      </c>
      <c r="U463" s="83">
        <v>9.3186833394630373</v>
      </c>
      <c r="V463" s="83">
        <v>9.2736772898716211</v>
      </c>
      <c r="W463" s="83">
        <v>9.4208737694005542</v>
      </c>
      <c r="X463" s="83">
        <v>9.4551282051282044</v>
      </c>
      <c r="Y463" s="83">
        <v>9.4628830558865378</v>
      </c>
      <c r="Z463" s="83">
        <v>9.4420147967498735</v>
      </c>
      <c r="AA463" s="83">
        <v>9.3340236722014183</v>
      </c>
    </row>
    <row r="464" spans="1:27" ht="11.45" customHeight="1" x14ac:dyDescent="0.2">
      <c r="A464" s="25">
        <f>IF(D464&lt;&gt;"",COUNTA($D$7:D464),"")</f>
        <v>312</v>
      </c>
      <c r="B464" s="59" t="s">
        <v>57</v>
      </c>
      <c r="C464" s="82">
        <v>62.881284422500201</v>
      </c>
      <c r="D464" s="83">
        <v>63.736442390319809</v>
      </c>
      <c r="E464" s="83">
        <v>64.622525405253356</v>
      </c>
      <c r="F464" s="83">
        <v>65.660566438405198</v>
      </c>
      <c r="G464" s="83">
        <v>65.994620456547096</v>
      </c>
      <c r="H464" s="83">
        <v>66.511759571607186</v>
      </c>
      <c r="I464" s="83">
        <v>66.062425251506696</v>
      </c>
      <c r="J464" s="83">
        <v>65.200510034117144</v>
      </c>
      <c r="K464" s="83">
        <v>64.980332416270656</v>
      </c>
      <c r="L464" s="83">
        <v>65.139428726385248</v>
      </c>
      <c r="M464" s="83">
        <v>65.478808875314812</v>
      </c>
      <c r="N464" s="83">
        <v>64.762960909342951</v>
      </c>
      <c r="O464" s="83">
        <v>61.925766036319274</v>
      </c>
      <c r="P464" s="83">
        <v>64.509598603839436</v>
      </c>
      <c r="Q464" s="83">
        <v>64.264215217340578</v>
      </c>
      <c r="R464" s="83">
        <v>63.824703071109909</v>
      </c>
      <c r="S464" s="83">
        <v>63.92072893998813</v>
      </c>
      <c r="T464" s="83">
        <v>64.549566746491749</v>
      </c>
      <c r="U464" s="83">
        <v>64.53774365575579</v>
      </c>
      <c r="V464" s="83">
        <v>64.477432898485532</v>
      </c>
      <c r="W464" s="83">
        <v>64.434946104707521</v>
      </c>
      <c r="X464" s="83">
        <v>64.01895206243033</v>
      </c>
      <c r="Y464" s="83">
        <v>63.636153303332833</v>
      </c>
      <c r="Z464" s="83">
        <v>63.735065483239339</v>
      </c>
      <c r="AA464" s="83">
        <v>64.555514081708836</v>
      </c>
    </row>
    <row r="465" spans="1:27" ht="11.45" customHeight="1" x14ac:dyDescent="0.2">
      <c r="A465" s="25" t="str">
        <f>IF(D465&lt;&gt;"",COUNTA($D$7:D465),"")</f>
        <v/>
      </c>
      <c r="B465" s="59" t="s">
        <v>58</v>
      </c>
      <c r="C465" s="82"/>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row>
    <row r="466" spans="1:27" ht="11.45" customHeight="1" x14ac:dyDescent="0.2">
      <c r="A466" s="25">
        <f>IF(D466&lt;&gt;"",COUNTA($D$7:D466),"")</f>
        <v>313</v>
      </c>
      <c r="B466" s="59" t="s">
        <v>60</v>
      </c>
      <c r="C466" s="82">
        <v>22.954034915675564</v>
      </c>
      <c r="D466" s="83">
        <v>23.156513458903316</v>
      </c>
      <c r="E466" s="83">
        <v>23.470117327144649</v>
      </c>
      <c r="F466" s="83">
        <v>24.207248693660375</v>
      </c>
      <c r="G466" s="83">
        <v>24.58046702054224</v>
      </c>
      <c r="H466" s="83">
        <v>25.002948739119152</v>
      </c>
      <c r="I466" s="83">
        <v>24.581994700185259</v>
      </c>
      <c r="J466" s="83">
        <v>24.490827426969776</v>
      </c>
      <c r="K466" s="83">
        <v>24.745913007889772</v>
      </c>
      <c r="L466" s="83">
        <v>25.195471391123565</v>
      </c>
      <c r="M466" s="83">
        <v>25.805422284014632</v>
      </c>
      <c r="N466" s="83">
        <v>26.164402550596062</v>
      </c>
      <c r="O466" s="83">
        <v>23.091361268828305</v>
      </c>
      <c r="P466" s="83">
        <v>26.376963350785342</v>
      </c>
      <c r="Q466" s="83">
        <v>25.72271868219044</v>
      </c>
      <c r="R466" s="83">
        <v>24.322860876013795</v>
      </c>
      <c r="S466" s="83">
        <v>23.737097506196687</v>
      </c>
      <c r="T466" s="83">
        <v>24.1846851536922</v>
      </c>
      <c r="U466" s="83">
        <v>24.138010297903641</v>
      </c>
      <c r="V466" s="83">
        <v>24.028513097339008</v>
      </c>
      <c r="W466" s="83">
        <v>23.600649312732834</v>
      </c>
      <c r="X466" s="83">
        <v>23.141954663693795</v>
      </c>
      <c r="Y466" s="83">
        <v>22.643823097301112</v>
      </c>
      <c r="Z466" s="83">
        <v>22.177537548804651</v>
      </c>
      <c r="AA466" s="83">
        <v>22.318816149113196</v>
      </c>
    </row>
    <row r="467" spans="1:27" ht="22.5" customHeight="1" x14ac:dyDescent="0.2">
      <c r="A467" s="25">
        <f>IF(D467&lt;&gt;"",COUNTA($D$7:D467),"")</f>
        <v>314</v>
      </c>
      <c r="B467" s="59" t="s">
        <v>62</v>
      </c>
      <c r="C467" s="82">
        <v>9.503175707264786</v>
      </c>
      <c r="D467" s="83">
        <v>9.7231576747102686</v>
      </c>
      <c r="E467" s="83">
        <v>10.235943598579416</v>
      </c>
      <c r="F467" s="83">
        <v>10.546157333396961</v>
      </c>
      <c r="G467" s="83">
        <v>10.867391873556926</v>
      </c>
      <c r="H467" s="83">
        <v>10.899719280035857</v>
      </c>
      <c r="I467" s="83">
        <v>11.184719649180405</v>
      </c>
      <c r="J467" s="83">
        <v>11.008236361756632</v>
      </c>
      <c r="K467" s="83">
        <v>10.886519178736272</v>
      </c>
      <c r="L467" s="83">
        <v>10.887643496339148</v>
      </c>
      <c r="M467" s="83">
        <v>11.047419343810185</v>
      </c>
      <c r="N467" s="83">
        <v>10.777654560576657</v>
      </c>
      <c r="O467" s="83">
        <v>10.594294026559053</v>
      </c>
      <c r="P467" s="83">
        <v>10.323443862710878</v>
      </c>
      <c r="Q467" s="83">
        <v>10.200891294710562</v>
      </c>
      <c r="R467" s="83">
        <v>10.2150600920509</v>
      </c>
      <c r="S467" s="83">
        <v>10.353414869724087</v>
      </c>
      <c r="T467" s="83">
        <v>10.600539108504263</v>
      </c>
      <c r="U467" s="83">
        <v>10.705912100036779</v>
      </c>
      <c r="V467" s="83">
        <v>10.82275049886386</v>
      </c>
      <c r="W467" s="83">
        <v>10.582863282299222</v>
      </c>
      <c r="X467" s="83">
        <v>10.531633221850614</v>
      </c>
      <c r="Y467" s="83">
        <v>10.564186805177979</v>
      </c>
      <c r="Z467" s="83">
        <v>10.581669382921596</v>
      </c>
      <c r="AA467" s="83">
        <v>10.417695151172172</v>
      </c>
    </row>
    <row r="468" spans="1:27" ht="11.45" customHeight="1" x14ac:dyDescent="0.2">
      <c r="A468" s="25">
        <f>IF(D468&lt;&gt;"",COUNTA($D$7:D468),"")</f>
        <v>315</v>
      </c>
      <c r="B468" s="59" t="s">
        <v>59</v>
      </c>
      <c r="C468" s="82">
        <v>30.424073799559849</v>
      </c>
      <c r="D468" s="83">
        <v>30.856771256706228</v>
      </c>
      <c r="E468" s="83">
        <v>30.916464479529285</v>
      </c>
      <c r="F468" s="83">
        <v>30.907160411347856</v>
      </c>
      <c r="G468" s="83">
        <v>30.54676156244793</v>
      </c>
      <c r="H468" s="83">
        <v>30.609091552452171</v>
      </c>
      <c r="I468" s="83">
        <v>30.295710902141032</v>
      </c>
      <c r="J468" s="83">
        <v>29.701446245390738</v>
      </c>
      <c r="K468" s="83">
        <v>29.347900229644619</v>
      </c>
      <c r="L468" s="83">
        <v>29.056313838922534</v>
      </c>
      <c r="M468" s="83">
        <v>28.625967247489999</v>
      </c>
      <c r="N468" s="83">
        <v>27.820903798170225</v>
      </c>
      <c r="O468" s="83">
        <v>28.240110740931915</v>
      </c>
      <c r="P468" s="83">
        <v>27.809191390343223</v>
      </c>
      <c r="Q468" s="83">
        <v>28.340605240439579</v>
      </c>
      <c r="R468" s="83">
        <v>29.286782103045212</v>
      </c>
      <c r="S468" s="83">
        <v>29.830216564067356</v>
      </c>
      <c r="T468" s="83">
        <v>29.764342484295284</v>
      </c>
      <c r="U468" s="83">
        <v>29.693821257815372</v>
      </c>
      <c r="V468" s="83">
        <v>29.626169302282662</v>
      </c>
      <c r="W468" s="83">
        <v>30.251433509675461</v>
      </c>
      <c r="X468" s="83">
        <v>30.345364176885916</v>
      </c>
      <c r="Y468" s="83">
        <v>30.428143400853742</v>
      </c>
      <c r="Z468" s="83">
        <v>30.975858551513092</v>
      </c>
      <c r="AA468" s="83">
        <v>31.819002781423464</v>
      </c>
    </row>
    <row r="469" spans="1:27" ht="15" customHeight="1" x14ac:dyDescent="0.2">
      <c r="A469" s="25" t="str">
        <f>IF(D469&lt;&gt;"",COUNTA($D$7:D469),"")</f>
        <v/>
      </c>
      <c r="B469" s="57"/>
      <c r="C469" s="126" t="s">
        <v>96</v>
      </c>
      <c r="D469" s="123"/>
      <c r="E469" s="123"/>
      <c r="F469" s="123"/>
      <c r="G469" s="123"/>
      <c r="H469" s="123"/>
      <c r="I469" s="123" t="s">
        <v>96</v>
      </c>
      <c r="J469" s="123"/>
      <c r="K469" s="123"/>
      <c r="L469" s="123"/>
      <c r="M469" s="123"/>
      <c r="N469" s="123"/>
      <c r="O469" s="123" t="s">
        <v>96</v>
      </c>
      <c r="P469" s="123"/>
      <c r="Q469" s="123"/>
      <c r="R469" s="123"/>
      <c r="S469" s="123"/>
      <c r="T469" s="123"/>
      <c r="U469" s="123" t="s">
        <v>96</v>
      </c>
      <c r="V469" s="123"/>
      <c r="W469" s="123"/>
      <c r="X469" s="123"/>
      <c r="Y469" s="123"/>
      <c r="Z469" s="123"/>
      <c r="AA469" s="123"/>
    </row>
    <row r="470" spans="1:27" s="62" customFormat="1" ht="11.45" customHeight="1" x14ac:dyDescent="0.2">
      <c r="A470" s="25">
        <f>IF(D470&lt;&gt;"",COUNTA($D$7:D470),"")</f>
        <v>316</v>
      </c>
      <c r="B470" s="58" t="s">
        <v>46</v>
      </c>
      <c r="C470" s="80">
        <v>79.540000000000006</v>
      </c>
      <c r="D470" s="81">
        <v>77.635999999999996</v>
      </c>
      <c r="E470" s="81">
        <v>76.48</v>
      </c>
      <c r="F470" s="81">
        <v>74.754000000000005</v>
      </c>
      <c r="G470" s="81">
        <v>74.570999999999998</v>
      </c>
      <c r="H470" s="81">
        <v>74.569000000000003</v>
      </c>
      <c r="I470" s="81">
        <v>74.808999999999997</v>
      </c>
      <c r="J470" s="81">
        <v>76.531000000000006</v>
      </c>
      <c r="K470" s="81">
        <v>77.38</v>
      </c>
      <c r="L470" s="81">
        <v>77.759</v>
      </c>
      <c r="M470" s="81">
        <v>77.078000000000003</v>
      </c>
      <c r="N470" s="81">
        <v>76.41</v>
      </c>
      <c r="O470" s="81">
        <v>75.739999999999995</v>
      </c>
      <c r="P470" s="81">
        <v>76.69</v>
      </c>
      <c r="Q470" s="81">
        <v>76.085999999999999</v>
      </c>
      <c r="R470" s="81">
        <v>75.343999999999994</v>
      </c>
      <c r="S470" s="81">
        <v>76.575999999999993</v>
      </c>
      <c r="T470" s="81">
        <v>77.19</v>
      </c>
      <c r="U470" s="81">
        <v>77.903000000000006</v>
      </c>
      <c r="V470" s="81">
        <v>77.783000000000001</v>
      </c>
      <c r="W470" s="81">
        <v>76.775999999999996</v>
      </c>
      <c r="X470" s="81">
        <v>77.290000000000006</v>
      </c>
      <c r="Y470" s="81">
        <v>77.662999999999997</v>
      </c>
      <c r="Z470" s="81">
        <v>76.873999999999995</v>
      </c>
      <c r="AA470" s="81">
        <v>75.283000000000001</v>
      </c>
    </row>
    <row r="471" spans="1:27" ht="11.45" customHeight="1" x14ac:dyDescent="0.2">
      <c r="A471" s="25" t="str">
        <f>IF(D471&lt;&gt;"",COUNTA($D$7:D471),"")</f>
        <v/>
      </c>
      <c r="B471" s="57" t="s">
        <v>52</v>
      </c>
      <c r="C471" s="82"/>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row>
    <row r="472" spans="1:27" ht="11.45" customHeight="1" x14ac:dyDescent="0.2">
      <c r="A472" s="25">
        <f>IF(D472&lt;&gt;"",COUNTA($D$7:D472),"")</f>
        <v>317</v>
      </c>
      <c r="B472" s="57" t="s">
        <v>53</v>
      </c>
      <c r="C472" s="82">
        <v>4.7409999999999997</v>
      </c>
      <c r="D472" s="83">
        <v>4.75</v>
      </c>
      <c r="E472" s="83">
        <v>4.4909999999999997</v>
      </c>
      <c r="F472" s="83">
        <v>4.3529999999999998</v>
      </c>
      <c r="G472" s="83">
        <v>4.548</v>
      </c>
      <c r="H472" s="83">
        <v>4.37</v>
      </c>
      <c r="I472" s="83">
        <v>4.2919999999999998</v>
      </c>
      <c r="J472" s="83">
        <v>4.399</v>
      </c>
      <c r="K472" s="83">
        <v>4.4660000000000002</v>
      </c>
      <c r="L472" s="83">
        <v>4.452</v>
      </c>
      <c r="M472" s="83">
        <v>4.2060000000000004</v>
      </c>
      <c r="N472" s="83">
        <v>4.1539999999999999</v>
      </c>
      <c r="O472" s="83">
        <v>4.1900000000000004</v>
      </c>
      <c r="P472" s="83">
        <v>4.3109999999999999</v>
      </c>
      <c r="Q472" s="83">
        <v>4.4429999999999996</v>
      </c>
      <c r="R472" s="83">
        <v>4.6379999999999999</v>
      </c>
      <c r="S472" s="83">
        <v>4.6479999999999997</v>
      </c>
      <c r="T472" s="83">
        <v>4.5949999999999998</v>
      </c>
      <c r="U472" s="83">
        <v>4.6449999999999996</v>
      </c>
      <c r="V472" s="83">
        <v>4.4390000000000001</v>
      </c>
      <c r="W472" s="83">
        <v>4.4279999999999999</v>
      </c>
      <c r="X472" s="83">
        <v>4.2869999999999999</v>
      </c>
      <c r="Y472" s="83">
        <v>4.218</v>
      </c>
      <c r="Z472" s="83">
        <v>4.1920000000000002</v>
      </c>
      <c r="AA472" s="83">
        <v>4.1040000000000001</v>
      </c>
    </row>
    <row r="473" spans="1:27" ht="11.45" customHeight="1" x14ac:dyDescent="0.2">
      <c r="A473" s="25">
        <f>IF(D473&lt;&gt;"",COUNTA($D$7:D473),"")</f>
        <v>318</v>
      </c>
      <c r="B473" s="57" t="s">
        <v>54</v>
      </c>
      <c r="C473" s="82">
        <v>24.884</v>
      </c>
      <c r="D473" s="83">
        <v>23.515000000000001</v>
      </c>
      <c r="E473" s="83">
        <v>22.584</v>
      </c>
      <c r="F473" s="83">
        <v>21.312999999999999</v>
      </c>
      <c r="G473" s="83">
        <v>20.971</v>
      </c>
      <c r="H473" s="83">
        <v>20.701000000000001</v>
      </c>
      <c r="I473" s="83">
        <v>20.981000000000002</v>
      </c>
      <c r="J473" s="83">
        <v>22.212</v>
      </c>
      <c r="K473" s="83">
        <v>22.814</v>
      </c>
      <c r="L473" s="83">
        <v>22.933</v>
      </c>
      <c r="M473" s="83">
        <v>22.562000000000001</v>
      </c>
      <c r="N473" s="83">
        <v>22.837</v>
      </c>
      <c r="O473" s="83">
        <v>24.87</v>
      </c>
      <c r="P473" s="83">
        <v>22.984000000000002</v>
      </c>
      <c r="Q473" s="83">
        <v>23.062000000000001</v>
      </c>
      <c r="R473" s="83">
        <v>23.018000000000001</v>
      </c>
      <c r="S473" s="83">
        <v>23.417999999999999</v>
      </c>
      <c r="T473" s="83">
        <v>23.161000000000001</v>
      </c>
      <c r="U473" s="83">
        <v>23.216000000000001</v>
      </c>
      <c r="V473" s="83">
        <v>23.335000000000001</v>
      </c>
      <c r="W473" s="83">
        <v>22.957999999999998</v>
      </c>
      <c r="X473" s="83">
        <v>23.55</v>
      </c>
      <c r="Y473" s="83">
        <v>23.93</v>
      </c>
      <c r="Z473" s="83">
        <v>23.614000000000001</v>
      </c>
      <c r="AA473" s="83">
        <v>22.57</v>
      </c>
    </row>
    <row r="474" spans="1:27" ht="11.45" customHeight="1" x14ac:dyDescent="0.2">
      <c r="A474" s="25" t="str">
        <f>IF(D474&lt;&gt;"",COUNTA($D$7:D474),"")</f>
        <v/>
      </c>
      <c r="B474" s="57" t="s">
        <v>55</v>
      </c>
      <c r="C474" s="82"/>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row>
    <row r="475" spans="1:27" ht="11.45" customHeight="1" x14ac:dyDescent="0.2">
      <c r="A475" s="25">
        <f>IF(D475&lt;&gt;"",COUNTA($D$7:D475),"")</f>
        <v>319</v>
      </c>
      <c r="B475" s="57" t="s">
        <v>65</v>
      </c>
      <c r="C475" s="82">
        <v>11.827</v>
      </c>
      <c r="D475" s="83">
        <v>12.048</v>
      </c>
      <c r="E475" s="83">
        <v>12.035</v>
      </c>
      <c r="F475" s="83">
        <v>11.997</v>
      </c>
      <c r="G475" s="83">
        <v>12.484</v>
      </c>
      <c r="H475" s="83">
        <v>12.577999999999999</v>
      </c>
      <c r="I475" s="83">
        <v>12.683</v>
      </c>
      <c r="J475" s="83">
        <v>13.906000000000001</v>
      </c>
      <c r="K475" s="83">
        <v>14.715</v>
      </c>
      <c r="L475" s="83">
        <v>14.744999999999999</v>
      </c>
      <c r="M475" s="83">
        <v>14.634</v>
      </c>
      <c r="N475" s="83">
        <v>14.847</v>
      </c>
      <c r="O475" s="83">
        <v>16.827000000000002</v>
      </c>
      <c r="P475" s="83">
        <v>15.192</v>
      </c>
      <c r="Q475" s="83">
        <v>15.333</v>
      </c>
      <c r="R475" s="83">
        <v>15.375999999999999</v>
      </c>
      <c r="S475" s="83">
        <v>15.849</v>
      </c>
      <c r="T475" s="83">
        <v>15.542</v>
      </c>
      <c r="U475" s="83">
        <v>15.494999999999999</v>
      </c>
      <c r="V475" s="83">
        <v>15.747999999999999</v>
      </c>
      <c r="W475" s="83">
        <v>15.436999999999999</v>
      </c>
      <c r="X475" s="83">
        <v>16.097999999999999</v>
      </c>
      <c r="Y475" s="83">
        <v>16.443000000000001</v>
      </c>
      <c r="Z475" s="83">
        <v>16.059999999999999</v>
      </c>
      <c r="AA475" s="83">
        <v>15.206</v>
      </c>
    </row>
    <row r="476" spans="1:27" ht="11.45" customHeight="1" x14ac:dyDescent="0.2">
      <c r="A476" s="25">
        <f>IF(D476&lt;&gt;"",COUNTA($D$7:D476),"")</f>
        <v>320</v>
      </c>
      <c r="B476" s="57" t="s">
        <v>56</v>
      </c>
      <c r="C476" s="82">
        <v>12.067</v>
      </c>
      <c r="D476" s="83">
        <v>10.484</v>
      </c>
      <c r="E476" s="83">
        <v>9.6120000000000001</v>
      </c>
      <c r="F476" s="83">
        <v>8.4350000000000005</v>
      </c>
      <c r="G476" s="83">
        <v>7.5910000000000002</v>
      </c>
      <c r="H476" s="83">
        <v>7.2279999999999998</v>
      </c>
      <c r="I476" s="83">
        <v>7.3609999999999998</v>
      </c>
      <c r="J476" s="83">
        <v>7.2919999999999998</v>
      </c>
      <c r="K476" s="83">
        <v>7.1059999999999999</v>
      </c>
      <c r="L476" s="83">
        <v>7.1970000000000001</v>
      </c>
      <c r="M476" s="83">
        <v>6.9</v>
      </c>
      <c r="N476" s="83">
        <v>6.9710000000000001</v>
      </c>
      <c r="O476" s="83">
        <v>6.9960000000000004</v>
      </c>
      <c r="P476" s="83">
        <v>6.8049999999999997</v>
      </c>
      <c r="Q476" s="83">
        <v>6.7140000000000004</v>
      </c>
      <c r="R476" s="83">
        <v>6.5910000000000002</v>
      </c>
      <c r="S476" s="83">
        <v>6.5</v>
      </c>
      <c r="T476" s="83">
        <v>6.5039999999999996</v>
      </c>
      <c r="U476" s="83">
        <v>6.5579999999999998</v>
      </c>
      <c r="V476" s="83">
        <v>6.4320000000000004</v>
      </c>
      <c r="W476" s="83">
        <v>6.3570000000000002</v>
      </c>
      <c r="X476" s="83">
        <v>6.2990000000000004</v>
      </c>
      <c r="Y476" s="83">
        <v>6.2850000000000001</v>
      </c>
      <c r="Z476" s="83">
        <v>6.2489999999999997</v>
      </c>
      <c r="AA476" s="83">
        <v>6.0510000000000002</v>
      </c>
    </row>
    <row r="477" spans="1:27" ht="11.45" customHeight="1" x14ac:dyDescent="0.2">
      <c r="A477" s="25">
        <f>IF(D477&lt;&gt;"",COUNTA($D$7:D477),"")</f>
        <v>321</v>
      </c>
      <c r="B477" s="59" t="s">
        <v>57</v>
      </c>
      <c r="C477" s="82">
        <v>49.914999999999999</v>
      </c>
      <c r="D477" s="83">
        <v>49.371000000000002</v>
      </c>
      <c r="E477" s="83">
        <v>49.405000000000001</v>
      </c>
      <c r="F477" s="83">
        <v>49.088000000000001</v>
      </c>
      <c r="G477" s="83">
        <v>49.052</v>
      </c>
      <c r="H477" s="83">
        <v>49.497999999999998</v>
      </c>
      <c r="I477" s="83">
        <v>49.536000000000001</v>
      </c>
      <c r="J477" s="83">
        <v>49.92</v>
      </c>
      <c r="K477" s="83">
        <v>50.1</v>
      </c>
      <c r="L477" s="83">
        <v>50.374000000000002</v>
      </c>
      <c r="M477" s="83">
        <v>50.31</v>
      </c>
      <c r="N477" s="83">
        <v>49.418999999999997</v>
      </c>
      <c r="O477" s="83">
        <v>46.68</v>
      </c>
      <c r="P477" s="83">
        <v>49.395000000000003</v>
      </c>
      <c r="Q477" s="83">
        <v>48.581000000000003</v>
      </c>
      <c r="R477" s="83">
        <v>47.688000000000002</v>
      </c>
      <c r="S477" s="83">
        <v>48.51</v>
      </c>
      <c r="T477" s="83">
        <v>49.433999999999997</v>
      </c>
      <c r="U477" s="83">
        <v>50.042000000000002</v>
      </c>
      <c r="V477" s="83">
        <v>50.009</v>
      </c>
      <c r="W477" s="83">
        <v>49.39</v>
      </c>
      <c r="X477" s="83">
        <v>49.453000000000003</v>
      </c>
      <c r="Y477" s="83">
        <v>49.515000000000001</v>
      </c>
      <c r="Z477" s="83">
        <v>49.067999999999998</v>
      </c>
      <c r="AA477" s="83">
        <v>48.609000000000002</v>
      </c>
    </row>
    <row r="478" spans="1:27" ht="11.45" customHeight="1" x14ac:dyDescent="0.2">
      <c r="A478" s="25" t="str">
        <f>IF(D478&lt;&gt;"",COUNTA($D$7:D478),"")</f>
        <v/>
      </c>
      <c r="B478" s="59" t="s">
        <v>58</v>
      </c>
      <c r="C478" s="82"/>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row>
    <row r="479" spans="1:27" ht="11.45" customHeight="1" x14ac:dyDescent="0.2">
      <c r="A479" s="25">
        <f>IF(D479&lt;&gt;"",COUNTA($D$7:D479),"")</f>
        <v>322</v>
      </c>
      <c r="B479" s="59" t="s">
        <v>60</v>
      </c>
      <c r="C479" s="82">
        <v>17.045999999999999</v>
      </c>
      <c r="D479" s="83">
        <v>16.792000000000002</v>
      </c>
      <c r="E479" s="83">
        <v>16.93</v>
      </c>
      <c r="F479" s="83">
        <v>17.286999999999999</v>
      </c>
      <c r="G479" s="83">
        <v>17.571999999999999</v>
      </c>
      <c r="H479" s="83">
        <v>17.952000000000002</v>
      </c>
      <c r="I479" s="83">
        <v>17.992999999999999</v>
      </c>
      <c r="J479" s="83">
        <v>18.405999999999999</v>
      </c>
      <c r="K479" s="83">
        <v>18.802</v>
      </c>
      <c r="L479" s="83">
        <v>19.276</v>
      </c>
      <c r="M479" s="83">
        <v>19.568999999999999</v>
      </c>
      <c r="N479" s="83">
        <v>19.738</v>
      </c>
      <c r="O479" s="83">
        <v>16.905000000000001</v>
      </c>
      <c r="P479" s="83">
        <v>19.923999999999999</v>
      </c>
      <c r="Q479" s="83">
        <v>19.291</v>
      </c>
      <c r="R479" s="83">
        <v>17.986000000000001</v>
      </c>
      <c r="S479" s="83">
        <v>17.797000000000001</v>
      </c>
      <c r="T479" s="83">
        <v>18.428000000000001</v>
      </c>
      <c r="U479" s="83">
        <v>18.631</v>
      </c>
      <c r="V479" s="83">
        <v>18.538</v>
      </c>
      <c r="W479" s="83">
        <v>18.032</v>
      </c>
      <c r="X479" s="83">
        <v>17.852</v>
      </c>
      <c r="Y479" s="83">
        <v>17.579999999999998</v>
      </c>
      <c r="Z479" s="83">
        <v>17.04</v>
      </c>
      <c r="AA479" s="83">
        <v>16.748999999999999</v>
      </c>
    </row>
    <row r="480" spans="1:27" ht="22.5" customHeight="1" x14ac:dyDescent="0.2">
      <c r="A480" s="25">
        <f>IF(D480&lt;&gt;"",COUNTA($D$7:D480),"")</f>
        <v>323</v>
      </c>
      <c r="B480" s="59" t="s">
        <v>62</v>
      </c>
      <c r="C480" s="82">
        <v>7.3929999999999998</v>
      </c>
      <c r="D480" s="83">
        <v>7.3559999999999999</v>
      </c>
      <c r="E480" s="83">
        <v>7.5620000000000003</v>
      </c>
      <c r="F480" s="83">
        <v>7.431</v>
      </c>
      <c r="G480" s="83">
        <v>7.5570000000000004</v>
      </c>
      <c r="H480" s="83">
        <v>7.593</v>
      </c>
      <c r="I480" s="83">
        <v>7.8540000000000001</v>
      </c>
      <c r="J480" s="83">
        <v>7.9139999999999997</v>
      </c>
      <c r="K480" s="83">
        <v>7.7869999999999999</v>
      </c>
      <c r="L480" s="83">
        <v>7.6310000000000002</v>
      </c>
      <c r="M480" s="83">
        <v>7.6520000000000001</v>
      </c>
      <c r="N480" s="83">
        <v>7.4909999999999997</v>
      </c>
      <c r="O480" s="83">
        <v>7.4119999999999999</v>
      </c>
      <c r="P480" s="83">
        <v>7.22</v>
      </c>
      <c r="Q480" s="83">
        <v>6.9710000000000001</v>
      </c>
      <c r="R480" s="83">
        <v>6.9340000000000002</v>
      </c>
      <c r="S480" s="83">
        <v>7.15</v>
      </c>
      <c r="T480" s="83">
        <v>7.3659999999999997</v>
      </c>
      <c r="U480" s="83">
        <v>7.5339999999999998</v>
      </c>
      <c r="V480" s="83">
        <v>7.6239999999999997</v>
      </c>
      <c r="W480" s="83">
        <v>7.3490000000000002</v>
      </c>
      <c r="X480" s="83">
        <v>7.3369999999999997</v>
      </c>
      <c r="Y480" s="83">
        <v>7.46</v>
      </c>
      <c r="Z480" s="83">
        <v>7.3579999999999997</v>
      </c>
      <c r="AA480" s="83">
        <v>7.0369999999999999</v>
      </c>
    </row>
    <row r="481" spans="1:27" ht="11.45" customHeight="1" x14ac:dyDescent="0.2">
      <c r="A481" s="25">
        <f>IF(D481&lt;&gt;"",COUNTA($D$7:D481),"")</f>
        <v>324</v>
      </c>
      <c r="B481" s="59" t="s">
        <v>59</v>
      </c>
      <c r="C481" s="82">
        <v>25.475999999999999</v>
      </c>
      <c r="D481" s="83">
        <v>25.222999999999999</v>
      </c>
      <c r="E481" s="83">
        <v>24.913</v>
      </c>
      <c r="F481" s="83">
        <v>24.37</v>
      </c>
      <c r="G481" s="83">
        <v>23.922999999999998</v>
      </c>
      <c r="H481" s="83">
        <v>23.952999999999999</v>
      </c>
      <c r="I481" s="83">
        <v>23.689</v>
      </c>
      <c r="J481" s="83">
        <v>23.6</v>
      </c>
      <c r="K481" s="83">
        <v>23.510999999999999</v>
      </c>
      <c r="L481" s="83">
        <v>23.466999999999999</v>
      </c>
      <c r="M481" s="83">
        <v>23.088999999999999</v>
      </c>
      <c r="N481" s="83">
        <v>22.19</v>
      </c>
      <c r="O481" s="83">
        <v>22.363</v>
      </c>
      <c r="P481" s="83">
        <v>22.251000000000001</v>
      </c>
      <c r="Q481" s="83">
        <v>22.318999999999999</v>
      </c>
      <c r="R481" s="83">
        <v>22.768000000000001</v>
      </c>
      <c r="S481" s="83">
        <v>23.562999999999999</v>
      </c>
      <c r="T481" s="83">
        <v>23.64</v>
      </c>
      <c r="U481" s="83">
        <v>23.876999999999999</v>
      </c>
      <c r="V481" s="83">
        <v>23.847000000000001</v>
      </c>
      <c r="W481" s="83">
        <v>24.009</v>
      </c>
      <c r="X481" s="83">
        <v>24.263999999999999</v>
      </c>
      <c r="Y481" s="83">
        <v>24.475000000000001</v>
      </c>
      <c r="Z481" s="83">
        <v>24.67</v>
      </c>
      <c r="AA481" s="83">
        <v>24.823</v>
      </c>
    </row>
    <row r="482" spans="1:27" ht="11.45" customHeight="1" x14ac:dyDescent="0.2"/>
    <row r="483" spans="1:27" ht="11.45" customHeight="1" x14ac:dyDescent="0.2"/>
    <row r="484" spans="1:27" ht="11.45" customHeight="1" x14ac:dyDescent="0.2"/>
    <row r="485" spans="1:27" ht="11.45" customHeight="1" x14ac:dyDescent="0.2"/>
    <row r="486" spans="1:27" ht="11.45" customHeight="1" x14ac:dyDescent="0.2"/>
    <row r="487" spans="1:27" ht="11.45" customHeight="1" x14ac:dyDescent="0.2"/>
  </sheetData>
  <mergeCells count="212">
    <mergeCell ref="O191:T191"/>
    <mergeCell ref="I204:N204"/>
    <mergeCell ref="O204:T204"/>
    <mergeCell ref="Z2:Z3"/>
    <mergeCell ref="I164:N164"/>
    <mergeCell ref="I165:N165"/>
    <mergeCell ref="O164:T164"/>
    <mergeCell ref="O165:T165"/>
    <mergeCell ref="I178:N178"/>
    <mergeCell ref="O178:T178"/>
    <mergeCell ref="N2:N3"/>
    <mergeCell ref="P2:P3"/>
    <mergeCell ref="I125:N125"/>
    <mergeCell ref="O125:T125"/>
    <mergeCell ref="U164:AA164"/>
    <mergeCell ref="U165:AA165"/>
    <mergeCell ref="AA2:AA3"/>
    <mergeCell ref="U178:AA178"/>
    <mergeCell ref="U191:AA191"/>
    <mergeCell ref="U204:AA204"/>
    <mergeCell ref="O59:T59"/>
    <mergeCell ref="O72:T72"/>
    <mergeCell ref="O85:T85"/>
    <mergeCell ref="I32:N32"/>
    <mergeCell ref="C164:H164"/>
    <mergeCell ref="A1:B1"/>
    <mergeCell ref="A2:A3"/>
    <mergeCell ref="B2:B3"/>
    <mergeCell ref="C2:C3"/>
    <mergeCell ref="F2:F3"/>
    <mergeCell ref="L2:L3"/>
    <mergeCell ref="M2:M3"/>
    <mergeCell ref="K2:K3"/>
    <mergeCell ref="J2:J3"/>
    <mergeCell ref="H2:H3"/>
    <mergeCell ref="I2:I3"/>
    <mergeCell ref="C1:H1"/>
    <mergeCell ref="I1:N1"/>
    <mergeCell ref="D2:D3"/>
    <mergeCell ref="E2:E3"/>
    <mergeCell ref="G2:G3"/>
    <mergeCell ref="C59:H59"/>
    <mergeCell ref="I59:N59"/>
    <mergeCell ref="C72:H72"/>
    <mergeCell ref="I72:N72"/>
    <mergeCell ref="C85:H85"/>
    <mergeCell ref="I85:N85"/>
    <mergeCell ref="C32:H32"/>
    <mergeCell ref="O32:T32"/>
    <mergeCell ref="C45:H45"/>
    <mergeCell ref="I45:N45"/>
    <mergeCell ref="O45:T45"/>
    <mergeCell ref="C58:H58"/>
    <mergeCell ref="I58:N58"/>
    <mergeCell ref="O58:T58"/>
    <mergeCell ref="C98:H98"/>
    <mergeCell ref="I98:N98"/>
    <mergeCell ref="O98:T98"/>
    <mergeCell ref="O1:T1"/>
    <mergeCell ref="C5:H5"/>
    <mergeCell ref="C6:H6"/>
    <mergeCell ref="I5:N5"/>
    <mergeCell ref="I6:N6"/>
    <mergeCell ref="O5:T5"/>
    <mergeCell ref="O6:T6"/>
    <mergeCell ref="C19:H19"/>
    <mergeCell ref="I19:N19"/>
    <mergeCell ref="O19:T19"/>
    <mergeCell ref="O2:O3"/>
    <mergeCell ref="Q2:Q3"/>
    <mergeCell ref="T2:T3"/>
    <mergeCell ref="S2:S3"/>
    <mergeCell ref="R2:R3"/>
    <mergeCell ref="C125:H125"/>
    <mergeCell ref="U125:AA125"/>
    <mergeCell ref="U138:AA138"/>
    <mergeCell ref="U151:AA151"/>
    <mergeCell ref="C111:H111"/>
    <mergeCell ref="C112:H112"/>
    <mergeCell ref="I111:N111"/>
    <mergeCell ref="I112:N112"/>
    <mergeCell ref="O111:T111"/>
    <mergeCell ref="O112:T112"/>
    <mergeCell ref="U111:AA111"/>
    <mergeCell ref="U112:AA112"/>
    <mergeCell ref="U271:AA271"/>
    <mergeCell ref="I217:N217"/>
    <mergeCell ref="I218:N218"/>
    <mergeCell ref="O217:T217"/>
    <mergeCell ref="O218:T218"/>
    <mergeCell ref="I231:N231"/>
    <mergeCell ref="O231:T231"/>
    <mergeCell ref="C138:H138"/>
    <mergeCell ref="I138:N138"/>
    <mergeCell ref="O138:T138"/>
    <mergeCell ref="C151:H151"/>
    <mergeCell ref="I151:N151"/>
    <mergeCell ref="O151:T151"/>
    <mergeCell ref="C165:H165"/>
    <mergeCell ref="C178:H178"/>
    <mergeCell ref="C191:H191"/>
    <mergeCell ref="C204:H204"/>
    <mergeCell ref="C231:H231"/>
    <mergeCell ref="C270:H270"/>
    <mergeCell ref="C271:H271"/>
    <mergeCell ref="C217:H217"/>
    <mergeCell ref="C218:H218"/>
    <mergeCell ref="C244:H244"/>
    <mergeCell ref="I191:N191"/>
    <mergeCell ref="I244:N244"/>
    <mergeCell ref="O244:T244"/>
    <mergeCell ref="C257:H257"/>
    <mergeCell ref="I257:N257"/>
    <mergeCell ref="O257:T257"/>
    <mergeCell ref="I270:N270"/>
    <mergeCell ref="I271:N271"/>
    <mergeCell ref="O270:T270"/>
    <mergeCell ref="O271:T271"/>
    <mergeCell ref="U323:AA323"/>
    <mergeCell ref="U324:AA324"/>
    <mergeCell ref="U337:AA337"/>
    <mergeCell ref="U350:AA350"/>
    <mergeCell ref="I284:N284"/>
    <mergeCell ref="O284:T284"/>
    <mergeCell ref="I297:N297"/>
    <mergeCell ref="O297:T297"/>
    <mergeCell ref="C310:H310"/>
    <mergeCell ref="I310:N310"/>
    <mergeCell ref="O310:T310"/>
    <mergeCell ref="U284:AA284"/>
    <mergeCell ref="U297:AA297"/>
    <mergeCell ref="U310:AA310"/>
    <mergeCell ref="C297:H297"/>
    <mergeCell ref="C284:H284"/>
    <mergeCell ref="C323:H323"/>
    <mergeCell ref="C324:H324"/>
    <mergeCell ref="I323:N323"/>
    <mergeCell ref="I324:N324"/>
    <mergeCell ref="O323:T323"/>
    <mergeCell ref="O324:T324"/>
    <mergeCell ref="C350:H350"/>
    <mergeCell ref="I350:N350"/>
    <mergeCell ref="O350:T350"/>
    <mergeCell ref="C337:H337"/>
    <mergeCell ref="I337:N337"/>
    <mergeCell ref="O337:T337"/>
    <mergeCell ref="U430:Z430"/>
    <mergeCell ref="C443:H443"/>
    <mergeCell ref="I443:N443"/>
    <mergeCell ref="U429:AA429"/>
    <mergeCell ref="U443:AA443"/>
    <mergeCell ref="C430:H430"/>
    <mergeCell ref="I430:N430"/>
    <mergeCell ref="O430:T430"/>
    <mergeCell ref="C363:H363"/>
    <mergeCell ref="I363:N363"/>
    <mergeCell ref="O363:T363"/>
    <mergeCell ref="C376:H376"/>
    <mergeCell ref="C377:H377"/>
    <mergeCell ref="I376:N376"/>
    <mergeCell ref="I377:N377"/>
    <mergeCell ref="O376:T376"/>
    <mergeCell ref="O377:T377"/>
    <mergeCell ref="U363:AA363"/>
    <mergeCell ref="U376:AA376"/>
    <mergeCell ref="U377:AA377"/>
    <mergeCell ref="U456:AA456"/>
    <mergeCell ref="U469:AA469"/>
    <mergeCell ref="O390:T390"/>
    <mergeCell ref="C403:H403"/>
    <mergeCell ref="I403:N403"/>
    <mergeCell ref="O403:T403"/>
    <mergeCell ref="C416:H416"/>
    <mergeCell ref="I416:N416"/>
    <mergeCell ref="O416:T416"/>
    <mergeCell ref="C390:H390"/>
    <mergeCell ref="I390:N390"/>
    <mergeCell ref="U390:AA390"/>
    <mergeCell ref="U403:AA403"/>
    <mergeCell ref="U416:AA416"/>
    <mergeCell ref="C469:H469"/>
    <mergeCell ref="I469:N469"/>
    <mergeCell ref="O469:T469"/>
    <mergeCell ref="C429:H429"/>
    <mergeCell ref="I429:N429"/>
    <mergeCell ref="O429:T429"/>
    <mergeCell ref="O443:T443"/>
    <mergeCell ref="C456:H456"/>
    <mergeCell ref="I456:N456"/>
    <mergeCell ref="O456:T456"/>
    <mergeCell ref="U217:AA217"/>
    <mergeCell ref="U218:AA218"/>
    <mergeCell ref="U231:AA231"/>
    <mergeCell ref="U244:AA244"/>
    <mergeCell ref="U257:AA257"/>
    <mergeCell ref="U270:AA270"/>
    <mergeCell ref="U1:AA1"/>
    <mergeCell ref="U5:AA5"/>
    <mergeCell ref="U6:AA6"/>
    <mergeCell ref="U19:AA19"/>
    <mergeCell ref="U32:AA32"/>
    <mergeCell ref="U45:AA45"/>
    <mergeCell ref="U58:AA58"/>
    <mergeCell ref="U59:AA59"/>
    <mergeCell ref="U2:U3"/>
    <mergeCell ref="V2:V3"/>
    <mergeCell ref="U72:AA72"/>
    <mergeCell ref="U85:AA85"/>
    <mergeCell ref="U98:AA98"/>
    <mergeCell ref="Y2:Y3"/>
    <mergeCell ref="X2:X3"/>
    <mergeCell ref="W2:W3"/>
  </mergeCells>
  <pageMargins left="0.59055118110236227" right="0.59055118110236227" top="0.59055118110236227" bottom="0.59055118110236227" header="0.39370078740157483" footer="0.39370078740157483"/>
  <pageSetup paperSize="9" scale="93" pageOrder="overThenDown" orientation="portrait" r:id="rId1"/>
  <headerFooter differentOddEven="1">
    <oddFooter>&amp;L&amp;"-,Standard"&amp;7StatA MV, Statistischer Bericht A663K 2024 00&amp;R&amp;"-,Standard"&amp;7&amp;P</oddFooter>
    <evenFooter>&amp;L&amp;"-,Standard"&amp;7&amp;P&amp;R&amp;"-,Standard"&amp;7StatA MV, Statistischer Bericht A663K 2024 00</evenFooter>
  </headerFooter>
  <rowBreaks count="8" manualBreakCount="8">
    <brk id="57" max="16383" man="1"/>
    <brk id="110" max="16383" man="1"/>
    <brk id="163" max="16383" man="1"/>
    <brk id="216" max="16383" man="1"/>
    <brk id="269" max="16383" man="1"/>
    <brk id="322" max="16383" man="1"/>
    <brk id="375" max="16383" man="1"/>
    <brk id="428" max="16383" man="1"/>
  </rowBreaks>
  <colBreaks count="3" manualBreakCount="3">
    <brk id="8" max="1048575" man="1"/>
    <brk id="14" max="1048575" man="1"/>
    <brk id="20" max="480"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 und Definitionen</vt:lpstr>
      <vt:lpstr>Grafik 1+2</vt:lpstr>
      <vt:lpstr>Tabelle 1</vt:lpstr>
      <vt:lpstr>Tabelle 2</vt:lpstr>
      <vt:lpstr>'Tabelle 1'!Drucktitel</vt:lpstr>
      <vt:lpstr>'Tabelle 2'!Drucktitel</vt:lpstr>
      <vt:lpstr>'Tabelle 1'!Print_Titles</vt:lpstr>
      <vt:lpstr>'Tabelle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A663K Erwerbstätige nach Wirtschaftsbereichen in den kreisfreien Städten und Landkreisen 2000 - 2024</dc:title>
  <dc:subject>Erwerbstätigkeit</dc:subject>
  <dc:creator>FB 420</dc:creator>
  <cp:lastModifiedBy>Wank, Annett</cp:lastModifiedBy>
  <cp:lastPrinted>2026-02-13T05:45:24Z</cp:lastPrinted>
  <dcterms:created xsi:type="dcterms:W3CDTF">2020-05-06T13:22:49Z</dcterms:created>
  <dcterms:modified xsi:type="dcterms:W3CDTF">2026-02-13T05:47:09Z</dcterms:modified>
</cp:coreProperties>
</file>