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P:\Pdf-Uebergabe\Doc\"/>
    </mc:Choice>
  </mc:AlternateContent>
  <xr:revisionPtr revIDLastSave="0" documentId="13_ncr:1_{E3A47D54-CFEA-464C-B28F-323DC3A6BF30}" xr6:coauthVersionLast="47" xr6:coauthVersionMax="47" xr10:uidLastSave="{00000000-0000-0000-0000-000000000000}"/>
  <bookViews>
    <workbookView xWindow="-120" yWindow="-120" windowWidth="29040" windowHeight="15720" tabRatio="828" xr2:uid="{00000000-000D-0000-FFFF-FFFF00000000}"/>
  </bookViews>
  <sheets>
    <sheet name="Deckblatt" sheetId="56" r:id="rId1"/>
    <sheet name="Inhalt" sheetId="50" r:id="rId2"/>
    <sheet name="1" sheetId="49" r:id="rId3"/>
    <sheet name="2" sheetId="51" r:id="rId4"/>
    <sheet name="3" sheetId="52" r:id="rId5"/>
    <sheet name="4" sheetId="55" r:id="rId6"/>
  </sheets>
  <definedNames>
    <definedName name="Print_Titles" localSheetId="4">'3'!$A:$B,'3'!$1:$9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49" l="1"/>
  <c r="A38" i="49"/>
  <c r="A39" i="49"/>
  <c r="A40" i="49"/>
  <c r="A41" i="49"/>
  <c r="A42" i="49"/>
  <c r="A43" i="49"/>
  <c r="A44" i="49"/>
  <c r="A45" i="49"/>
  <c r="A46" i="49"/>
  <c r="A47" i="49"/>
  <c r="A48" i="49"/>
  <c r="A49" i="49"/>
  <c r="A50" i="49"/>
  <c r="A51" i="49"/>
  <c r="A9" i="55" l="1"/>
  <c r="A10" i="55"/>
  <c r="A11" i="55"/>
  <c r="A12" i="55"/>
  <c r="A13" i="55"/>
  <c r="A14" i="55"/>
  <c r="A15" i="55"/>
  <c r="A16" i="55"/>
  <c r="A17" i="55"/>
  <c r="A18" i="55"/>
  <c r="A11" i="52"/>
  <c r="A12" i="52"/>
  <c r="A13" i="52"/>
  <c r="A14" i="52"/>
  <c r="A15" i="52"/>
  <c r="A16" i="52"/>
  <c r="A17" i="52"/>
  <c r="A18" i="52"/>
  <c r="A19" i="52"/>
  <c r="A20" i="52"/>
  <c r="A21" i="52"/>
  <c r="A22" i="52"/>
  <c r="A23" i="52"/>
  <c r="A24" i="52"/>
  <c r="A25" i="52"/>
  <c r="A26" i="52"/>
  <c r="A27" i="52"/>
  <c r="A28" i="52"/>
  <c r="A29" i="52"/>
  <c r="A30" i="52"/>
  <c r="A31" i="52"/>
  <c r="A32" i="52"/>
  <c r="A33" i="52"/>
  <c r="A34" i="52"/>
  <c r="A35" i="52"/>
  <c r="A36" i="52"/>
  <c r="A11" i="51"/>
  <c r="A12" i="51"/>
  <c r="A13" i="51"/>
  <c r="A14" i="51"/>
  <c r="A15" i="51"/>
  <c r="A16" i="51"/>
  <c r="A17" i="51"/>
  <c r="A18" i="51"/>
  <c r="A19" i="51"/>
  <c r="A20" i="51"/>
  <c r="A21" i="51"/>
  <c r="A22" i="51"/>
  <c r="A23" i="51"/>
  <c r="A24" i="51"/>
  <c r="A25" i="51"/>
  <c r="A26" i="51"/>
  <c r="A27" i="51"/>
  <c r="A28" i="51"/>
  <c r="A29" i="51"/>
  <c r="A30" i="51"/>
  <c r="A31" i="51"/>
  <c r="A32" i="51"/>
  <c r="A33" i="51"/>
  <c r="A34" i="51"/>
  <c r="A35" i="51"/>
  <c r="A36" i="51"/>
  <c r="A37" i="51"/>
  <c r="A38" i="51"/>
  <c r="A39" i="51"/>
  <c r="A40" i="51"/>
  <c r="A41" i="51"/>
  <c r="A42" i="51"/>
  <c r="A43" i="51"/>
  <c r="A44" i="51"/>
  <c r="A8" i="55" l="1"/>
  <c r="A10" i="52"/>
  <c r="A10" i="51"/>
</calcChain>
</file>

<file path=xl/sharedStrings.xml><?xml version="1.0" encoding="utf-8"?>
<sst xmlns="http://schemas.openxmlformats.org/spreadsheetml/2006/main" count="224" uniqueCount="145">
  <si>
    <t>.</t>
  </si>
  <si>
    <t>Statistische Berichte</t>
  </si>
  <si>
    <t>Herausgabe:</t>
  </si>
  <si>
    <t>Herausgeber: Statistisches Amt Mecklenburg-Vorpommern, Lübecker Straße 287, 19059 Schwerin,</t>
  </si>
  <si>
    <t>Zeichenerklärungen und Abkürzungen</t>
  </si>
  <si>
    <t>-</t>
  </si>
  <si>
    <t>Zahlenwert unbekannt oder geheim zu halten</t>
  </si>
  <si>
    <t>…</t>
  </si>
  <si>
    <t>Zahl lag bei Redaktionsschluss noch nicht vor</t>
  </si>
  <si>
    <t>x</t>
  </si>
  <si>
    <t>Aussage nicht sinnvoll oder Fragestellung nicht zutreffend</t>
  </si>
  <si>
    <t>/</t>
  </si>
  <si>
    <t>( )</t>
  </si>
  <si>
    <t>Zahl hat eingeschränkte Aussagefähigkeit</t>
  </si>
  <si>
    <t>[rot]</t>
  </si>
  <si>
    <t>Wanderungen</t>
  </si>
  <si>
    <t>A III - vj</t>
  </si>
  <si>
    <t>in Mecklenburg-Vorpommern</t>
  </si>
  <si>
    <t>Merkmal</t>
  </si>
  <si>
    <t>Zuzüge</t>
  </si>
  <si>
    <t>Fortzüge</t>
  </si>
  <si>
    <t>Zuzugs- (+) bzw. Fortzugs-
überschuss (-)</t>
  </si>
  <si>
    <t>Wanderungen                                     innerhalb des Landes</t>
  </si>
  <si>
    <t>über die Landesgrenze</t>
  </si>
  <si>
    <t>insgesamt</t>
  </si>
  <si>
    <t>1998</t>
  </si>
  <si>
    <t>1999</t>
  </si>
  <si>
    <t>2000</t>
  </si>
  <si>
    <t>2001</t>
  </si>
  <si>
    <t>2002</t>
  </si>
  <si>
    <t>2004</t>
  </si>
  <si>
    <t>2006</t>
  </si>
  <si>
    <t>2007</t>
  </si>
  <si>
    <t>2008</t>
  </si>
  <si>
    <t>2009</t>
  </si>
  <si>
    <t>2010</t>
  </si>
  <si>
    <t>2011</t>
  </si>
  <si>
    <t>2012</t>
  </si>
  <si>
    <t>Unter 5</t>
  </si>
  <si>
    <t xml:space="preserve">  5 - 10</t>
  </si>
  <si>
    <t>10 - 15</t>
  </si>
  <si>
    <t>15 - 20</t>
  </si>
  <si>
    <t>20 - 25</t>
  </si>
  <si>
    <t>25 - 30</t>
  </si>
  <si>
    <t>30 - 35</t>
  </si>
  <si>
    <t>35 - 40</t>
  </si>
  <si>
    <t>40 - 45</t>
  </si>
  <si>
    <t>45 - 50</t>
  </si>
  <si>
    <t>50 - 55</t>
  </si>
  <si>
    <t>55 - 60</t>
  </si>
  <si>
    <t>60 - 65</t>
  </si>
  <si>
    <t>65 und mehr</t>
  </si>
  <si>
    <t>Wanderungsgewinn (+)
bzw. -verlust (-)</t>
  </si>
  <si>
    <t>davon</t>
  </si>
  <si>
    <t>darunter</t>
  </si>
  <si>
    <t>Anzahl</t>
  </si>
  <si>
    <t>Tabelle 1</t>
  </si>
  <si>
    <t>Seite</t>
  </si>
  <si>
    <t>Tabelle 2</t>
  </si>
  <si>
    <t>Lfd.
Nr.</t>
  </si>
  <si>
    <t>innerhalb des
Landes</t>
  </si>
  <si>
    <t>innerhalb
des
Landes</t>
  </si>
  <si>
    <t>über die 
Landes-
grenze</t>
  </si>
  <si>
    <t>innerhalb des 
Landes</t>
  </si>
  <si>
    <t>Tabelle 3</t>
  </si>
  <si>
    <t>Tabelle 4</t>
  </si>
  <si>
    <t>Zuzugs- (+) bzw.
Fortzugsüberschuss (-)</t>
  </si>
  <si>
    <t>in das Land
Mecklenburg-Vorpommern</t>
  </si>
  <si>
    <t>aus dem Land
Mecklenburg-Vorpommern</t>
  </si>
  <si>
    <t>männ-
lich</t>
  </si>
  <si>
    <t>weib-
lich</t>
  </si>
  <si>
    <t>Insgesamt</t>
  </si>
  <si>
    <t>Mecklenburg-
    Vorpommern</t>
  </si>
  <si>
    <t>Herkunfts-/
Zielgebiet</t>
  </si>
  <si>
    <t>Nach Jahren</t>
  </si>
  <si>
    <t>Deutsche</t>
  </si>
  <si>
    <t>Personen insgesamt</t>
  </si>
  <si>
    <t>ins-
gesamt</t>
  </si>
  <si>
    <t>Mecklenburg-Vorpommern</t>
  </si>
  <si>
    <t>Ausländer</t>
  </si>
  <si>
    <t>Kennziffer:</t>
  </si>
  <si>
    <t>Telefon: 0385 588-0, Telefax: 0385 588-56909, www.statistik-mv.de, statistik.post@statistik-mv.de</t>
  </si>
  <si>
    <t xml:space="preserve">     Auszugsweise Vervielfältigung und Verbreitung mit Quellenangabe gestattet.</t>
  </si>
  <si>
    <t>Nichts vorhanden</t>
  </si>
  <si>
    <t>Weniger als die Hälfte von 1 in der letzten besetzten Stelle, jedoch mehr als nichts</t>
  </si>
  <si>
    <t>Keine Angabe, da Zahlenwert nicht ausreichend genau oder nicht repräsentativ</t>
  </si>
  <si>
    <t>Berichtigte Zahl</t>
  </si>
  <si>
    <t>Land
Kreisfreie Stadt
Landkreis</t>
  </si>
  <si>
    <t xml:space="preserve">   Rostock</t>
  </si>
  <si>
    <t xml:space="preserve">   Schwerin</t>
  </si>
  <si>
    <t xml:space="preserve">   Landkreis Rostock</t>
  </si>
  <si>
    <t xml:space="preserve">   Vorpommern-Rügen</t>
  </si>
  <si>
    <t xml:space="preserve">   Nordwestmecklenburg</t>
  </si>
  <si>
    <t xml:space="preserve">   Vorpommern-Greifswald</t>
  </si>
  <si>
    <t xml:space="preserve">   Ludwigslust-Parchim</t>
  </si>
  <si>
    <t xml:space="preserve">   Mecklenburgische
      Seenplatte</t>
  </si>
  <si>
    <t xml:space="preserve">   Bundesgebiet</t>
  </si>
  <si>
    <t xml:space="preserve">      Baden-Württemberg</t>
  </si>
  <si>
    <t xml:space="preserve">      Bayern</t>
  </si>
  <si>
    <t xml:space="preserve">      Berlin</t>
  </si>
  <si>
    <t xml:space="preserve">      Brandenburg</t>
  </si>
  <si>
    <t xml:space="preserve">      Bremen</t>
  </si>
  <si>
    <t xml:space="preserve">      Hamburg</t>
  </si>
  <si>
    <t xml:space="preserve">      Hessen</t>
  </si>
  <si>
    <t xml:space="preserve">      Niedersachsen</t>
  </si>
  <si>
    <t xml:space="preserve">      Nordrhein-Westfalen</t>
  </si>
  <si>
    <t xml:space="preserve">      Rheinland-Pfalz</t>
  </si>
  <si>
    <t xml:space="preserve">      Saarland</t>
  </si>
  <si>
    <t xml:space="preserve">      Sachsen</t>
  </si>
  <si>
    <t xml:space="preserve">      Sachsen-Anhalt</t>
  </si>
  <si>
    <t xml:space="preserve">      Schleswig-Holstein</t>
  </si>
  <si>
    <t xml:space="preserve">      Thüringen</t>
  </si>
  <si>
    <t xml:space="preserve">   Ausland</t>
  </si>
  <si>
    <t xml:space="preserve">   Mecklenburgische 
       Seenplatte</t>
  </si>
  <si>
    <t xml:space="preserve">   Nordwestmecklen-
      burg</t>
  </si>
  <si>
    <t xml:space="preserve">   Vorpommern-
       Greifswald</t>
  </si>
  <si>
    <t xml:space="preserve">      Europa</t>
  </si>
  <si>
    <t xml:space="preserve">         EU (27)</t>
  </si>
  <si>
    <t xml:space="preserve">      Asien</t>
  </si>
  <si>
    <t xml:space="preserve">      Afrika</t>
  </si>
  <si>
    <t xml:space="preserve">      Amerika</t>
  </si>
  <si>
    <t xml:space="preserve">      übriges Ausland </t>
  </si>
  <si>
    <t xml:space="preserve">      Australien und 
         Ozeanien</t>
  </si>
  <si>
    <t>Um die Lesbarkeit der Texte, Tabellen und Grafiken zu erhalten, wird – soweit keine geschlechtsneutrale Formu-
lierung vorhanden ist – von der Benennung der Geschlechter abgesehen. Die verwendeten Bezeichnungen gelten
demnach gleichermaßen für weiblich, männlich und divers.</t>
  </si>
  <si>
    <t>je 1.000 
Einwohner
und 1 Jahr</t>
  </si>
  <si>
    <t>Zuständige Fachbereichsleitung: Marco Zimmermann, Telefon: 0385 588-56422</t>
  </si>
  <si>
    <t xml:space="preserve">Inhaltsverzeichnis  </t>
  </si>
  <si>
    <t xml:space="preserve"> -</t>
  </si>
  <si>
    <r>
      <t xml:space="preserve">Abweichungen in den Summen sind durch das angewandte Geheimhaltungsverfahren möglich. Nähere Informationen dazu finden Sie unter </t>
    </r>
    <r>
      <rPr>
        <u/>
        <sz val="10"/>
        <color rgb="FF0000FE"/>
        <rFont val="Calibri"/>
        <family val="2"/>
        <scheme val="minor"/>
      </rPr>
      <t>https://www.statistikportal.de/de/cell-key-methode</t>
    </r>
    <r>
      <rPr>
        <sz val="10"/>
        <rFont val="Calibri"/>
        <family val="2"/>
        <scheme val="minor"/>
      </rPr>
      <t>.</t>
    </r>
  </si>
  <si>
    <t>4. Vierteljahr 2025</t>
  </si>
  <si>
    <t>A313 2025 44</t>
  </si>
  <si>
    <t>©  Statistisches Amt Mecklenburg-Vorpommern, Schwerin, 2026</t>
  </si>
  <si>
    <t xml:space="preserve">Zu- und Fortzüge im 4. Vierteljahr
   nach Jahren und ausgewählten Altersgruppen </t>
  </si>
  <si>
    <t>Zu- und Fortzüge im 4. Vierteljahr 2025
   nach Staatsangehörigkeit</t>
  </si>
  <si>
    <t>Zu- und Fortzüge im 4. Vierteljahr 2025
   nach Herkunfts- und Zielgebiet</t>
  </si>
  <si>
    <t>Zu- und Fortzüge im 4. Vierteljahr 2025
   nach Monaten</t>
  </si>
  <si>
    <t>Zu- und Fortzüge im 4. Vierteljahr
nach Jahren und ausgewählten Altersgruppen</t>
  </si>
  <si>
    <t>4. Vierteljahr 2025 nach ausgewählten Altersgruppen
(von ... bis unter ... Jahren)</t>
  </si>
  <si>
    <t>Zu- und Fortzüge im 4. Vierteljahr 2025
nach Staatsangehörigkeit</t>
  </si>
  <si>
    <t>Zu- und Fortzüge im 4. Vierteljahr 2025
nach Herkunfts- und Zielgebiet</t>
  </si>
  <si>
    <t>Zu- und Fortzüge im 4. Vierteljahr 2025
nach Monaten</t>
  </si>
  <si>
    <t>Okt.</t>
  </si>
  <si>
    <t>Nov.</t>
  </si>
  <si>
    <t>Dez.</t>
  </si>
  <si>
    <t>10.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</si>
</sst>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@*."/>
    <numFmt numFmtId="165" formatCode="#,##0&quot;  &quot;;\-\ #,##0&quot;  &quot;;0&quot;  &quot;;@&quot;  &quot;"/>
    <numFmt numFmtId="166" formatCode="0&quot;  &quot;"/>
    <numFmt numFmtId="167" formatCode="#,##0&quot; &quot;;\-\ #,##0&quot; &quot;;0&quot; &quot;;@&quot; &quot;"/>
    <numFmt numFmtId="168" formatCode="\+#,##0&quot; &quot;;\-#,##0&quot; &quot;;0&quot; &quot;;@&quot; &quot;"/>
    <numFmt numFmtId="169" formatCode="#,##0&quot; &quot;;\-#,##0&quot; &quot;;0&quot; &quot;;@&quot; &quot;"/>
    <numFmt numFmtId="170" formatCode="#,##0&quot;  &quot;;\-#,##0&quot;  &quot;;0&quot;  &quot;;@&quot;  &quot;"/>
    <numFmt numFmtId="171" formatCode="\+#,##0&quot; &quot;;\-##,#0&quot; &quot;\+0&quot; &quot;;@&quot; &quot;"/>
    <numFmt numFmtId="172" formatCode="#,##0&quot;   &quot;;\-#,##0&quot;   &quot;;0&quot;   &quot;;@&quot;   &quot;"/>
    <numFmt numFmtId="173" formatCode="\+#,##0&quot; &quot;;\-#,##0&quot; &quot;;\-0&quot; &quot;;@&quot; &quot;"/>
  </numFmts>
  <fonts count="29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3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2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6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u/>
      <sz val="10"/>
      <color theme="10"/>
      <name val="Arial"/>
    </font>
    <font>
      <u/>
      <sz val="10"/>
      <color rgb="FF0000FE"/>
      <name val="Calibri"/>
      <family val="2"/>
      <scheme val="minor"/>
    </font>
    <font>
      <b/>
      <sz val="3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9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2" fillId="0" borderId="0"/>
    <xf numFmtId="0" fontId="1" fillId="0" borderId="0"/>
    <xf numFmtId="0" fontId="26" fillId="0" borderId="0" applyNumberFormat="0" applyFill="0" applyBorder="0" applyAlignment="0" applyProtection="0"/>
  </cellStyleXfs>
  <cellXfs count="122">
    <xf numFmtId="0" fontId="0" fillId="0" borderId="0" xfId="0"/>
    <xf numFmtId="0" fontId="7" fillId="0" borderId="0" xfId="4" applyFont="1"/>
    <xf numFmtId="49" fontId="7" fillId="0" borderId="0" xfId="4" applyNumberFormat="1" applyFont="1" applyAlignment="1">
      <alignment horizontal="right"/>
    </xf>
    <xf numFmtId="0" fontId="7" fillId="0" borderId="0" xfId="4" applyFont="1" applyAlignment="1"/>
    <xf numFmtId="0" fontId="7" fillId="0" borderId="0" xfId="4" applyFont="1" applyAlignment="1">
      <alignment horizontal="left" vertical="center" indent="33"/>
    </xf>
    <xf numFmtId="49" fontId="13" fillId="0" borderId="0" xfId="0" applyNumberFormat="1" applyFont="1" applyAlignment="1">
      <alignment horizontal="right" vertical="center"/>
    </xf>
    <xf numFmtId="0" fontId="14" fillId="0" borderId="0" xfId="4" applyFont="1" applyAlignment="1">
      <alignment vertical="center"/>
    </xf>
    <xf numFmtId="49" fontId="7" fillId="0" borderId="0" xfId="4" applyNumberFormat="1" applyFont="1" applyAlignment="1">
      <alignment horizontal="left" vertical="center"/>
    </xf>
    <xf numFmtId="0" fontId="7" fillId="0" borderId="0" xfId="4" applyNumberFormat="1" applyFont="1" applyAlignment="1">
      <alignment horizontal="left" vertical="center"/>
    </xf>
    <xf numFmtId="0" fontId="12" fillId="0" borderId="0" xfId="3" applyFont="1"/>
    <xf numFmtId="0" fontId="12" fillId="0" borderId="0" xfId="3" applyFont="1" applyAlignment="1">
      <alignment horizontal="right" vertical="center"/>
    </xf>
    <xf numFmtId="0" fontId="12" fillId="0" borderId="0" xfId="3" applyFont="1" applyAlignment="1">
      <alignment horizontal="left" vertical="top"/>
    </xf>
    <xf numFmtId="0" fontId="12" fillId="0" borderId="0" xfId="3" applyFont="1" applyAlignment="1">
      <alignment horizontal="left" vertical="center" wrapText="1"/>
    </xf>
    <xf numFmtId="0" fontId="12" fillId="0" borderId="0" xfId="3" applyFont="1" applyAlignment="1">
      <alignment horizontal="right"/>
    </xf>
    <xf numFmtId="0" fontId="19" fillId="0" borderId="0" xfId="3" applyFont="1" applyAlignment="1">
      <alignment horizontal="right" vertical="center"/>
    </xf>
    <xf numFmtId="0" fontId="19" fillId="0" borderId="0" xfId="3" applyFont="1" applyAlignment="1">
      <alignment horizontal="left" vertical="top"/>
    </xf>
    <xf numFmtId="0" fontId="12" fillId="0" borderId="0" xfId="3" applyFont="1" applyAlignment="1">
      <alignment vertical="center"/>
    </xf>
    <xf numFmtId="0" fontId="12" fillId="0" borderId="0" xfId="3" applyFont="1" applyAlignment="1">
      <alignment horizontal="left" vertical="center"/>
    </xf>
    <xf numFmtId="0" fontId="20" fillId="0" borderId="7" xfId="3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6" fontId="20" fillId="0" borderId="0" xfId="0" applyNumberFormat="1" applyFont="1" applyAlignment="1" applyProtection="1">
      <alignment horizontal="right"/>
    </xf>
    <xf numFmtId="166" fontId="20" fillId="0" borderId="10" xfId="0" applyNumberFormat="1" applyFont="1" applyBorder="1" applyAlignment="1" applyProtection="1">
      <alignment horizontal="right"/>
    </xf>
    <xf numFmtId="0" fontId="21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0" borderId="0" xfId="3" applyFont="1" applyAlignment="1">
      <alignment vertical="center"/>
    </xf>
    <xf numFmtId="0" fontId="24" fillId="0" borderId="0" xfId="0" applyFont="1"/>
    <xf numFmtId="0" fontId="25" fillId="0" borderId="0" xfId="0" applyFont="1"/>
    <xf numFmtId="164" fontId="25" fillId="0" borderId="2" xfId="0" applyNumberFormat="1" applyFont="1" applyBorder="1" applyAlignment="1">
      <alignment horizontal="left" wrapText="1"/>
    </xf>
    <xf numFmtId="0" fontId="25" fillId="0" borderId="3" xfId="0" applyNumberFormat="1" applyFont="1" applyBorder="1" applyAlignment="1">
      <alignment horizontal="left" wrapText="1"/>
    </xf>
    <xf numFmtId="0" fontId="25" fillId="0" borderId="3" xfId="0" applyFont="1" applyBorder="1" applyAlignment="1">
      <alignment horizontal="left" wrapText="1"/>
    </xf>
    <xf numFmtId="0" fontId="24" fillId="0" borderId="3" xfId="0" applyNumberFormat="1" applyFont="1" applyBorder="1" applyAlignment="1">
      <alignment horizontal="left" wrapText="1"/>
    </xf>
    <xf numFmtId="0" fontId="25" fillId="0" borderId="3" xfId="0" quotePrefix="1" applyNumberFormat="1" applyFont="1" applyBorder="1" applyAlignment="1">
      <alignment horizontal="left" wrapText="1"/>
    </xf>
    <xf numFmtId="167" fontId="25" fillId="0" borderId="0" xfId="0" applyNumberFormat="1" applyFont="1"/>
    <xf numFmtId="0" fontId="20" fillId="0" borderId="9" xfId="0" applyFont="1" applyBorder="1"/>
    <xf numFmtId="0" fontId="20" fillId="0" borderId="0" xfId="0" applyFont="1"/>
    <xf numFmtId="0" fontId="24" fillId="0" borderId="0" xfId="3" applyFont="1"/>
    <xf numFmtId="0" fontId="25" fillId="0" borderId="0" xfId="3" applyFont="1"/>
    <xf numFmtId="0" fontId="25" fillId="0" borderId="1" xfId="3" applyFont="1" applyBorder="1" applyAlignment="1">
      <alignment horizontal="center" vertical="center" wrapText="1"/>
    </xf>
    <xf numFmtId="0" fontId="24" fillId="0" borderId="2" xfId="3" applyNumberFormat="1" applyFont="1" applyBorder="1" applyAlignment="1">
      <alignment horizontal="left" wrapText="1"/>
    </xf>
    <xf numFmtId="0" fontId="24" fillId="0" borderId="3" xfId="3" applyNumberFormat="1" applyFont="1" applyBorder="1" applyAlignment="1">
      <alignment horizontal="left" wrapText="1"/>
    </xf>
    <xf numFmtId="0" fontId="25" fillId="0" borderId="3" xfId="3" applyNumberFormat="1" applyFont="1" applyBorder="1" applyAlignment="1">
      <alignment horizontal="left" wrapText="1"/>
    </xf>
    <xf numFmtId="165" fontId="25" fillId="0" borderId="0" xfId="3" applyNumberFormat="1" applyFont="1"/>
    <xf numFmtId="0" fontId="20" fillId="0" borderId="9" xfId="3" applyFont="1" applyBorder="1"/>
    <xf numFmtId="0" fontId="20" fillId="0" borderId="0" xfId="3" applyFont="1"/>
    <xf numFmtId="0" fontId="24" fillId="0" borderId="0" xfId="3" applyFont="1" applyAlignment="1">
      <alignment vertical="center"/>
    </xf>
    <xf numFmtId="0" fontId="25" fillId="0" borderId="2" xfId="3" applyNumberFormat="1" applyFont="1" applyBorder="1" applyAlignment="1">
      <alignment horizontal="left" wrapText="1"/>
    </xf>
    <xf numFmtId="0" fontId="25" fillId="0" borderId="0" xfId="3" applyFont="1" applyAlignment="1">
      <alignment horizontal="right"/>
    </xf>
    <xf numFmtId="0" fontId="25" fillId="0" borderId="2" xfId="3" applyFont="1" applyBorder="1" applyAlignment="1">
      <alignment horizontal="left" wrapText="1"/>
    </xf>
    <xf numFmtId="0" fontId="25" fillId="0" borderId="3" xfId="3" applyFont="1" applyBorder="1" applyAlignment="1">
      <alignment horizontal="left" wrapText="1"/>
    </xf>
    <xf numFmtId="168" fontId="25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right"/>
    </xf>
    <xf numFmtId="170" fontId="25" fillId="0" borderId="0" xfId="0" applyNumberFormat="1" applyFont="1" applyAlignment="1">
      <alignment horizontal="right"/>
    </xf>
    <xf numFmtId="170" fontId="24" fillId="0" borderId="0" xfId="0" applyNumberFormat="1" applyFont="1" applyAlignment="1">
      <alignment horizontal="right"/>
    </xf>
    <xf numFmtId="169" fontId="25" fillId="0" borderId="0" xfId="0" applyNumberFormat="1" applyFont="1" applyAlignment="1">
      <alignment horizontal="right"/>
    </xf>
    <xf numFmtId="169" fontId="24" fillId="0" borderId="0" xfId="0" applyNumberFormat="1" applyFont="1" applyBorder="1" applyAlignment="1">
      <alignment horizontal="right"/>
    </xf>
    <xf numFmtId="169" fontId="25" fillId="0" borderId="8" xfId="0" applyNumberFormat="1" applyFont="1" applyBorder="1" applyAlignment="1">
      <alignment horizontal="right"/>
    </xf>
    <xf numFmtId="169" fontId="24" fillId="0" borderId="8" xfId="0" applyNumberFormat="1" applyFont="1" applyBorder="1" applyAlignment="1">
      <alignment horizontal="right"/>
    </xf>
    <xf numFmtId="169" fontId="25" fillId="0" borderId="4" xfId="0" applyNumberFormat="1" applyFont="1" applyBorder="1" applyAlignment="1">
      <alignment horizontal="right"/>
    </xf>
    <xf numFmtId="169" fontId="25" fillId="0" borderId="5" xfId="0" applyNumberFormat="1" applyFont="1" applyBorder="1" applyAlignment="1">
      <alignment horizontal="right"/>
    </xf>
    <xf numFmtId="171" fontId="25" fillId="0" borderId="0" xfId="0" applyNumberFormat="1" applyFont="1" applyAlignment="1">
      <alignment horizontal="right"/>
    </xf>
    <xf numFmtId="169" fontId="25" fillId="0" borderId="0" xfId="0" applyNumberFormat="1" applyFont="1" applyBorder="1" applyAlignment="1">
      <alignment horizontal="right"/>
    </xf>
    <xf numFmtId="172" fontId="25" fillId="0" borderId="4" xfId="0" applyNumberFormat="1" applyFont="1" applyBorder="1" applyAlignment="1">
      <alignment horizontal="right"/>
    </xf>
    <xf numFmtId="172" fontId="24" fillId="0" borderId="0" xfId="0" applyNumberFormat="1" applyFont="1" applyBorder="1" applyAlignment="1">
      <alignment horizontal="right"/>
    </xf>
    <xf numFmtId="172" fontId="25" fillId="0" borderId="0" xfId="0" applyNumberFormat="1" applyFont="1" applyBorder="1" applyAlignment="1">
      <alignment horizontal="right"/>
    </xf>
    <xf numFmtId="169" fontId="24" fillId="0" borderId="0" xfId="0" applyNumberFormat="1" applyFont="1" applyAlignment="1">
      <alignment horizontal="right"/>
    </xf>
    <xf numFmtId="0" fontId="25" fillId="0" borderId="6" xfId="3" applyFont="1" applyBorder="1" applyAlignment="1">
      <alignment horizontal="center" wrapText="1"/>
    </xf>
    <xf numFmtId="0" fontId="25" fillId="0" borderId="1" xfId="3" applyFont="1" applyBorder="1" applyAlignment="1">
      <alignment horizontal="center" wrapText="1"/>
    </xf>
    <xf numFmtId="171" fontId="24" fillId="0" borderId="0" xfId="0" applyNumberFormat="1" applyFont="1" applyAlignment="1">
      <alignment horizontal="right"/>
    </xf>
    <xf numFmtId="169" fontId="25" fillId="0" borderId="0" xfId="3" applyNumberFormat="1" applyFont="1" applyAlignment="1">
      <alignment horizontal="right"/>
    </xf>
    <xf numFmtId="173" fontId="25" fillId="0" borderId="0" xfId="0" applyNumberFormat="1" applyFont="1" applyAlignment="1">
      <alignment horizontal="right"/>
    </xf>
    <xf numFmtId="0" fontId="10" fillId="0" borderId="0" xfId="4" applyFont="1" applyAlignment="1">
      <alignment horizontal="left" vertical="center"/>
    </xf>
    <xf numFmtId="0" fontId="8" fillId="0" borderId="13" xfId="4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49" fontId="16" fillId="0" borderId="0" xfId="4" quotePrefix="1" applyNumberFormat="1" applyFont="1" applyAlignment="1">
      <alignment horizontal="left"/>
    </xf>
    <xf numFmtId="49" fontId="16" fillId="0" borderId="0" xfId="4" applyNumberFormat="1" applyFont="1" applyAlignment="1">
      <alignment horizontal="left"/>
    </xf>
    <xf numFmtId="49" fontId="11" fillId="0" borderId="0" xfId="0" applyNumberFormat="1" applyFont="1" applyAlignment="1">
      <alignment horizontal="left" wrapText="1"/>
    </xf>
    <xf numFmtId="49" fontId="11" fillId="0" borderId="0" xfId="0" applyNumberFormat="1" applyFont="1" applyAlignment="1">
      <alignment horizontal="left"/>
    </xf>
    <xf numFmtId="49" fontId="11" fillId="0" borderId="0" xfId="4" quotePrefix="1" applyNumberFormat="1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0" xfId="4" applyFont="1" applyAlignment="1">
      <alignment horizontal="right"/>
    </xf>
    <xf numFmtId="0" fontId="14" fillId="0" borderId="11" xfId="4" applyFont="1" applyBorder="1" applyAlignment="1">
      <alignment horizontal="right"/>
    </xf>
    <xf numFmtId="0" fontId="7" fillId="0" borderId="12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49" fontId="7" fillId="0" borderId="0" xfId="4" applyNumberFormat="1" applyFont="1" applyAlignment="1">
      <alignment horizontal="left" vertical="center"/>
    </xf>
    <xf numFmtId="0" fontId="7" fillId="0" borderId="0" xfId="4" applyFont="1" applyBorder="1" applyAlignment="1">
      <alignment horizontal="left" vertical="center"/>
    </xf>
    <xf numFmtId="0" fontId="7" fillId="0" borderId="11" xfId="4" applyFont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horizontal="left" wrapText="1"/>
    </xf>
    <xf numFmtId="49" fontId="7" fillId="0" borderId="0" xfId="4" applyNumberFormat="1" applyFont="1" applyAlignment="1">
      <alignment horizontal="center" vertical="center"/>
    </xf>
    <xf numFmtId="49" fontId="13" fillId="0" borderId="0" xfId="8" applyNumberFormat="1" applyFont="1" applyAlignment="1">
      <alignment horizontal="left" vertical="center" wrapText="1"/>
    </xf>
    <xf numFmtId="0" fontId="22" fillId="0" borderId="0" xfId="3" applyFont="1" applyFill="1" applyAlignment="1">
      <alignment horizontal="left" vertical="center"/>
    </xf>
    <xf numFmtId="0" fontId="24" fillId="0" borderId="7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5" xfId="0" applyNumberFormat="1" applyFont="1" applyBorder="1" applyAlignment="1">
      <alignment horizontal="center" vertical="center"/>
    </xf>
    <xf numFmtId="0" fontId="24" fillId="0" borderId="4" xfId="0" applyNumberFormat="1" applyFont="1" applyBorder="1" applyAlignment="1">
      <alignment horizontal="center" vertical="center"/>
    </xf>
    <xf numFmtId="0" fontId="24" fillId="0" borderId="6" xfId="3" applyFont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0" fontId="25" fillId="0" borderId="6" xfId="3" applyFont="1" applyBorder="1" applyAlignment="1">
      <alignment horizontal="center" vertical="center" wrapText="1"/>
    </xf>
    <xf numFmtId="0" fontId="24" fillId="0" borderId="7" xfId="3" applyFont="1" applyBorder="1" applyAlignment="1">
      <alignment horizontal="left" vertical="center" wrapText="1"/>
    </xf>
    <xf numFmtId="0" fontId="24" fillId="0" borderId="6" xfId="3" applyFont="1" applyBorder="1" applyAlignment="1">
      <alignment horizontal="left" vertical="center" wrapText="1"/>
    </xf>
    <xf numFmtId="0" fontId="25" fillId="0" borderId="1" xfId="3" applyFont="1" applyBorder="1" applyAlignment="1">
      <alignment horizontal="center" vertical="center" wrapText="1"/>
    </xf>
    <xf numFmtId="0" fontId="25" fillId="0" borderId="7" xfId="3" applyFont="1" applyBorder="1" applyAlignment="1">
      <alignment horizontal="center" vertical="center" wrapText="1"/>
    </xf>
    <xf numFmtId="165" fontId="24" fillId="0" borderId="8" xfId="0" applyNumberFormat="1" applyFont="1" applyBorder="1" applyAlignment="1">
      <alignment horizontal="center" vertical="center"/>
    </xf>
    <xf numFmtId="165" fontId="24" fillId="0" borderId="0" xfId="0" applyNumberFormat="1" applyFont="1" applyBorder="1" applyAlignment="1">
      <alignment horizontal="center" vertical="center"/>
    </xf>
    <xf numFmtId="0" fontId="24" fillId="0" borderId="8" xfId="0" applyNumberFormat="1" applyFont="1" applyBorder="1" applyAlignment="1">
      <alignment horizontal="center" vertical="center"/>
    </xf>
    <xf numFmtId="0" fontId="24" fillId="0" borderId="0" xfId="0" applyNumberFormat="1" applyFont="1" applyBorder="1" applyAlignment="1">
      <alignment horizontal="center" vertical="center"/>
    </xf>
    <xf numFmtId="0" fontId="28" fillId="0" borderId="13" xfId="4" applyFont="1" applyBorder="1" applyAlignment="1">
      <alignment horizontal="left" wrapText="1"/>
    </xf>
  </cellXfs>
  <cellStyles count="9">
    <cellStyle name="Link" xfId="8" builtinId="8"/>
    <cellStyle name="Standard" xfId="0" builtinId="0"/>
    <cellStyle name="Standard 2" xfId="1" xr:uid="{00000000-0005-0000-0000-000002000000}"/>
    <cellStyle name="Standard 2 2" xfId="2" xr:uid="{00000000-0005-0000-0000-000003000000}"/>
    <cellStyle name="Standard 2 2 2" xfId="3" xr:uid="{00000000-0005-0000-0000-000004000000}"/>
    <cellStyle name="Standard 2 3" xfId="4" xr:uid="{00000000-0005-0000-0000-000005000000}"/>
    <cellStyle name="Standard 2 3 2" xfId="6" xr:uid="{00000000-0005-0000-0000-000006000000}"/>
    <cellStyle name="Standard 2 3 3" xfId="7" xr:uid="{00000000-0005-0000-0000-000007000000}"/>
    <cellStyle name="Standard 3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3705225</xdr:colOff>
      <xdr:row>0</xdr:row>
      <xdr:rowOff>47625</xdr:rowOff>
    </xdr:from>
    <xdr:to>
      <xdr:col>3</xdr:col>
      <xdr:colOff>1104900</xdr:colOff>
      <xdr:row>0</xdr:row>
      <xdr:rowOff>609600</xdr:rowOff>
    </xdr:to>
    <xdr:pic>
      <xdr:nvPicPr>
        <xdr:cNvPr id="729180" name="Grafik 3" descr="Logo_Stala-Schwarzweiß">
          <a:extLst>
            <a:ext uri="{FF2B5EF4-FFF2-40B4-BE49-F238E27FC236}">
              <a16:creationId xmlns:a16="http://schemas.microsoft.com/office/drawing/2014/main" id="{00000000-0008-0000-0000-00005C20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47625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istikportal.de/de/cell-key-metho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="140" zoomScaleNormal="140" workbookViewId="0">
      <selection sqref="A1:B1"/>
    </sheetView>
  </sheetViews>
  <sheetFormatPr baseColWidth="10" defaultRowHeight="12.75" x14ac:dyDescent="0.2"/>
  <cols>
    <col min="1" max="1" width="10.7109375" style="1" customWidth="1"/>
    <col min="2" max="2" width="55.7109375" style="1" customWidth="1"/>
    <col min="3" max="3" width="8.7109375" style="1" customWidth="1"/>
    <col min="4" max="4" width="16.7109375" style="1" customWidth="1"/>
    <col min="5" max="16384" width="11.42578125" style="1"/>
  </cols>
  <sheetData>
    <row r="1" spans="1:4" ht="50.1" customHeight="1" thickBot="1" x14ac:dyDescent="0.65">
      <c r="A1" s="121" t="s">
        <v>1</v>
      </c>
      <c r="B1" s="121"/>
      <c r="C1" s="74"/>
      <c r="D1" s="74"/>
    </row>
    <row r="2" spans="1:4" ht="35.1" customHeight="1" thickTop="1" x14ac:dyDescent="0.2">
      <c r="A2" s="75" t="s">
        <v>15</v>
      </c>
      <c r="B2" s="75"/>
      <c r="C2" s="76" t="s">
        <v>16</v>
      </c>
      <c r="D2" s="76"/>
    </row>
    <row r="3" spans="1:4" ht="24.95" customHeight="1" x14ac:dyDescent="0.2">
      <c r="A3" s="77"/>
      <c r="B3" s="77"/>
      <c r="C3" s="77"/>
      <c r="D3" s="77"/>
    </row>
    <row r="4" spans="1:4" ht="24.95" customHeight="1" x14ac:dyDescent="0.2">
      <c r="A4" s="78" t="s">
        <v>15</v>
      </c>
      <c r="B4" s="78"/>
      <c r="C4" s="78"/>
      <c r="D4" s="79"/>
    </row>
    <row r="5" spans="1:4" ht="24.95" customHeight="1" x14ac:dyDescent="0.2">
      <c r="A5" s="78" t="s">
        <v>17</v>
      </c>
      <c r="B5" s="78"/>
      <c r="C5" s="78"/>
      <c r="D5" s="78"/>
    </row>
    <row r="6" spans="1:4" ht="39.950000000000003" customHeight="1" x14ac:dyDescent="0.45">
      <c r="A6" s="80" t="s">
        <v>129</v>
      </c>
      <c r="B6" s="81"/>
      <c r="C6" s="81"/>
      <c r="D6" s="81"/>
    </row>
    <row r="7" spans="1:4" ht="24.95" customHeight="1" x14ac:dyDescent="0.4">
      <c r="A7" s="82"/>
      <c r="B7" s="83"/>
      <c r="C7" s="83"/>
      <c r="D7" s="83"/>
    </row>
    <row r="8" spans="1:4" ht="24.95" customHeight="1" x14ac:dyDescent="0.4">
      <c r="A8" s="84"/>
      <c r="B8" s="84"/>
      <c r="C8" s="84"/>
      <c r="D8" s="84"/>
    </row>
    <row r="9" spans="1:4" ht="24.95" customHeight="1" x14ac:dyDescent="0.4">
      <c r="A9" s="84"/>
      <c r="B9" s="84"/>
      <c r="C9" s="84"/>
      <c r="D9" s="84"/>
    </row>
    <row r="10" spans="1:4" ht="24.95" customHeight="1" x14ac:dyDescent="0.2">
      <c r="A10" s="73"/>
      <c r="B10" s="73"/>
      <c r="C10" s="73"/>
      <c r="D10" s="73"/>
    </row>
    <row r="11" spans="1:4" ht="24.95" customHeight="1" x14ac:dyDescent="0.2">
      <c r="A11" s="73"/>
      <c r="B11" s="73"/>
      <c r="C11" s="73"/>
      <c r="D11" s="73"/>
    </row>
    <row r="12" spans="1:4" ht="24.95" customHeight="1" x14ac:dyDescent="0.2">
      <c r="A12" s="73"/>
      <c r="B12" s="73"/>
      <c r="C12" s="73"/>
      <c r="D12" s="73"/>
    </row>
    <row r="13" spans="1:4" ht="12" customHeight="1" x14ac:dyDescent="0.2">
      <c r="A13" s="4"/>
      <c r="B13" s="86" t="s">
        <v>80</v>
      </c>
      <c r="C13" s="86"/>
      <c r="D13" s="5" t="s">
        <v>130</v>
      </c>
    </row>
    <row r="14" spans="1:4" ht="12" customHeight="1" x14ac:dyDescent="0.2">
      <c r="A14" s="4"/>
      <c r="B14" s="86"/>
      <c r="C14" s="86"/>
      <c r="D14" s="2"/>
    </row>
    <row r="15" spans="1:4" ht="12" customHeight="1" x14ac:dyDescent="0.2">
      <c r="A15" s="4"/>
      <c r="B15" s="86" t="s">
        <v>2</v>
      </c>
      <c r="C15" s="86"/>
      <c r="D15" s="2" t="s">
        <v>144</v>
      </c>
    </row>
    <row r="16" spans="1:4" ht="12" customHeight="1" x14ac:dyDescent="0.2">
      <c r="A16" s="4"/>
      <c r="B16" s="86"/>
      <c r="C16" s="86"/>
      <c r="D16" s="2"/>
    </row>
    <row r="17" spans="1:4" ht="12" customHeight="1" x14ac:dyDescent="0.2">
      <c r="A17" s="6"/>
      <c r="B17" s="87"/>
      <c r="C17" s="87"/>
      <c r="D17" s="3"/>
    </row>
    <row r="18" spans="1:4" ht="12" customHeight="1" x14ac:dyDescent="0.2">
      <c r="A18" s="88"/>
      <c r="B18" s="88"/>
      <c r="C18" s="88"/>
      <c r="D18" s="88"/>
    </row>
    <row r="19" spans="1:4" ht="12" customHeight="1" x14ac:dyDescent="0.2">
      <c r="A19" s="89" t="s">
        <v>3</v>
      </c>
      <c r="B19" s="89"/>
      <c r="C19" s="89"/>
      <c r="D19" s="89"/>
    </row>
    <row r="20" spans="1:4" ht="12" customHeight="1" x14ac:dyDescent="0.2">
      <c r="A20" s="89" t="s">
        <v>81</v>
      </c>
      <c r="B20" s="89"/>
      <c r="C20" s="89"/>
      <c r="D20" s="89"/>
    </row>
    <row r="21" spans="1:4" ht="12" customHeight="1" x14ac:dyDescent="0.2">
      <c r="A21" s="89"/>
      <c r="B21" s="89"/>
      <c r="C21" s="89"/>
      <c r="D21" s="89"/>
    </row>
    <row r="22" spans="1:4" ht="12" customHeight="1" x14ac:dyDescent="0.2">
      <c r="A22" s="85" t="s">
        <v>125</v>
      </c>
      <c r="B22" s="85"/>
      <c r="C22" s="85"/>
      <c r="D22" s="85"/>
    </row>
    <row r="23" spans="1:4" ht="12" customHeight="1" x14ac:dyDescent="0.2">
      <c r="A23" s="89"/>
      <c r="B23" s="89"/>
      <c r="C23" s="89"/>
      <c r="D23" s="89"/>
    </row>
    <row r="24" spans="1:4" ht="12" customHeight="1" x14ac:dyDescent="0.2">
      <c r="A24" s="91" t="s">
        <v>131</v>
      </c>
      <c r="B24" s="91"/>
      <c r="C24" s="91"/>
      <c r="D24" s="91"/>
    </row>
    <row r="25" spans="1:4" ht="12" customHeight="1" x14ac:dyDescent="0.2">
      <c r="A25" s="91" t="s">
        <v>82</v>
      </c>
      <c r="B25" s="91"/>
      <c r="C25" s="91"/>
      <c r="D25" s="91"/>
    </row>
    <row r="26" spans="1:4" ht="12" customHeight="1" x14ac:dyDescent="0.2">
      <c r="A26" s="92"/>
      <c r="B26" s="92"/>
      <c r="C26" s="92"/>
      <c r="D26" s="92"/>
    </row>
    <row r="27" spans="1:4" ht="12" customHeight="1" x14ac:dyDescent="0.2">
      <c r="A27" s="88"/>
      <c r="B27" s="88"/>
      <c r="C27" s="88"/>
      <c r="D27" s="88"/>
    </row>
    <row r="28" spans="1:4" ht="12" customHeight="1" x14ac:dyDescent="0.2">
      <c r="A28" s="93" t="s">
        <v>4</v>
      </c>
      <c r="B28" s="93"/>
      <c r="C28" s="93"/>
      <c r="D28" s="93"/>
    </row>
    <row r="29" spans="1:4" ht="12" customHeight="1" x14ac:dyDescent="0.2">
      <c r="A29" s="94"/>
      <c r="B29" s="94"/>
      <c r="C29" s="94"/>
      <c r="D29" s="94"/>
    </row>
    <row r="30" spans="1:4" ht="12" customHeight="1" x14ac:dyDescent="0.2">
      <c r="A30" s="7" t="s">
        <v>5</v>
      </c>
      <c r="B30" s="90" t="s">
        <v>83</v>
      </c>
      <c r="C30" s="90"/>
      <c r="D30" s="90"/>
    </row>
    <row r="31" spans="1:4" ht="12" customHeight="1" x14ac:dyDescent="0.2">
      <c r="A31" s="8">
        <v>0</v>
      </c>
      <c r="B31" s="90" t="s">
        <v>84</v>
      </c>
      <c r="C31" s="90"/>
      <c r="D31" s="90"/>
    </row>
    <row r="32" spans="1:4" ht="12" customHeight="1" x14ac:dyDescent="0.2">
      <c r="A32" s="7" t="s">
        <v>0</v>
      </c>
      <c r="B32" s="90" t="s">
        <v>6</v>
      </c>
      <c r="C32" s="90"/>
      <c r="D32" s="90"/>
    </row>
    <row r="33" spans="1:4" ht="12" customHeight="1" x14ac:dyDescent="0.2">
      <c r="A33" s="7" t="s">
        <v>7</v>
      </c>
      <c r="B33" s="90" t="s">
        <v>8</v>
      </c>
      <c r="C33" s="90"/>
      <c r="D33" s="90"/>
    </row>
    <row r="34" spans="1:4" ht="12" customHeight="1" x14ac:dyDescent="0.2">
      <c r="A34" s="7" t="s">
        <v>9</v>
      </c>
      <c r="B34" s="90" t="s">
        <v>10</v>
      </c>
      <c r="C34" s="90"/>
      <c r="D34" s="90"/>
    </row>
    <row r="35" spans="1:4" ht="12" customHeight="1" x14ac:dyDescent="0.2">
      <c r="A35" s="7" t="s">
        <v>11</v>
      </c>
      <c r="B35" s="90" t="s">
        <v>85</v>
      </c>
      <c r="C35" s="90"/>
      <c r="D35" s="90"/>
    </row>
    <row r="36" spans="1:4" ht="12" customHeight="1" x14ac:dyDescent="0.2">
      <c r="A36" s="7" t="s">
        <v>12</v>
      </c>
      <c r="B36" s="90" t="s">
        <v>13</v>
      </c>
      <c r="C36" s="90"/>
      <c r="D36" s="90"/>
    </row>
    <row r="37" spans="1:4" ht="12" customHeight="1" x14ac:dyDescent="0.2">
      <c r="A37" s="7" t="s">
        <v>14</v>
      </c>
      <c r="B37" s="90" t="s">
        <v>86</v>
      </c>
      <c r="C37" s="90"/>
      <c r="D37" s="90"/>
    </row>
    <row r="38" spans="1:4" ht="12" customHeight="1" x14ac:dyDescent="0.2">
      <c r="A38" s="7"/>
      <c r="B38" s="90"/>
      <c r="C38" s="90"/>
      <c r="D38" s="90"/>
    </row>
    <row r="39" spans="1:4" ht="12" customHeight="1" x14ac:dyDescent="0.2">
      <c r="A39" s="7"/>
      <c r="B39" s="90"/>
      <c r="C39" s="90"/>
      <c r="D39" s="90"/>
    </row>
    <row r="40" spans="1:4" ht="12" customHeight="1" x14ac:dyDescent="0.2">
      <c r="A40" s="7"/>
      <c r="B40" s="7"/>
      <c r="C40" s="7"/>
      <c r="D40" s="7"/>
    </row>
    <row r="41" spans="1:4" ht="12" customHeight="1" x14ac:dyDescent="0.2">
      <c r="A41" s="7"/>
      <c r="B41" s="96"/>
      <c r="C41" s="96"/>
      <c r="D41" s="96"/>
    </row>
    <row r="42" spans="1:4" ht="31.5" customHeight="1" x14ac:dyDescent="0.2">
      <c r="A42" s="97" t="s">
        <v>128</v>
      </c>
      <c r="B42" s="97"/>
      <c r="C42" s="97"/>
      <c r="D42" s="97"/>
    </row>
    <row r="43" spans="1:4" ht="39.950000000000003" customHeight="1" x14ac:dyDescent="0.2">
      <c r="A43" s="95" t="s">
        <v>123</v>
      </c>
      <c r="B43" s="95"/>
      <c r="C43" s="95"/>
      <c r="D43" s="95"/>
    </row>
  </sheetData>
  <mergeCells count="44">
    <mergeCell ref="A43:D43"/>
    <mergeCell ref="B35:D35"/>
    <mergeCell ref="B36:D36"/>
    <mergeCell ref="B37:D37"/>
    <mergeCell ref="B38:D38"/>
    <mergeCell ref="B39:D39"/>
    <mergeCell ref="B41:D41"/>
    <mergeCell ref="A42:D42"/>
    <mergeCell ref="B34:D34"/>
    <mergeCell ref="A23:D23"/>
    <mergeCell ref="A24:D24"/>
    <mergeCell ref="A25:D25"/>
    <mergeCell ref="A26:D26"/>
    <mergeCell ref="A27:D27"/>
    <mergeCell ref="A28:D28"/>
    <mergeCell ref="A29:D29"/>
    <mergeCell ref="B30:D30"/>
    <mergeCell ref="B31:D31"/>
    <mergeCell ref="B32:D32"/>
    <mergeCell ref="B33:D33"/>
    <mergeCell ref="A22:D22"/>
    <mergeCell ref="A11:D11"/>
    <mergeCell ref="A12:D12"/>
    <mergeCell ref="B13:C13"/>
    <mergeCell ref="B14:C14"/>
    <mergeCell ref="B15:C15"/>
    <mergeCell ref="B16:C16"/>
    <mergeCell ref="B17:C17"/>
    <mergeCell ref="A18:D18"/>
    <mergeCell ref="A19:D19"/>
    <mergeCell ref="A20:D20"/>
    <mergeCell ref="A21:D21"/>
    <mergeCell ref="A10:D10"/>
    <mergeCell ref="A1:B1"/>
    <mergeCell ref="C1:D1"/>
    <mergeCell ref="A2:B2"/>
    <mergeCell ref="C2:D2"/>
    <mergeCell ref="A3:D3"/>
    <mergeCell ref="A4:D4"/>
    <mergeCell ref="A5:D5"/>
    <mergeCell ref="A6:D6"/>
    <mergeCell ref="A7:D7"/>
    <mergeCell ref="A8:D8"/>
    <mergeCell ref="A9:D9"/>
  </mergeCells>
  <hyperlinks>
    <hyperlink ref="A42:D42" r:id="rId1" display="Abweichungen in den Summen sind durch das angewandte Geheimhaltungsverfahren möglich. Nähere Informationen dazu finden Sie unter https://www.statistikportal.de/de/cell-key-methode." xr:uid="{00000000-0004-0000-0000-000000000000}"/>
  </hyperlinks>
  <pageMargins left="0.59055118110236227" right="0.59055118110236227" top="0.59055118110236227" bottom="0.59055118110236227" header="0.39370078740157483" footer="0.39370078740157483"/>
  <pageSetup paperSize="9" orientation="portrait" r:id="rId2"/>
  <headerFooter scaleWithDoc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zoomScale="140" zoomScaleNormal="140" workbookViewId="0">
      <selection sqref="A1:C1"/>
    </sheetView>
  </sheetViews>
  <sheetFormatPr baseColWidth="10" defaultRowHeight="12" x14ac:dyDescent="0.2"/>
  <cols>
    <col min="1" max="1" width="10.7109375" style="9" customWidth="1"/>
    <col min="2" max="2" width="72.7109375" style="9" customWidth="1"/>
    <col min="3" max="3" width="8.7109375" style="9" customWidth="1"/>
    <col min="4" max="16384" width="11.42578125" style="9"/>
  </cols>
  <sheetData>
    <row r="1" spans="1:3" s="27" customFormat="1" ht="30" customHeight="1" x14ac:dyDescent="0.2">
      <c r="A1" s="98" t="s">
        <v>126</v>
      </c>
      <c r="B1" s="98"/>
      <c r="C1" s="98"/>
    </row>
    <row r="2" spans="1:3" s="10" customFormat="1" ht="23.1" customHeight="1" x14ac:dyDescent="0.2">
      <c r="C2" s="10" t="s">
        <v>57</v>
      </c>
    </row>
    <row r="3" spans="1:3" s="14" customFormat="1" ht="24" customHeight="1" x14ac:dyDescent="0.2">
      <c r="A3" s="11" t="s">
        <v>56</v>
      </c>
      <c r="B3" s="12" t="s">
        <v>132</v>
      </c>
      <c r="C3" s="13">
        <v>3</v>
      </c>
    </row>
    <row r="4" spans="1:3" s="14" customFormat="1" ht="12" customHeight="1" x14ac:dyDescent="0.2">
      <c r="A4" s="15"/>
      <c r="C4" s="13"/>
    </row>
    <row r="5" spans="1:3" s="16" customFormat="1" ht="24" customHeight="1" x14ac:dyDescent="0.2">
      <c r="A5" s="11" t="s">
        <v>58</v>
      </c>
      <c r="B5" s="12" t="s">
        <v>133</v>
      </c>
      <c r="C5" s="13">
        <v>4</v>
      </c>
    </row>
    <row r="6" spans="1:3" s="16" customFormat="1" ht="12" customHeight="1" x14ac:dyDescent="0.2">
      <c r="A6" s="11"/>
      <c r="B6" s="17"/>
      <c r="C6" s="13"/>
    </row>
    <row r="7" spans="1:3" s="16" customFormat="1" ht="24" customHeight="1" x14ac:dyDescent="0.2">
      <c r="A7" s="11" t="s">
        <v>64</v>
      </c>
      <c r="B7" s="12" t="s">
        <v>134</v>
      </c>
      <c r="C7" s="13">
        <v>5</v>
      </c>
    </row>
    <row r="8" spans="1:3" s="16" customFormat="1" ht="12" customHeight="1" x14ac:dyDescent="0.2">
      <c r="A8" s="11"/>
      <c r="B8" s="17"/>
      <c r="C8" s="13"/>
    </row>
    <row r="9" spans="1:3" s="16" customFormat="1" ht="24" customHeight="1" x14ac:dyDescent="0.2">
      <c r="A9" s="11" t="s">
        <v>65</v>
      </c>
      <c r="B9" s="12" t="s">
        <v>135</v>
      </c>
      <c r="C9" s="13">
        <v>6</v>
      </c>
    </row>
    <row r="10" spans="1:3" x14ac:dyDescent="0.2">
      <c r="A10" s="17"/>
      <c r="B10" s="17"/>
    </row>
    <row r="11" spans="1:3" x14ac:dyDescent="0.2">
      <c r="A11" s="17"/>
      <c r="B11" s="17"/>
    </row>
    <row r="12" spans="1:3" x14ac:dyDescent="0.2">
      <c r="A12" s="17"/>
      <c r="B12" s="17"/>
    </row>
    <row r="13" spans="1:3" x14ac:dyDescent="0.2">
      <c r="A13" s="17"/>
      <c r="B13" s="17"/>
    </row>
    <row r="14" spans="1:3" x14ac:dyDescent="0.2">
      <c r="A14" s="17"/>
      <c r="B14" s="17"/>
    </row>
    <row r="15" spans="1:3" x14ac:dyDescent="0.2">
      <c r="A15" s="17"/>
      <c r="B15" s="17"/>
    </row>
    <row r="16" spans="1:3" x14ac:dyDescent="0.2">
      <c r="A16" s="17"/>
      <c r="B16" s="17"/>
    </row>
    <row r="17" spans="1:2" x14ac:dyDescent="0.2">
      <c r="A17" s="17"/>
      <c r="B17" s="17"/>
    </row>
    <row r="18" spans="1:2" x14ac:dyDescent="0.2">
      <c r="A18" s="17"/>
      <c r="B18" s="17"/>
    </row>
    <row r="19" spans="1:2" x14ac:dyDescent="0.2">
      <c r="A19" s="17"/>
      <c r="B19" s="17"/>
    </row>
    <row r="20" spans="1:2" x14ac:dyDescent="0.2">
      <c r="A20" s="17"/>
      <c r="B20" s="17"/>
    </row>
  </sheetData>
  <mergeCells count="1">
    <mergeCell ref="A1:C1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A313 2025 44&amp;R&amp;"-,Standard"&amp;7&amp;P</oddFooter>
    <evenFooter>&amp;L&amp;"-,Standard"&amp;7&amp;P&amp;R&amp;"-,Standard"&amp;7 StatA MV, Statistischer Bericht A313 2025 44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6"/>
  <sheetViews>
    <sheetView zoomScale="140" zoomScaleNormal="140" workbookViewId="0">
      <pane xSplit="2" ySplit="7" topLeftCell="C8" activePane="bottomRight" state="frozen"/>
      <selection activeCell="C9" sqref="C9:K9"/>
      <selection pane="topRight" activeCell="C9" sqref="C9:K9"/>
      <selection pane="bottomLeft" activeCell="C9" sqref="C9:K9"/>
      <selection pane="bottomRight" activeCell="C8" sqref="C8:N8"/>
    </sheetView>
  </sheetViews>
  <sheetFormatPr baseColWidth="10" defaultRowHeight="11.25" x14ac:dyDescent="0.2"/>
  <cols>
    <col min="1" max="1" width="3.28515625" style="37" customWidth="1"/>
    <col min="2" max="2" width="12.7109375" style="29" customWidth="1"/>
    <col min="3" max="14" width="6.28515625" style="29" customWidth="1"/>
    <col min="15" max="16384" width="11.42578125" style="29"/>
  </cols>
  <sheetData>
    <row r="1" spans="1:14" s="28" customFormat="1" ht="30" customHeight="1" x14ac:dyDescent="0.2">
      <c r="A1" s="99" t="s">
        <v>56</v>
      </c>
      <c r="B1" s="100"/>
      <c r="C1" s="101" t="s">
        <v>136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</row>
    <row r="2" spans="1:14" ht="11.45" customHeight="1" x14ac:dyDescent="0.2">
      <c r="A2" s="103" t="s">
        <v>59</v>
      </c>
      <c r="B2" s="104" t="s">
        <v>18</v>
      </c>
      <c r="C2" s="104" t="s">
        <v>19</v>
      </c>
      <c r="D2" s="104"/>
      <c r="E2" s="104"/>
      <c r="F2" s="104" t="s">
        <v>20</v>
      </c>
      <c r="G2" s="104"/>
      <c r="H2" s="104"/>
      <c r="I2" s="104" t="s">
        <v>21</v>
      </c>
      <c r="J2" s="104"/>
      <c r="K2" s="104"/>
      <c r="L2" s="104" t="s">
        <v>22</v>
      </c>
      <c r="M2" s="104"/>
      <c r="N2" s="105"/>
    </row>
    <row r="3" spans="1:14" ht="11.45" customHeight="1" x14ac:dyDescent="0.2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5"/>
    </row>
    <row r="4" spans="1:14" ht="11.45" customHeight="1" x14ac:dyDescent="0.2">
      <c r="A4" s="103"/>
      <c r="B4" s="104"/>
      <c r="C4" s="104" t="s">
        <v>23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5"/>
    </row>
    <row r="5" spans="1:14" ht="11.45" customHeight="1" x14ac:dyDescent="0.2">
      <c r="A5" s="103"/>
      <c r="B5" s="104"/>
      <c r="C5" s="104" t="s">
        <v>77</v>
      </c>
      <c r="D5" s="104" t="s">
        <v>69</v>
      </c>
      <c r="E5" s="104" t="s">
        <v>70</v>
      </c>
      <c r="F5" s="104" t="s">
        <v>77</v>
      </c>
      <c r="G5" s="104" t="s">
        <v>69</v>
      </c>
      <c r="H5" s="104" t="s">
        <v>70</v>
      </c>
      <c r="I5" s="104" t="s">
        <v>77</v>
      </c>
      <c r="J5" s="104" t="s">
        <v>69</v>
      </c>
      <c r="K5" s="104" t="s">
        <v>70</v>
      </c>
      <c r="L5" s="104" t="s">
        <v>77</v>
      </c>
      <c r="M5" s="104" t="s">
        <v>69</v>
      </c>
      <c r="N5" s="105" t="s">
        <v>70</v>
      </c>
    </row>
    <row r="6" spans="1:14" ht="11.45" customHeight="1" x14ac:dyDescent="0.2">
      <c r="A6" s="103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</row>
    <row r="7" spans="1:14" s="37" customFormat="1" ht="11.45" customHeight="1" x14ac:dyDescent="0.15">
      <c r="A7" s="24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5">
        <v>11</v>
      </c>
      <c r="L7" s="25">
        <v>12</v>
      </c>
      <c r="M7" s="25">
        <v>13</v>
      </c>
      <c r="N7" s="26">
        <v>14</v>
      </c>
    </row>
    <row r="8" spans="1:14" ht="24.95" customHeight="1" x14ac:dyDescent="0.2">
      <c r="A8" s="36"/>
      <c r="B8" s="30"/>
      <c r="C8" s="108" t="s">
        <v>74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14" ht="11.45" customHeight="1" x14ac:dyDescent="0.2">
      <c r="A9" s="22">
        <v>1</v>
      </c>
      <c r="B9" s="31" t="s">
        <v>25</v>
      </c>
      <c r="C9" s="56">
        <v>8569</v>
      </c>
      <c r="D9" s="56">
        <v>4606</v>
      </c>
      <c r="E9" s="56">
        <v>3963</v>
      </c>
      <c r="F9" s="56">
        <v>9038</v>
      </c>
      <c r="G9" s="56">
        <v>4793</v>
      </c>
      <c r="H9" s="56">
        <v>4245</v>
      </c>
      <c r="I9" s="52">
        <v>-469</v>
      </c>
      <c r="J9" s="52">
        <v>-187</v>
      </c>
      <c r="K9" s="52">
        <v>-282</v>
      </c>
      <c r="L9" s="56">
        <v>23140</v>
      </c>
      <c r="M9" s="56">
        <v>12022</v>
      </c>
      <c r="N9" s="56">
        <v>11118</v>
      </c>
    </row>
    <row r="10" spans="1:14" ht="11.45" customHeight="1" x14ac:dyDescent="0.2">
      <c r="A10" s="22">
        <v>2</v>
      </c>
      <c r="B10" s="31" t="s">
        <v>26</v>
      </c>
      <c r="C10" s="56">
        <v>9450</v>
      </c>
      <c r="D10" s="56">
        <v>4908</v>
      </c>
      <c r="E10" s="56">
        <v>4542</v>
      </c>
      <c r="F10" s="56">
        <v>10356</v>
      </c>
      <c r="G10" s="56">
        <v>5617</v>
      </c>
      <c r="H10" s="56">
        <v>4739</v>
      </c>
      <c r="I10" s="52">
        <v>-906</v>
      </c>
      <c r="J10" s="52">
        <v>-709</v>
      </c>
      <c r="K10" s="52">
        <v>-197</v>
      </c>
      <c r="L10" s="56">
        <v>23303</v>
      </c>
      <c r="M10" s="56">
        <v>11800</v>
      </c>
      <c r="N10" s="56">
        <v>11503</v>
      </c>
    </row>
    <row r="11" spans="1:14" ht="11.45" customHeight="1" x14ac:dyDescent="0.2">
      <c r="A11" s="22">
        <v>3</v>
      </c>
      <c r="B11" s="31" t="s">
        <v>27</v>
      </c>
      <c r="C11" s="56">
        <v>8286</v>
      </c>
      <c r="D11" s="56">
        <v>4393</v>
      </c>
      <c r="E11" s="56">
        <v>3893</v>
      </c>
      <c r="F11" s="56">
        <v>11158</v>
      </c>
      <c r="G11" s="56">
        <v>5809</v>
      </c>
      <c r="H11" s="56">
        <v>5349</v>
      </c>
      <c r="I11" s="52">
        <v>-2872</v>
      </c>
      <c r="J11" s="52">
        <v>-1416</v>
      </c>
      <c r="K11" s="52">
        <v>-1456</v>
      </c>
      <c r="L11" s="56">
        <v>20464</v>
      </c>
      <c r="M11" s="56">
        <v>10393</v>
      </c>
      <c r="N11" s="56">
        <v>10071</v>
      </c>
    </row>
    <row r="12" spans="1:14" ht="11.45" customHeight="1" x14ac:dyDescent="0.2">
      <c r="A12" s="22">
        <v>4</v>
      </c>
      <c r="B12" s="31" t="s">
        <v>28</v>
      </c>
      <c r="C12" s="56">
        <v>8614</v>
      </c>
      <c r="D12" s="56">
        <v>4560</v>
      </c>
      <c r="E12" s="56">
        <v>4054</v>
      </c>
      <c r="F12" s="56">
        <v>10670</v>
      </c>
      <c r="G12" s="56">
        <v>5662</v>
      </c>
      <c r="H12" s="56">
        <v>5008</v>
      </c>
      <c r="I12" s="52">
        <v>-2056</v>
      </c>
      <c r="J12" s="52">
        <v>-1102</v>
      </c>
      <c r="K12" s="52">
        <v>-954</v>
      </c>
      <c r="L12" s="56">
        <v>19826</v>
      </c>
      <c r="M12" s="56">
        <v>10130</v>
      </c>
      <c r="N12" s="56">
        <v>9696</v>
      </c>
    </row>
    <row r="13" spans="1:14" ht="11.45" customHeight="1" x14ac:dyDescent="0.2">
      <c r="A13" s="22">
        <v>5</v>
      </c>
      <c r="B13" s="31" t="s">
        <v>29</v>
      </c>
      <c r="C13" s="56">
        <v>9092</v>
      </c>
      <c r="D13" s="56">
        <v>4815</v>
      </c>
      <c r="E13" s="56">
        <v>4277</v>
      </c>
      <c r="F13" s="56">
        <v>10908</v>
      </c>
      <c r="G13" s="56">
        <v>5604</v>
      </c>
      <c r="H13" s="56">
        <v>5304</v>
      </c>
      <c r="I13" s="52">
        <v>-1816</v>
      </c>
      <c r="J13" s="52">
        <v>-789</v>
      </c>
      <c r="K13" s="52">
        <v>-1027</v>
      </c>
      <c r="L13" s="56">
        <v>18725</v>
      </c>
      <c r="M13" s="56">
        <v>9408</v>
      </c>
      <c r="N13" s="56">
        <v>9317</v>
      </c>
    </row>
    <row r="14" spans="1:14" ht="11.45" customHeight="1" x14ac:dyDescent="0.2">
      <c r="A14" s="22">
        <v>6</v>
      </c>
      <c r="B14" s="31">
        <v>2003</v>
      </c>
      <c r="C14" s="56">
        <v>8993</v>
      </c>
      <c r="D14" s="56">
        <v>4641</v>
      </c>
      <c r="E14" s="56">
        <v>4352</v>
      </c>
      <c r="F14" s="56">
        <v>10362</v>
      </c>
      <c r="G14" s="56">
        <v>5375</v>
      </c>
      <c r="H14" s="56">
        <v>4987</v>
      </c>
      <c r="I14" s="52">
        <v>-1369</v>
      </c>
      <c r="J14" s="52">
        <v>-734</v>
      </c>
      <c r="K14" s="52">
        <v>-635</v>
      </c>
      <c r="L14" s="56">
        <v>18097</v>
      </c>
      <c r="M14" s="56">
        <v>9205</v>
      </c>
      <c r="N14" s="56">
        <v>8892</v>
      </c>
    </row>
    <row r="15" spans="1:14" ht="11.45" customHeight="1" x14ac:dyDescent="0.2">
      <c r="A15" s="22">
        <v>7</v>
      </c>
      <c r="B15" s="31" t="s">
        <v>30</v>
      </c>
      <c r="C15" s="56">
        <v>8872</v>
      </c>
      <c r="D15" s="56">
        <v>4656</v>
      </c>
      <c r="E15" s="56">
        <v>4216</v>
      </c>
      <c r="F15" s="56">
        <v>10044</v>
      </c>
      <c r="G15" s="56">
        <v>5269</v>
      </c>
      <c r="H15" s="56">
        <v>4775</v>
      </c>
      <c r="I15" s="52">
        <v>-1172</v>
      </c>
      <c r="J15" s="52">
        <v>-613</v>
      </c>
      <c r="K15" s="52">
        <v>-559</v>
      </c>
      <c r="L15" s="56">
        <v>18223</v>
      </c>
      <c r="M15" s="56">
        <v>9490</v>
      </c>
      <c r="N15" s="56">
        <v>8733</v>
      </c>
    </row>
    <row r="16" spans="1:14" ht="11.45" customHeight="1" x14ac:dyDescent="0.2">
      <c r="A16" s="22">
        <v>8</v>
      </c>
      <c r="B16" s="31">
        <v>2005</v>
      </c>
      <c r="C16" s="56">
        <v>8915</v>
      </c>
      <c r="D16" s="56">
        <v>4680</v>
      </c>
      <c r="E16" s="56">
        <v>4235</v>
      </c>
      <c r="F16" s="56">
        <v>9627</v>
      </c>
      <c r="G16" s="56">
        <v>5109</v>
      </c>
      <c r="H16" s="56">
        <v>4518</v>
      </c>
      <c r="I16" s="52">
        <v>-712</v>
      </c>
      <c r="J16" s="52">
        <v>-429</v>
      </c>
      <c r="K16" s="52">
        <v>-283</v>
      </c>
      <c r="L16" s="56">
        <v>16706</v>
      </c>
      <c r="M16" s="56">
        <v>8378</v>
      </c>
      <c r="N16" s="56">
        <v>8328</v>
      </c>
    </row>
    <row r="17" spans="1:14" ht="11.45" customHeight="1" x14ac:dyDescent="0.2">
      <c r="A17" s="22">
        <v>9</v>
      </c>
      <c r="B17" s="31" t="s">
        <v>31</v>
      </c>
      <c r="C17" s="56">
        <v>8335</v>
      </c>
      <c r="D17" s="56">
        <v>4304</v>
      </c>
      <c r="E17" s="56">
        <v>4031</v>
      </c>
      <c r="F17" s="56">
        <v>9798</v>
      </c>
      <c r="G17" s="56">
        <v>5105</v>
      </c>
      <c r="H17" s="56">
        <v>4693</v>
      </c>
      <c r="I17" s="52">
        <v>-1463</v>
      </c>
      <c r="J17" s="52">
        <v>-801</v>
      </c>
      <c r="K17" s="52">
        <v>-662</v>
      </c>
      <c r="L17" s="56">
        <v>15059</v>
      </c>
      <c r="M17" s="56">
        <v>7585</v>
      </c>
      <c r="N17" s="56">
        <v>7474</v>
      </c>
    </row>
    <row r="18" spans="1:14" ht="11.45" customHeight="1" x14ac:dyDescent="0.2">
      <c r="A18" s="22">
        <v>10</v>
      </c>
      <c r="B18" s="31" t="s">
        <v>32</v>
      </c>
      <c r="C18" s="56">
        <v>8436</v>
      </c>
      <c r="D18" s="56">
        <v>4446</v>
      </c>
      <c r="E18" s="56">
        <v>3990</v>
      </c>
      <c r="F18" s="56">
        <v>10763</v>
      </c>
      <c r="G18" s="56">
        <v>5605</v>
      </c>
      <c r="H18" s="56">
        <v>5158</v>
      </c>
      <c r="I18" s="52">
        <v>-2327</v>
      </c>
      <c r="J18" s="52">
        <v>-1159</v>
      </c>
      <c r="K18" s="52">
        <v>-1168</v>
      </c>
      <c r="L18" s="56">
        <v>14701</v>
      </c>
      <c r="M18" s="56">
        <v>7416</v>
      </c>
      <c r="N18" s="56">
        <v>7285</v>
      </c>
    </row>
    <row r="19" spans="1:14" ht="11.45" customHeight="1" x14ac:dyDescent="0.2">
      <c r="A19" s="22">
        <v>11</v>
      </c>
      <c r="B19" s="31" t="s">
        <v>33</v>
      </c>
      <c r="C19" s="56">
        <v>8192</v>
      </c>
      <c r="D19" s="56">
        <v>4315</v>
      </c>
      <c r="E19" s="56">
        <v>3877</v>
      </c>
      <c r="F19" s="56">
        <v>10940</v>
      </c>
      <c r="G19" s="56">
        <v>5680</v>
      </c>
      <c r="H19" s="56">
        <v>5260</v>
      </c>
      <c r="I19" s="52">
        <v>-2748</v>
      </c>
      <c r="J19" s="52">
        <v>-1365</v>
      </c>
      <c r="K19" s="52">
        <v>-1383</v>
      </c>
      <c r="L19" s="56">
        <v>14749</v>
      </c>
      <c r="M19" s="56">
        <v>7445</v>
      </c>
      <c r="N19" s="56">
        <v>7304</v>
      </c>
    </row>
    <row r="20" spans="1:14" ht="11.45" customHeight="1" x14ac:dyDescent="0.2">
      <c r="A20" s="22">
        <v>12</v>
      </c>
      <c r="B20" s="31" t="s">
        <v>34</v>
      </c>
      <c r="C20" s="56">
        <v>8151</v>
      </c>
      <c r="D20" s="56">
        <v>4185</v>
      </c>
      <c r="E20" s="56">
        <v>3966</v>
      </c>
      <c r="F20" s="56">
        <v>9391</v>
      </c>
      <c r="G20" s="56">
        <v>4902</v>
      </c>
      <c r="H20" s="56">
        <v>4489</v>
      </c>
      <c r="I20" s="52">
        <v>-1240</v>
      </c>
      <c r="J20" s="52">
        <v>-717</v>
      </c>
      <c r="K20" s="52">
        <v>-523</v>
      </c>
      <c r="L20" s="56">
        <v>14463</v>
      </c>
      <c r="M20" s="56">
        <v>7412</v>
      </c>
      <c r="N20" s="56">
        <v>7051</v>
      </c>
    </row>
    <row r="21" spans="1:14" ht="11.45" customHeight="1" x14ac:dyDescent="0.2">
      <c r="A21" s="22">
        <v>13</v>
      </c>
      <c r="B21" s="31" t="s">
        <v>35</v>
      </c>
      <c r="C21" s="56">
        <v>9425</v>
      </c>
      <c r="D21" s="56">
        <v>4865</v>
      </c>
      <c r="E21" s="56">
        <v>4560</v>
      </c>
      <c r="F21" s="56">
        <v>9362</v>
      </c>
      <c r="G21" s="56">
        <v>5067</v>
      </c>
      <c r="H21" s="56">
        <v>4295</v>
      </c>
      <c r="I21" s="52">
        <v>63</v>
      </c>
      <c r="J21" s="52">
        <v>-202</v>
      </c>
      <c r="K21" s="52">
        <v>265</v>
      </c>
      <c r="L21" s="56">
        <v>14347</v>
      </c>
      <c r="M21" s="56">
        <v>7375</v>
      </c>
      <c r="N21" s="56">
        <v>6972</v>
      </c>
    </row>
    <row r="22" spans="1:14" ht="11.45" customHeight="1" x14ac:dyDescent="0.2">
      <c r="A22" s="22">
        <v>14</v>
      </c>
      <c r="B22" s="31" t="s">
        <v>36</v>
      </c>
      <c r="C22" s="56">
        <v>9329</v>
      </c>
      <c r="D22" s="56">
        <v>4893</v>
      </c>
      <c r="E22" s="56">
        <v>4436</v>
      </c>
      <c r="F22" s="56">
        <v>9250</v>
      </c>
      <c r="G22" s="56">
        <v>5002</v>
      </c>
      <c r="H22" s="56">
        <v>4248</v>
      </c>
      <c r="I22" s="52">
        <v>79</v>
      </c>
      <c r="J22" s="52">
        <v>-109</v>
      </c>
      <c r="K22" s="52">
        <v>188</v>
      </c>
      <c r="L22" s="56">
        <v>14887</v>
      </c>
      <c r="M22" s="56">
        <v>7565</v>
      </c>
      <c r="N22" s="56">
        <v>7322</v>
      </c>
    </row>
    <row r="23" spans="1:14" ht="11.45" customHeight="1" x14ac:dyDescent="0.2">
      <c r="A23" s="22">
        <v>15</v>
      </c>
      <c r="B23" s="31" t="s">
        <v>37</v>
      </c>
      <c r="C23" s="56">
        <v>9045</v>
      </c>
      <c r="D23" s="56">
        <v>4752</v>
      </c>
      <c r="E23" s="56">
        <v>4293</v>
      </c>
      <c r="F23" s="56">
        <v>9039</v>
      </c>
      <c r="G23" s="56">
        <v>4870</v>
      </c>
      <c r="H23" s="56">
        <v>4169</v>
      </c>
      <c r="I23" s="52">
        <v>6</v>
      </c>
      <c r="J23" s="52">
        <v>-118</v>
      </c>
      <c r="K23" s="52">
        <v>124</v>
      </c>
      <c r="L23" s="56">
        <v>14027</v>
      </c>
      <c r="M23" s="56">
        <v>7109</v>
      </c>
      <c r="N23" s="56">
        <v>6918</v>
      </c>
    </row>
    <row r="24" spans="1:14" ht="11.45" customHeight="1" x14ac:dyDescent="0.2">
      <c r="A24" s="22">
        <v>16</v>
      </c>
      <c r="B24" s="31">
        <v>2013</v>
      </c>
      <c r="C24" s="56">
        <v>9929</v>
      </c>
      <c r="D24" s="56">
        <v>5280</v>
      </c>
      <c r="E24" s="56">
        <v>4649</v>
      </c>
      <c r="F24" s="56">
        <v>8648</v>
      </c>
      <c r="G24" s="56">
        <v>4655</v>
      </c>
      <c r="H24" s="56">
        <v>3993</v>
      </c>
      <c r="I24" s="52">
        <v>1281</v>
      </c>
      <c r="J24" s="52">
        <v>625</v>
      </c>
      <c r="K24" s="52">
        <v>656</v>
      </c>
      <c r="L24" s="56">
        <v>14476</v>
      </c>
      <c r="M24" s="56">
        <v>7456</v>
      </c>
      <c r="N24" s="56">
        <v>7020</v>
      </c>
    </row>
    <row r="25" spans="1:14" ht="11.45" customHeight="1" x14ac:dyDescent="0.2">
      <c r="A25" s="22">
        <v>17</v>
      </c>
      <c r="B25" s="32">
        <v>2014</v>
      </c>
      <c r="C25" s="56">
        <v>10832</v>
      </c>
      <c r="D25" s="56">
        <v>5868</v>
      </c>
      <c r="E25" s="56">
        <v>4964</v>
      </c>
      <c r="F25" s="56">
        <v>8665</v>
      </c>
      <c r="G25" s="56">
        <v>4648</v>
      </c>
      <c r="H25" s="56">
        <v>4017</v>
      </c>
      <c r="I25" s="52">
        <v>2167</v>
      </c>
      <c r="J25" s="52">
        <v>1220</v>
      </c>
      <c r="K25" s="52">
        <v>947</v>
      </c>
      <c r="L25" s="56">
        <v>15062</v>
      </c>
      <c r="M25" s="56">
        <v>7924</v>
      </c>
      <c r="N25" s="56">
        <v>7138</v>
      </c>
    </row>
    <row r="26" spans="1:14" ht="11.45" customHeight="1" x14ac:dyDescent="0.2">
      <c r="A26" s="22">
        <v>18</v>
      </c>
      <c r="B26" s="32">
        <v>2015</v>
      </c>
      <c r="C26" s="56">
        <v>19628</v>
      </c>
      <c r="D26" s="56">
        <v>12385</v>
      </c>
      <c r="E26" s="56">
        <v>7243</v>
      </c>
      <c r="F26" s="56">
        <v>10800</v>
      </c>
      <c r="G26" s="56">
        <v>6172</v>
      </c>
      <c r="H26" s="56">
        <v>4628</v>
      </c>
      <c r="I26" s="52">
        <v>8828</v>
      </c>
      <c r="J26" s="52">
        <v>6213</v>
      </c>
      <c r="K26" s="52">
        <v>2615</v>
      </c>
      <c r="L26" s="56">
        <v>19763</v>
      </c>
      <c r="M26" s="56">
        <v>11454</v>
      </c>
      <c r="N26" s="56">
        <v>8309</v>
      </c>
    </row>
    <row r="27" spans="1:14" ht="11.45" customHeight="1" x14ac:dyDescent="0.2">
      <c r="A27" s="22">
        <v>19</v>
      </c>
      <c r="B27" s="31">
        <v>2016</v>
      </c>
      <c r="C27" s="56">
        <v>13396</v>
      </c>
      <c r="D27" s="56">
        <v>7419</v>
      </c>
      <c r="E27" s="56">
        <v>5977</v>
      </c>
      <c r="F27" s="56">
        <v>9631</v>
      </c>
      <c r="G27" s="56">
        <v>5640</v>
      </c>
      <c r="H27" s="56">
        <v>3991</v>
      </c>
      <c r="I27" s="52">
        <v>3765</v>
      </c>
      <c r="J27" s="52">
        <v>1779</v>
      </c>
      <c r="K27" s="52">
        <v>1986</v>
      </c>
      <c r="L27" s="56">
        <v>15362</v>
      </c>
      <c r="M27" s="56">
        <v>8206</v>
      </c>
      <c r="N27" s="56">
        <v>7156</v>
      </c>
    </row>
    <row r="28" spans="1:14" ht="11.45" customHeight="1" x14ac:dyDescent="0.2">
      <c r="A28" s="22">
        <v>20</v>
      </c>
      <c r="B28" s="31">
        <v>2017</v>
      </c>
      <c r="C28" s="56">
        <v>11154</v>
      </c>
      <c r="D28" s="56">
        <v>6110</v>
      </c>
      <c r="E28" s="56">
        <v>5044</v>
      </c>
      <c r="F28" s="56">
        <v>10444</v>
      </c>
      <c r="G28" s="56">
        <v>6079</v>
      </c>
      <c r="H28" s="56">
        <v>4365</v>
      </c>
      <c r="I28" s="52">
        <v>710</v>
      </c>
      <c r="J28" s="52">
        <v>31</v>
      </c>
      <c r="K28" s="52">
        <v>679</v>
      </c>
      <c r="L28" s="56">
        <v>14693</v>
      </c>
      <c r="M28" s="56">
        <v>7624</v>
      </c>
      <c r="N28" s="56">
        <v>7069</v>
      </c>
    </row>
    <row r="29" spans="1:14" ht="11.45" customHeight="1" x14ac:dyDescent="0.2">
      <c r="A29" s="22">
        <v>21</v>
      </c>
      <c r="B29" s="31">
        <v>2018</v>
      </c>
      <c r="C29" s="56">
        <v>10889</v>
      </c>
      <c r="D29" s="56">
        <v>5978</v>
      </c>
      <c r="E29" s="56">
        <v>4911</v>
      </c>
      <c r="F29" s="56">
        <v>9439</v>
      </c>
      <c r="G29" s="56">
        <v>5330</v>
      </c>
      <c r="H29" s="56">
        <v>4109</v>
      </c>
      <c r="I29" s="52">
        <v>1450</v>
      </c>
      <c r="J29" s="52">
        <v>648</v>
      </c>
      <c r="K29" s="52">
        <v>802</v>
      </c>
      <c r="L29" s="56">
        <v>14556</v>
      </c>
      <c r="M29" s="56">
        <v>7412</v>
      </c>
      <c r="N29" s="56">
        <v>7144</v>
      </c>
    </row>
    <row r="30" spans="1:14" ht="11.45" customHeight="1" x14ac:dyDescent="0.2">
      <c r="A30" s="22">
        <v>22</v>
      </c>
      <c r="B30" s="31">
        <v>2019</v>
      </c>
      <c r="C30" s="56">
        <v>10846</v>
      </c>
      <c r="D30" s="56">
        <v>6143</v>
      </c>
      <c r="E30" s="56">
        <v>4703</v>
      </c>
      <c r="F30" s="56">
        <v>9539</v>
      </c>
      <c r="G30" s="56">
        <v>5559</v>
      </c>
      <c r="H30" s="56">
        <v>3980</v>
      </c>
      <c r="I30" s="52">
        <v>1307</v>
      </c>
      <c r="J30" s="52">
        <v>584</v>
      </c>
      <c r="K30" s="52">
        <v>723</v>
      </c>
      <c r="L30" s="56">
        <v>13207</v>
      </c>
      <c r="M30" s="56">
        <v>6542</v>
      </c>
      <c r="N30" s="56">
        <v>6665</v>
      </c>
    </row>
    <row r="31" spans="1:14" ht="11.45" customHeight="1" x14ac:dyDescent="0.2">
      <c r="A31" s="22">
        <v>23</v>
      </c>
      <c r="B31" s="31">
        <v>2020</v>
      </c>
      <c r="C31" s="56">
        <v>11357</v>
      </c>
      <c r="D31" s="56">
        <v>5991</v>
      </c>
      <c r="E31" s="56">
        <v>5366</v>
      </c>
      <c r="F31" s="56">
        <v>8627</v>
      </c>
      <c r="G31" s="56">
        <v>4914</v>
      </c>
      <c r="H31" s="56">
        <v>3713</v>
      </c>
      <c r="I31" s="52">
        <v>2730</v>
      </c>
      <c r="J31" s="52">
        <v>1077</v>
      </c>
      <c r="K31" s="52">
        <v>1653</v>
      </c>
      <c r="L31" s="56">
        <v>12949</v>
      </c>
      <c r="M31" s="56">
        <v>6388</v>
      </c>
      <c r="N31" s="56">
        <v>6561</v>
      </c>
    </row>
    <row r="32" spans="1:14" ht="11.45" customHeight="1" x14ac:dyDescent="0.2">
      <c r="A32" s="22">
        <v>24</v>
      </c>
      <c r="B32" s="31">
        <v>2021</v>
      </c>
      <c r="C32" s="56">
        <v>11199</v>
      </c>
      <c r="D32" s="56">
        <v>6046</v>
      </c>
      <c r="E32" s="56">
        <v>5153</v>
      </c>
      <c r="F32" s="56">
        <v>8730</v>
      </c>
      <c r="G32" s="56">
        <v>4793</v>
      </c>
      <c r="H32" s="56">
        <v>3937</v>
      </c>
      <c r="I32" s="52">
        <v>2469</v>
      </c>
      <c r="J32" s="52">
        <v>1253</v>
      </c>
      <c r="K32" s="52">
        <v>1216</v>
      </c>
      <c r="L32" s="56">
        <v>12160</v>
      </c>
      <c r="M32" s="56">
        <v>6223</v>
      </c>
      <c r="N32" s="56">
        <v>5937</v>
      </c>
    </row>
    <row r="33" spans="1:14" ht="11.45" customHeight="1" x14ac:dyDescent="0.2">
      <c r="A33" s="22">
        <v>25</v>
      </c>
      <c r="B33" s="31">
        <v>2022</v>
      </c>
      <c r="C33" s="56">
        <v>12810</v>
      </c>
      <c r="D33" s="56">
        <v>7090</v>
      </c>
      <c r="E33" s="56">
        <v>5720</v>
      </c>
      <c r="F33" s="56">
        <v>9818</v>
      </c>
      <c r="G33" s="56">
        <v>5307</v>
      </c>
      <c r="H33" s="56">
        <v>4511</v>
      </c>
      <c r="I33" s="52">
        <v>2992</v>
      </c>
      <c r="J33" s="52">
        <v>1783</v>
      </c>
      <c r="K33" s="52">
        <v>1209</v>
      </c>
      <c r="L33" s="56">
        <v>14545</v>
      </c>
      <c r="M33" s="56">
        <v>7529</v>
      </c>
      <c r="N33" s="56">
        <v>7016</v>
      </c>
    </row>
    <row r="34" spans="1:14" ht="11.45" customHeight="1" x14ac:dyDescent="0.2">
      <c r="A34" s="22">
        <v>26</v>
      </c>
      <c r="B34" s="31">
        <v>2023</v>
      </c>
      <c r="C34" s="56">
        <v>12627</v>
      </c>
      <c r="D34" s="56">
        <v>7028</v>
      </c>
      <c r="E34" s="56">
        <v>5599</v>
      </c>
      <c r="F34" s="56">
        <v>9593</v>
      </c>
      <c r="G34" s="56">
        <v>5137</v>
      </c>
      <c r="H34" s="56">
        <v>4456</v>
      </c>
      <c r="I34" s="52">
        <v>3034</v>
      </c>
      <c r="J34" s="52">
        <v>1891</v>
      </c>
      <c r="K34" s="52">
        <v>1143</v>
      </c>
      <c r="L34" s="56">
        <v>14575</v>
      </c>
      <c r="M34" s="56">
        <v>7833</v>
      </c>
      <c r="N34" s="56">
        <v>6742</v>
      </c>
    </row>
    <row r="35" spans="1:14" ht="11.45" customHeight="1" x14ac:dyDescent="0.2">
      <c r="A35" s="22">
        <v>27</v>
      </c>
      <c r="B35" s="31">
        <v>2024</v>
      </c>
      <c r="C35" s="56">
        <v>11428</v>
      </c>
      <c r="D35" s="56">
        <v>6096</v>
      </c>
      <c r="E35" s="56">
        <v>5332</v>
      </c>
      <c r="F35" s="56">
        <v>9287</v>
      </c>
      <c r="G35" s="56">
        <v>5083</v>
      </c>
      <c r="H35" s="56">
        <v>4204</v>
      </c>
      <c r="I35" s="52">
        <v>2141</v>
      </c>
      <c r="J35" s="52">
        <v>1013</v>
      </c>
      <c r="K35" s="52">
        <v>1128</v>
      </c>
      <c r="L35" s="56">
        <v>12586</v>
      </c>
      <c r="M35" s="56">
        <v>6397</v>
      </c>
      <c r="N35" s="56">
        <v>6189</v>
      </c>
    </row>
    <row r="36" spans="1:14" ht="11.45" customHeight="1" x14ac:dyDescent="0.2">
      <c r="A36" s="22">
        <v>28</v>
      </c>
      <c r="B36" s="31">
        <v>2025</v>
      </c>
      <c r="C36" s="56">
        <v>10551</v>
      </c>
      <c r="D36" s="56">
        <v>5713</v>
      </c>
      <c r="E36" s="56">
        <v>4838</v>
      </c>
      <c r="F36" s="56">
        <v>9694</v>
      </c>
      <c r="G36" s="56">
        <v>5355</v>
      </c>
      <c r="H36" s="56">
        <v>4337</v>
      </c>
      <c r="I36" s="52">
        <v>857</v>
      </c>
      <c r="J36" s="52">
        <v>358</v>
      </c>
      <c r="K36" s="52">
        <v>501</v>
      </c>
      <c r="L36" s="56">
        <v>12051</v>
      </c>
      <c r="M36" s="56">
        <v>5993</v>
      </c>
      <c r="N36" s="56">
        <v>6058</v>
      </c>
    </row>
    <row r="37" spans="1:14" s="28" customFormat="1" ht="39.950000000000003" customHeight="1" x14ac:dyDescent="0.2">
      <c r="A37" s="22" t="str">
        <f>IF(D37&lt;&gt;"",COUNTA($D$9:D37),"")</f>
        <v/>
      </c>
      <c r="B37" s="33"/>
      <c r="C37" s="106" t="s">
        <v>137</v>
      </c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</row>
    <row r="38" spans="1:14" ht="11.45" customHeight="1" x14ac:dyDescent="0.2">
      <c r="A38" s="22">
        <f>IF(D38&lt;&gt;"",COUNTA($D$9:D38),"")</f>
        <v>29</v>
      </c>
      <c r="B38" s="31" t="s">
        <v>38</v>
      </c>
      <c r="C38" s="56">
        <v>387</v>
      </c>
      <c r="D38" s="56">
        <v>195</v>
      </c>
      <c r="E38" s="56">
        <v>193</v>
      </c>
      <c r="F38" s="56">
        <v>322</v>
      </c>
      <c r="G38" s="56">
        <v>154</v>
      </c>
      <c r="H38" s="56">
        <v>168</v>
      </c>
      <c r="I38" s="52">
        <v>65</v>
      </c>
      <c r="J38" s="52">
        <v>41</v>
      </c>
      <c r="K38" s="52">
        <v>25</v>
      </c>
      <c r="L38" s="56">
        <v>687</v>
      </c>
      <c r="M38" s="56">
        <v>357</v>
      </c>
      <c r="N38" s="56">
        <v>328</v>
      </c>
    </row>
    <row r="39" spans="1:14" ht="11.45" customHeight="1" x14ac:dyDescent="0.2">
      <c r="A39" s="22">
        <f>IF(D39&lt;&gt;"",COUNTA($D$9:D39),"")</f>
        <v>30</v>
      </c>
      <c r="B39" s="34" t="s">
        <v>39</v>
      </c>
      <c r="C39" s="56">
        <v>276</v>
      </c>
      <c r="D39" s="56">
        <v>130</v>
      </c>
      <c r="E39" s="56">
        <v>145</v>
      </c>
      <c r="F39" s="56">
        <v>225</v>
      </c>
      <c r="G39" s="56">
        <v>117</v>
      </c>
      <c r="H39" s="56">
        <v>108</v>
      </c>
      <c r="I39" s="52">
        <v>51</v>
      </c>
      <c r="J39" s="52">
        <v>13</v>
      </c>
      <c r="K39" s="52">
        <v>37</v>
      </c>
      <c r="L39" s="56">
        <v>558</v>
      </c>
      <c r="M39" s="56">
        <v>279</v>
      </c>
      <c r="N39" s="56">
        <v>279</v>
      </c>
    </row>
    <row r="40" spans="1:14" ht="11.45" customHeight="1" x14ac:dyDescent="0.2">
      <c r="A40" s="22">
        <f>IF(D40&lt;&gt;"",COUNTA($D$9:D40),"")</f>
        <v>31</v>
      </c>
      <c r="B40" s="34" t="s">
        <v>40</v>
      </c>
      <c r="C40" s="56">
        <v>245</v>
      </c>
      <c r="D40" s="56">
        <v>128</v>
      </c>
      <c r="E40" s="56">
        <v>118</v>
      </c>
      <c r="F40" s="56">
        <v>198</v>
      </c>
      <c r="G40" s="56">
        <v>104</v>
      </c>
      <c r="H40" s="56">
        <v>95</v>
      </c>
      <c r="I40" s="52">
        <v>47</v>
      </c>
      <c r="J40" s="52">
        <v>24</v>
      </c>
      <c r="K40" s="52">
        <v>23</v>
      </c>
      <c r="L40" s="56">
        <v>497</v>
      </c>
      <c r="M40" s="56">
        <v>243</v>
      </c>
      <c r="N40" s="56">
        <v>254</v>
      </c>
    </row>
    <row r="41" spans="1:14" ht="11.45" customHeight="1" x14ac:dyDescent="0.2">
      <c r="A41" s="22">
        <f>IF(D41&lt;&gt;"",COUNTA($D$9:D41),"")</f>
        <v>32</v>
      </c>
      <c r="B41" s="34" t="s">
        <v>41</v>
      </c>
      <c r="C41" s="56">
        <v>863</v>
      </c>
      <c r="D41" s="56">
        <v>406</v>
      </c>
      <c r="E41" s="56">
        <v>457</v>
      </c>
      <c r="F41" s="56">
        <v>849</v>
      </c>
      <c r="G41" s="56">
        <v>391</v>
      </c>
      <c r="H41" s="56">
        <v>458</v>
      </c>
      <c r="I41" s="52">
        <v>14</v>
      </c>
      <c r="J41" s="52">
        <v>15</v>
      </c>
      <c r="K41" s="52">
        <v>-1</v>
      </c>
      <c r="L41" s="56">
        <v>1194</v>
      </c>
      <c r="M41" s="56">
        <v>540</v>
      </c>
      <c r="N41" s="56">
        <v>654</v>
      </c>
    </row>
    <row r="42" spans="1:14" ht="11.45" customHeight="1" x14ac:dyDescent="0.2">
      <c r="A42" s="22">
        <f>IF(D42&lt;&gt;"",COUNTA($D$9:D42),"")</f>
        <v>33</v>
      </c>
      <c r="B42" s="34" t="s">
        <v>42</v>
      </c>
      <c r="C42" s="56">
        <v>2138</v>
      </c>
      <c r="D42" s="56">
        <v>1203</v>
      </c>
      <c r="E42" s="56">
        <v>935</v>
      </c>
      <c r="F42" s="56">
        <v>1757</v>
      </c>
      <c r="G42" s="56">
        <v>868</v>
      </c>
      <c r="H42" s="56">
        <v>888</v>
      </c>
      <c r="I42" s="52">
        <v>381</v>
      </c>
      <c r="J42" s="52">
        <v>335</v>
      </c>
      <c r="K42" s="52">
        <v>47</v>
      </c>
      <c r="L42" s="56">
        <v>1719</v>
      </c>
      <c r="M42" s="56">
        <v>835</v>
      </c>
      <c r="N42" s="56">
        <v>884</v>
      </c>
    </row>
    <row r="43" spans="1:14" ht="11.45" customHeight="1" x14ac:dyDescent="0.2">
      <c r="A43" s="22">
        <f>IF(D43&lt;&gt;"",COUNTA($D$9:D43),"")</f>
        <v>34</v>
      </c>
      <c r="B43" s="34" t="s">
        <v>43</v>
      </c>
      <c r="C43" s="56">
        <v>1445</v>
      </c>
      <c r="D43" s="56">
        <v>839</v>
      </c>
      <c r="E43" s="56">
        <v>607</v>
      </c>
      <c r="F43" s="56">
        <v>1587</v>
      </c>
      <c r="G43" s="56">
        <v>921</v>
      </c>
      <c r="H43" s="56">
        <v>666</v>
      </c>
      <c r="I43" s="52">
        <v>-142</v>
      </c>
      <c r="J43" s="52">
        <v>-82</v>
      </c>
      <c r="K43" s="52">
        <v>-59</v>
      </c>
      <c r="L43" s="56">
        <v>1335</v>
      </c>
      <c r="M43" s="56">
        <v>702</v>
      </c>
      <c r="N43" s="56">
        <v>633</v>
      </c>
    </row>
    <row r="44" spans="1:14" ht="11.45" customHeight="1" x14ac:dyDescent="0.2">
      <c r="A44" s="22">
        <f>IF(D44&lt;&gt;"",COUNTA($D$9:D44),"")</f>
        <v>35</v>
      </c>
      <c r="B44" s="34" t="s">
        <v>44</v>
      </c>
      <c r="C44" s="56">
        <v>886</v>
      </c>
      <c r="D44" s="56">
        <v>533</v>
      </c>
      <c r="E44" s="56">
        <v>353</v>
      </c>
      <c r="F44" s="56">
        <v>988</v>
      </c>
      <c r="G44" s="56">
        <v>617</v>
      </c>
      <c r="H44" s="56">
        <v>370</v>
      </c>
      <c r="I44" s="52">
        <v>-102</v>
      </c>
      <c r="J44" s="52">
        <v>-84</v>
      </c>
      <c r="K44" s="52">
        <v>-17</v>
      </c>
      <c r="L44" s="56">
        <v>916</v>
      </c>
      <c r="M44" s="56">
        <v>504</v>
      </c>
      <c r="N44" s="56">
        <v>414</v>
      </c>
    </row>
    <row r="45" spans="1:14" ht="11.45" customHeight="1" x14ac:dyDescent="0.2">
      <c r="A45" s="22">
        <f>IF(D45&lt;&gt;"",COUNTA($D$9:D45),"")</f>
        <v>36</v>
      </c>
      <c r="B45" s="34" t="s">
        <v>45</v>
      </c>
      <c r="C45" s="56">
        <v>833</v>
      </c>
      <c r="D45" s="56">
        <v>489</v>
      </c>
      <c r="E45" s="56">
        <v>343</v>
      </c>
      <c r="F45" s="56">
        <v>807</v>
      </c>
      <c r="G45" s="56">
        <v>524</v>
      </c>
      <c r="H45" s="56">
        <v>283</v>
      </c>
      <c r="I45" s="52">
        <v>26</v>
      </c>
      <c r="J45" s="52">
        <v>-35</v>
      </c>
      <c r="K45" s="52">
        <v>60</v>
      </c>
      <c r="L45" s="56">
        <v>1028</v>
      </c>
      <c r="M45" s="56">
        <v>556</v>
      </c>
      <c r="N45" s="56">
        <v>471</v>
      </c>
    </row>
    <row r="46" spans="1:14" ht="11.45" customHeight="1" x14ac:dyDescent="0.2">
      <c r="A46" s="22">
        <f>IF(D46&lt;&gt;"",COUNTA($D$9:D46),"")</f>
        <v>37</v>
      </c>
      <c r="B46" s="34" t="s">
        <v>46</v>
      </c>
      <c r="C46" s="56">
        <v>684</v>
      </c>
      <c r="D46" s="56">
        <v>398</v>
      </c>
      <c r="E46" s="56">
        <v>284</v>
      </c>
      <c r="F46" s="56">
        <v>666</v>
      </c>
      <c r="G46" s="56">
        <v>439</v>
      </c>
      <c r="H46" s="56">
        <v>229</v>
      </c>
      <c r="I46" s="52">
        <v>18</v>
      </c>
      <c r="J46" s="52">
        <v>-41</v>
      </c>
      <c r="K46" s="52">
        <v>55</v>
      </c>
      <c r="L46" s="56">
        <v>778</v>
      </c>
      <c r="M46" s="56">
        <v>401</v>
      </c>
      <c r="N46" s="56">
        <v>376</v>
      </c>
    </row>
    <row r="47" spans="1:14" ht="11.45" customHeight="1" x14ac:dyDescent="0.2">
      <c r="A47" s="22">
        <f>IF(D47&lt;&gt;"",COUNTA($D$9:D47),"")</f>
        <v>38</v>
      </c>
      <c r="B47" s="34" t="s">
        <v>47</v>
      </c>
      <c r="C47" s="56">
        <v>497</v>
      </c>
      <c r="D47" s="56">
        <v>279</v>
      </c>
      <c r="E47" s="56">
        <v>216</v>
      </c>
      <c r="F47" s="56">
        <v>549</v>
      </c>
      <c r="G47" s="56">
        <v>346</v>
      </c>
      <c r="H47" s="56">
        <v>203</v>
      </c>
      <c r="I47" s="52">
        <v>-52</v>
      </c>
      <c r="J47" s="52">
        <v>-67</v>
      </c>
      <c r="K47" s="52">
        <v>13</v>
      </c>
      <c r="L47" s="56">
        <v>595</v>
      </c>
      <c r="M47" s="56">
        <v>342</v>
      </c>
      <c r="N47" s="56">
        <v>253</v>
      </c>
    </row>
    <row r="48" spans="1:14" ht="11.45" customHeight="1" x14ac:dyDescent="0.2">
      <c r="A48" s="22">
        <f>IF(D48&lt;&gt;"",COUNTA($D$9:D48),"")</f>
        <v>39</v>
      </c>
      <c r="B48" s="34" t="s">
        <v>48</v>
      </c>
      <c r="C48" s="56">
        <v>424</v>
      </c>
      <c r="D48" s="56">
        <v>225</v>
      </c>
      <c r="E48" s="56">
        <v>199</v>
      </c>
      <c r="F48" s="56">
        <v>400</v>
      </c>
      <c r="G48" s="56">
        <v>232</v>
      </c>
      <c r="H48" s="56">
        <v>166</v>
      </c>
      <c r="I48" s="52">
        <v>24</v>
      </c>
      <c r="J48" s="52">
        <v>-7</v>
      </c>
      <c r="K48" s="52">
        <v>33</v>
      </c>
      <c r="L48" s="56">
        <v>387</v>
      </c>
      <c r="M48" s="56">
        <v>203</v>
      </c>
      <c r="N48" s="56">
        <v>182</v>
      </c>
    </row>
    <row r="49" spans="1:14" ht="11.45" customHeight="1" x14ac:dyDescent="0.2">
      <c r="A49" s="22">
        <f>IF(D49&lt;&gt;"",COUNTA($D$9:D49),"")</f>
        <v>40</v>
      </c>
      <c r="B49" s="34" t="s">
        <v>49</v>
      </c>
      <c r="C49" s="56">
        <v>439</v>
      </c>
      <c r="D49" s="56">
        <v>215</v>
      </c>
      <c r="E49" s="56">
        <v>224</v>
      </c>
      <c r="F49" s="56">
        <v>358</v>
      </c>
      <c r="G49" s="56">
        <v>203</v>
      </c>
      <c r="H49" s="56">
        <v>156</v>
      </c>
      <c r="I49" s="52">
        <v>81</v>
      </c>
      <c r="J49" s="52">
        <v>12</v>
      </c>
      <c r="K49" s="52">
        <v>68</v>
      </c>
      <c r="L49" s="56">
        <v>399</v>
      </c>
      <c r="M49" s="56">
        <v>197</v>
      </c>
      <c r="N49" s="56">
        <v>201</v>
      </c>
    </row>
    <row r="50" spans="1:14" ht="11.45" customHeight="1" x14ac:dyDescent="0.2">
      <c r="A50" s="22">
        <f>IF(D50&lt;&gt;"",COUNTA($D$9:D50),"")</f>
        <v>41</v>
      </c>
      <c r="B50" s="34" t="s">
        <v>50</v>
      </c>
      <c r="C50" s="56">
        <v>500</v>
      </c>
      <c r="D50" s="56">
        <v>242</v>
      </c>
      <c r="E50" s="56">
        <v>258</v>
      </c>
      <c r="F50" s="56">
        <v>270</v>
      </c>
      <c r="G50" s="56">
        <v>139</v>
      </c>
      <c r="H50" s="56">
        <v>131</v>
      </c>
      <c r="I50" s="52">
        <v>230</v>
      </c>
      <c r="J50" s="52">
        <v>103</v>
      </c>
      <c r="K50" s="52">
        <v>127</v>
      </c>
      <c r="L50" s="56">
        <v>418</v>
      </c>
      <c r="M50" s="56">
        <v>214</v>
      </c>
      <c r="N50" s="56">
        <v>208</v>
      </c>
    </row>
    <row r="51" spans="1:14" ht="11.45" customHeight="1" x14ac:dyDescent="0.2">
      <c r="A51" s="22">
        <f>IF(D51&lt;&gt;"",COUNTA($D$9:D51),"")</f>
        <v>42</v>
      </c>
      <c r="B51" s="34" t="s">
        <v>51</v>
      </c>
      <c r="C51" s="56">
        <v>931</v>
      </c>
      <c r="D51" s="56">
        <v>436</v>
      </c>
      <c r="E51" s="56">
        <v>499</v>
      </c>
      <c r="F51" s="56">
        <v>720</v>
      </c>
      <c r="G51" s="56">
        <v>304</v>
      </c>
      <c r="H51" s="56">
        <v>415</v>
      </c>
      <c r="I51" s="52">
        <v>211</v>
      </c>
      <c r="J51" s="52">
        <v>132</v>
      </c>
      <c r="K51" s="52">
        <v>84</v>
      </c>
      <c r="L51" s="56">
        <v>1546</v>
      </c>
      <c r="M51" s="56">
        <v>622</v>
      </c>
      <c r="N51" s="56">
        <v>923</v>
      </c>
    </row>
    <row r="52" spans="1:14" ht="11.45" customHeight="1" x14ac:dyDescent="0.2"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</row>
    <row r="53" spans="1:14" ht="11.45" customHeight="1" x14ac:dyDescent="0.2"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</row>
    <row r="54" spans="1:14" ht="11.45" customHeight="1" x14ac:dyDescent="0.2"/>
    <row r="55" spans="1:14" ht="11.45" customHeight="1" x14ac:dyDescent="0.2"/>
    <row r="56" spans="1:14" ht="11.45" customHeight="1" x14ac:dyDescent="0.2"/>
    <row r="57" spans="1:14" ht="11.45" customHeight="1" x14ac:dyDescent="0.2"/>
    <row r="58" spans="1:14" ht="11.45" customHeight="1" x14ac:dyDescent="0.2"/>
    <row r="59" spans="1:14" ht="11.45" customHeight="1" x14ac:dyDescent="0.2"/>
    <row r="60" spans="1:14" ht="11.45" customHeight="1" x14ac:dyDescent="0.2"/>
    <row r="61" spans="1:14" ht="11.45" customHeight="1" x14ac:dyDescent="0.2"/>
    <row r="62" spans="1:14" ht="11.45" customHeight="1" x14ac:dyDescent="0.2"/>
    <row r="63" spans="1:14" ht="11.45" customHeight="1" x14ac:dyDescent="0.2"/>
    <row r="64" spans="1:14" ht="11.45" customHeight="1" x14ac:dyDescent="0.2"/>
    <row r="65" ht="11.45" customHeight="1" x14ac:dyDescent="0.2"/>
    <row r="66" ht="11.45" customHeight="1" x14ac:dyDescent="0.2"/>
    <row r="67" ht="11.45" customHeight="1" x14ac:dyDescent="0.2"/>
    <row r="68" ht="11.45" customHeight="1" x14ac:dyDescent="0.2"/>
    <row r="69" ht="11.45" customHeight="1" x14ac:dyDescent="0.2"/>
    <row r="70" ht="11.45" customHeight="1" x14ac:dyDescent="0.2"/>
    <row r="71" ht="11.45" customHeight="1" x14ac:dyDescent="0.2"/>
    <row r="72" ht="11.45" customHeight="1" x14ac:dyDescent="0.2"/>
    <row r="73" ht="11.45" customHeight="1" x14ac:dyDescent="0.2"/>
    <row r="74" ht="11.45" customHeight="1" x14ac:dyDescent="0.2"/>
    <row r="75" ht="11.45" customHeight="1" x14ac:dyDescent="0.2"/>
    <row r="76" ht="11.45" customHeight="1" x14ac:dyDescent="0.2"/>
  </sheetData>
  <mergeCells count="23">
    <mergeCell ref="C37:N37"/>
    <mergeCell ref="B2:B6"/>
    <mergeCell ref="C2:E3"/>
    <mergeCell ref="F2:H3"/>
    <mergeCell ref="I2:K3"/>
    <mergeCell ref="L2:N4"/>
    <mergeCell ref="C4:K4"/>
    <mergeCell ref="C8:N8"/>
    <mergeCell ref="A1:B1"/>
    <mergeCell ref="C1:N1"/>
    <mergeCell ref="A2:A6"/>
    <mergeCell ref="M5:M6"/>
    <mergeCell ref="N5:N6"/>
    <mergeCell ref="C5:C6"/>
    <mergeCell ref="G5:G6"/>
    <mergeCell ref="E5:E6"/>
    <mergeCell ref="F5:F6"/>
    <mergeCell ref="J5:J6"/>
    <mergeCell ref="K5:K6"/>
    <mergeCell ref="L5:L6"/>
    <mergeCell ref="D5:D6"/>
    <mergeCell ref="H5:H6"/>
    <mergeCell ref="I5:I6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A313 2025 44&amp;R&amp;"-,Standard"&amp;7&amp;P</oddFooter>
    <evenFooter>&amp;L&amp;"-,Standard"&amp;7&amp;P&amp;R&amp;"-,Standard"&amp;7 StatA MV, Statistischer Bericht A313 2025 44</evenFooter>
  </headerFooter>
  <ignoredErrors>
    <ignoredError sqref="B9:B13 B15 B17:B2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9"/>
  <sheetViews>
    <sheetView zoomScale="140" zoomScaleNormal="140" workbookViewId="0">
      <pane xSplit="2" ySplit="8" topLeftCell="C9" activePane="bottomRight" state="frozen"/>
      <selection sqref="A1:B1"/>
      <selection pane="topRight" sqref="A1:B1"/>
      <selection pane="bottomLeft" sqref="A1:B1"/>
      <selection pane="bottomRight" activeCell="C9" sqref="C9:K9"/>
    </sheetView>
  </sheetViews>
  <sheetFormatPr baseColWidth="10" defaultRowHeight="11.25" x14ac:dyDescent="0.2"/>
  <cols>
    <col min="1" max="1" width="3.7109375" style="46" customWidth="1"/>
    <col min="2" max="2" width="20.7109375" style="39" customWidth="1"/>
    <col min="3" max="3" width="7.7109375" style="39" customWidth="1"/>
    <col min="4" max="5" width="7.28515625" style="39" customWidth="1"/>
    <col min="6" max="6" width="7.7109375" style="39" customWidth="1"/>
    <col min="7" max="8" width="7.28515625" style="39" customWidth="1"/>
    <col min="9" max="11" width="7.7109375" style="39" customWidth="1"/>
    <col min="12" max="16384" width="11.42578125" style="39"/>
  </cols>
  <sheetData>
    <row r="1" spans="1:11" s="38" customFormat="1" ht="30" customHeight="1" x14ac:dyDescent="0.2">
      <c r="A1" s="113" t="s">
        <v>58</v>
      </c>
      <c r="B1" s="114"/>
      <c r="C1" s="110" t="s">
        <v>138</v>
      </c>
      <c r="D1" s="110"/>
      <c r="E1" s="110"/>
      <c r="F1" s="110"/>
      <c r="G1" s="110"/>
      <c r="H1" s="110"/>
      <c r="I1" s="110"/>
      <c r="J1" s="110"/>
      <c r="K1" s="111"/>
    </row>
    <row r="2" spans="1:11" ht="11.45" customHeight="1" x14ac:dyDescent="0.2">
      <c r="A2" s="116" t="s">
        <v>59</v>
      </c>
      <c r="B2" s="112" t="s">
        <v>87</v>
      </c>
      <c r="C2" s="112" t="s">
        <v>19</v>
      </c>
      <c r="D2" s="112"/>
      <c r="E2" s="112"/>
      <c r="F2" s="112" t="s">
        <v>20</v>
      </c>
      <c r="G2" s="112"/>
      <c r="H2" s="112"/>
      <c r="I2" s="112" t="s">
        <v>52</v>
      </c>
      <c r="J2" s="112"/>
      <c r="K2" s="115"/>
    </row>
    <row r="3" spans="1:11" ht="11.45" customHeight="1" x14ac:dyDescent="0.2">
      <c r="A3" s="116"/>
      <c r="B3" s="112"/>
      <c r="C3" s="112"/>
      <c r="D3" s="112"/>
      <c r="E3" s="112"/>
      <c r="F3" s="112"/>
      <c r="G3" s="112"/>
      <c r="H3" s="112"/>
      <c r="I3" s="112"/>
      <c r="J3" s="112"/>
      <c r="K3" s="115"/>
    </row>
    <row r="4" spans="1:11" ht="11.45" customHeight="1" x14ac:dyDescent="0.2">
      <c r="A4" s="116"/>
      <c r="B4" s="112"/>
      <c r="C4" s="112" t="s">
        <v>77</v>
      </c>
      <c r="D4" s="112" t="s">
        <v>53</v>
      </c>
      <c r="E4" s="112"/>
      <c r="F4" s="112" t="s">
        <v>77</v>
      </c>
      <c r="G4" s="112" t="s">
        <v>53</v>
      </c>
      <c r="H4" s="112"/>
      <c r="I4" s="112" t="s">
        <v>24</v>
      </c>
      <c r="J4" s="112"/>
      <c r="K4" s="40" t="s">
        <v>54</v>
      </c>
    </row>
    <row r="5" spans="1:11" ht="11.45" customHeight="1" x14ac:dyDescent="0.2">
      <c r="A5" s="116"/>
      <c r="B5" s="112"/>
      <c r="C5" s="112"/>
      <c r="D5" s="112" t="s">
        <v>61</v>
      </c>
      <c r="E5" s="112" t="s">
        <v>62</v>
      </c>
      <c r="F5" s="112"/>
      <c r="G5" s="112" t="s">
        <v>60</v>
      </c>
      <c r="H5" s="112" t="s">
        <v>62</v>
      </c>
      <c r="I5" s="112" t="s">
        <v>55</v>
      </c>
      <c r="J5" s="112" t="s">
        <v>124</v>
      </c>
      <c r="K5" s="115" t="s">
        <v>63</v>
      </c>
    </row>
    <row r="6" spans="1:11" ht="11.45" customHeight="1" x14ac:dyDescent="0.2">
      <c r="A6" s="116"/>
      <c r="B6" s="112"/>
      <c r="C6" s="112"/>
      <c r="D6" s="112"/>
      <c r="E6" s="112"/>
      <c r="F6" s="112"/>
      <c r="G6" s="112"/>
      <c r="H6" s="112"/>
      <c r="I6" s="112"/>
      <c r="J6" s="112"/>
      <c r="K6" s="115"/>
    </row>
    <row r="7" spans="1:11" ht="11.45" customHeight="1" x14ac:dyDescent="0.2">
      <c r="A7" s="116"/>
      <c r="B7" s="112"/>
      <c r="C7" s="112"/>
      <c r="D7" s="112"/>
      <c r="E7" s="112"/>
      <c r="F7" s="112"/>
      <c r="G7" s="112"/>
      <c r="H7" s="112"/>
      <c r="I7" s="112"/>
      <c r="J7" s="112"/>
      <c r="K7" s="115"/>
    </row>
    <row r="8" spans="1:11" s="46" customFormat="1" ht="11.45" customHeight="1" x14ac:dyDescent="0.15">
      <c r="A8" s="23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20">
        <v>11</v>
      </c>
    </row>
    <row r="9" spans="1:11" ht="24.95" customHeight="1" x14ac:dyDescent="0.2">
      <c r="A9" s="45"/>
      <c r="B9" s="41"/>
      <c r="C9" s="108" t="s">
        <v>76</v>
      </c>
      <c r="D9" s="109"/>
      <c r="E9" s="109"/>
      <c r="F9" s="109"/>
      <c r="G9" s="109"/>
      <c r="H9" s="109"/>
      <c r="I9" s="109"/>
      <c r="J9" s="109"/>
      <c r="K9" s="109"/>
    </row>
    <row r="10" spans="1:11" ht="11.45" customHeight="1" x14ac:dyDescent="0.2">
      <c r="A10" s="22">
        <f>IF(D10&lt;&gt;"",COUNTA($D10:D$10),"")</f>
        <v>1</v>
      </c>
      <c r="B10" s="42" t="s">
        <v>78</v>
      </c>
      <c r="C10" s="55">
        <v>22602</v>
      </c>
      <c r="D10" s="55">
        <v>12051</v>
      </c>
      <c r="E10" s="55">
        <v>10551</v>
      </c>
      <c r="F10" s="55">
        <v>21745</v>
      </c>
      <c r="G10" s="55">
        <v>12051</v>
      </c>
      <c r="H10" s="55">
        <v>9694</v>
      </c>
      <c r="I10" s="53">
        <v>857</v>
      </c>
      <c r="J10" s="53">
        <v>2</v>
      </c>
      <c r="K10" s="53" t="s">
        <v>127</v>
      </c>
    </row>
    <row r="11" spans="1:11" ht="11.45" customHeight="1" x14ac:dyDescent="0.2">
      <c r="A11" s="22" t="str">
        <f>IF(D11&lt;&gt;"",COUNTA($D$10:D11),"")</f>
        <v/>
      </c>
      <c r="B11" s="42"/>
      <c r="C11" s="54"/>
      <c r="D11" s="54"/>
      <c r="E11" s="54"/>
      <c r="F11" s="54"/>
      <c r="G11" s="54"/>
      <c r="H11" s="54"/>
      <c r="I11" s="52"/>
      <c r="J11" s="52"/>
      <c r="K11" s="52"/>
    </row>
    <row r="12" spans="1:11" ht="11.45" customHeight="1" x14ac:dyDescent="0.2">
      <c r="A12" s="22">
        <f>IF(D12&lt;&gt;"",COUNTA($D$10:D12),"")</f>
        <v>2</v>
      </c>
      <c r="B12" s="43" t="s">
        <v>88</v>
      </c>
      <c r="C12" s="54">
        <v>3101</v>
      </c>
      <c r="D12" s="54">
        <v>1180</v>
      </c>
      <c r="E12" s="54">
        <v>1920</v>
      </c>
      <c r="F12" s="54">
        <v>2433</v>
      </c>
      <c r="G12" s="54">
        <v>866</v>
      </c>
      <c r="H12" s="54">
        <v>1565</v>
      </c>
      <c r="I12" s="52">
        <v>668</v>
      </c>
      <c r="J12" s="52">
        <v>13</v>
      </c>
      <c r="K12" s="52">
        <v>314</v>
      </c>
    </row>
    <row r="13" spans="1:11" ht="11.45" customHeight="1" x14ac:dyDescent="0.2">
      <c r="A13" s="22">
        <f>IF(D13&lt;&gt;"",COUNTA($D$10:D13),"")</f>
        <v>3</v>
      </c>
      <c r="B13" s="43" t="s">
        <v>89</v>
      </c>
      <c r="C13" s="54">
        <v>1328</v>
      </c>
      <c r="D13" s="54">
        <v>466</v>
      </c>
      <c r="E13" s="54">
        <v>862</v>
      </c>
      <c r="F13" s="54">
        <v>1438</v>
      </c>
      <c r="G13" s="54">
        <v>742</v>
      </c>
      <c r="H13" s="54">
        <v>696</v>
      </c>
      <c r="I13" s="52">
        <v>-110</v>
      </c>
      <c r="J13" s="52">
        <v>-4</v>
      </c>
      <c r="K13" s="52">
        <v>-276</v>
      </c>
    </row>
    <row r="14" spans="1:11" ht="11.45" customHeight="1" x14ac:dyDescent="0.2">
      <c r="A14" s="22" t="str">
        <f>IF(D14&lt;&gt;"",COUNTA($D$10:D14),"")</f>
        <v/>
      </c>
      <c r="B14" s="43"/>
      <c r="C14" s="54"/>
      <c r="D14" s="54"/>
      <c r="E14" s="54"/>
      <c r="F14" s="54"/>
      <c r="G14" s="54"/>
      <c r="H14" s="54"/>
      <c r="I14" s="52"/>
      <c r="J14" s="52"/>
      <c r="K14" s="52"/>
    </row>
    <row r="15" spans="1:11" ht="22.5" customHeight="1" x14ac:dyDescent="0.2">
      <c r="A15" s="22">
        <f>IF(D15&lt;&gt;"",COUNTA($D$10:D15),"")</f>
        <v>4</v>
      </c>
      <c r="B15" s="43" t="s">
        <v>95</v>
      </c>
      <c r="C15" s="54">
        <v>3041</v>
      </c>
      <c r="D15" s="54">
        <v>1882</v>
      </c>
      <c r="E15" s="54">
        <v>1159</v>
      </c>
      <c r="F15" s="54">
        <v>3182</v>
      </c>
      <c r="G15" s="54">
        <v>1939</v>
      </c>
      <c r="H15" s="54">
        <v>1247</v>
      </c>
      <c r="I15" s="52">
        <v>-141</v>
      </c>
      <c r="J15" s="52">
        <v>-2</v>
      </c>
      <c r="K15" s="52">
        <v>-57</v>
      </c>
    </row>
    <row r="16" spans="1:11" ht="11.45" customHeight="1" x14ac:dyDescent="0.2">
      <c r="A16" s="22">
        <f>IF(D16&lt;&gt;"",COUNTA($D$10:D16),"")</f>
        <v>5</v>
      </c>
      <c r="B16" s="43" t="s">
        <v>90</v>
      </c>
      <c r="C16" s="54">
        <v>2997</v>
      </c>
      <c r="D16" s="54">
        <v>1951</v>
      </c>
      <c r="E16" s="54">
        <v>1046</v>
      </c>
      <c r="F16" s="54">
        <v>2892</v>
      </c>
      <c r="G16" s="54">
        <v>1880</v>
      </c>
      <c r="H16" s="54">
        <v>1012</v>
      </c>
      <c r="I16" s="52">
        <v>105</v>
      </c>
      <c r="J16" s="52">
        <v>2</v>
      </c>
      <c r="K16" s="52">
        <v>71</v>
      </c>
    </row>
    <row r="17" spans="1:11" ht="11.45" customHeight="1" x14ac:dyDescent="0.2">
      <c r="A17" s="22">
        <f>IF(D17&lt;&gt;"",COUNTA($D$10:D17),"")</f>
        <v>6</v>
      </c>
      <c r="B17" s="43" t="s">
        <v>91</v>
      </c>
      <c r="C17" s="54">
        <v>3292</v>
      </c>
      <c r="D17" s="54">
        <v>1868</v>
      </c>
      <c r="E17" s="54">
        <v>1426</v>
      </c>
      <c r="F17" s="54">
        <v>3201</v>
      </c>
      <c r="G17" s="54">
        <v>1891</v>
      </c>
      <c r="H17" s="54">
        <v>1312</v>
      </c>
      <c r="I17" s="52">
        <v>91</v>
      </c>
      <c r="J17" s="52">
        <v>2</v>
      </c>
      <c r="K17" s="52">
        <v>-23</v>
      </c>
    </row>
    <row r="18" spans="1:11" ht="11.45" customHeight="1" x14ac:dyDescent="0.2">
      <c r="A18" s="22">
        <f>IF(D18&lt;&gt;"",COUNTA($D$10:D18),"")</f>
        <v>7</v>
      </c>
      <c r="B18" s="43" t="s">
        <v>92</v>
      </c>
      <c r="C18" s="54">
        <v>2332</v>
      </c>
      <c r="D18" s="54">
        <v>1250</v>
      </c>
      <c r="E18" s="54">
        <v>1082</v>
      </c>
      <c r="F18" s="54">
        <v>2384</v>
      </c>
      <c r="G18" s="54">
        <v>1196</v>
      </c>
      <c r="H18" s="54">
        <v>1185</v>
      </c>
      <c r="I18" s="52">
        <v>-52</v>
      </c>
      <c r="J18" s="52">
        <v>-1</v>
      </c>
      <c r="K18" s="52">
        <v>54</v>
      </c>
    </row>
    <row r="19" spans="1:11" ht="11.45" customHeight="1" x14ac:dyDescent="0.2">
      <c r="A19" s="22">
        <f>IF(D19&lt;&gt;"",COUNTA($D$10:D19),"")</f>
        <v>8</v>
      </c>
      <c r="B19" s="43" t="s">
        <v>93</v>
      </c>
      <c r="C19" s="54">
        <v>3590</v>
      </c>
      <c r="D19" s="54">
        <v>1920</v>
      </c>
      <c r="E19" s="54">
        <v>1670</v>
      </c>
      <c r="F19" s="54">
        <v>3291</v>
      </c>
      <c r="G19" s="54">
        <v>1877</v>
      </c>
      <c r="H19" s="54">
        <v>1414</v>
      </c>
      <c r="I19" s="52">
        <v>299</v>
      </c>
      <c r="J19" s="52">
        <v>5</v>
      </c>
      <c r="K19" s="52">
        <v>43</v>
      </c>
    </row>
    <row r="20" spans="1:11" ht="11.45" customHeight="1" x14ac:dyDescent="0.2">
      <c r="A20" s="22">
        <f>IF(D20&lt;&gt;"",COUNTA($D$10:D20),"")</f>
        <v>9</v>
      </c>
      <c r="B20" s="43" t="s">
        <v>94</v>
      </c>
      <c r="C20" s="54">
        <v>2921</v>
      </c>
      <c r="D20" s="54">
        <v>1535</v>
      </c>
      <c r="E20" s="54">
        <v>1386</v>
      </c>
      <c r="F20" s="54">
        <v>2924</v>
      </c>
      <c r="G20" s="54">
        <v>1661</v>
      </c>
      <c r="H20" s="54">
        <v>1261</v>
      </c>
      <c r="I20" s="52">
        <v>-3</v>
      </c>
      <c r="J20" s="72">
        <v>0</v>
      </c>
      <c r="K20" s="52">
        <v>-126</v>
      </c>
    </row>
    <row r="21" spans="1:11" ht="24.95" customHeight="1" x14ac:dyDescent="0.2">
      <c r="A21" s="22" t="str">
        <f>IF(D21&lt;&gt;"",COUNTA($D$10:D21),"")</f>
        <v/>
      </c>
      <c r="B21" s="42"/>
      <c r="C21" s="119" t="s">
        <v>75</v>
      </c>
      <c r="D21" s="120"/>
      <c r="E21" s="120"/>
      <c r="F21" s="120"/>
      <c r="G21" s="120"/>
      <c r="H21" s="120"/>
      <c r="I21" s="120"/>
      <c r="J21" s="120"/>
      <c r="K21" s="120"/>
    </row>
    <row r="22" spans="1:11" ht="11.45" customHeight="1" x14ac:dyDescent="0.2">
      <c r="A22" s="22">
        <f>IF(D22&lt;&gt;"",COUNTA($D$10:D22),"")</f>
        <v>10</v>
      </c>
      <c r="B22" s="42" t="s">
        <v>78</v>
      </c>
      <c r="C22" s="55">
        <v>15809</v>
      </c>
      <c r="D22" s="55">
        <v>10005</v>
      </c>
      <c r="E22" s="55">
        <v>5802</v>
      </c>
      <c r="F22" s="55">
        <v>15095</v>
      </c>
      <c r="G22" s="55">
        <v>10005</v>
      </c>
      <c r="H22" s="55">
        <v>5090</v>
      </c>
      <c r="I22" s="53">
        <v>714</v>
      </c>
      <c r="J22" s="53">
        <v>2</v>
      </c>
      <c r="K22" s="53" t="s">
        <v>127</v>
      </c>
    </row>
    <row r="23" spans="1:11" ht="11.45" customHeight="1" x14ac:dyDescent="0.2">
      <c r="A23" s="22" t="str">
        <f>IF(D23&lt;&gt;"",COUNTA($D$10:D23),"")</f>
        <v/>
      </c>
      <c r="B23" s="42"/>
      <c r="C23" s="54"/>
      <c r="D23" s="54"/>
      <c r="E23" s="54"/>
      <c r="F23" s="54"/>
      <c r="G23" s="54"/>
      <c r="H23" s="54"/>
      <c r="I23" s="52"/>
      <c r="J23" s="52"/>
      <c r="K23" s="52"/>
    </row>
    <row r="24" spans="1:11" ht="11.45" customHeight="1" x14ac:dyDescent="0.2">
      <c r="A24" s="22">
        <f>IF(D24&lt;&gt;"",COUNTA($D$10:D24),"")</f>
        <v>11</v>
      </c>
      <c r="B24" s="43" t="s">
        <v>88</v>
      </c>
      <c r="C24" s="54">
        <v>1938</v>
      </c>
      <c r="D24" s="54">
        <v>929</v>
      </c>
      <c r="E24" s="54">
        <v>1009</v>
      </c>
      <c r="F24" s="54">
        <v>1633</v>
      </c>
      <c r="G24" s="54">
        <v>796</v>
      </c>
      <c r="H24" s="54">
        <v>837</v>
      </c>
      <c r="I24" s="52">
        <v>305</v>
      </c>
      <c r="J24" s="52">
        <v>6</v>
      </c>
      <c r="K24" s="52">
        <v>133</v>
      </c>
    </row>
    <row r="25" spans="1:11" ht="11.45" customHeight="1" x14ac:dyDescent="0.2">
      <c r="A25" s="22">
        <f>IF(D25&lt;&gt;"",COUNTA($D$10:D25),"")</f>
        <v>12</v>
      </c>
      <c r="B25" s="43" t="s">
        <v>89</v>
      </c>
      <c r="C25" s="54">
        <v>719</v>
      </c>
      <c r="D25" s="54">
        <v>345</v>
      </c>
      <c r="E25" s="54">
        <v>373</v>
      </c>
      <c r="F25" s="54">
        <v>831</v>
      </c>
      <c r="G25" s="54">
        <v>434</v>
      </c>
      <c r="H25" s="54">
        <v>397</v>
      </c>
      <c r="I25" s="52">
        <v>-112</v>
      </c>
      <c r="J25" s="52">
        <v>-5</v>
      </c>
      <c r="K25" s="52">
        <v>-89</v>
      </c>
    </row>
    <row r="26" spans="1:11" ht="11.45" customHeight="1" x14ac:dyDescent="0.2">
      <c r="A26" s="22" t="str">
        <f>IF(D26&lt;&gt;"",COUNTA($D$10:D26),"")</f>
        <v/>
      </c>
      <c r="B26" s="43"/>
      <c r="C26" s="54"/>
      <c r="D26" s="54"/>
      <c r="E26" s="54"/>
      <c r="F26" s="54"/>
      <c r="G26" s="54"/>
      <c r="H26" s="54"/>
      <c r="I26" s="52"/>
      <c r="J26" s="52"/>
      <c r="K26" s="52"/>
    </row>
    <row r="27" spans="1:11" ht="22.5" customHeight="1" x14ac:dyDescent="0.2">
      <c r="A27" s="22">
        <f>IF(D27&lt;&gt;"",COUNTA($D$10:D27),"")</f>
        <v>13</v>
      </c>
      <c r="B27" s="43" t="s">
        <v>95</v>
      </c>
      <c r="C27" s="54">
        <v>2240</v>
      </c>
      <c r="D27" s="54">
        <v>1577</v>
      </c>
      <c r="E27" s="54">
        <v>665</v>
      </c>
      <c r="F27" s="54">
        <v>2313</v>
      </c>
      <c r="G27" s="54">
        <v>1679</v>
      </c>
      <c r="H27" s="54">
        <v>631</v>
      </c>
      <c r="I27" s="52">
        <v>-73</v>
      </c>
      <c r="J27" s="52">
        <v>-1</v>
      </c>
      <c r="K27" s="52">
        <v>-102</v>
      </c>
    </row>
    <row r="28" spans="1:11" ht="11.45" customHeight="1" x14ac:dyDescent="0.2">
      <c r="A28" s="22">
        <f>IF(D28&lt;&gt;"",COUNTA($D$10:D28),"")</f>
        <v>14</v>
      </c>
      <c r="B28" s="43" t="s">
        <v>90</v>
      </c>
      <c r="C28" s="54">
        <v>2208</v>
      </c>
      <c r="D28" s="54">
        <v>1661</v>
      </c>
      <c r="E28" s="54">
        <v>547</v>
      </c>
      <c r="F28" s="54">
        <v>2018</v>
      </c>
      <c r="G28" s="54">
        <v>1563</v>
      </c>
      <c r="H28" s="54">
        <v>454</v>
      </c>
      <c r="I28" s="52">
        <v>190</v>
      </c>
      <c r="J28" s="52">
        <v>3</v>
      </c>
      <c r="K28" s="52">
        <v>98</v>
      </c>
    </row>
    <row r="29" spans="1:11" ht="11.45" customHeight="1" x14ac:dyDescent="0.2">
      <c r="A29" s="22">
        <f>IF(D29&lt;&gt;"",COUNTA($D$10:D29),"")</f>
        <v>15</v>
      </c>
      <c r="B29" s="43" t="s">
        <v>91</v>
      </c>
      <c r="C29" s="54">
        <v>2415</v>
      </c>
      <c r="D29" s="54">
        <v>1543</v>
      </c>
      <c r="E29" s="54">
        <v>872</v>
      </c>
      <c r="F29" s="54">
        <v>2237</v>
      </c>
      <c r="G29" s="54">
        <v>1593</v>
      </c>
      <c r="H29" s="54">
        <v>644</v>
      </c>
      <c r="I29" s="52">
        <v>178</v>
      </c>
      <c r="J29" s="52">
        <v>3</v>
      </c>
      <c r="K29" s="52">
        <v>-50</v>
      </c>
    </row>
    <row r="30" spans="1:11" ht="11.45" customHeight="1" x14ac:dyDescent="0.2">
      <c r="A30" s="22">
        <f>IF(D30&lt;&gt;"",COUNTA($D$10:D30),"")</f>
        <v>16</v>
      </c>
      <c r="B30" s="43" t="s">
        <v>92</v>
      </c>
      <c r="C30" s="54">
        <v>1659</v>
      </c>
      <c r="D30" s="54">
        <v>1007</v>
      </c>
      <c r="E30" s="54">
        <v>650</v>
      </c>
      <c r="F30" s="54">
        <v>1579</v>
      </c>
      <c r="G30" s="54">
        <v>984</v>
      </c>
      <c r="H30" s="54">
        <v>596</v>
      </c>
      <c r="I30" s="52">
        <v>80</v>
      </c>
      <c r="J30" s="52">
        <v>2</v>
      </c>
      <c r="K30" s="52">
        <v>23</v>
      </c>
    </row>
    <row r="31" spans="1:11" ht="11.45" customHeight="1" x14ac:dyDescent="0.2">
      <c r="A31" s="22">
        <f>IF(D31&lt;&gt;"",COUNTA($D$10:D31),"")</f>
        <v>17</v>
      </c>
      <c r="B31" s="43" t="s">
        <v>93</v>
      </c>
      <c r="C31" s="54">
        <v>2723</v>
      </c>
      <c r="D31" s="54">
        <v>1647</v>
      </c>
      <c r="E31" s="54">
        <v>1076</v>
      </c>
      <c r="F31" s="54">
        <v>2558</v>
      </c>
      <c r="G31" s="54">
        <v>1662</v>
      </c>
      <c r="H31" s="54">
        <v>895</v>
      </c>
      <c r="I31" s="52">
        <v>165</v>
      </c>
      <c r="J31" s="52">
        <v>3</v>
      </c>
      <c r="K31" s="52">
        <v>-15</v>
      </c>
    </row>
    <row r="32" spans="1:11" ht="11.45" customHeight="1" x14ac:dyDescent="0.2">
      <c r="A32" s="22">
        <f>IF(D32&lt;&gt;"",COUNTA($D$10:D32),"")</f>
        <v>18</v>
      </c>
      <c r="B32" s="43" t="s">
        <v>94</v>
      </c>
      <c r="C32" s="54">
        <v>1908</v>
      </c>
      <c r="D32" s="54">
        <v>1294</v>
      </c>
      <c r="E32" s="54">
        <v>614</v>
      </c>
      <c r="F32" s="54">
        <v>1925</v>
      </c>
      <c r="G32" s="54">
        <v>1290</v>
      </c>
      <c r="H32" s="54">
        <v>635</v>
      </c>
      <c r="I32" s="52">
        <v>-17</v>
      </c>
      <c r="J32" s="72">
        <v>0</v>
      </c>
      <c r="K32" s="52">
        <v>4</v>
      </c>
    </row>
    <row r="33" spans="1:11" ht="24.95" customHeight="1" x14ac:dyDescent="0.2">
      <c r="A33" s="22" t="str">
        <f>IF(D33&lt;&gt;"",COUNTA($D$10:D33),"")</f>
        <v/>
      </c>
      <c r="B33" s="42"/>
      <c r="C33" s="117" t="s">
        <v>79</v>
      </c>
      <c r="D33" s="118"/>
      <c r="E33" s="118"/>
      <c r="F33" s="118"/>
      <c r="G33" s="118"/>
      <c r="H33" s="118"/>
      <c r="I33" s="118"/>
      <c r="J33" s="118"/>
      <c r="K33" s="118"/>
    </row>
    <row r="34" spans="1:11" ht="11.45" customHeight="1" x14ac:dyDescent="0.2">
      <c r="A34" s="22">
        <f>IF(D34&lt;&gt;"",COUNTA($D$10:D34),"")</f>
        <v>19</v>
      </c>
      <c r="B34" s="42" t="s">
        <v>78</v>
      </c>
      <c r="C34" s="55">
        <v>6791</v>
      </c>
      <c r="D34" s="55">
        <v>2045</v>
      </c>
      <c r="E34" s="55">
        <v>4747</v>
      </c>
      <c r="F34" s="55">
        <v>6650</v>
      </c>
      <c r="G34" s="55">
        <v>2045</v>
      </c>
      <c r="H34" s="55">
        <v>4604</v>
      </c>
      <c r="I34" s="53">
        <v>141</v>
      </c>
      <c r="J34" s="70">
        <v>0</v>
      </c>
      <c r="K34" s="53" t="s">
        <v>127</v>
      </c>
    </row>
    <row r="35" spans="1:11" ht="11.45" customHeight="1" x14ac:dyDescent="0.2">
      <c r="A35" s="22" t="str">
        <f>IF(D35&lt;&gt;"",COUNTA($D$10:D35),"")</f>
        <v/>
      </c>
      <c r="B35" s="42"/>
      <c r="C35" s="54"/>
      <c r="D35" s="54"/>
      <c r="E35" s="54"/>
      <c r="F35" s="54"/>
      <c r="G35" s="54"/>
      <c r="H35" s="54"/>
      <c r="I35" s="52"/>
      <c r="J35" s="52"/>
      <c r="K35" s="52"/>
    </row>
    <row r="36" spans="1:11" ht="11.45" customHeight="1" x14ac:dyDescent="0.2">
      <c r="A36" s="22">
        <f>IF(D36&lt;&gt;"",COUNTA($D$10:D36),"")</f>
        <v>20</v>
      </c>
      <c r="B36" s="43" t="s">
        <v>88</v>
      </c>
      <c r="C36" s="54">
        <v>1163</v>
      </c>
      <c r="D36" s="54">
        <v>252</v>
      </c>
      <c r="E36" s="54">
        <v>911</v>
      </c>
      <c r="F36" s="54">
        <v>800</v>
      </c>
      <c r="G36" s="54">
        <v>70</v>
      </c>
      <c r="H36" s="54">
        <v>729</v>
      </c>
      <c r="I36" s="52">
        <v>363</v>
      </c>
      <c r="J36" s="52">
        <v>7</v>
      </c>
      <c r="K36" s="52">
        <v>182</v>
      </c>
    </row>
    <row r="37" spans="1:11" ht="11.45" customHeight="1" x14ac:dyDescent="0.2">
      <c r="A37" s="22">
        <f>IF(D37&lt;&gt;"",COUNTA($D$10:D37),"")</f>
        <v>21</v>
      </c>
      <c r="B37" s="43" t="s">
        <v>89</v>
      </c>
      <c r="C37" s="54">
        <v>610</v>
      </c>
      <c r="D37" s="54">
        <v>121</v>
      </c>
      <c r="E37" s="54">
        <v>489</v>
      </c>
      <c r="F37" s="54">
        <v>608</v>
      </c>
      <c r="G37" s="54">
        <v>308</v>
      </c>
      <c r="H37" s="54">
        <v>297</v>
      </c>
      <c r="I37" s="52">
        <v>2</v>
      </c>
      <c r="J37" s="62">
        <v>0</v>
      </c>
      <c r="K37" s="52">
        <v>-187</v>
      </c>
    </row>
    <row r="38" spans="1:11" ht="11.45" customHeight="1" x14ac:dyDescent="0.2">
      <c r="A38" s="22" t="str">
        <f>IF(D38&lt;&gt;"",COUNTA($D$10:D38),"")</f>
        <v/>
      </c>
      <c r="B38" s="43"/>
      <c r="C38" s="54"/>
      <c r="D38" s="54"/>
      <c r="E38" s="54"/>
      <c r="F38" s="54"/>
      <c r="G38" s="54"/>
      <c r="H38" s="54"/>
      <c r="I38" s="52"/>
      <c r="J38" s="52"/>
      <c r="K38" s="52"/>
    </row>
    <row r="39" spans="1:11" ht="22.5" customHeight="1" x14ac:dyDescent="0.2">
      <c r="A39" s="22">
        <f>IF(D39&lt;&gt;"",COUNTA($D$10:D39),"")</f>
        <v>22</v>
      </c>
      <c r="B39" s="43" t="s">
        <v>95</v>
      </c>
      <c r="C39" s="54">
        <v>801</v>
      </c>
      <c r="D39" s="54">
        <v>308</v>
      </c>
      <c r="E39" s="54">
        <v>494</v>
      </c>
      <c r="F39" s="54">
        <v>869</v>
      </c>
      <c r="G39" s="54">
        <v>256</v>
      </c>
      <c r="H39" s="54">
        <v>613</v>
      </c>
      <c r="I39" s="52">
        <v>-68</v>
      </c>
      <c r="J39" s="52">
        <v>-1</v>
      </c>
      <c r="K39" s="52">
        <v>52</v>
      </c>
    </row>
    <row r="40" spans="1:11" ht="11.45" customHeight="1" x14ac:dyDescent="0.2">
      <c r="A40" s="22">
        <f>IF(D40&lt;&gt;"",COUNTA($D$10:D40),"")</f>
        <v>23</v>
      </c>
      <c r="B40" s="43" t="s">
        <v>90</v>
      </c>
      <c r="C40" s="54">
        <v>789</v>
      </c>
      <c r="D40" s="54">
        <v>289</v>
      </c>
      <c r="E40" s="54">
        <v>499</v>
      </c>
      <c r="F40" s="54">
        <v>874</v>
      </c>
      <c r="G40" s="54">
        <v>316</v>
      </c>
      <c r="H40" s="54">
        <v>558</v>
      </c>
      <c r="I40" s="52">
        <v>-85</v>
      </c>
      <c r="J40" s="52">
        <v>-2</v>
      </c>
      <c r="K40" s="52">
        <v>-27</v>
      </c>
    </row>
    <row r="41" spans="1:11" ht="11.45" customHeight="1" x14ac:dyDescent="0.2">
      <c r="A41" s="22">
        <f>IF(D41&lt;&gt;"",COUNTA($D$10:D41),"")</f>
        <v>24</v>
      </c>
      <c r="B41" s="43" t="s">
        <v>91</v>
      </c>
      <c r="C41" s="54">
        <v>877</v>
      </c>
      <c r="D41" s="54">
        <v>321</v>
      </c>
      <c r="E41" s="54">
        <v>556</v>
      </c>
      <c r="F41" s="54">
        <v>966</v>
      </c>
      <c r="G41" s="54">
        <v>298</v>
      </c>
      <c r="H41" s="54">
        <v>668</v>
      </c>
      <c r="I41" s="52">
        <v>-89</v>
      </c>
      <c r="J41" s="52">
        <v>-2</v>
      </c>
      <c r="K41" s="52">
        <v>23</v>
      </c>
    </row>
    <row r="42" spans="1:11" ht="11.45" customHeight="1" x14ac:dyDescent="0.2">
      <c r="A42" s="22">
        <f>IF(D42&lt;&gt;"",COUNTA($D$10:D42),"")</f>
        <v>25</v>
      </c>
      <c r="B42" s="43" t="s">
        <v>92</v>
      </c>
      <c r="C42" s="54">
        <v>673</v>
      </c>
      <c r="D42" s="54">
        <v>241</v>
      </c>
      <c r="E42" s="54">
        <v>432</v>
      </c>
      <c r="F42" s="54">
        <v>802</v>
      </c>
      <c r="G42" s="54">
        <v>215</v>
      </c>
      <c r="H42" s="54">
        <v>591</v>
      </c>
      <c r="I42" s="52">
        <v>-129</v>
      </c>
      <c r="J42" s="52">
        <v>-3</v>
      </c>
      <c r="K42" s="52">
        <v>26</v>
      </c>
    </row>
    <row r="43" spans="1:11" ht="11.45" customHeight="1" x14ac:dyDescent="0.2">
      <c r="A43" s="22">
        <f>IF(D43&lt;&gt;"",COUNTA($D$10:D43),"")</f>
        <v>26</v>
      </c>
      <c r="B43" s="43" t="s">
        <v>93</v>
      </c>
      <c r="C43" s="54">
        <v>865</v>
      </c>
      <c r="D43" s="54">
        <v>273</v>
      </c>
      <c r="E43" s="54">
        <v>595</v>
      </c>
      <c r="F43" s="54">
        <v>733</v>
      </c>
      <c r="G43" s="54">
        <v>214</v>
      </c>
      <c r="H43" s="54">
        <v>519</v>
      </c>
      <c r="I43" s="52">
        <v>132</v>
      </c>
      <c r="J43" s="52">
        <v>2</v>
      </c>
      <c r="K43" s="52">
        <v>59</v>
      </c>
    </row>
    <row r="44" spans="1:11" ht="11.45" customHeight="1" x14ac:dyDescent="0.2">
      <c r="A44" s="22">
        <f>IF(D44&lt;&gt;"",COUNTA($D$10:D44),"")</f>
        <v>27</v>
      </c>
      <c r="B44" s="43" t="s">
        <v>94</v>
      </c>
      <c r="C44" s="54">
        <v>1013</v>
      </c>
      <c r="D44" s="54">
        <v>240</v>
      </c>
      <c r="E44" s="54">
        <v>772</v>
      </c>
      <c r="F44" s="54">
        <v>997</v>
      </c>
      <c r="G44" s="54">
        <v>371</v>
      </c>
      <c r="H44" s="54">
        <v>626</v>
      </c>
      <c r="I44" s="52">
        <v>16</v>
      </c>
      <c r="J44" s="62">
        <v>0</v>
      </c>
      <c r="K44" s="52">
        <v>-131</v>
      </c>
    </row>
    <row r="45" spans="1:11" ht="11.45" customHeight="1" x14ac:dyDescent="0.2"/>
    <row r="46" spans="1:11" ht="11.45" customHeight="1" x14ac:dyDescent="0.2">
      <c r="C46" s="44"/>
      <c r="D46" s="44"/>
      <c r="E46" s="44"/>
      <c r="F46" s="44"/>
      <c r="G46" s="44"/>
      <c r="H46" s="44"/>
      <c r="I46" s="44"/>
      <c r="J46" s="44"/>
      <c r="K46" s="44"/>
    </row>
    <row r="47" spans="1:11" ht="11.45" customHeight="1" x14ac:dyDescent="0.2"/>
    <row r="48" spans="1:11" ht="11.45" customHeight="1" x14ac:dyDescent="0.2"/>
    <row r="49" ht="11.45" customHeight="1" x14ac:dyDescent="0.2"/>
    <row r="50" ht="11.45" customHeight="1" x14ac:dyDescent="0.2"/>
    <row r="51" ht="11.45" customHeight="1" x14ac:dyDescent="0.2"/>
    <row r="52" ht="11.45" customHeight="1" x14ac:dyDescent="0.2"/>
    <row r="53" ht="11.45" customHeight="1" x14ac:dyDescent="0.2"/>
    <row r="54" ht="11.45" customHeight="1" x14ac:dyDescent="0.2"/>
    <row r="55" ht="11.45" customHeight="1" x14ac:dyDescent="0.2"/>
    <row r="56" ht="11.45" customHeight="1" x14ac:dyDescent="0.2"/>
    <row r="57" ht="11.45" customHeight="1" x14ac:dyDescent="0.2"/>
    <row r="58" ht="11.45" customHeight="1" x14ac:dyDescent="0.2"/>
    <row r="59" ht="11.45" customHeight="1" x14ac:dyDescent="0.2"/>
    <row r="60" ht="11.45" customHeight="1" x14ac:dyDescent="0.2"/>
    <row r="61" ht="11.45" customHeight="1" x14ac:dyDescent="0.2"/>
    <row r="62" ht="11.45" customHeight="1" x14ac:dyDescent="0.2"/>
    <row r="63" ht="11.45" customHeight="1" x14ac:dyDescent="0.2"/>
    <row r="64" ht="11.45" customHeight="1" x14ac:dyDescent="0.2"/>
    <row r="65" ht="11.45" customHeight="1" x14ac:dyDescent="0.2"/>
    <row r="66" ht="11.45" customHeight="1" x14ac:dyDescent="0.2"/>
    <row r="67" ht="11.45" customHeight="1" x14ac:dyDescent="0.2"/>
    <row r="68" ht="11.45" customHeight="1" x14ac:dyDescent="0.2"/>
    <row r="69" ht="11.45" customHeight="1" x14ac:dyDescent="0.2"/>
    <row r="70" ht="11.45" customHeight="1" x14ac:dyDescent="0.2"/>
    <row r="71" ht="11.45" customHeight="1" x14ac:dyDescent="0.2"/>
    <row r="72" ht="11.45" customHeight="1" x14ac:dyDescent="0.2"/>
    <row r="73" ht="11.45" customHeight="1" x14ac:dyDescent="0.2"/>
    <row r="74" ht="11.45" customHeight="1" x14ac:dyDescent="0.2"/>
    <row r="75" ht="11.45" customHeight="1" x14ac:dyDescent="0.2"/>
    <row r="76" ht="11.45" customHeight="1" x14ac:dyDescent="0.2"/>
    <row r="77" ht="11.45" customHeight="1" x14ac:dyDescent="0.2"/>
    <row r="78" ht="11.45" customHeight="1" x14ac:dyDescent="0.2"/>
    <row r="79" ht="11.45" customHeight="1" x14ac:dyDescent="0.2"/>
    <row r="80" ht="11.45" customHeight="1" x14ac:dyDescent="0.2"/>
    <row r="81" ht="11.45" customHeight="1" x14ac:dyDescent="0.2"/>
    <row r="82" ht="11.45" customHeight="1" x14ac:dyDescent="0.2"/>
    <row r="83" ht="11.45" customHeight="1" x14ac:dyDescent="0.2"/>
    <row r="84" ht="11.45" customHeight="1" x14ac:dyDescent="0.2"/>
    <row r="85" ht="11.45" customHeight="1" x14ac:dyDescent="0.2"/>
    <row r="86" ht="11.45" customHeight="1" x14ac:dyDescent="0.2"/>
    <row r="87" ht="11.45" customHeight="1" x14ac:dyDescent="0.2"/>
    <row r="88" ht="11.45" customHeight="1" x14ac:dyDescent="0.2"/>
    <row r="89" ht="11.45" customHeight="1" x14ac:dyDescent="0.2"/>
    <row r="90" ht="11.45" customHeight="1" x14ac:dyDescent="0.2"/>
    <row r="91" ht="11.45" customHeight="1" x14ac:dyDescent="0.2"/>
    <row r="92" ht="11.45" customHeight="1" x14ac:dyDescent="0.2"/>
    <row r="93" ht="11.45" customHeight="1" x14ac:dyDescent="0.2"/>
    <row r="94" ht="11.45" customHeight="1" x14ac:dyDescent="0.2"/>
    <row r="95" ht="11.45" customHeight="1" x14ac:dyDescent="0.2"/>
    <row r="96" ht="11.45" customHeight="1" x14ac:dyDescent="0.2"/>
    <row r="97" ht="11.45" customHeight="1" x14ac:dyDescent="0.2"/>
    <row r="98" ht="11.45" customHeight="1" x14ac:dyDescent="0.2"/>
    <row r="99" ht="11.45" customHeight="1" x14ac:dyDescent="0.2"/>
  </sheetData>
  <mergeCells count="22">
    <mergeCell ref="C33:K33"/>
    <mergeCell ref="I5:I7"/>
    <mergeCell ref="J5:J7"/>
    <mergeCell ref="C4:C7"/>
    <mergeCell ref="D4:E4"/>
    <mergeCell ref="H5:H7"/>
    <mergeCell ref="G4:H4"/>
    <mergeCell ref="G5:G7"/>
    <mergeCell ref="C21:K21"/>
    <mergeCell ref="K5:K7"/>
    <mergeCell ref="C1:K1"/>
    <mergeCell ref="E5:E7"/>
    <mergeCell ref="I4:J4"/>
    <mergeCell ref="C9:K9"/>
    <mergeCell ref="A1:B1"/>
    <mergeCell ref="I2:K3"/>
    <mergeCell ref="F2:H3"/>
    <mergeCell ref="C2:E3"/>
    <mergeCell ref="A2:A7"/>
    <mergeCell ref="B2:B7"/>
    <mergeCell ref="F4:F7"/>
    <mergeCell ref="D5:D7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A313 2025 44&amp;R&amp;"-,Standard"&amp;7&amp;P</oddFooter>
    <evenFooter>&amp;L&amp;"-,Standard"&amp;7&amp;P&amp;R&amp;"-,Standard"&amp;7 StatA MV, Statistischer Bericht A313 2025 44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9"/>
  <sheetViews>
    <sheetView zoomScale="140" zoomScaleNormal="140" workbookViewId="0">
      <pane xSplit="2" ySplit="8" topLeftCell="C9" activePane="bottomRight" state="frozen"/>
      <selection sqref="A1:B1"/>
      <selection pane="topRight" sqref="A1:B1"/>
      <selection pane="bottomLeft" sqref="A1:B1"/>
      <selection pane="bottomRight" activeCell="C9" sqref="C9"/>
    </sheetView>
  </sheetViews>
  <sheetFormatPr baseColWidth="10" defaultRowHeight="11.25" x14ac:dyDescent="0.2"/>
  <cols>
    <col min="1" max="1" width="3.7109375" style="46" customWidth="1"/>
    <col min="2" max="2" width="18.7109375" style="39" customWidth="1"/>
    <col min="3" max="11" width="7.7109375" style="39" customWidth="1"/>
    <col min="12" max="16384" width="11.42578125" style="39"/>
  </cols>
  <sheetData>
    <row r="1" spans="1:11" s="47" customFormat="1" ht="30" customHeight="1" x14ac:dyDescent="0.2">
      <c r="A1" s="113" t="s">
        <v>64</v>
      </c>
      <c r="B1" s="114"/>
      <c r="C1" s="110" t="s">
        <v>139</v>
      </c>
      <c r="D1" s="110"/>
      <c r="E1" s="110"/>
      <c r="F1" s="110"/>
      <c r="G1" s="110"/>
      <c r="H1" s="110"/>
      <c r="I1" s="110"/>
      <c r="J1" s="110"/>
      <c r="K1" s="111"/>
    </row>
    <row r="2" spans="1:11" ht="11.45" customHeight="1" x14ac:dyDescent="0.2">
      <c r="A2" s="116" t="s">
        <v>59</v>
      </c>
      <c r="B2" s="112" t="s">
        <v>73</v>
      </c>
      <c r="C2" s="112" t="s">
        <v>19</v>
      </c>
      <c r="D2" s="112"/>
      <c r="E2" s="112"/>
      <c r="F2" s="112" t="s">
        <v>20</v>
      </c>
      <c r="G2" s="112"/>
      <c r="H2" s="112"/>
      <c r="I2" s="112" t="s">
        <v>66</v>
      </c>
      <c r="J2" s="112"/>
      <c r="K2" s="115"/>
    </row>
    <row r="3" spans="1:11" ht="11.45" customHeight="1" x14ac:dyDescent="0.2">
      <c r="A3" s="116"/>
      <c r="B3" s="112"/>
      <c r="C3" s="112" t="s">
        <v>23</v>
      </c>
      <c r="D3" s="112"/>
      <c r="E3" s="112"/>
      <c r="F3" s="112"/>
      <c r="G3" s="112"/>
      <c r="H3" s="112"/>
      <c r="I3" s="112"/>
      <c r="J3" s="112"/>
      <c r="K3" s="115"/>
    </row>
    <row r="4" spans="1:11" ht="11.45" customHeight="1" x14ac:dyDescent="0.2">
      <c r="A4" s="116"/>
      <c r="B4" s="112"/>
      <c r="C4" s="112" t="s">
        <v>67</v>
      </c>
      <c r="D4" s="112"/>
      <c r="E4" s="112"/>
      <c r="F4" s="112" t="s">
        <v>68</v>
      </c>
      <c r="G4" s="112"/>
      <c r="H4" s="112"/>
      <c r="I4" s="112"/>
      <c r="J4" s="112"/>
      <c r="K4" s="115"/>
    </row>
    <row r="5" spans="1:11" ht="11.45" customHeight="1" x14ac:dyDescent="0.2">
      <c r="A5" s="116"/>
      <c r="B5" s="112"/>
      <c r="C5" s="112"/>
      <c r="D5" s="112"/>
      <c r="E5" s="112"/>
      <c r="F5" s="112"/>
      <c r="G5" s="112"/>
      <c r="H5" s="112"/>
      <c r="I5" s="112"/>
      <c r="J5" s="112"/>
      <c r="K5" s="115"/>
    </row>
    <row r="6" spans="1:11" ht="11.45" customHeight="1" x14ac:dyDescent="0.2">
      <c r="A6" s="116"/>
      <c r="B6" s="112"/>
      <c r="C6" s="112" t="s">
        <v>77</v>
      </c>
      <c r="D6" s="112" t="s">
        <v>69</v>
      </c>
      <c r="E6" s="112" t="s">
        <v>70</v>
      </c>
      <c r="F6" s="112" t="s">
        <v>77</v>
      </c>
      <c r="G6" s="112" t="s">
        <v>69</v>
      </c>
      <c r="H6" s="112" t="s">
        <v>70</v>
      </c>
      <c r="I6" s="112" t="s">
        <v>77</v>
      </c>
      <c r="J6" s="112" t="s">
        <v>69</v>
      </c>
      <c r="K6" s="115" t="s">
        <v>70</v>
      </c>
    </row>
    <row r="7" spans="1:11" ht="11.45" customHeight="1" x14ac:dyDescent="0.2">
      <c r="A7" s="116"/>
      <c r="B7" s="112"/>
      <c r="C7" s="112"/>
      <c r="D7" s="112"/>
      <c r="E7" s="112"/>
      <c r="F7" s="112"/>
      <c r="G7" s="112"/>
      <c r="H7" s="112"/>
      <c r="I7" s="112"/>
      <c r="J7" s="112"/>
      <c r="K7" s="115"/>
    </row>
    <row r="8" spans="1:11" s="46" customFormat="1" ht="11.45" customHeight="1" x14ac:dyDescent="0.15">
      <c r="A8" s="18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20">
        <v>11</v>
      </c>
    </row>
    <row r="9" spans="1:11" ht="11.45" customHeight="1" x14ac:dyDescent="0.2">
      <c r="A9" s="45"/>
      <c r="B9" s="48"/>
      <c r="C9" s="61"/>
      <c r="D9" s="60"/>
      <c r="E9" s="60"/>
      <c r="F9" s="64"/>
      <c r="G9" s="60"/>
      <c r="H9" s="60"/>
      <c r="I9" s="52"/>
      <c r="J9" s="52"/>
      <c r="K9" s="52"/>
    </row>
    <row r="10" spans="1:11" ht="11.45" customHeight="1" x14ac:dyDescent="0.2">
      <c r="A10" s="22">
        <f>IF(D10&lt;&gt;"",COUNTA($D10:D$10),"")</f>
        <v>1</v>
      </c>
      <c r="B10" s="42" t="s">
        <v>71</v>
      </c>
      <c r="C10" s="59">
        <v>10551</v>
      </c>
      <c r="D10" s="57">
        <v>5713</v>
      </c>
      <c r="E10" s="57">
        <v>4838</v>
      </c>
      <c r="F10" s="65">
        <v>9694</v>
      </c>
      <c r="G10" s="57">
        <v>5355</v>
      </c>
      <c r="H10" s="57">
        <v>4337</v>
      </c>
      <c r="I10" s="53">
        <v>857</v>
      </c>
      <c r="J10" s="53">
        <v>358</v>
      </c>
      <c r="K10" s="53">
        <v>501</v>
      </c>
    </row>
    <row r="11" spans="1:11" ht="11.45" customHeight="1" x14ac:dyDescent="0.2">
      <c r="A11" s="22" t="str">
        <f>IF(D11&lt;&gt;"",COUNTA($D$10:D11),"")</f>
        <v/>
      </c>
      <c r="B11" s="43"/>
      <c r="C11" s="58"/>
      <c r="D11" s="63"/>
      <c r="E11" s="63"/>
      <c r="F11" s="66"/>
      <c r="G11" s="63"/>
      <c r="H11" s="63"/>
      <c r="I11" s="52"/>
      <c r="J11" s="52"/>
      <c r="K11" s="52"/>
    </row>
    <row r="12" spans="1:11" ht="11.45" customHeight="1" x14ac:dyDescent="0.2">
      <c r="A12" s="22">
        <f>IF(D12&lt;&gt;"",COUNTA($D$10:D12),"")</f>
        <v>2</v>
      </c>
      <c r="B12" s="43" t="s">
        <v>96</v>
      </c>
      <c r="C12" s="58">
        <v>5890</v>
      </c>
      <c r="D12" s="63">
        <v>2853</v>
      </c>
      <c r="E12" s="63">
        <v>3037</v>
      </c>
      <c r="F12" s="66">
        <v>5540</v>
      </c>
      <c r="G12" s="63">
        <v>2700</v>
      </c>
      <c r="H12" s="63">
        <v>2840</v>
      </c>
      <c r="I12" s="52">
        <v>350</v>
      </c>
      <c r="J12" s="52">
        <v>153</v>
      </c>
      <c r="K12" s="52">
        <v>197</v>
      </c>
    </row>
    <row r="13" spans="1:11" ht="11.45" customHeight="1" x14ac:dyDescent="0.2">
      <c r="A13" s="22">
        <f>IF(D13&lt;&gt;"",COUNTA($D$10:D13),"")</f>
        <v>3</v>
      </c>
      <c r="B13" s="43" t="s">
        <v>97</v>
      </c>
      <c r="C13" s="58">
        <v>327</v>
      </c>
      <c r="D13" s="63">
        <v>149</v>
      </c>
      <c r="E13" s="63">
        <v>178</v>
      </c>
      <c r="F13" s="66">
        <v>290</v>
      </c>
      <c r="G13" s="63">
        <v>141</v>
      </c>
      <c r="H13" s="63">
        <v>147</v>
      </c>
      <c r="I13" s="52">
        <v>37</v>
      </c>
      <c r="J13" s="52">
        <v>8</v>
      </c>
      <c r="K13" s="52">
        <v>31</v>
      </c>
    </row>
    <row r="14" spans="1:11" ht="11.45" customHeight="1" x14ac:dyDescent="0.2">
      <c r="A14" s="22">
        <f>IF(D14&lt;&gt;"",COUNTA($D$10:D14),"")</f>
        <v>4</v>
      </c>
      <c r="B14" s="43" t="s">
        <v>98</v>
      </c>
      <c r="C14" s="58">
        <v>325</v>
      </c>
      <c r="D14" s="63">
        <v>163</v>
      </c>
      <c r="E14" s="63">
        <v>163</v>
      </c>
      <c r="F14" s="66">
        <v>323</v>
      </c>
      <c r="G14" s="63">
        <v>163</v>
      </c>
      <c r="H14" s="63">
        <v>160</v>
      </c>
      <c r="I14" s="52">
        <v>2</v>
      </c>
      <c r="J14" s="52" t="s">
        <v>5</v>
      </c>
      <c r="K14" s="52">
        <v>3</v>
      </c>
    </row>
    <row r="15" spans="1:11" ht="11.45" customHeight="1" x14ac:dyDescent="0.2">
      <c r="A15" s="22">
        <f>IF(D15&lt;&gt;"",COUNTA($D$10:D15),"")</f>
        <v>5</v>
      </c>
      <c r="B15" s="43" t="s">
        <v>99</v>
      </c>
      <c r="C15" s="58">
        <v>778</v>
      </c>
      <c r="D15" s="63">
        <v>379</v>
      </c>
      <c r="E15" s="63">
        <v>399</v>
      </c>
      <c r="F15" s="66">
        <v>568</v>
      </c>
      <c r="G15" s="63">
        <v>289</v>
      </c>
      <c r="H15" s="63">
        <v>279</v>
      </c>
      <c r="I15" s="52">
        <v>210</v>
      </c>
      <c r="J15" s="52">
        <v>90</v>
      </c>
      <c r="K15" s="52">
        <v>120</v>
      </c>
    </row>
    <row r="16" spans="1:11" ht="11.45" customHeight="1" x14ac:dyDescent="0.2">
      <c r="A16" s="22">
        <f>IF(D16&lt;&gt;"",COUNTA($D$10:D16),"")</f>
        <v>6</v>
      </c>
      <c r="B16" s="43" t="s">
        <v>100</v>
      </c>
      <c r="C16" s="58">
        <v>898</v>
      </c>
      <c r="D16" s="63">
        <v>449</v>
      </c>
      <c r="E16" s="63">
        <v>449</v>
      </c>
      <c r="F16" s="66">
        <v>555</v>
      </c>
      <c r="G16" s="63">
        <v>253</v>
      </c>
      <c r="H16" s="63">
        <v>300</v>
      </c>
      <c r="I16" s="52">
        <v>343</v>
      </c>
      <c r="J16" s="52">
        <v>196</v>
      </c>
      <c r="K16" s="52">
        <v>149</v>
      </c>
    </row>
    <row r="17" spans="1:11" ht="11.45" customHeight="1" x14ac:dyDescent="0.2">
      <c r="A17" s="22">
        <f>IF(D17&lt;&gt;"",COUNTA($D$10:D17),"")</f>
        <v>7</v>
      </c>
      <c r="B17" s="43" t="s">
        <v>101</v>
      </c>
      <c r="C17" s="58">
        <v>53</v>
      </c>
      <c r="D17" s="63">
        <v>23</v>
      </c>
      <c r="E17" s="63">
        <v>31</v>
      </c>
      <c r="F17" s="66">
        <v>107</v>
      </c>
      <c r="G17" s="63">
        <v>65</v>
      </c>
      <c r="H17" s="63">
        <v>40</v>
      </c>
      <c r="I17" s="52">
        <v>-54</v>
      </c>
      <c r="J17" s="52">
        <v>-42</v>
      </c>
      <c r="K17" s="52">
        <v>-9</v>
      </c>
    </row>
    <row r="18" spans="1:11" ht="11.45" customHeight="1" x14ac:dyDescent="0.2">
      <c r="A18" s="22">
        <f>IF(D18&lt;&gt;"",COUNTA($D$10:D18),"")</f>
        <v>8</v>
      </c>
      <c r="B18" s="43" t="s">
        <v>102</v>
      </c>
      <c r="C18" s="58">
        <v>357</v>
      </c>
      <c r="D18" s="63">
        <v>177</v>
      </c>
      <c r="E18" s="63">
        <v>180</v>
      </c>
      <c r="F18" s="66">
        <v>539</v>
      </c>
      <c r="G18" s="63">
        <v>281</v>
      </c>
      <c r="H18" s="63">
        <v>256</v>
      </c>
      <c r="I18" s="52">
        <v>-182</v>
      </c>
      <c r="J18" s="52">
        <v>-104</v>
      </c>
      <c r="K18" s="52">
        <v>-76</v>
      </c>
    </row>
    <row r="19" spans="1:11" ht="11.45" customHeight="1" x14ac:dyDescent="0.2">
      <c r="A19" s="22">
        <f>IF(D19&lt;&gt;"",COUNTA($D$10:D19),"")</f>
        <v>9</v>
      </c>
      <c r="B19" s="43" t="s">
        <v>103</v>
      </c>
      <c r="C19" s="58">
        <v>216</v>
      </c>
      <c r="D19" s="63">
        <v>111</v>
      </c>
      <c r="E19" s="63">
        <v>105</v>
      </c>
      <c r="F19" s="66">
        <v>205</v>
      </c>
      <c r="G19" s="63">
        <v>103</v>
      </c>
      <c r="H19" s="63">
        <v>102</v>
      </c>
      <c r="I19" s="52">
        <v>11</v>
      </c>
      <c r="J19" s="52">
        <v>8</v>
      </c>
      <c r="K19" s="52">
        <v>3</v>
      </c>
    </row>
    <row r="20" spans="1:11" ht="11.45" customHeight="1" x14ac:dyDescent="0.2">
      <c r="A20" s="22">
        <f>IF(D20&lt;&gt;"",COUNTA($D$10:D20),"")</f>
        <v>10</v>
      </c>
      <c r="B20" s="43" t="s">
        <v>104</v>
      </c>
      <c r="C20" s="58">
        <v>623</v>
      </c>
      <c r="D20" s="63">
        <v>316</v>
      </c>
      <c r="E20" s="63">
        <v>307</v>
      </c>
      <c r="F20" s="66">
        <v>684</v>
      </c>
      <c r="G20" s="63">
        <v>330</v>
      </c>
      <c r="H20" s="63">
        <v>354</v>
      </c>
      <c r="I20" s="52">
        <v>-61</v>
      </c>
      <c r="J20" s="52">
        <v>-14</v>
      </c>
      <c r="K20" s="52">
        <v>-47</v>
      </c>
    </row>
    <row r="21" spans="1:11" ht="11.45" customHeight="1" x14ac:dyDescent="0.2">
      <c r="A21" s="22">
        <f>IF(D21&lt;&gt;"",COUNTA($D$10:D21),"")</f>
        <v>11</v>
      </c>
      <c r="B21" s="43" t="s">
        <v>105</v>
      </c>
      <c r="C21" s="58">
        <v>551</v>
      </c>
      <c r="D21" s="63">
        <v>260</v>
      </c>
      <c r="E21" s="63">
        <v>291</v>
      </c>
      <c r="F21" s="66">
        <v>556</v>
      </c>
      <c r="G21" s="63">
        <v>281</v>
      </c>
      <c r="H21" s="63">
        <v>273</v>
      </c>
      <c r="I21" s="52">
        <v>-5</v>
      </c>
      <c r="J21" s="52">
        <v>-21</v>
      </c>
      <c r="K21" s="52">
        <v>18</v>
      </c>
    </row>
    <row r="22" spans="1:11" ht="11.45" customHeight="1" x14ac:dyDescent="0.2">
      <c r="A22" s="22">
        <f>IF(D22&lt;&gt;"",COUNTA($D$10:D22),"")</f>
        <v>12</v>
      </c>
      <c r="B22" s="43" t="s">
        <v>106</v>
      </c>
      <c r="C22" s="58">
        <v>105</v>
      </c>
      <c r="D22" s="63">
        <v>52</v>
      </c>
      <c r="E22" s="63">
        <v>54</v>
      </c>
      <c r="F22" s="66">
        <v>106</v>
      </c>
      <c r="G22" s="63">
        <v>53</v>
      </c>
      <c r="H22" s="63">
        <v>53</v>
      </c>
      <c r="I22" s="52">
        <v>-1</v>
      </c>
      <c r="J22" s="52">
        <v>-1</v>
      </c>
      <c r="K22" s="52">
        <v>1</v>
      </c>
    </row>
    <row r="23" spans="1:11" ht="11.45" customHeight="1" x14ac:dyDescent="0.2">
      <c r="A23" s="22">
        <f>IF(D23&lt;&gt;"",COUNTA($D$10:D23),"")</f>
        <v>13</v>
      </c>
      <c r="B23" s="43" t="s">
        <v>107</v>
      </c>
      <c r="C23" s="58">
        <v>17</v>
      </c>
      <c r="D23" s="63">
        <v>7</v>
      </c>
      <c r="E23" s="63">
        <v>8</v>
      </c>
      <c r="F23" s="66">
        <v>27</v>
      </c>
      <c r="G23" s="63">
        <v>9</v>
      </c>
      <c r="H23" s="63">
        <v>18</v>
      </c>
      <c r="I23" s="52">
        <v>-10</v>
      </c>
      <c r="J23" s="52">
        <v>-2</v>
      </c>
      <c r="K23" s="52">
        <v>-10</v>
      </c>
    </row>
    <row r="24" spans="1:11" ht="11.45" customHeight="1" x14ac:dyDescent="0.2">
      <c r="A24" s="22">
        <f>IF(D24&lt;&gt;"",COUNTA($D$10:D24),"")</f>
        <v>14</v>
      </c>
      <c r="B24" s="43" t="s">
        <v>108</v>
      </c>
      <c r="C24" s="58">
        <v>410</v>
      </c>
      <c r="D24" s="63">
        <v>180</v>
      </c>
      <c r="E24" s="63">
        <v>230</v>
      </c>
      <c r="F24" s="66">
        <v>429</v>
      </c>
      <c r="G24" s="63">
        <v>196</v>
      </c>
      <c r="H24" s="63">
        <v>233</v>
      </c>
      <c r="I24" s="52">
        <v>-19</v>
      </c>
      <c r="J24" s="52">
        <v>-16</v>
      </c>
      <c r="K24" s="52">
        <v>-3</v>
      </c>
    </row>
    <row r="25" spans="1:11" ht="11.45" customHeight="1" x14ac:dyDescent="0.2">
      <c r="A25" s="22">
        <f>IF(D25&lt;&gt;"",COUNTA($D$10:D25),"")</f>
        <v>15</v>
      </c>
      <c r="B25" s="43" t="s">
        <v>109</v>
      </c>
      <c r="C25" s="58">
        <v>265</v>
      </c>
      <c r="D25" s="63">
        <v>119</v>
      </c>
      <c r="E25" s="63">
        <v>146</v>
      </c>
      <c r="F25" s="66">
        <v>233</v>
      </c>
      <c r="G25" s="63">
        <v>105</v>
      </c>
      <c r="H25" s="63">
        <v>129</v>
      </c>
      <c r="I25" s="52">
        <v>32</v>
      </c>
      <c r="J25" s="52">
        <v>14</v>
      </c>
      <c r="K25" s="52">
        <v>17</v>
      </c>
    </row>
    <row r="26" spans="1:11" ht="11.45" customHeight="1" x14ac:dyDescent="0.2">
      <c r="A26" s="22">
        <f>IF(D26&lt;&gt;"",COUNTA($D$10:D26),"")</f>
        <v>16</v>
      </c>
      <c r="B26" s="43" t="s">
        <v>110</v>
      </c>
      <c r="C26" s="58">
        <v>795</v>
      </c>
      <c r="D26" s="63">
        <v>399</v>
      </c>
      <c r="E26" s="63">
        <v>396</v>
      </c>
      <c r="F26" s="66">
        <v>774</v>
      </c>
      <c r="G26" s="63">
        <v>352</v>
      </c>
      <c r="H26" s="63">
        <v>422</v>
      </c>
      <c r="I26" s="52">
        <v>21</v>
      </c>
      <c r="J26" s="52">
        <v>47</v>
      </c>
      <c r="K26" s="52">
        <v>-26</v>
      </c>
    </row>
    <row r="27" spans="1:11" ht="11.45" customHeight="1" x14ac:dyDescent="0.2">
      <c r="A27" s="22">
        <f>IF(D27&lt;&gt;"",COUNTA($D$10:D27),"")</f>
        <v>17</v>
      </c>
      <c r="B27" s="43" t="s">
        <v>111</v>
      </c>
      <c r="C27" s="58">
        <v>174</v>
      </c>
      <c r="D27" s="63">
        <v>74</v>
      </c>
      <c r="E27" s="63">
        <v>100</v>
      </c>
      <c r="F27" s="66">
        <v>150</v>
      </c>
      <c r="G27" s="63">
        <v>76</v>
      </c>
      <c r="H27" s="63">
        <v>74</v>
      </c>
      <c r="I27" s="52">
        <v>24</v>
      </c>
      <c r="J27" s="52">
        <v>-2</v>
      </c>
      <c r="K27" s="52">
        <v>26</v>
      </c>
    </row>
    <row r="28" spans="1:11" ht="11.45" customHeight="1" x14ac:dyDescent="0.2">
      <c r="A28" s="22" t="str">
        <f>IF(D28&lt;&gt;"",COUNTA($D$10:D28),"")</f>
        <v/>
      </c>
      <c r="B28" s="43"/>
      <c r="C28" s="58"/>
      <c r="D28" s="63"/>
      <c r="E28" s="63"/>
      <c r="F28" s="66"/>
      <c r="G28" s="63"/>
      <c r="H28" s="63"/>
      <c r="I28" s="52"/>
      <c r="J28" s="52"/>
      <c r="K28" s="52"/>
    </row>
    <row r="29" spans="1:11" ht="11.45" customHeight="1" x14ac:dyDescent="0.2">
      <c r="A29" s="22">
        <f>IF(D29&lt;&gt;"",COUNTA($D$10:D29),"")</f>
        <v>18</v>
      </c>
      <c r="B29" s="43" t="s">
        <v>112</v>
      </c>
      <c r="C29" s="58">
        <v>4661</v>
      </c>
      <c r="D29" s="63">
        <v>2860</v>
      </c>
      <c r="E29" s="63">
        <v>1801</v>
      </c>
      <c r="F29" s="66">
        <v>4156</v>
      </c>
      <c r="G29" s="63">
        <v>2657</v>
      </c>
      <c r="H29" s="63">
        <v>1497</v>
      </c>
      <c r="I29" s="52">
        <v>505</v>
      </c>
      <c r="J29" s="52">
        <v>203</v>
      </c>
      <c r="K29" s="52">
        <v>304</v>
      </c>
    </row>
    <row r="30" spans="1:11" ht="11.45" customHeight="1" x14ac:dyDescent="0.2">
      <c r="A30" s="22">
        <f>IF(D30&lt;&gt;"",COUNTA($D$10:D30),"")</f>
        <v>19</v>
      </c>
      <c r="B30" s="43" t="s">
        <v>116</v>
      </c>
      <c r="C30" s="58">
        <v>2688</v>
      </c>
      <c r="D30" s="63">
        <v>1594</v>
      </c>
      <c r="E30" s="63">
        <v>1094</v>
      </c>
      <c r="F30" s="66">
        <v>2487</v>
      </c>
      <c r="G30" s="63">
        <v>1537</v>
      </c>
      <c r="H30" s="63">
        <v>950</v>
      </c>
      <c r="I30" s="52">
        <v>201</v>
      </c>
      <c r="J30" s="52">
        <v>57</v>
      </c>
      <c r="K30" s="52">
        <v>144</v>
      </c>
    </row>
    <row r="31" spans="1:11" ht="11.45" customHeight="1" x14ac:dyDescent="0.2">
      <c r="A31" s="22">
        <f>IF(D31&lt;&gt;"",COUNTA($D$10:D31),"")</f>
        <v>20</v>
      </c>
      <c r="B31" s="43" t="s">
        <v>117</v>
      </c>
      <c r="C31" s="58">
        <v>1031</v>
      </c>
      <c r="D31" s="63">
        <v>663</v>
      </c>
      <c r="E31" s="63">
        <v>370</v>
      </c>
      <c r="F31" s="66">
        <v>1738</v>
      </c>
      <c r="G31" s="63">
        <v>1155</v>
      </c>
      <c r="H31" s="63">
        <v>584</v>
      </c>
      <c r="I31" s="52">
        <v>-707</v>
      </c>
      <c r="J31" s="52">
        <v>-492</v>
      </c>
      <c r="K31" s="52">
        <v>-214</v>
      </c>
    </row>
    <row r="32" spans="1:11" ht="11.45" customHeight="1" x14ac:dyDescent="0.2">
      <c r="A32" s="22">
        <f>IF(D32&lt;&gt;"",COUNTA($D$10:D32),"")</f>
        <v>21</v>
      </c>
      <c r="B32" s="43" t="s">
        <v>118</v>
      </c>
      <c r="C32" s="58">
        <v>1048</v>
      </c>
      <c r="D32" s="63">
        <v>615</v>
      </c>
      <c r="E32" s="63">
        <v>432</v>
      </c>
      <c r="F32" s="66">
        <v>414</v>
      </c>
      <c r="G32" s="63">
        <v>250</v>
      </c>
      <c r="H32" s="63">
        <v>166</v>
      </c>
      <c r="I32" s="52">
        <v>634</v>
      </c>
      <c r="J32" s="52">
        <v>365</v>
      </c>
      <c r="K32" s="52">
        <v>266</v>
      </c>
    </row>
    <row r="33" spans="1:11" ht="11.45" customHeight="1" x14ac:dyDescent="0.2">
      <c r="A33" s="22">
        <f>IF(D33&lt;&gt;"",COUNTA($D$10:D33),"")</f>
        <v>22</v>
      </c>
      <c r="B33" s="43" t="s">
        <v>119</v>
      </c>
      <c r="C33" s="58">
        <v>220</v>
      </c>
      <c r="D33" s="63">
        <v>148</v>
      </c>
      <c r="E33" s="63">
        <v>72</v>
      </c>
      <c r="F33" s="66">
        <v>140</v>
      </c>
      <c r="G33" s="63">
        <v>111</v>
      </c>
      <c r="H33" s="63">
        <v>27</v>
      </c>
      <c r="I33" s="52">
        <v>80</v>
      </c>
      <c r="J33" s="52">
        <v>37</v>
      </c>
      <c r="K33" s="52">
        <v>45</v>
      </c>
    </row>
    <row r="34" spans="1:11" ht="11.45" customHeight="1" x14ac:dyDescent="0.2">
      <c r="A34" s="22">
        <f>IF(D34&lt;&gt;"",COUNTA($D$10:D34),"")</f>
        <v>23</v>
      </c>
      <c r="B34" s="43" t="s">
        <v>120</v>
      </c>
      <c r="C34" s="58">
        <v>117</v>
      </c>
      <c r="D34" s="63">
        <v>67</v>
      </c>
      <c r="E34" s="63">
        <v>51</v>
      </c>
      <c r="F34" s="66">
        <v>186</v>
      </c>
      <c r="G34" s="63">
        <v>99</v>
      </c>
      <c r="H34" s="63">
        <v>89</v>
      </c>
      <c r="I34" s="52">
        <v>-69</v>
      </c>
      <c r="J34" s="52">
        <v>-32</v>
      </c>
      <c r="K34" s="52">
        <v>-38</v>
      </c>
    </row>
    <row r="35" spans="1:11" ht="22.5" customHeight="1" x14ac:dyDescent="0.2">
      <c r="A35" s="22">
        <f>IF(D35&lt;&gt;"",COUNTA($D$10:D35),"")</f>
        <v>24</v>
      </c>
      <c r="B35" s="43" t="s">
        <v>122</v>
      </c>
      <c r="C35" s="58">
        <v>10</v>
      </c>
      <c r="D35" s="63">
        <v>5</v>
      </c>
      <c r="E35" s="63">
        <v>3</v>
      </c>
      <c r="F35" s="66">
        <v>31</v>
      </c>
      <c r="G35" s="63">
        <v>12</v>
      </c>
      <c r="H35" s="63">
        <v>20</v>
      </c>
      <c r="I35" s="52">
        <v>-21</v>
      </c>
      <c r="J35" s="52">
        <v>-7</v>
      </c>
      <c r="K35" s="52">
        <v>-17</v>
      </c>
    </row>
    <row r="36" spans="1:11" ht="11.45" customHeight="1" x14ac:dyDescent="0.2">
      <c r="A36" s="22">
        <f>IF(D36&lt;&gt;"",COUNTA($D$10:D36),"")</f>
        <v>25</v>
      </c>
      <c r="B36" s="43" t="s">
        <v>121</v>
      </c>
      <c r="C36" s="58">
        <v>579</v>
      </c>
      <c r="D36" s="63">
        <v>429</v>
      </c>
      <c r="E36" s="63">
        <v>149</v>
      </c>
      <c r="F36" s="66">
        <v>896</v>
      </c>
      <c r="G36" s="63">
        <v>649</v>
      </c>
      <c r="H36" s="63">
        <v>248</v>
      </c>
      <c r="I36" s="52">
        <v>-317</v>
      </c>
      <c r="J36" s="52">
        <v>-220</v>
      </c>
      <c r="K36" s="52">
        <v>-99</v>
      </c>
    </row>
    <row r="37" spans="1:11" ht="11.45" customHeight="1" x14ac:dyDescent="0.2">
      <c r="C37" s="49"/>
      <c r="D37" s="49"/>
      <c r="E37" s="49"/>
      <c r="F37" s="49"/>
      <c r="G37" s="49"/>
      <c r="H37" s="49"/>
      <c r="I37" s="49"/>
    </row>
    <row r="38" spans="1:11" ht="11.45" customHeight="1" x14ac:dyDescent="0.2">
      <c r="C38" s="71"/>
      <c r="D38" s="71"/>
      <c r="E38" s="71"/>
      <c r="F38" s="71"/>
      <c r="G38" s="71"/>
      <c r="H38" s="71"/>
      <c r="I38" s="71"/>
      <c r="J38" s="71"/>
      <c r="K38" s="71"/>
    </row>
    <row r="39" spans="1:11" ht="11.45" customHeight="1" x14ac:dyDescent="0.2">
      <c r="C39" s="49"/>
      <c r="D39" s="49"/>
      <c r="E39" s="49"/>
      <c r="F39" s="49"/>
      <c r="G39" s="49"/>
      <c r="H39" s="49"/>
      <c r="I39" s="49"/>
    </row>
    <row r="40" spans="1:11" ht="11.45" customHeight="1" x14ac:dyDescent="0.2">
      <c r="C40" s="49"/>
      <c r="D40" s="49"/>
      <c r="E40" s="49"/>
      <c r="F40" s="49"/>
      <c r="G40" s="49"/>
      <c r="H40" s="49"/>
      <c r="I40" s="49"/>
    </row>
    <row r="41" spans="1:11" ht="11.45" customHeight="1" x14ac:dyDescent="0.2">
      <c r="C41" s="49"/>
      <c r="D41" s="49"/>
      <c r="E41" s="49"/>
      <c r="F41" s="49"/>
      <c r="G41" s="49"/>
      <c r="H41" s="49"/>
      <c r="I41" s="49"/>
    </row>
    <row r="42" spans="1:11" ht="11.45" customHeight="1" x14ac:dyDescent="0.2">
      <c r="C42" s="49"/>
      <c r="D42" s="49"/>
      <c r="E42" s="49"/>
      <c r="F42" s="49"/>
      <c r="G42" s="49"/>
      <c r="H42" s="49"/>
      <c r="I42" s="49"/>
    </row>
    <row r="43" spans="1:11" ht="11.45" customHeight="1" x14ac:dyDescent="0.2">
      <c r="C43" s="49"/>
      <c r="D43" s="49"/>
      <c r="E43" s="49"/>
      <c r="F43" s="49"/>
      <c r="G43" s="49"/>
      <c r="H43" s="49"/>
      <c r="I43" s="49"/>
    </row>
    <row r="44" spans="1:11" ht="11.45" customHeight="1" x14ac:dyDescent="0.2">
      <c r="C44" s="49"/>
      <c r="D44" s="49"/>
      <c r="E44" s="49"/>
      <c r="F44" s="49"/>
      <c r="G44" s="49"/>
      <c r="H44" s="49"/>
      <c r="I44" s="49"/>
    </row>
    <row r="45" spans="1:11" ht="11.45" customHeight="1" x14ac:dyDescent="0.2">
      <c r="C45" s="49"/>
      <c r="D45" s="49"/>
      <c r="E45" s="49"/>
      <c r="F45" s="49"/>
      <c r="G45" s="49"/>
      <c r="H45" s="49"/>
      <c r="I45" s="49"/>
    </row>
    <row r="46" spans="1:11" ht="11.45" customHeight="1" x14ac:dyDescent="0.2">
      <c r="C46" s="49"/>
      <c r="D46" s="49"/>
      <c r="E46" s="49"/>
      <c r="F46" s="49"/>
      <c r="G46" s="49"/>
      <c r="H46" s="49"/>
      <c r="I46" s="49"/>
    </row>
    <row r="47" spans="1:11" ht="11.45" customHeight="1" x14ac:dyDescent="0.2">
      <c r="C47" s="49"/>
      <c r="D47" s="49"/>
      <c r="E47" s="49"/>
      <c r="F47" s="49"/>
      <c r="G47" s="49"/>
      <c r="H47" s="49"/>
      <c r="I47" s="49"/>
    </row>
    <row r="48" spans="1:11" ht="11.45" customHeight="1" x14ac:dyDescent="0.2">
      <c r="C48" s="49"/>
      <c r="D48" s="49"/>
      <c r="E48" s="49"/>
      <c r="F48" s="49"/>
      <c r="G48" s="49"/>
      <c r="H48" s="49"/>
      <c r="I48" s="49"/>
    </row>
    <row r="49" spans="3:9" ht="11.45" customHeight="1" x14ac:dyDescent="0.2">
      <c r="C49" s="49"/>
      <c r="D49" s="49"/>
      <c r="E49" s="49"/>
      <c r="F49" s="49"/>
      <c r="G49" s="49"/>
      <c r="H49" s="49"/>
      <c r="I49" s="49"/>
    </row>
    <row r="50" spans="3:9" ht="11.45" customHeight="1" x14ac:dyDescent="0.2">
      <c r="C50" s="49"/>
      <c r="D50" s="49"/>
      <c r="E50" s="49"/>
      <c r="F50" s="49"/>
      <c r="G50" s="49"/>
      <c r="H50" s="49"/>
      <c r="I50" s="49"/>
    </row>
    <row r="51" spans="3:9" ht="11.45" customHeight="1" x14ac:dyDescent="0.2">
      <c r="C51" s="49"/>
      <c r="D51" s="49"/>
      <c r="E51" s="49"/>
      <c r="F51" s="49"/>
      <c r="G51" s="49"/>
      <c r="H51" s="49"/>
      <c r="I51" s="49"/>
    </row>
    <row r="52" spans="3:9" ht="11.45" customHeight="1" x14ac:dyDescent="0.2">
      <c r="C52" s="49"/>
      <c r="D52" s="49"/>
      <c r="E52" s="49"/>
      <c r="F52" s="49"/>
      <c r="G52" s="49"/>
      <c r="H52" s="49"/>
      <c r="I52" s="49"/>
    </row>
    <row r="53" spans="3:9" ht="11.45" customHeight="1" x14ac:dyDescent="0.2">
      <c r="C53" s="49"/>
      <c r="D53" s="49"/>
      <c r="E53" s="49"/>
      <c r="F53" s="49"/>
      <c r="G53" s="49"/>
      <c r="H53" s="49"/>
      <c r="I53" s="49"/>
    </row>
    <row r="54" spans="3:9" ht="11.45" customHeight="1" x14ac:dyDescent="0.2">
      <c r="C54" s="49"/>
      <c r="D54" s="49"/>
      <c r="E54" s="49"/>
      <c r="F54" s="49"/>
      <c r="G54" s="49"/>
      <c r="H54" s="49"/>
      <c r="I54" s="49"/>
    </row>
    <row r="55" spans="3:9" ht="11.45" customHeight="1" x14ac:dyDescent="0.2">
      <c r="C55" s="49"/>
      <c r="D55" s="49"/>
      <c r="E55" s="49"/>
      <c r="F55" s="49"/>
      <c r="G55" s="49"/>
      <c r="H55" s="49"/>
      <c r="I55" s="49"/>
    </row>
    <row r="56" spans="3:9" x14ac:dyDescent="0.2">
      <c r="C56" s="49"/>
      <c r="D56" s="49"/>
      <c r="E56" s="49"/>
      <c r="F56" s="49"/>
      <c r="G56" s="49"/>
      <c r="H56" s="49"/>
      <c r="I56" s="49"/>
    </row>
    <row r="57" spans="3:9" x14ac:dyDescent="0.2">
      <c r="C57" s="49"/>
      <c r="D57" s="49"/>
      <c r="E57" s="49"/>
      <c r="F57" s="49"/>
      <c r="G57" s="49"/>
      <c r="H57" s="49"/>
      <c r="I57" s="49"/>
    </row>
    <row r="58" spans="3:9" x14ac:dyDescent="0.2">
      <c r="C58" s="49"/>
      <c r="D58" s="49"/>
      <c r="E58" s="49"/>
      <c r="F58" s="49"/>
      <c r="G58" s="49"/>
      <c r="H58" s="49"/>
      <c r="I58" s="49"/>
    </row>
    <row r="59" spans="3:9" x14ac:dyDescent="0.2">
      <c r="C59" s="49"/>
      <c r="D59" s="49"/>
      <c r="E59" s="49"/>
      <c r="F59" s="49"/>
      <c r="G59" s="49"/>
      <c r="H59" s="49"/>
      <c r="I59" s="49"/>
    </row>
  </sheetData>
  <mergeCells count="19">
    <mergeCell ref="I2:K5"/>
    <mergeCell ref="C3:H3"/>
    <mergeCell ref="H6:H7"/>
    <mergeCell ref="I6:I7"/>
    <mergeCell ref="J6:J7"/>
    <mergeCell ref="K6:K7"/>
    <mergeCell ref="C1:K1"/>
    <mergeCell ref="A1:B1"/>
    <mergeCell ref="A2:A7"/>
    <mergeCell ref="C4:E5"/>
    <mergeCell ref="F4:H5"/>
    <mergeCell ref="C6:C7"/>
    <mergeCell ref="D6:D7"/>
    <mergeCell ref="F6:F7"/>
    <mergeCell ref="G6:G7"/>
    <mergeCell ref="E6:E7"/>
    <mergeCell ref="B2:B7"/>
    <mergeCell ref="C2:E2"/>
    <mergeCell ref="F2:H2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A313 2025 44&amp;R&amp;"-,Standard"&amp;7&amp;P</oddFooter>
    <evenFooter>&amp;L&amp;"-,Standard"&amp;7&amp;P&amp;R&amp;"-,Standard"&amp;7 StatA MV, Statistischer Bericht A313 2025 44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3"/>
  <sheetViews>
    <sheetView zoomScale="140" zoomScaleNormal="140" workbookViewId="0">
      <pane xSplit="2" ySplit="6" topLeftCell="C7" activePane="bottomRight" state="frozen"/>
      <selection sqref="A1:B1"/>
      <selection pane="topRight" sqref="A1:B1"/>
      <selection pane="bottomLeft" sqref="A1:B1"/>
      <selection pane="bottomRight" activeCell="C7" sqref="C7"/>
    </sheetView>
  </sheetViews>
  <sheetFormatPr baseColWidth="10" defaultRowHeight="11.25" x14ac:dyDescent="0.2"/>
  <cols>
    <col min="1" max="1" width="3.28515625" style="37" customWidth="1"/>
    <col min="2" max="2" width="15.7109375" style="29" customWidth="1"/>
    <col min="3" max="14" width="6" style="29" customWidth="1"/>
    <col min="15" max="16384" width="11.42578125" style="29"/>
  </cols>
  <sheetData>
    <row r="1" spans="1:14" s="38" customFormat="1" ht="30" customHeight="1" x14ac:dyDescent="0.2">
      <c r="A1" s="113" t="s">
        <v>65</v>
      </c>
      <c r="B1" s="114"/>
      <c r="C1" s="110" t="s">
        <v>140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1"/>
    </row>
    <row r="2" spans="1:14" s="39" customFormat="1" ht="11.45" customHeight="1" x14ac:dyDescent="0.2">
      <c r="A2" s="116" t="s">
        <v>59</v>
      </c>
      <c r="B2" s="112" t="s">
        <v>87</v>
      </c>
      <c r="C2" s="112" t="s">
        <v>19</v>
      </c>
      <c r="D2" s="112"/>
      <c r="E2" s="112"/>
      <c r="F2" s="112"/>
      <c r="G2" s="112"/>
      <c r="H2" s="112"/>
      <c r="I2" s="112" t="s">
        <v>20</v>
      </c>
      <c r="J2" s="112"/>
      <c r="K2" s="112"/>
      <c r="L2" s="112"/>
      <c r="M2" s="112"/>
      <c r="N2" s="115"/>
    </row>
    <row r="3" spans="1:14" s="39" customFormat="1" ht="11.45" customHeight="1" x14ac:dyDescent="0.2">
      <c r="A3" s="116"/>
      <c r="B3" s="112"/>
      <c r="C3" s="112" t="s">
        <v>24</v>
      </c>
      <c r="D3" s="112"/>
      <c r="E3" s="112"/>
      <c r="F3" s="112" t="s">
        <v>54</v>
      </c>
      <c r="G3" s="112"/>
      <c r="H3" s="112"/>
      <c r="I3" s="112" t="s">
        <v>24</v>
      </c>
      <c r="J3" s="112"/>
      <c r="K3" s="112"/>
      <c r="L3" s="112" t="s">
        <v>54</v>
      </c>
      <c r="M3" s="112"/>
      <c r="N3" s="115"/>
    </row>
    <row r="4" spans="1:14" s="39" customFormat="1" ht="11.45" customHeight="1" x14ac:dyDescent="0.2">
      <c r="A4" s="116"/>
      <c r="B4" s="112"/>
      <c r="C4" s="112"/>
      <c r="D4" s="112"/>
      <c r="E4" s="112"/>
      <c r="F4" s="112" t="s">
        <v>23</v>
      </c>
      <c r="G4" s="112"/>
      <c r="H4" s="112"/>
      <c r="I4" s="112"/>
      <c r="J4" s="112"/>
      <c r="K4" s="112"/>
      <c r="L4" s="112" t="s">
        <v>23</v>
      </c>
      <c r="M4" s="112"/>
      <c r="N4" s="115"/>
    </row>
    <row r="5" spans="1:14" s="39" customFormat="1" ht="11.45" customHeight="1" x14ac:dyDescent="0.2">
      <c r="A5" s="116"/>
      <c r="B5" s="112"/>
      <c r="C5" s="68" t="s">
        <v>141</v>
      </c>
      <c r="D5" s="68" t="s">
        <v>142</v>
      </c>
      <c r="E5" s="68" t="s">
        <v>143</v>
      </c>
      <c r="F5" s="68" t="s">
        <v>141</v>
      </c>
      <c r="G5" s="68" t="s">
        <v>142</v>
      </c>
      <c r="H5" s="68" t="s">
        <v>143</v>
      </c>
      <c r="I5" s="68" t="s">
        <v>141</v>
      </c>
      <c r="J5" s="68" t="s">
        <v>142</v>
      </c>
      <c r="K5" s="68" t="s">
        <v>143</v>
      </c>
      <c r="L5" s="68" t="s">
        <v>141</v>
      </c>
      <c r="M5" s="68" t="s">
        <v>142</v>
      </c>
      <c r="N5" s="69" t="s">
        <v>143</v>
      </c>
    </row>
    <row r="6" spans="1:14" s="46" customFormat="1" ht="11.45" customHeight="1" x14ac:dyDescent="0.15">
      <c r="A6" s="18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  <c r="J6" s="19">
        <v>10</v>
      </c>
      <c r="K6" s="19">
        <v>11</v>
      </c>
      <c r="L6" s="19">
        <v>12</v>
      </c>
      <c r="M6" s="19">
        <v>13</v>
      </c>
      <c r="N6" s="20">
        <v>14</v>
      </c>
    </row>
    <row r="7" spans="1:14" s="39" customFormat="1" ht="11.45" customHeight="1" x14ac:dyDescent="0.2">
      <c r="A7" s="46"/>
      <c r="B7" s="50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4" s="39" customFormat="1" ht="22.5" customHeight="1" x14ac:dyDescent="0.2">
      <c r="A8" s="21">
        <f>IF(D8&lt;&gt;"",COUNTA($D8:D$8),"")</f>
        <v>1</v>
      </c>
      <c r="B8" s="42" t="s">
        <v>72</v>
      </c>
      <c r="C8" s="67">
        <v>8831</v>
      </c>
      <c r="D8" s="67">
        <v>7391</v>
      </c>
      <c r="E8" s="67">
        <v>6378</v>
      </c>
      <c r="F8" s="67">
        <v>4492</v>
      </c>
      <c r="G8" s="67">
        <v>3371</v>
      </c>
      <c r="H8" s="67">
        <v>2689</v>
      </c>
      <c r="I8" s="67">
        <v>8277</v>
      </c>
      <c r="J8" s="67">
        <v>7058</v>
      </c>
      <c r="K8" s="67">
        <v>6411</v>
      </c>
      <c r="L8" s="67">
        <v>3938</v>
      </c>
      <c r="M8" s="67">
        <v>3040</v>
      </c>
      <c r="N8" s="67">
        <v>2720</v>
      </c>
    </row>
    <row r="9" spans="1:14" s="39" customFormat="1" ht="11.45" customHeight="1" x14ac:dyDescent="0.2">
      <c r="A9" s="21" t="str">
        <f>IF(D9&lt;&gt;"",COUNTA($D$8:D9),"")</f>
        <v/>
      </c>
      <c r="B9" s="51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pans="1:14" s="39" customFormat="1" ht="11.45" customHeight="1" x14ac:dyDescent="0.2">
      <c r="A10" s="21">
        <f>IF(D10&lt;&gt;"",COUNTA($D$8:D10),"")</f>
        <v>2</v>
      </c>
      <c r="B10" s="43" t="s">
        <v>88</v>
      </c>
      <c r="C10" s="56">
        <v>1376</v>
      </c>
      <c r="D10" s="56">
        <v>964</v>
      </c>
      <c r="E10" s="56">
        <v>761</v>
      </c>
      <c r="F10" s="56">
        <v>893</v>
      </c>
      <c r="G10" s="56">
        <v>592</v>
      </c>
      <c r="H10" s="56">
        <v>436</v>
      </c>
      <c r="I10" s="56">
        <v>899</v>
      </c>
      <c r="J10" s="56">
        <v>785</v>
      </c>
      <c r="K10" s="56">
        <v>749</v>
      </c>
      <c r="L10" s="56">
        <v>590</v>
      </c>
      <c r="M10" s="56">
        <v>522</v>
      </c>
      <c r="N10" s="56">
        <v>455</v>
      </c>
    </row>
    <row r="11" spans="1:14" s="39" customFormat="1" ht="11.45" customHeight="1" x14ac:dyDescent="0.2">
      <c r="A11" s="21">
        <f>IF(D11&lt;&gt;"",COUNTA($D$8:D11),"")</f>
        <v>3</v>
      </c>
      <c r="B11" s="43" t="s">
        <v>89</v>
      </c>
      <c r="C11" s="56">
        <v>502</v>
      </c>
      <c r="D11" s="56">
        <v>474</v>
      </c>
      <c r="E11" s="56">
        <v>352</v>
      </c>
      <c r="F11" s="56">
        <v>339</v>
      </c>
      <c r="G11" s="56">
        <v>309</v>
      </c>
      <c r="H11" s="56">
        <v>212</v>
      </c>
      <c r="I11" s="56">
        <v>552</v>
      </c>
      <c r="J11" s="56">
        <v>453</v>
      </c>
      <c r="K11" s="56">
        <v>432</v>
      </c>
      <c r="L11" s="56">
        <v>306</v>
      </c>
      <c r="M11" s="56">
        <v>205</v>
      </c>
      <c r="N11" s="56">
        <v>185</v>
      </c>
    </row>
    <row r="12" spans="1:14" s="39" customFormat="1" ht="11.45" customHeight="1" x14ac:dyDescent="0.2">
      <c r="A12" s="21" t="str">
        <f>IF(D12&lt;&gt;"",COUNTA($D$8:D12),"")</f>
        <v/>
      </c>
      <c r="B12" s="43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1:14" s="39" customFormat="1" ht="23.1" customHeight="1" x14ac:dyDescent="0.2">
      <c r="A13" s="21">
        <f>IF(D13&lt;&gt;"",COUNTA($D$8:D13),"")</f>
        <v>4</v>
      </c>
      <c r="B13" s="43" t="s">
        <v>113</v>
      </c>
      <c r="C13" s="56">
        <v>1107</v>
      </c>
      <c r="D13" s="56">
        <v>988</v>
      </c>
      <c r="E13" s="56">
        <v>945</v>
      </c>
      <c r="F13" s="56">
        <v>446</v>
      </c>
      <c r="G13" s="56">
        <v>380</v>
      </c>
      <c r="H13" s="56">
        <v>333</v>
      </c>
      <c r="I13" s="56">
        <v>1258</v>
      </c>
      <c r="J13" s="56">
        <v>1022</v>
      </c>
      <c r="K13" s="56">
        <v>902</v>
      </c>
      <c r="L13" s="56">
        <v>545</v>
      </c>
      <c r="M13" s="56">
        <v>383</v>
      </c>
      <c r="N13" s="56">
        <v>317</v>
      </c>
    </row>
    <row r="14" spans="1:14" s="39" customFormat="1" ht="11.45" customHeight="1" x14ac:dyDescent="0.2">
      <c r="A14" s="21">
        <f>IF(D14&lt;&gt;"",COUNTA($D$8:D14),"")</f>
        <v>5</v>
      </c>
      <c r="B14" s="43" t="s">
        <v>90</v>
      </c>
      <c r="C14" s="56">
        <v>1147</v>
      </c>
      <c r="D14" s="56">
        <v>931</v>
      </c>
      <c r="E14" s="56">
        <v>917</v>
      </c>
      <c r="F14" s="56">
        <v>406</v>
      </c>
      <c r="G14" s="56">
        <v>331</v>
      </c>
      <c r="H14" s="56">
        <v>308</v>
      </c>
      <c r="I14" s="56">
        <v>1081</v>
      </c>
      <c r="J14" s="56">
        <v>919</v>
      </c>
      <c r="K14" s="56">
        <v>892</v>
      </c>
      <c r="L14" s="56">
        <v>379</v>
      </c>
      <c r="M14" s="56">
        <v>319</v>
      </c>
      <c r="N14" s="56">
        <v>314</v>
      </c>
    </row>
    <row r="15" spans="1:14" s="39" customFormat="1" ht="11.45" customHeight="1" x14ac:dyDescent="0.2">
      <c r="A15" s="21">
        <f>IF(D15&lt;&gt;"",COUNTA($D$8:D15),"")</f>
        <v>6</v>
      </c>
      <c r="B15" s="43" t="s">
        <v>91</v>
      </c>
      <c r="C15" s="56">
        <v>1198</v>
      </c>
      <c r="D15" s="56">
        <v>1117</v>
      </c>
      <c r="E15" s="56">
        <v>978</v>
      </c>
      <c r="F15" s="56">
        <v>556</v>
      </c>
      <c r="G15" s="56">
        <v>492</v>
      </c>
      <c r="H15" s="56">
        <v>378</v>
      </c>
      <c r="I15" s="56">
        <v>1203</v>
      </c>
      <c r="J15" s="56">
        <v>1049</v>
      </c>
      <c r="K15" s="56">
        <v>950</v>
      </c>
      <c r="L15" s="56">
        <v>529</v>
      </c>
      <c r="M15" s="56">
        <v>422</v>
      </c>
      <c r="N15" s="56">
        <v>363</v>
      </c>
    </row>
    <row r="16" spans="1:14" s="39" customFormat="1" ht="22.5" customHeight="1" x14ac:dyDescent="0.2">
      <c r="A16" s="21">
        <f>IF(D16&lt;&gt;"",COUNTA($D$8:D16),"")</f>
        <v>7</v>
      </c>
      <c r="B16" s="43" t="s">
        <v>114</v>
      </c>
      <c r="C16" s="56">
        <v>832</v>
      </c>
      <c r="D16" s="56">
        <v>825</v>
      </c>
      <c r="E16" s="56">
        <v>675</v>
      </c>
      <c r="F16" s="56">
        <v>446</v>
      </c>
      <c r="G16" s="56">
        <v>353</v>
      </c>
      <c r="H16" s="56">
        <v>283</v>
      </c>
      <c r="I16" s="56">
        <v>851</v>
      </c>
      <c r="J16" s="56">
        <v>813</v>
      </c>
      <c r="K16" s="56">
        <v>720</v>
      </c>
      <c r="L16" s="56">
        <v>451</v>
      </c>
      <c r="M16" s="56">
        <v>380</v>
      </c>
      <c r="N16" s="56">
        <v>357</v>
      </c>
    </row>
    <row r="17" spans="1:14" s="39" customFormat="1" ht="23.1" customHeight="1" x14ac:dyDescent="0.2">
      <c r="A17" s="21">
        <f>IF(D17&lt;&gt;"",COUNTA($D$8:D17),"")</f>
        <v>8</v>
      </c>
      <c r="B17" s="43" t="s">
        <v>115</v>
      </c>
      <c r="C17" s="56">
        <v>1524</v>
      </c>
      <c r="D17" s="56">
        <v>1127</v>
      </c>
      <c r="E17" s="56">
        <v>939</v>
      </c>
      <c r="F17" s="56">
        <v>808</v>
      </c>
      <c r="G17" s="56">
        <v>476</v>
      </c>
      <c r="H17" s="56">
        <v>386</v>
      </c>
      <c r="I17" s="56">
        <v>1339</v>
      </c>
      <c r="J17" s="56">
        <v>1046</v>
      </c>
      <c r="K17" s="56">
        <v>908</v>
      </c>
      <c r="L17" s="56">
        <v>640</v>
      </c>
      <c r="M17" s="56">
        <v>417</v>
      </c>
      <c r="N17" s="56">
        <v>357</v>
      </c>
    </row>
    <row r="18" spans="1:14" s="39" customFormat="1" ht="11.45" customHeight="1" x14ac:dyDescent="0.2">
      <c r="A18" s="21">
        <f>IF(D18&lt;&gt;"",COUNTA($D$8:D18),"")</f>
        <v>9</v>
      </c>
      <c r="B18" s="43" t="s">
        <v>94</v>
      </c>
      <c r="C18" s="56">
        <v>1148</v>
      </c>
      <c r="D18" s="56">
        <v>965</v>
      </c>
      <c r="E18" s="56">
        <v>806</v>
      </c>
      <c r="F18" s="56">
        <v>597</v>
      </c>
      <c r="G18" s="56">
        <v>439</v>
      </c>
      <c r="H18" s="56">
        <v>350</v>
      </c>
      <c r="I18" s="56">
        <v>1094</v>
      </c>
      <c r="J18" s="56">
        <v>972</v>
      </c>
      <c r="K18" s="56">
        <v>856</v>
      </c>
      <c r="L18" s="56">
        <v>496</v>
      </c>
      <c r="M18" s="56">
        <v>390</v>
      </c>
      <c r="N18" s="56">
        <v>375</v>
      </c>
    </row>
    <row r="19" spans="1:14" ht="11.45" customHeight="1" x14ac:dyDescent="0.2"/>
    <row r="20" spans="1:14" ht="11.45" customHeight="1" x14ac:dyDescent="0.2"/>
    <row r="21" spans="1:14" ht="11.45" customHeight="1" x14ac:dyDescent="0.2"/>
    <row r="22" spans="1:14" ht="11.45" customHeight="1" x14ac:dyDescent="0.2"/>
    <row r="23" spans="1:14" ht="11.45" customHeight="1" x14ac:dyDescent="0.2"/>
    <row r="24" spans="1:14" ht="11.45" customHeight="1" x14ac:dyDescent="0.2"/>
    <row r="25" spans="1:14" ht="11.45" customHeight="1" x14ac:dyDescent="0.2"/>
    <row r="26" spans="1:14" ht="11.45" customHeight="1" x14ac:dyDescent="0.2"/>
    <row r="27" spans="1:14" ht="11.45" customHeight="1" x14ac:dyDescent="0.2"/>
    <row r="28" spans="1:14" ht="11.45" customHeight="1" x14ac:dyDescent="0.2"/>
    <row r="29" spans="1:14" ht="11.45" customHeight="1" x14ac:dyDescent="0.2"/>
    <row r="30" spans="1:14" ht="11.45" customHeight="1" x14ac:dyDescent="0.2"/>
    <row r="31" spans="1:14" ht="11.45" customHeight="1" x14ac:dyDescent="0.2"/>
    <row r="32" spans="1:14" ht="11.45" customHeight="1" x14ac:dyDescent="0.2"/>
    <row r="33" ht="11.45" customHeight="1" x14ac:dyDescent="0.2"/>
    <row r="34" ht="11.45" customHeight="1" x14ac:dyDescent="0.2"/>
    <row r="35" ht="11.45" customHeight="1" x14ac:dyDescent="0.2"/>
    <row r="36" ht="11.45" customHeight="1" x14ac:dyDescent="0.2"/>
    <row r="37" ht="11.45" customHeight="1" x14ac:dyDescent="0.2"/>
    <row r="38" ht="11.45" customHeight="1" x14ac:dyDescent="0.2"/>
    <row r="39" ht="11.45" customHeight="1" x14ac:dyDescent="0.2"/>
    <row r="40" ht="11.45" customHeight="1" x14ac:dyDescent="0.2"/>
    <row r="41" ht="11.45" customHeight="1" x14ac:dyDescent="0.2"/>
    <row r="42" ht="11.45" customHeight="1" x14ac:dyDescent="0.2"/>
    <row r="43" ht="11.45" customHeight="1" x14ac:dyDescent="0.2"/>
  </sheetData>
  <mergeCells count="12">
    <mergeCell ref="F4:H4"/>
    <mergeCell ref="L4:N4"/>
    <mergeCell ref="A1:B1"/>
    <mergeCell ref="C1:N1"/>
    <mergeCell ref="A2:A5"/>
    <mergeCell ref="B2:B5"/>
    <mergeCell ref="C2:H2"/>
    <mergeCell ref="I2:N2"/>
    <mergeCell ref="C3:E4"/>
    <mergeCell ref="F3:H3"/>
    <mergeCell ref="I3:K4"/>
    <mergeCell ref="L3:N3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 StatA MV, Statistischer Bericht A313 2025 44&amp;R&amp;"-,Standard"&amp;7&amp;P</oddFooter>
    <evenFooter>&amp;L&amp;"-,Standard"&amp;7&amp;P&amp;R&amp;"-,Standard"&amp;7 StatA MV, Statistischer Bericht A313 2025 44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Deckblatt</vt:lpstr>
      <vt:lpstr>Inhalt</vt:lpstr>
      <vt:lpstr>1</vt:lpstr>
      <vt:lpstr>2</vt:lpstr>
      <vt:lpstr>3</vt:lpstr>
      <vt:lpstr>4</vt:lpstr>
      <vt:lpstr>'3'!Print_Titles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A313 Wanderungen 4.Vj.2025</dc:title>
  <dc:subject>Wanderungen</dc:subject>
  <dc:creator>FB 422</dc:creator>
  <cp:lastModifiedBy>Doll-Enderle, Daniela</cp:lastModifiedBy>
  <cp:lastPrinted>2026-04-10T06:07:24Z</cp:lastPrinted>
  <dcterms:created xsi:type="dcterms:W3CDTF">2020-06-17T04:41:26Z</dcterms:created>
  <dcterms:modified xsi:type="dcterms:W3CDTF">2026-04-10T06:07:33Z</dcterms:modified>
</cp:coreProperties>
</file>