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-120" yWindow="-120" windowWidth="29040" windowHeight="17520" tabRatio="828"/>
  </bookViews>
  <sheets>
    <sheet name="Deckblatt" sheetId="56" r:id="rId1"/>
    <sheet name="Inhalt" sheetId="50" r:id="rId2"/>
    <sheet name="1" sheetId="49" r:id="rId3"/>
    <sheet name="2" sheetId="51" r:id="rId4"/>
    <sheet name="3" sheetId="52" r:id="rId5"/>
    <sheet name="4" sheetId="55" r:id="rId6"/>
  </sheets>
  <definedNames>
    <definedName name="Print_Titles" localSheetId="4">'3'!$A:$B,'3'!$1:$9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49" l="1"/>
  <c r="A10" i="49" l="1"/>
  <c r="A11" i="49"/>
  <c r="A12" i="49"/>
  <c r="A13" i="49"/>
  <c r="A14" i="49"/>
  <c r="A15" i="49"/>
  <c r="A16" i="49"/>
  <c r="A17" i="49"/>
  <c r="A18" i="49"/>
  <c r="A19" i="49"/>
  <c r="A20" i="49"/>
  <c r="A21" i="49"/>
  <c r="A22" i="49"/>
  <c r="A23" i="49"/>
  <c r="A24" i="49"/>
  <c r="A25" i="49"/>
  <c r="A26" i="49"/>
  <c r="A27" i="49"/>
  <c r="A28" i="49"/>
  <c r="A29" i="49"/>
  <c r="A30" i="49"/>
  <c r="A31" i="49"/>
  <c r="A32" i="49"/>
  <c r="A33" i="49"/>
  <c r="A34" i="49"/>
  <c r="A35" i="49"/>
  <c r="A37" i="49"/>
  <c r="A38" i="49"/>
  <c r="A39" i="49"/>
  <c r="A40" i="49"/>
  <c r="A41" i="49"/>
  <c r="A42" i="49"/>
  <c r="A43" i="49"/>
  <c r="A44" i="49"/>
  <c r="A45" i="49"/>
  <c r="A46" i="49"/>
  <c r="A47" i="49"/>
  <c r="A48" i="49"/>
  <c r="A49" i="49"/>
  <c r="A50" i="49"/>
  <c r="A51" i="49"/>
  <c r="A9" i="55" l="1"/>
  <c r="A10" i="55"/>
  <c r="A11" i="55"/>
  <c r="A12" i="55"/>
  <c r="A13" i="55"/>
  <c r="A14" i="55"/>
  <c r="A15" i="55"/>
  <c r="A16" i="55"/>
  <c r="A17" i="55"/>
  <c r="A18" i="55"/>
  <c r="A11" i="52"/>
  <c r="A12" i="52"/>
  <c r="A13" i="52"/>
  <c r="A14" i="52"/>
  <c r="A15" i="52"/>
  <c r="A16" i="52"/>
  <c r="A17" i="52"/>
  <c r="A18" i="52"/>
  <c r="A19" i="52"/>
  <c r="A20" i="52"/>
  <c r="A21" i="52"/>
  <c r="A22" i="52"/>
  <c r="A23" i="52"/>
  <c r="A24" i="52"/>
  <c r="A25" i="52"/>
  <c r="A26" i="52"/>
  <c r="A27" i="52"/>
  <c r="A28" i="52"/>
  <c r="A29" i="52"/>
  <c r="A30" i="52"/>
  <c r="A31" i="52"/>
  <c r="A32" i="52"/>
  <c r="A33" i="52"/>
  <c r="A34" i="52"/>
  <c r="A35" i="52"/>
  <c r="A36" i="52"/>
  <c r="A11" i="51"/>
  <c r="A12" i="51"/>
  <c r="A13" i="51"/>
  <c r="A14" i="51"/>
  <c r="A15" i="51"/>
  <c r="A16" i="51"/>
  <c r="A17" i="51"/>
  <c r="A18" i="51"/>
  <c r="A19" i="51"/>
  <c r="A20" i="51"/>
  <c r="A21" i="51"/>
  <c r="A22" i="51"/>
  <c r="A23" i="51"/>
  <c r="A24" i="51"/>
  <c r="A25" i="51"/>
  <c r="A26" i="51"/>
  <c r="A27" i="51"/>
  <c r="A28" i="51"/>
  <c r="A29" i="51"/>
  <c r="A30" i="51"/>
  <c r="A31" i="51"/>
  <c r="A32" i="51"/>
  <c r="A33" i="51"/>
  <c r="A34" i="51"/>
  <c r="A35" i="51"/>
  <c r="A36" i="51"/>
  <c r="A37" i="51"/>
  <c r="A38" i="51"/>
  <c r="A39" i="51"/>
  <c r="A40" i="51"/>
  <c r="A41" i="51"/>
  <c r="A42" i="51"/>
  <c r="A43" i="51"/>
  <c r="A44" i="51"/>
  <c r="A8" i="55" l="1"/>
  <c r="A10" i="52"/>
  <c r="A10" i="51"/>
  <c r="A9" i="49"/>
</calcChain>
</file>

<file path=xl/sharedStrings.xml><?xml version="1.0" encoding="utf-8"?>
<sst xmlns="http://schemas.openxmlformats.org/spreadsheetml/2006/main" count="225" uniqueCount="145">
  <si>
    <t>.</t>
  </si>
  <si>
    <t>Statistische Berichte</t>
  </si>
  <si>
    <t>Herausgabe:</t>
  </si>
  <si>
    <t>Herausgeber: Statistisches Amt Mecklenburg-Vorpommern, Lübecker Straße 287, 19059 Schwerin,</t>
  </si>
  <si>
    <t>Zeichenerklärungen und Abkürzungen</t>
  </si>
  <si>
    <t>-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</si>
  <si>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</si>
  <si>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</si>
  <si>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</si>
  <si>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</si>
  <si>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</si>
  <si>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</si>
  <si>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</si>
  <si>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</si>
  <si>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[rot]</t>
  </si>
  <si>
    <t>Wanderungen</t>
  </si>
  <si>
    <t>A III - vj</t>
  </si>
  <si>
    <t>in Mecklenburg-Vorpommern</t>
  </si>
  <si>
    <t>Merkmal</t>
  </si>
  <si>
    <t>Zuzüge</t>
  </si>
  <si>
    <t>Fortzüge</t>
  </si>
  <si>
    <t>Zuzugs- (+) bzw. Fortzugs-
überschuss (-)</t>
  </si>
  <si>
    <t>Wanderungen                                     innerhalb des Landes</t>
  </si>
  <si>
    <t>über die Landesgrenze</t>
  </si>
  <si>
    <t>insgesamt</t>
  </si>
  <si>
    <t>1998</t>
  </si>
  <si>
    <t>1999</t>
  </si>
  <si>
    <t>2000</t>
  </si>
  <si>
    <t>2001</t>
  </si>
  <si>
    <t>2002</t>
  </si>
  <si>
    <t>2004</t>
  </si>
  <si>
    <t>2006</t>
  </si>
  <si>
    <t>2007</t>
  </si>
  <si>
    <t>2008</t>
  </si>
  <si>
    <t>2009</t>
  </si>
  <si>
    <t>2010</t>
  </si>
  <si>
    <t>2011</t>
  </si>
  <si>
    <t>2012</t>
  </si>
  <si>
    <t>Unter 5</t>
  </si>
  <si>
    <t xml:space="preserve">  5 - 10</t>
  </si>
  <si>
    <t>10 - 15</t>
  </si>
  <si>
    <t>15 - 20</t>
  </si>
  <si>
    <t>20 - 25</t>
  </si>
  <si>
    <t>25 - 30</t>
  </si>
  <si>
    <t>30 - 35</t>
  </si>
  <si>
    <t>35 - 40</t>
  </si>
  <si>
    <t>40 - 45</t>
  </si>
  <si>
    <t>45 - 50</t>
  </si>
  <si>
    <t>50 - 55</t>
  </si>
  <si>
    <t>55 - 60</t>
  </si>
  <si>
    <t>60 - 65</t>
  </si>
  <si>
    <t>65 und mehr</t>
  </si>
  <si>
    <t>Wanderungsgewinn (+)
bzw. -verlust (-)</t>
  </si>
  <si>
    <t>davon</t>
  </si>
  <si>
    <t>darunter</t>
  </si>
  <si>
    <t>Anzahl</t>
  </si>
  <si>
    <t>Tabelle 1</t>
  </si>
  <si>
    <t>Seite</t>
  </si>
  <si>
    <t>Tabelle 2</t>
  </si>
  <si>
    <t>Lfd.
Nr.</t>
  </si>
  <si>
    <t>innerhalb des
Landes</t>
  </si>
  <si>
    <t>innerhalb
des
Landes</t>
  </si>
  <si>
    <t>über die 
Landes-
grenze</t>
  </si>
  <si>
    <t>innerhalb des 
Landes</t>
  </si>
  <si>
    <t>Tabelle 3</t>
  </si>
  <si>
    <t>Tabelle 4</t>
  </si>
  <si>
    <t>Zuzugs- (+) bzw.
Fortzugsüberschuss (-)</t>
  </si>
  <si>
    <t>in das Land
Mecklenburg-Vorpommern</t>
  </si>
  <si>
    <t>aus dem Land
Mecklenburg-Vorpommern</t>
  </si>
  <si>
    <t>männ-
lich</t>
  </si>
  <si>
    <t>weib-
lich</t>
  </si>
  <si>
    <t>Insgesamt</t>
  </si>
  <si>
    <t>Mecklenburg-
    Vorpommern</t>
  </si>
  <si>
    <t>Herkunfts-/
Zielgebiet</t>
  </si>
  <si>
    <t>Nach Jahren</t>
  </si>
  <si>
    <t>Deutsche</t>
  </si>
  <si>
    <t>Personen insgesamt</t>
  </si>
  <si>
    <t>ins-
gesamt</t>
  </si>
  <si>
    <t>Mecklenburg-Vorpommern</t>
  </si>
  <si>
    <t>Ausländer</t>
  </si>
  <si>
    <t>Kennziffer:</t>
  </si>
  <si>
    <t>Telefon: 0385 588-0, Telefax: 0385 588-56909, www.statistik-mv.de, statistik.post@statistik-mv.de</t>
  </si>
  <si>
    <t xml:space="preserve">     Auszugsweise Vervielfältigung und Verbreitung mit Quellenangabe gestattet.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</si>
  <si>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</si>
  <si>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</si>
  <si>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</si>
  <si>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</si>
  <si>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>Land
Kreisfreie Stadt
Landkreis</t>
  </si>
  <si>
    <t xml:space="preserve">   Rostock</t>
  </si>
  <si>
    <t xml:space="preserve">   Schwerin</t>
  </si>
  <si>
    <t xml:space="preserve">   Landkreis Rostock</t>
  </si>
  <si>
    <t xml:space="preserve">   Vorpommern-Rügen</t>
  </si>
  <si>
    <t xml:space="preserve">   Nordwestmecklenburg</t>
  </si>
  <si>
    <t xml:space="preserve">   Vorpommern-Greifswald</t>
  </si>
  <si>
    <t xml:space="preserve">   Ludwigslust-Parchim</t>
  </si>
  <si>
    <t xml:space="preserve">   Mecklenburgische
      Seenplatte</t>
  </si>
  <si>
    <t xml:space="preserve">   Bundesgebiet</t>
  </si>
  <si>
    <t xml:space="preserve">      Baden-Württemberg</t>
  </si>
  <si>
    <t xml:space="preserve">      Bayern</t>
  </si>
  <si>
    <t xml:space="preserve">      Berlin</t>
  </si>
  <si>
    <t xml:space="preserve">      Brandenburg</t>
  </si>
  <si>
    <t xml:space="preserve">      Bremen</t>
  </si>
  <si>
    <t xml:space="preserve">      Hamburg</t>
  </si>
  <si>
    <t xml:space="preserve">      Hessen</t>
  </si>
  <si>
    <t xml:space="preserve">      Niedersachsen</t>
  </si>
  <si>
    <t xml:space="preserve">      Nordrhein-Westfalen</t>
  </si>
  <si>
    <t xml:space="preserve">      Rheinland-Pfalz</t>
  </si>
  <si>
    <t xml:space="preserve">      Saarland</t>
  </si>
  <si>
    <t xml:space="preserve">      Sachsen</t>
  </si>
  <si>
    <t xml:space="preserve">      Sachsen-Anhalt</t>
  </si>
  <si>
    <t xml:space="preserve">      Schleswig-Holstein</t>
  </si>
  <si>
    <t xml:space="preserve">      Thüringen</t>
  </si>
  <si>
    <t xml:space="preserve">   Ausland</t>
  </si>
  <si>
    <t xml:space="preserve">   Mecklenburgische 
       Seenplatte</t>
  </si>
  <si>
    <t xml:space="preserve">   Nordwestmecklen-
      burg</t>
  </si>
  <si>
    <t xml:space="preserve">   Vorpommern-
       Greifswald</t>
  </si>
  <si>
    <t xml:space="preserve">      Europa</t>
  </si>
  <si>
    <t xml:space="preserve">         EU (27)</t>
  </si>
  <si>
    <t xml:space="preserve">      Asien</t>
  </si>
  <si>
    <t xml:space="preserve">      Afrika</t>
  </si>
  <si>
    <t xml:space="preserve">      Amerika</t>
  </si>
  <si>
    <t xml:space="preserve">      übriges Ausland </t>
  </si>
  <si>
    <t xml:space="preserve">      Australien und 
         Ozeanien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</si>
  <si>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</si>
  <si>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>je 1.000 
Einwohner
und 1 Jahr</t>
  </si>
  <si>
    <t>Zuständige Fachbereichsleitung: Marco Zimmermann, Telefon: 0385 588-56422</t>
  </si>
  <si>
    <t xml:space="preserve">Inhaltsverzeichnis  </t>
  </si>
  <si>
    <t xml:space="preserve">Zu- und Fortzüge im 2. Vierteljahr
   nach Jahren und ausgewählten Altersgruppen </t>
  </si>
  <si>
    <t>Zu- und Fortzüge im 2. Vierteljahr
nach Jahren und ausgewählten Altersgruppen</t>
  </si>
  <si>
    <t xml:space="preserve"> -</t>
  </si>
  <si>
    <t>April</t>
  </si>
  <si>
    <t>Mai</t>
  </si>
  <si>
    <t>Juni</t>
  </si>
  <si>
    <t>©  Statistisches Amt Mecklenburg-Vorpommern, Schwerin, 2025</t>
  </si>
  <si>
    <t>A313 2025 42</t>
  </si>
  <si>
    <t>2. Vierteljahr 2025</t>
  </si>
  <si>
    <t>Zu- und Fortzüge im 2. Vierteljahr 2025
   nach Staatsangehörigkeit</t>
  </si>
  <si>
    <t>Zu- und Fortzüge im 2. Vierteljahr 2025
   nach Herkunfts- und Zielgebiet</t>
  </si>
  <si>
    <t>Zu- und Fortzüge im 2. Vierteljahr 2025
   nach Monaten</t>
  </si>
  <si>
    <t>2. Vierteljahr 2025 nach ausgewählten Altersgruppen
(von ... bis unter ... Jahren)</t>
  </si>
  <si>
    <t>Zu- und Fortzüge im 2. Vierteljahr 2025
nach Staatsangehörigkeit</t>
  </si>
  <si>
    <t>Zu- und Fortzüge im 2. Vierteljahr 2025
nach Herkunfts- und Zielgebiet</t>
  </si>
  <si>
    <t>Zu- und Fortzüge im 2. Vierteljahr 2025
nach Monaten</t>
  </si>
  <si>
    <r>
      <t xml:space="preserve">Abweichungen in den Summen sind durch das angewandte Geheimhaltungsverfahren möglich. Nähere Informationen dazu finden Sie unter </t>
    </r>
    <r>
      <rPr>
        <u/>
        <sz val="10"/>
        <color rgb="FF0000FE"/>
        <rFont val="Calibri"/>
        <family val="2"/>
        <scheme val="minor"/>
      </rPr>
      <t>https://www.statistikportal.de/de/cell-key-methode</t>
    </r>
    <r>
      <rPr>
        <sz val="10"/>
        <rFont val="Calibri"/>
        <family val="2"/>
        <scheme val="minor"/>
      </rPr>
      <t>.</t>
    </r>
  </si>
  <si>
    <t>18.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</si>
</sst>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@*."/>
    <numFmt numFmtId="165" formatCode="#,##0&quot;  &quot;;\-\ #,##0&quot;  &quot;;0&quot;  &quot;;@&quot;  &quot;"/>
    <numFmt numFmtId="166" formatCode="0&quot;  &quot;"/>
    <numFmt numFmtId="167" formatCode="#,##0&quot; &quot;;\-\ #,##0&quot; &quot;;0&quot; &quot;;@&quot; &quot;"/>
    <numFmt numFmtId="168" formatCode="\+#,##0&quot; &quot;;\-#,##0&quot; &quot;;0&quot; &quot;;@&quot; &quot;"/>
    <numFmt numFmtId="169" formatCode="#,##0&quot; &quot;;\-#,##0&quot; &quot;;0&quot; &quot;;@&quot; &quot;"/>
    <numFmt numFmtId="170" formatCode="#,##0&quot;  &quot;;\-#,##0&quot;  &quot;;0&quot;  &quot;;@&quot;  &quot;"/>
    <numFmt numFmtId="171" formatCode="\+#,##0&quot; &quot;;\-##,#0&quot; &quot;\+0&quot; &quot;;@&quot; &quot;"/>
    <numFmt numFmtId="172" formatCode="#,##0&quot;   &quot;;\-#,##0&quot;   &quot;;0&quot;   &quot;;@&quot;   &quot;"/>
  </numFmts>
  <fonts count="29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rgb="FF0000FE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0" fontId="6" fillId="0" borderId="0"/>
    <xf numFmtId="0" fontId="3" fillId="0" borderId="0"/>
    <xf numFmtId="0" fontId="2" fillId="0" borderId="0"/>
    <xf numFmtId="0" fontId="1" fillId="0" borderId="0"/>
    <xf numFmtId="0" fontId="26" fillId="0" borderId="0" applyNumberFormat="0" applyFill="0" applyBorder="0" applyAlignment="0" applyProtection="0"/>
  </cellStyleXfs>
  <cellXfs count="120">
    <xf numFmtId="0" fontId="0" fillId="0" borderId="0" xfId="0"/>
    <xf numFmtId="0" fontId="7" fillId="0" borderId="0" xfId="4" applyFont="1"/>
    <xf numFmtId="49" fontId="7" fillId="0" borderId="0" xfId="4" applyNumberFormat="1" applyFont="1" applyAlignment="1">
      <alignment horizontal="right"/>
    </xf>
    <xf numFmtId="0" fontId="7" fillId="0" borderId="0" xfId="4" applyFont="1" applyAlignment="1"/>
    <xf numFmtId="0" fontId="7" fillId="0" borderId="0" xfId="4" applyFont="1" applyAlignment="1">
      <alignment horizontal="left" vertical="center" indent="33"/>
    </xf>
    <xf numFmtId="49" fontId="13" fillId="0" borderId="0" xfId="0" applyNumberFormat="1" applyFont="1" applyAlignment="1">
      <alignment horizontal="right" vertical="center"/>
    </xf>
    <xf numFmtId="0" fontId="14" fillId="0" borderId="0" xfId="4" applyFont="1" applyAlignment="1">
      <alignment vertical="center"/>
    </xf>
    <xf numFmtId="49" fontId="7" fillId="0" borderId="0" xfId="4" applyNumberFormat="1" applyFont="1" applyAlignment="1">
      <alignment horizontal="left" vertical="center"/>
    </xf>
    <xf numFmtId="0" fontId="7" fillId="0" borderId="0" xfId="4" applyNumberFormat="1" applyFont="1" applyAlignment="1">
      <alignment horizontal="left" vertical="center"/>
    </xf>
    <xf numFmtId="0" fontId="12" fillId="0" borderId="0" xfId="3" applyFont="1"/>
    <xf numFmtId="0" fontId="12" fillId="0" borderId="0" xfId="3" applyFont="1" applyAlignment="1">
      <alignment horizontal="right" vertical="center"/>
    </xf>
    <xf numFmtId="0" fontId="12" fillId="0" borderId="0" xfId="3" applyFont="1" applyAlignment="1">
      <alignment horizontal="left" vertical="top"/>
    </xf>
    <xf numFmtId="0" fontId="12" fillId="0" borderId="0" xfId="3" applyFont="1" applyAlignment="1">
      <alignment horizontal="left" vertical="center" wrapText="1"/>
    </xf>
    <xf numFmtId="0" fontId="12" fillId="0" borderId="0" xfId="3" applyFont="1" applyAlignment="1">
      <alignment horizontal="right"/>
    </xf>
    <xf numFmtId="0" fontId="19" fillId="0" borderId="0" xfId="3" applyFont="1" applyAlignment="1">
      <alignment horizontal="right" vertical="center"/>
    </xf>
    <xf numFmtId="0" fontId="19" fillId="0" borderId="0" xfId="3" applyFont="1" applyAlignment="1">
      <alignment horizontal="left" vertical="top"/>
    </xf>
    <xf numFmtId="0" fontId="12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20" fillId="0" borderId="7" xfId="3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6" fontId="20" fillId="0" borderId="0" xfId="0" applyNumberFormat="1" applyFont="1" applyAlignment="1" applyProtection="1">
      <alignment horizontal="right"/>
    </xf>
    <xf numFmtId="166" fontId="20" fillId="0" borderId="10" xfId="0" applyNumberFormat="1" applyFont="1" applyBorder="1" applyAlignment="1" applyProtection="1">
      <alignment horizontal="right"/>
    </xf>
    <xf numFmtId="0" fontId="21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3" fillId="0" borderId="0" xfId="3" applyFont="1" applyAlignment="1">
      <alignment vertical="center"/>
    </xf>
    <xf numFmtId="0" fontId="24" fillId="0" borderId="0" xfId="0" applyFont="1"/>
    <xf numFmtId="0" fontId="25" fillId="0" borderId="0" xfId="0" applyFont="1"/>
    <xf numFmtId="164" fontId="25" fillId="0" borderId="2" xfId="0" applyNumberFormat="1" applyFont="1" applyBorder="1" applyAlignment="1">
      <alignment horizontal="left" wrapText="1"/>
    </xf>
    <xf numFmtId="0" fontId="25" fillId="0" borderId="3" xfId="0" applyNumberFormat="1" applyFont="1" applyBorder="1" applyAlignment="1">
      <alignment horizontal="left" wrapText="1"/>
    </xf>
    <xf numFmtId="0" fontId="25" fillId="0" borderId="3" xfId="0" applyFont="1" applyBorder="1" applyAlignment="1">
      <alignment horizontal="left" wrapText="1"/>
    </xf>
    <xf numFmtId="0" fontId="24" fillId="0" borderId="3" xfId="0" applyNumberFormat="1" applyFont="1" applyBorder="1" applyAlignment="1">
      <alignment horizontal="left" wrapText="1"/>
    </xf>
    <xf numFmtId="0" fontId="25" fillId="0" borderId="3" xfId="0" quotePrefix="1" applyNumberFormat="1" applyFont="1" applyBorder="1" applyAlignment="1">
      <alignment horizontal="left" wrapText="1"/>
    </xf>
    <xf numFmtId="167" fontId="25" fillId="0" borderId="0" xfId="0" applyNumberFormat="1" applyFont="1"/>
    <xf numFmtId="0" fontId="20" fillId="0" borderId="9" xfId="0" applyFont="1" applyBorder="1"/>
    <xf numFmtId="0" fontId="20" fillId="0" borderId="0" xfId="0" applyFont="1"/>
    <xf numFmtId="0" fontId="24" fillId="0" borderId="0" xfId="3" applyFont="1"/>
    <xf numFmtId="0" fontId="25" fillId="0" borderId="0" xfId="3" applyFont="1"/>
    <xf numFmtId="0" fontId="25" fillId="0" borderId="1" xfId="3" applyFont="1" applyBorder="1" applyAlignment="1">
      <alignment horizontal="center" vertical="center" wrapText="1"/>
    </xf>
    <xf numFmtId="0" fontId="24" fillId="0" borderId="2" xfId="3" applyNumberFormat="1" applyFont="1" applyBorder="1" applyAlignment="1">
      <alignment horizontal="left" wrapText="1"/>
    </xf>
    <xf numFmtId="0" fontId="24" fillId="0" borderId="3" xfId="3" applyNumberFormat="1" applyFont="1" applyBorder="1" applyAlignment="1">
      <alignment horizontal="left" wrapText="1"/>
    </xf>
    <xf numFmtId="0" fontId="25" fillId="0" borderId="3" xfId="3" applyNumberFormat="1" applyFont="1" applyBorder="1" applyAlignment="1">
      <alignment horizontal="left" wrapText="1"/>
    </xf>
    <xf numFmtId="165" fontId="25" fillId="0" borderId="0" xfId="3" applyNumberFormat="1" applyFont="1"/>
    <xf numFmtId="0" fontId="20" fillId="0" borderId="9" xfId="3" applyFont="1" applyBorder="1"/>
    <xf numFmtId="0" fontId="20" fillId="0" borderId="0" xfId="3" applyFont="1"/>
    <xf numFmtId="0" fontId="24" fillId="0" borderId="0" xfId="3" applyFont="1" applyAlignment="1">
      <alignment vertical="center"/>
    </xf>
    <xf numFmtId="0" fontId="25" fillId="0" borderId="2" xfId="3" applyNumberFormat="1" applyFont="1" applyBorder="1" applyAlignment="1">
      <alignment horizontal="left" wrapText="1"/>
    </xf>
    <xf numFmtId="0" fontId="25" fillId="0" borderId="0" xfId="3" applyFont="1" applyAlignment="1">
      <alignment horizontal="right"/>
    </xf>
    <xf numFmtId="0" fontId="25" fillId="0" borderId="2" xfId="3" applyFont="1" applyBorder="1" applyAlignment="1">
      <alignment horizontal="left" wrapText="1"/>
    </xf>
    <xf numFmtId="0" fontId="25" fillId="0" borderId="3" xfId="3" applyFont="1" applyBorder="1" applyAlignment="1">
      <alignment horizontal="left" wrapText="1"/>
    </xf>
    <xf numFmtId="168" fontId="25" fillId="0" borderId="0" xfId="0" applyNumberFormat="1" applyFont="1" applyAlignment="1">
      <alignment horizontal="right"/>
    </xf>
    <xf numFmtId="168" fontId="24" fillId="0" borderId="0" xfId="0" applyNumberFormat="1" applyFont="1" applyAlignment="1">
      <alignment horizontal="right"/>
    </xf>
    <xf numFmtId="170" fontId="25" fillId="0" borderId="0" xfId="0" applyNumberFormat="1" applyFont="1" applyAlignment="1">
      <alignment horizontal="right"/>
    </xf>
    <xf numFmtId="170" fontId="24" fillId="0" borderId="0" xfId="0" applyNumberFormat="1" applyFont="1" applyAlignment="1">
      <alignment horizontal="right"/>
    </xf>
    <xf numFmtId="169" fontId="25" fillId="0" borderId="0" xfId="0" applyNumberFormat="1" applyFont="1" applyAlignment="1">
      <alignment horizontal="right"/>
    </xf>
    <xf numFmtId="169" fontId="24" fillId="0" borderId="0" xfId="0" applyNumberFormat="1" applyFont="1" applyBorder="1" applyAlignment="1">
      <alignment horizontal="right"/>
    </xf>
    <xf numFmtId="169" fontId="25" fillId="0" borderId="8" xfId="0" applyNumberFormat="1" applyFont="1" applyBorder="1" applyAlignment="1">
      <alignment horizontal="right"/>
    </xf>
    <xf numFmtId="169" fontId="24" fillId="0" borderId="8" xfId="0" applyNumberFormat="1" applyFont="1" applyBorder="1" applyAlignment="1">
      <alignment horizontal="right"/>
    </xf>
    <xf numFmtId="169" fontId="25" fillId="0" borderId="4" xfId="0" applyNumberFormat="1" applyFont="1" applyBorder="1" applyAlignment="1">
      <alignment horizontal="right"/>
    </xf>
    <xf numFmtId="169" fontId="25" fillId="0" borderId="5" xfId="0" applyNumberFormat="1" applyFont="1" applyBorder="1" applyAlignment="1">
      <alignment horizontal="right"/>
    </xf>
    <xf numFmtId="171" fontId="25" fillId="0" borderId="0" xfId="0" applyNumberFormat="1" applyFont="1" applyAlignment="1">
      <alignment horizontal="right"/>
    </xf>
    <xf numFmtId="169" fontId="25" fillId="0" borderId="0" xfId="0" applyNumberFormat="1" applyFont="1" applyBorder="1" applyAlignment="1">
      <alignment horizontal="right"/>
    </xf>
    <xf numFmtId="172" fontId="25" fillId="0" borderId="4" xfId="0" applyNumberFormat="1" applyFont="1" applyBorder="1" applyAlignment="1">
      <alignment horizontal="right"/>
    </xf>
    <xf numFmtId="172" fontId="24" fillId="0" borderId="0" xfId="0" applyNumberFormat="1" applyFont="1" applyBorder="1" applyAlignment="1">
      <alignment horizontal="right"/>
    </xf>
    <xf numFmtId="172" fontId="25" fillId="0" borderId="0" xfId="0" applyNumberFormat="1" applyFont="1" applyBorder="1" applyAlignment="1">
      <alignment horizontal="right"/>
    </xf>
    <xf numFmtId="169" fontId="24" fillId="0" borderId="0" xfId="0" applyNumberFormat="1" applyFont="1" applyAlignment="1">
      <alignment horizontal="right"/>
    </xf>
    <xf numFmtId="0" fontId="25" fillId="0" borderId="0" xfId="3" applyFont="1" applyBorder="1"/>
    <xf numFmtId="0" fontId="25" fillId="0" borderId="6" xfId="3" applyFont="1" applyBorder="1" applyAlignment="1">
      <alignment horizontal="center" vertical="center" wrapText="1"/>
    </xf>
    <xf numFmtId="0" fontId="25" fillId="0" borderId="1" xfId="3" applyFont="1" applyBorder="1" applyAlignment="1">
      <alignment horizontal="center" vertical="center" wrapText="1"/>
    </xf>
    <xf numFmtId="0" fontId="10" fillId="0" borderId="0" xfId="4" applyFont="1" applyAlignment="1">
      <alignment horizontal="left" vertical="center"/>
    </xf>
    <xf numFmtId="0" fontId="8" fillId="0" borderId="13" xfId="4" applyFont="1" applyBorder="1" applyAlignment="1">
      <alignment horizontal="center" vertical="center" wrapText="1"/>
    </xf>
    <xf numFmtId="0" fontId="17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49" fontId="16" fillId="0" borderId="0" xfId="4" quotePrefix="1" applyNumberFormat="1" applyFont="1" applyAlignment="1">
      <alignment horizontal="left"/>
    </xf>
    <xf numFmtId="49" fontId="16" fillId="0" borderId="0" xfId="4" applyNumberFormat="1" applyFont="1" applyAlignment="1">
      <alignment horizontal="left"/>
    </xf>
    <xf numFmtId="49" fontId="11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/>
    </xf>
    <xf numFmtId="49" fontId="11" fillId="0" borderId="0" xfId="4" quotePrefix="1" applyNumberFormat="1" applyFont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7" fillId="0" borderId="0" xfId="4" applyFont="1" applyAlignment="1">
      <alignment horizontal="right"/>
    </xf>
    <xf numFmtId="0" fontId="14" fillId="0" borderId="11" xfId="4" applyFont="1" applyBorder="1" applyAlignment="1">
      <alignment horizontal="right"/>
    </xf>
    <xf numFmtId="0" fontId="7" fillId="0" borderId="12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49" fontId="7" fillId="0" borderId="0" xfId="4" applyNumberFormat="1" applyFont="1" applyAlignment="1">
      <alignment horizontal="left" vertical="center"/>
    </xf>
    <xf numFmtId="0" fontId="7" fillId="0" borderId="0" xfId="4" applyFont="1" applyBorder="1" applyAlignment="1">
      <alignment horizontal="left" vertical="center"/>
    </xf>
    <xf numFmtId="0" fontId="7" fillId="0" borderId="11" xfId="4" applyFont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left" wrapText="1"/>
    </xf>
    <xf numFmtId="49" fontId="7" fillId="0" borderId="0" xfId="4" applyNumberFormat="1" applyFont="1" applyAlignment="1">
      <alignment horizontal="center" vertical="center"/>
    </xf>
    <xf numFmtId="49" fontId="13" fillId="0" borderId="0" xfId="8" applyNumberFormat="1" applyFont="1" applyAlignment="1">
      <alignment horizontal="left" vertical="center" wrapText="1"/>
    </xf>
    <xf numFmtId="0" fontId="22" fillId="0" borderId="0" xfId="3" applyFont="1" applyFill="1" applyAlignment="1">
      <alignment horizontal="left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/>
    </xf>
    <xf numFmtId="0" fontId="24" fillId="0" borderId="4" xfId="0" applyNumberFormat="1" applyFont="1" applyBorder="1" applyAlignment="1">
      <alignment horizontal="center" vertical="center"/>
    </xf>
    <xf numFmtId="0" fontId="24" fillId="0" borderId="6" xfId="3" applyFont="1" applyBorder="1" applyAlignment="1">
      <alignment horizontal="center" vertical="center" wrapText="1"/>
    </xf>
    <xf numFmtId="0" fontId="24" fillId="0" borderId="1" xfId="3" applyFont="1" applyBorder="1" applyAlignment="1">
      <alignment horizontal="center" vertical="center" wrapText="1"/>
    </xf>
    <xf numFmtId="0" fontId="25" fillId="0" borderId="6" xfId="3" applyFont="1" applyBorder="1" applyAlignment="1">
      <alignment horizontal="center" vertical="center" wrapText="1"/>
    </xf>
    <xf numFmtId="0" fontId="24" fillId="0" borderId="7" xfId="3" applyFont="1" applyBorder="1" applyAlignment="1">
      <alignment horizontal="left" vertical="center" wrapText="1"/>
    </xf>
    <xf numFmtId="0" fontId="24" fillId="0" borderId="6" xfId="3" applyFont="1" applyBorder="1" applyAlignment="1">
      <alignment horizontal="left" vertical="center" wrapText="1"/>
    </xf>
    <xf numFmtId="0" fontId="25" fillId="0" borderId="1" xfId="3" applyFont="1" applyBorder="1" applyAlignment="1">
      <alignment horizontal="center" vertical="center" wrapText="1"/>
    </xf>
    <xf numFmtId="0" fontId="25" fillId="0" borderId="7" xfId="3" applyFont="1" applyBorder="1" applyAlignment="1">
      <alignment horizontal="center" vertical="center" wrapText="1"/>
    </xf>
    <xf numFmtId="165" fontId="24" fillId="0" borderId="8" xfId="0" applyNumberFormat="1" applyFont="1" applyBorder="1" applyAlignment="1">
      <alignment horizontal="center" vertical="center"/>
    </xf>
    <xf numFmtId="165" fontId="24" fillId="0" borderId="0" xfId="0" applyNumberFormat="1" applyFont="1" applyBorder="1" applyAlignment="1">
      <alignment horizontal="center" vertical="center"/>
    </xf>
    <xf numFmtId="0" fontId="24" fillId="0" borderId="8" xfId="0" applyNumberFormat="1" applyFont="1" applyBorder="1" applyAlignment="1">
      <alignment horizontal="center" vertical="center"/>
    </xf>
    <xf numFmtId="0" fontId="24" fillId="0" borderId="0" xfId="0" applyNumberFormat="1" applyFont="1" applyBorder="1" applyAlignment="1">
      <alignment horizontal="center" vertical="center"/>
    </xf>
    <xf numFmtId="0" fontId="28" fillId="0" borderId="13" xfId="4" applyFont="1" applyBorder="1" applyAlignment="1">
      <alignment horizontal="left" wrapText="1"/>
    </xf>
  </cellXfs>
  <cellStyles count="9">
    <cellStyle name="Link" xfId="8" builtinId="8"/>
    <cellStyle name="Standard" xfId="0" builtinId="0"/>
    <cellStyle name="Standard 2" xfId="1"/>
    <cellStyle name="Standard 2 2" xfId="2"/>
    <cellStyle name="Standard 2 2 2" xfId="3"/>
    <cellStyle name="Standard 2 3" xfId="4"/>
    <cellStyle name="Standard 2 3 2" xfId="6"/>
    <cellStyle name="Standard 2 3 3" xfId="7"/>
    <cellStyle name="Standard 3" xfId="5"/>
  </cellStyles>
  <dxfs count="0"/>
  <tableStyles count="0" defaultTableStyle="TableStyleMedium2" defaultPivotStyle="PivotStyleLight16"/>
  <colors>
    <mruColors>
      <color rgb="FF000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729180" name="Grafik 3" descr="Logo_Stala-Schwarzweiß">
          <a:extLst>
            <a:ext uri="{FF2B5EF4-FFF2-40B4-BE49-F238E27FC236}">
              <a16:creationId xmlns:a16="http://schemas.microsoft.com/office/drawing/2014/main" id="{00000000-0008-0000-0000-00005C20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7625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portal.de/de/cell-key-metho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zoomScale="140" zoomScaleNormal="140" workbookViewId="0">
      <selection sqref="A1:B1"/>
    </sheetView>
  </sheetViews>
  <sheetFormatPr baseColWidth="10" defaultRowHeight="12.75" x14ac:dyDescent="0.2"/>
  <cols>
    <col min="1" max="1" width="10.7109375" style="1" customWidth="1"/>
    <col min="2" max="2" width="55.7109375" style="1" customWidth="1"/>
    <col min="3" max="3" width="8.7109375" style="1" customWidth="1"/>
    <col min="4" max="4" width="16.7109375" style="1" customWidth="1"/>
    <col min="5" max="16384" width="11.42578125" style="1"/>
  </cols>
  <sheetData>
    <row r="1" spans="1:4" ht="50.1" customHeight="1" thickBot="1" x14ac:dyDescent="0.65">
      <c r="A1" s="119" t="s">
        <v>1</v>
      </c>
      <c r="B1" s="119"/>
      <c r="C1" s="72"/>
      <c r="D1" s="72"/>
    </row>
    <row r="2" spans="1:4" ht="35.1" customHeight="1" thickTop="1" x14ac:dyDescent="0.2">
      <c r="A2" s="73" t="s">
        <v>15</v>
      </c>
      <c r="B2" s="73"/>
      <c r="C2" s="74" t="s">
        <v>16</v>
      </c>
      <c r="D2" s="74"/>
    </row>
    <row r="3" spans="1:4" ht="24.95" customHeight="1" x14ac:dyDescent="0.2">
      <c r="A3" s="75"/>
      <c r="B3" s="75"/>
      <c r="C3" s="75"/>
      <c r="D3" s="75"/>
    </row>
    <row r="4" spans="1:4" ht="24.95" customHeight="1" x14ac:dyDescent="0.2">
      <c r="A4" s="76" t="s">
        <v>15</v>
      </c>
      <c r="B4" s="76"/>
      <c r="C4" s="76"/>
      <c r="D4" s="77"/>
    </row>
    <row r="5" spans="1:4" ht="24.95" customHeight="1" x14ac:dyDescent="0.2">
      <c r="A5" s="76" t="s">
        <v>17</v>
      </c>
      <c r="B5" s="76"/>
      <c r="C5" s="76"/>
      <c r="D5" s="76"/>
    </row>
    <row r="6" spans="1:4" ht="39.950000000000003" customHeight="1" x14ac:dyDescent="0.45">
      <c r="A6" s="78" t="s">
        <v>135</v>
      </c>
      <c r="B6" s="79"/>
      <c r="C6" s="79"/>
      <c r="D6" s="79"/>
    </row>
    <row r="7" spans="1:4" ht="24.95" customHeight="1" x14ac:dyDescent="0.4">
      <c r="A7" s="80"/>
      <c r="B7" s="81"/>
      <c r="C7" s="81"/>
      <c r="D7" s="81"/>
    </row>
    <row r="8" spans="1:4" ht="24.95" customHeight="1" x14ac:dyDescent="0.4">
      <c r="A8" s="82"/>
      <c r="B8" s="82"/>
      <c r="C8" s="82"/>
      <c r="D8" s="82"/>
    </row>
    <row r="9" spans="1:4" ht="24.95" customHeight="1" x14ac:dyDescent="0.4">
      <c r="A9" s="82"/>
      <c r="B9" s="82"/>
      <c r="C9" s="82"/>
      <c r="D9" s="82"/>
    </row>
    <row r="10" spans="1:4" ht="24.95" customHeight="1" x14ac:dyDescent="0.2">
      <c r="A10" s="71"/>
      <c r="B10" s="71"/>
      <c r="C10" s="71"/>
      <c r="D10" s="71"/>
    </row>
    <row r="11" spans="1:4" ht="24.95" customHeight="1" x14ac:dyDescent="0.2">
      <c r="A11" s="71"/>
      <c r="B11" s="71"/>
      <c r="C11" s="71"/>
      <c r="D11" s="71"/>
    </row>
    <row r="12" spans="1:4" ht="24.95" customHeight="1" x14ac:dyDescent="0.2">
      <c r="A12" s="71"/>
      <c r="B12" s="71"/>
      <c r="C12" s="71"/>
      <c r="D12" s="71"/>
    </row>
    <row r="13" spans="1:4" ht="12" customHeight="1" x14ac:dyDescent="0.2">
      <c r="A13" s="4"/>
      <c r="B13" s="84" t="s">
        <v>80</v>
      </c>
      <c r="C13" s="84"/>
      <c r="D13" s="5" t="s">
        <v>134</v>
      </c>
    </row>
    <row r="14" spans="1:4" ht="12" customHeight="1" x14ac:dyDescent="0.2">
      <c r="A14" s="4"/>
      <c r="B14" s="84"/>
      <c r="C14" s="84"/>
      <c r="D14" s="2"/>
    </row>
    <row r="15" spans="1:4" ht="12" customHeight="1" x14ac:dyDescent="0.2">
      <c r="A15" s="4"/>
      <c r="B15" s="84" t="s">
        <v>2</v>
      </c>
      <c r="C15" s="84"/>
      <c r="D15" s="2" t="s">
        <v>144</v>
      </c>
    </row>
    <row r="16" spans="1:4" ht="12" customHeight="1" x14ac:dyDescent="0.2">
      <c r="A16" s="4"/>
      <c r="B16" s="84"/>
      <c r="C16" s="84"/>
      <c r="D16" s="2"/>
    </row>
    <row r="17" spans="1:4" ht="12" customHeight="1" x14ac:dyDescent="0.2">
      <c r="A17" s="6"/>
      <c r="B17" s="85"/>
      <c r="C17" s="85"/>
      <c r="D17" s="3"/>
    </row>
    <row r="18" spans="1:4" ht="12" customHeight="1" x14ac:dyDescent="0.2">
      <c r="A18" s="86"/>
      <c r="B18" s="86"/>
      <c r="C18" s="86"/>
      <c r="D18" s="86"/>
    </row>
    <row r="19" spans="1:4" ht="12" customHeight="1" x14ac:dyDescent="0.2">
      <c r="A19" s="87" t="s">
        <v>3</v>
      </c>
      <c r="B19" s="87"/>
      <c r="C19" s="87"/>
      <c r="D19" s="87"/>
    </row>
    <row r="20" spans="1:4" ht="12" customHeight="1" x14ac:dyDescent="0.2">
      <c r="A20" s="87" t="s">
        <v>81</v>
      </c>
      <c r="B20" s="87"/>
      <c r="C20" s="87"/>
      <c r="D20" s="87"/>
    </row>
    <row r="21" spans="1:4" ht="12" customHeight="1" x14ac:dyDescent="0.2">
      <c r="A21" s="87"/>
      <c r="B21" s="87"/>
      <c r="C21" s="87"/>
      <c r="D21" s="87"/>
    </row>
    <row r="22" spans="1:4" ht="12" customHeight="1" x14ac:dyDescent="0.2">
      <c r="A22" s="83" t="s">
        <v>125</v>
      </c>
      <c r="B22" s="83"/>
      <c r="C22" s="83"/>
      <c r="D22" s="83"/>
    </row>
    <row r="23" spans="1:4" ht="12" customHeight="1" x14ac:dyDescent="0.2">
      <c r="A23" s="87"/>
      <c r="B23" s="87"/>
      <c r="C23" s="87"/>
      <c r="D23" s="87"/>
    </row>
    <row r="24" spans="1:4" ht="12" customHeight="1" x14ac:dyDescent="0.2">
      <c r="A24" s="89" t="s">
        <v>133</v>
      </c>
      <c r="B24" s="89"/>
      <c r="C24" s="89"/>
      <c r="D24" s="89"/>
    </row>
    <row r="25" spans="1:4" ht="12" customHeight="1" x14ac:dyDescent="0.2">
      <c r="A25" s="89" t="s">
        <v>82</v>
      </c>
      <c r="B25" s="89"/>
      <c r="C25" s="89"/>
      <c r="D25" s="89"/>
    </row>
    <row r="26" spans="1:4" ht="12" customHeight="1" x14ac:dyDescent="0.2">
      <c r="A26" s="90"/>
      <c r="B26" s="90"/>
      <c r="C26" s="90"/>
      <c r="D26" s="90"/>
    </row>
    <row r="27" spans="1:4" ht="12" customHeight="1" x14ac:dyDescent="0.2">
      <c r="A27" s="86"/>
      <c r="B27" s="86"/>
      <c r="C27" s="86"/>
      <c r="D27" s="86"/>
    </row>
    <row r="28" spans="1:4" ht="12" customHeight="1" x14ac:dyDescent="0.2">
      <c r="A28" s="91" t="s">
        <v>4</v>
      </c>
      <c r="B28" s="91"/>
      <c r="C28" s="91"/>
      <c r="D28" s="91"/>
    </row>
    <row r="29" spans="1:4" ht="12" customHeight="1" x14ac:dyDescent="0.2">
      <c r="A29" s="92"/>
      <c r="B29" s="92"/>
      <c r="C29" s="92"/>
      <c r="D29" s="92"/>
    </row>
    <row r="30" spans="1:4" ht="12" customHeight="1" x14ac:dyDescent="0.2">
      <c r="A30" s="7" t="s">
        <v>5</v>
      </c>
      <c r="B30" s="88" t="s">
        <v>83</v>
      </c>
      <c r="C30" s="88"/>
      <c r="D30" s="88"/>
    </row>
    <row r="31" spans="1:4" ht="12" customHeight="1" x14ac:dyDescent="0.2">
      <c r="A31" s="8">
        <v>0</v>
      </c>
      <c r="B31" s="88" t="s">
        <v>84</v>
      </c>
      <c r="C31" s="88"/>
      <c r="D31" s="88"/>
    </row>
    <row r="32" spans="1:4" ht="12" customHeight="1" x14ac:dyDescent="0.2">
      <c r="A32" s="7" t="s">
        <v>0</v>
      </c>
      <c r="B32" s="88" t="s">
        <v>6</v>
      </c>
      <c r="C32" s="88"/>
      <c r="D32" s="88"/>
    </row>
    <row r="33" spans="1:4" ht="12" customHeight="1" x14ac:dyDescent="0.2">
      <c r="A33" s="7" t="s">
        <v>7</v>
      </c>
      <c r="B33" s="88" t="s">
        <v>8</v>
      </c>
      <c r="C33" s="88"/>
      <c r="D33" s="88"/>
    </row>
    <row r="34" spans="1:4" ht="12" customHeight="1" x14ac:dyDescent="0.2">
      <c r="A34" s="7" t="s">
        <v>9</v>
      </c>
      <c r="B34" s="88" t="s">
        <v>10</v>
      </c>
      <c r="C34" s="88"/>
      <c r="D34" s="88"/>
    </row>
    <row r="35" spans="1:4" ht="12" customHeight="1" x14ac:dyDescent="0.2">
      <c r="A35" s="7" t="s">
        <v>11</v>
      </c>
      <c r="B35" s="88" t="s">
        <v>85</v>
      </c>
      <c r="C35" s="88"/>
      <c r="D35" s="88"/>
    </row>
    <row r="36" spans="1:4" ht="12" customHeight="1" x14ac:dyDescent="0.2">
      <c r="A36" s="7" t="s">
        <v>12</v>
      </c>
      <c r="B36" s="88" t="s">
        <v>13</v>
      </c>
      <c r="C36" s="88"/>
      <c r="D36" s="88"/>
    </row>
    <row r="37" spans="1:4" ht="12" customHeight="1" x14ac:dyDescent="0.2">
      <c r="A37" s="7" t="s">
        <v>14</v>
      </c>
      <c r="B37" s="88" t="s">
        <v>86</v>
      </c>
      <c r="C37" s="88"/>
      <c r="D37" s="88"/>
    </row>
    <row r="38" spans="1:4" ht="12" customHeight="1" x14ac:dyDescent="0.2">
      <c r="A38" s="7"/>
      <c r="B38" s="88"/>
      <c r="C38" s="88"/>
      <c r="D38" s="88"/>
    </row>
    <row r="39" spans="1:4" ht="12" customHeight="1" x14ac:dyDescent="0.2">
      <c r="A39" s="7"/>
      <c r="B39" s="88"/>
      <c r="C39" s="88"/>
      <c r="D39" s="88"/>
    </row>
    <row r="40" spans="1:4" ht="12" customHeight="1" x14ac:dyDescent="0.2">
      <c r="A40" s="7"/>
      <c r="B40" s="7"/>
      <c r="C40" s="7"/>
      <c r="D40" s="7"/>
    </row>
    <row r="41" spans="1:4" ht="12" customHeight="1" x14ac:dyDescent="0.2">
      <c r="A41" s="7"/>
      <c r="B41" s="94"/>
      <c r="C41" s="94"/>
      <c r="D41" s="94"/>
    </row>
    <row r="42" spans="1:4" ht="31.5" customHeight="1" x14ac:dyDescent="0.2">
      <c r="A42" s="95" t="s">
        <v>143</v>
      </c>
      <c r="B42" s="95"/>
      <c r="C42" s="95"/>
      <c r="D42" s="95"/>
    </row>
    <row r="43" spans="1:4" ht="39.950000000000003" customHeight="1" x14ac:dyDescent="0.2">
      <c r="A43" s="93" t="s">
        <v>123</v>
      </c>
      <c r="B43" s="93"/>
      <c r="C43" s="93"/>
      <c r="D43" s="93"/>
    </row>
  </sheetData>
  <mergeCells count="44">
    <mergeCell ref="A43:D43"/>
    <mergeCell ref="B35:D35"/>
    <mergeCell ref="B36:D36"/>
    <mergeCell ref="B37:D37"/>
    <mergeCell ref="B38:D38"/>
    <mergeCell ref="B39:D39"/>
    <mergeCell ref="B41:D41"/>
    <mergeCell ref="A42:D42"/>
    <mergeCell ref="B34:D34"/>
    <mergeCell ref="A23:D23"/>
    <mergeCell ref="A24:D24"/>
    <mergeCell ref="A25:D25"/>
    <mergeCell ref="A26:D26"/>
    <mergeCell ref="A27:D27"/>
    <mergeCell ref="A28:D28"/>
    <mergeCell ref="A29:D29"/>
    <mergeCell ref="B30:D30"/>
    <mergeCell ref="B31:D31"/>
    <mergeCell ref="B32:D32"/>
    <mergeCell ref="B33:D33"/>
    <mergeCell ref="A22:D22"/>
    <mergeCell ref="A11:D11"/>
    <mergeCell ref="A12:D12"/>
    <mergeCell ref="B13:C13"/>
    <mergeCell ref="B14:C14"/>
    <mergeCell ref="B15:C15"/>
    <mergeCell ref="B16:C16"/>
    <mergeCell ref="B17:C17"/>
    <mergeCell ref="A18:D18"/>
    <mergeCell ref="A19:D19"/>
    <mergeCell ref="A20:D20"/>
    <mergeCell ref="A21:D21"/>
    <mergeCell ref="A10:D10"/>
    <mergeCell ref="A1:B1"/>
    <mergeCell ref="C1:D1"/>
    <mergeCell ref="A2:B2"/>
    <mergeCell ref="C2:D2"/>
    <mergeCell ref="A3:D3"/>
    <mergeCell ref="A4:D4"/>
    <mergeCell ref="A5:D5"/>
    <mergeCell ref="A6:D6"/>
    <mergeCell ref="A7:D7"/>
    <mergeCell ref="A8:D8"/>
    <mergeCell ref="A9:D9"/>
  </mergeCells>
  <hyperlinks>
    <hyperlink ref="A42:D42" r:id="rId1" display="Abweichungen in den Summen sind durch das angewandte Geheimhaltungsverfahren möglich. Nähere Informationen dazu finden Sie unter https://www.statistikportal.de/de/cell-key-methode."/>
  </hyperlinks>
  <pageMargins left="0.59055118110236227" right="0.59055118110236227" top="0.59055118110236227" bottom="0.59055118110236227" header="0.39370078740157483" footer="0.39370078740157483"/>
  <pageSetup paperSize="9" orientation="portrait" r:id="rId2"/>
  <headerFooter scaleWithDoc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="140" zoomScaleNormal="140" workbookViewId="0">
      <selection sqref="A1:C1"/>
    </sheetView>
  </sheetViews>
  <sheetFormatPr baseColWidth="10" defaultRowHeight="12" x14ac:dyDescent="0.2"/>
  <cols>
    <col min="1" max="1" width="10.7109375" style="9" customWidth="1"/>
    <col min="2" max="2" width="72.7109375" style="9" customWidth="1"/>
    <col min="3" max="3" width="8.7109375" style="9" customWidth="1"/>
    <col min="4" max="16384" width="11.42578125" style="9"/>
  </cols>
  <sheetData>
    <row r="1" spans="1:3" s="27" customFormat="1" ht="30" customHeight="1" x14ac:dyDescent="0.2">
      <c r="A1" s="96" t="s">
        <v>126</v>
      </c>
      <c r="B1" s="96"/>
      <c r="C1" s="96"/>
    </row>
    <row r="2" spans="1:3" s="10" customFormat="1" ht="23.1" customHeight="1" x14ac:dyDescent="0.2">
      <c r="C2" s="10" t="s">
        <v>57</v>
      </c>
    </row>
    <row r="3" spans="1:3" s="14" customFormat="1" ht="24" customHeight="1" x14ac:dyDescent="0.2">
      <c r="A3" s="11" t="s">
        <v>56</v>
      </c>
      <c r="B3" s="12" t="s">
        <v>127</v>
      </c>
      <c r="C3" s="13">
        <v>3</v>
      </c>
    </row>
    <row r="4" spans="1:3" s="14" customFormat="1" ht="12" customHeight="1" x14ac:dyDescent="0.2">
      <c r="A4" s="15"/>
      <c r="C4" s="13"/>
    </row>
    <row r="5" spans="1:3" s="16" customFormat="1" ht="24" customHeight="1" x14ac:dyDescent="0.2">
      <c r="A5" s="11" t="s">
        <v>58</v>
      </c>
      <c r="B5" s="12" t="s">
        <v>136</v>
      </c>
      <c r="C5" s="13">
        <v>4</v>
      </c>
    </row>
    <row r="6" spans="1:3" s="16" customFormat="1" ht="12" customHeight="1" x14ac:dyDescent="0.2">
      <c r="A6" s="11"/>
      <c r="B6" s="17"/>
      <c r="C6" s="13"/>
    </row>
    <row r="7" spans="1:3" s="16" customFormat="1" ht="24" customHeight="1" x14ac:dyDescent="0.2">
      <c r="A7" s="11" t="s">
        <v>64</v>
      </c>
      <c r="B7" s="12" t="s">
        <v>137</v>
      </c>
      <c r="C7" s="13">
        <v>5</v>
      </c>
    </row>
    <row r="8" spans="1:3" s="16" customFormat="1" ht="12" customHeight="1" x14ac:dyDescent="0.2">
      <c r="A8" s="11"/>
      <c r="B8" s="17"/>
      <c r="C8" s="13"/>
    </row>
    <row r="9" spans="1:3" s="16" customFormat="1" ht="24" customHeight="1" x14ac:dyDescent="0.2">
      <c r="A9" s="11" t="s">
        <v>65</v>
      </c>
      <c r="B9" s="12" t="s">
        <v>138</v>
      </c>
      <c r="C9" s="13">
        <v>6</v>
      </c>
    </row>
    <row r="10" spans="1:3" x14ac:dyDescent="0.2">
      <c r="A10" s="17"/>
      <c r="B10" s="17"/>
    </row>
    <row r="11" spans="1:3" x14ac:dyDescent="0.2">
      <c r="A11" s="17"/>
      <c r="B11" s="17"/>
    </row>
    <row r="12" spans="1:3" x14ac:dyDescent="0.2">
      <c r="A12" s="17"/>
      <c r="B12" s="17"/>
    </row>
    <row r="13" spans="1:3" x14ac:dyDescent="0.2">
      <c r="A13" s="17"/>
      <c r="B13" s="17"/>
    </row>
    <row r="14" spans="1:3" x14ac:dyDescent="0.2">
      <c r="A14" s="17"/>
      <c r="B14" s="17"/>
    </row>
    <row r="15" spans="1:3" x14ac:dyDescent="0.2">
      <c r="A15" s="17"/>
      <c r="B15" s="17"/>
    </row>
    <row r="16" spans="1:3" x14ac:dyDescent="0.2">
      <c r="A16" s="17"/>
      <c r="B16" s="17"/>
    </row>
    <row r="17" spans="1:2" x14ac:dyDescent="0.2">
      <c r="A17" s="17"/>
      <c r="B17" s="17"/>
    </row>
    <row r="18" spans="1:2" x14ac:dyDescent="0.2">
      <c r="A18" s="17"/>
      <c r="B18" s="17"/>
    </row>
    <row r="19" spans="1:2" x14ac:dyDescent="0.2">
      <c r="A19" s="17"/>
      <c r="B19" s="17"/>
    </row>
    <row r="20" spans="1:2" x14ac:dyDescent="0.2">
      <c r="A20" s="17"/>
      <c r="B20" s="17"/>
    </row>
  </sheetData>
  <mergeCells count="1">
    <mergeCell ref="A1:C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A313 2025 42&amp;R&amp;"-,Standard"&amp;7&amp;P</oddFooter>
    <evenFooter>&amp;L&amp;"-,Standard"&amp;7&amp;P&amp;R&amp;"-,Standard"&amp;7 StatA MV, Statistischer Bericht A313 2025 42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zoomScale="140" zoomScaleNormal="140" workbookViewId="0">
      <pane xSplit="2" ySplit="7" topLeftCell="C8" activePane="bottomRight" state="frozen"/>
      <selection sqref="A1:B1"/>
      <selection pane="topRight" sqref="A1:B1"/>
      <selection pane="bottomLeft" sqref="A1:B1"/>
      <selection pane="bottomRight" activeCell="C8" sqref="C8:N8"/>
    </sheetView>
  </sheetViews>
  <sheetFormatPr baseColWidth="10" defaultRowHeight="11.25" x14ac:dyDescent="0.2"/>
  <cols>
    <col min="1" max="1" width="3.28515625" style="37" customWidth="1"/>
    <col min="2" max="2" width="12.7109375" style="29" customWidth="1"/>
    <col min="3" max="14" width="6.28515625" style="29" customWidth="1"/>
    <col min="15" max="16384" width="11.42578125" style="29"/>
  </cols>
  <sheetData>
    <row r="1" spans="1:14" s="28" customFormat="1" ht="30" customHeight="1" x14ac:dyDescent="0.2">
      <c r="A1" s="97" t="s">
        <v>56</v>
      </c>
      <c r="B1" s="98"/>
      <c r="C1" s="99" t="s">
        <v>128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</row>
    <row r="2" spans="1:14" ht="11.45" customHeight="1" x14ac:dyDescent="0.2">
      <c r="A2" s="101" t="s">
        <v>59</v>
      </c>
      <c r="B2" s="102" t="s">
        <v>18</v>
      </c>
      <c r="C2" s="102" t="s">
        <v>19</v>
      </c>
      <c r="D2" s="102"/>
      <c r="E2" s="102"/>
      <c r="F2" s="102" t="s">
        <v>20</v>
      </c>
      <c r="G2" s="102"/>
      <c r="H2" s="102"/>
      <c r="I2" s="102" t="s">
        <v>21</v>
      </c>
      <c r="J2" s="102"/>
      <c r="K2" s="102"/>
      <c r="L2" s="102" t="s">
        <v>22</v>
      </c>
      <c r="M2" s="102"/>
      <c r="N2" s="103"/>
    </row>
    <row r="3" spans="1:14" ht="11.45" customHeight="1" x14ac:dyDescent="0.2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3"/>
    </row>
    <row r="4" spans="1:14" ht="11.45" customHeight="1" x14ac:dyDescent="0.2">
      <c r="A4" s="101"/>
      <c r="B4" s="102"/>
      <c r="C4" s="102" t="s">
        <v>23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3"/>
    </row>
    <row r="5" spans="1:14" ht="11.45" customHeight="1" x14ac:dyDescent="0.2">
      <c r="A5" s="101"/>
      <c r="B5" s="102"/>
      <c r="C5" s="102" t="s">
        <v>77</v>
      </c>
      <c r="D5" s="102" t="s">
        <v>69</v>
      </c>
      <c r="E5" s="102" t="s">
        <v>70</v>
      </c>
      <c r="F5" s="102" t="s">
        <v>77</v>
      </c>
      <c r="G5" s="102" t="s">
        <v>69</v>
      </c>
      <c r="H5" s="102" t="s">
        <v>70</v>
      </c>
      <c r="I5" s="102" t="s">
        <v>77</v>
      </c>
      <c r="J5" s="102" t="s">
        <v>69</v>
      </c>
      <c r="K5" s="102" t="s">
        <v>70</v>
      </c>
      <c r="L5" s="102" t="s">
        <v>77</v>
      </c>
      <c r="M5" s="102" t="s">
        <v>69</v>
      </c>
      <c r="N5" s="103" t="s">
        <v>70</v>
      </c>
    </row>
    <row r="6" spans="1:14" ht="11.45" customHeight="1" x14ac:dyDescent="0.2">
      <c r="A6" s="101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</row>
    <row r="7" spans="1:14" s="37" customFormat="1" ht="11.45" customHeight="1" x14ac:dyDescent="0.15">
      <c r="A7" s="24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6">
        <v>14</v>
      </c>
    </row>
    <row r="8" spans="1:14" ht="24.95" customHeight="1" x14ac:dyDescent="0.2">
      <c r="A8" s="36"/>
      <c r="B8" s="30"/>
      <c r="C8" s="106" t="s">
        <v>74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</row>
    <row r="9" spans="1:14" ht="11.45" customHeight="1" x14ac:dyDescent="0.2">
      <c r="A9" s="22">
        <f>IF(D9&lt;&gt;"",COUNTA($D$9:D9),"")</f>
        <v>1</v>
      </c>
      <c r="B9" s="31" t="s">
        <v>25</v>
      </c>
      <c r="C9" s="56">
        <v>6941</v>
      </c>
      <c r="D9" s="56">
        <v>3835</v>
      </c>
      <c r="E9" s="56">
        <v>3106</v>
      </c>
      <c r="F9" s="56">
        <v>7536</v>
      </c>
      <c r="G9" s="56">
        <v>4045</v>
      </c>
      <c r="H9" s="56">
        <v>3491</v>
      </c>
      <c r="I9" s="52">
        <v>-595</v>
      </c>
      <c r="J9" s="52">
        <v>-210</v>
      </c>
      <c r="K9" s="52">
        <v>-385</v>
      </c>
      <c r="L9" s="56">
        <v>16512</v>
      </c>
      <c r="M9" s="56">
        <v>8412</v>
      </c>
      <c r="N9" s="56">
        <v>8100</v>
      </c>
    </row>
    <row r="10" spans="1:14" ht="11.45" customHeight="1" x14ac:dyDescent="0.2">
      <c r="A10" s="22">
        <f>IF(D10&lt;&gt;"",COUNTA($D$9:D10),"")</f>
        <v>2</v>
      </c>
      <c r="B10" s="31" t="s">
        <v>26</v>
      </c>
      <c r="C10" s="56">
        <v>7117</v>
      </c>
      <c r="D10" s="56">
        <v>3911</v>
      </c>
      <c r="E10" s="56">
        <v>3206</v>
      </c>
      <c r="F10" s="56">
        <v>7702</v>
      </c>
      <c r="G10" s="56">
        <v>4119</v>
      </c>
      <c r="H10" s="56">
        <v>3583</v>
      </c>
      <c r="I10" s="52">
        <v>-585</v>
      </c>
      <c r="J10" s="52">
        <v>-208</v>
      </c>
      <c r="K10" s="52">
        <v>-377</v>
      </c>
      <c r="L10" s="56">
        <v>16506</v>
      </c>
      <c r="M10" s="56">
        <v>8359</v>
      </c>
      <c r="N10" s="56">
        <v>8147</v>
      </c>
    </row>
    <row r="11" spans="1:14" ht="11.45" customHeight="1" x14ac:dyDescent="0.2">
      <c r="A11" s="22">
        <f>IF(D11&lt;&gt;"",COUNTA($D$9:D11),"")</f>
        <v>3</v>
      </c>
      <c r="B11" s="31" t="s">
        <v>27</v>
      </c>
      <c r="C11" s="56">
        <v>7057</v>
      </c>
      <c r="D11" s="56">
        <v>3954</v>
      </c>
      <c r="E11" s="56">
        <v>3103</v>
      </c>
      <c r="F11" s="56">
        <v>8063</v>
      </c>
      <c r="G11" s="56">
        <v>4232</v>
      </c>
      <c r="H11" s="56">
        <v>3831</v>
      </c>
      <c r="I11" s="52">
        <v>-1006</v>
      </c>
      <c r="J11" s="52">
        <v>-278</v>
      </c>
      <c r="K11" s="52">
        <v>-728</v>
      </c>
      <c r="L11" s="56">
        <v>16097</v>
      </c>
      <c r="M11" s="56">
        <v>8073</v>
      </c>
      <c r="N11" s="56">
        <v>8024</v>
      </c>
    </row>
    <row r="12" spans="1:14" ht="11.45" customHeight="1" x14ac:dyDescent="0.2">
      <c r="A12" s="22">
        <f>IF(D12&lt;&gt;"",COUNTA($D$9:D12),"")</f>
        <v>4</v>
      </c>
      <c r="B12" s="31" t="s">
        <v>28</v>
      </c>
      <c r="C12" s="56">
        <v>7461</v>
      </c>
      <c r="D12" s="56">
        <v>4090</v>
      </c>
      <c r="E12" s="56">
        <v>3371</v>
      </c>
      <c r="F12" s="56">
        <v>9086</v>
      </c>
      <c r="G12" s="56">
        <v>4868</v>
      </c>
      <c r="H12" s="56">
        <v>4218</v>
      </c>
      <c r="I12" s="52">
        <v>-1625</v>
      </c>
      <c r="J12" s="52">
        <v>-778</v>
      </c>
      <c r="K12" s="52">
        <v>-847</v>
      </c>
      <c r="L12" s="56">
        <v>15534</v>
      </c>
      <c r="M12" s="56">
        <v>7868</v>
      </c>
      <c r="N12" s="56">
        <v>7666</v>
      </c>
    </row>
    <row r="13" spans="1:14" ht="11.45" customHeight="1" x14ac:dyDescent="0.2">
      <c r="A13" s="22">
        <f>IF(D13&lt;&gt;"",COUNTA($D$9:D13),"")</f>
        <v>5</v>
      </c>
      <c r="B13" s="31" t="s">
        <v>29</v>
      </c>
      <c r="C13" s="56">
        <v>7394</v>
      </c>
      <c r="D13" s="56">
        <v>3989</v>
      </c>
      <c r="E13" s="56">
        <v>3405</v>
      </c>
      <c r="F13" s="56">
        <v>8961</v>
      </c>
      <c r="G13" s="56">
        <v>4729</v>
      </c>
      <c r="H13" s="56">
        <v>4232</v>
      </c>
      <c r="I13" s="52">
        <v>-1567</v>
      </c>
      <c r="J13" s="52">
        <v>-740</v>
      </c>
      <c r="K13" s="52">
        <v>-827</v>
      </c>
      <c r="L13" s="56">
        <v>14405</v>
      </c>
      <c r="M13" s="56">
        <v>7359</v>
      </c>
      <c r="N13" s="56">
        <v>7046</v>
      </c>
    </row>
    <row r="14" spans="1:14" ht="11.45" customHeight="1" x14ac:dyDescent="0.2">
      <c r="A14" s="22">
        <f>IF(D14&lt;&gt;"",COUNTA($D$9:D14),"")</f>
        <v>6</v>
      </c>
      <c r="B14" s="31">
        <v>2003</v>
      </c>
      <c r="C14" s="56">
        <v>6999</v>
      </c>
      <c r="D14" s="56">
        <v>3781</v>
      </c>
      <c r="E14" s="56">
        <v>3218</v>
      </c>
      <c r="F14" s="56">
        <v>7816</v>
      </c>
      <c r="G14" s="56">
        <v>4068</v>
      </c>
      <c r="H14" s="56">
        <v>3748</v>
      </c>
      <c r="I14" s="52">
        <v>-817</v>
      </c>
      <c r="J14" s="52">
        <v>-287</v>
      </c>
      <c r="K14" s="52">
        <v>-530</v>
      </c>
      <c r="L14" s="56">
        <v>13334</v>
      </c>
      <c r="M14" s="56">
        <v>6843</v>
      </c>
      <c r="N14" s="56">
        <v>6491</v>
      </c>
    </row>
    <row r="15" spans="1:14" ht="11.45" customHeight="1" x14ac:dyDescent="0.2">
      <c r="A15" s="22">
        <f>IF(D15&lt;&gt;"",COUNTA($D$9:D15),"")</f>
        <v>7</v>
      </c>
      <c r="B15" s="31" t="s">
        <v>30</v>
      </c>
      <c r="C15" s="56">
        <v>7417</v>
      </c>
      <c r="D15" s="56">
        <v>4022</v>
      </c>
      <c r="E15" s="56">
        <v>3395</v>
      </c>
      <c r="F15" s="56">
        <v>9259</v>
      </c>
      <c r="G15" s="56">
        <v>5285</v>
      </c>
      <c r="H15" s="56">
        <v>3974</v>
      </c>
      <c r="I15" s="52">
        <v>-1842</v>
      </c>
      <c r="J15" s="52">
        <v>-1263</v>
      </c>
      <c r="K15" s="52">
        <v>-579</v>
      </c>
      <c r="L15" s="56">
        <v>13587</v>
      </c>
      <c r="M15" s="56">
        <v>6938</v>
      </c>
      <c r="N15" s="56">
        <v>6649</v>
      </c>
    </row>
    <row r="16" spans="1:14" ht="11.45" customHeight="1" x14ac:dyDescent="0.2">
      <c r="A16" s="22">
        <f>IF(D16&lt;&gt;"",COUNTA($D$9:D16),"")</f>
        <v>8</v>
      </c>
      <c r="B16" s="31">
        <v>2005</v>
      </c>
      <c r="C16" s="56">
        <v>6831</v>
      </c>
      <c r="D16" s="56">
        <v>3681</v>
      </c>
      <c r="E16" s="56">
        <v>3150</v>
      </c>
      <c r="F16" s="56">
        <v>8096</v>
      </c>
      <c r="G16" s="56">
        <v>4359</v>
      </c>
      <c r="H16" s="56">
        <v>3737</v>
      </c>
      <c r="I16" s="52">
        <v>-1265</v>
      </c>
      <c r="J16" s="52">
        <v>-678</v>
      </c>
      <c r="K16" s="52">
        <v>-587</v>
      </c>
      <c r="L16" s="56">
        <v>13174</v>
      </c>
      <c r="M16" s="56">
        <v>6669</v>
      </c>
      <c r="N16" s="56">
        <v>6505</v>
      </c>
    </row>
    <row r="17" spans="1:14" ht="11.45" customHeight="1" x14ac:dyDescent="0.2">
      <c r="A17" s="22">
        <f>IF(D17&lt;&gt;"",COUNTA($D$9:D17),"")</f>
        <v>9</v>
      </c>
      <c r="B17" s="31" t="s">
        <v>31</v>
      </c>
      <c r="C17" s="56">
        <v>6450</v>
      </c>
      <c r="D17" s="56">
        <v>3405</v>
      </c>
      <c r="E17" s="56">
        <v>3045</v>
      </c>
      <c r="F17" s="56">
        <v>7618</v>
      </c>
      <c r="G17" s="56">
        <v>4040</v>
      </c>
      <c r="H17" s="56">
        <v>3578</v>
      </c>
      <c r="I17" s="52">
        <v>-1168</v>
      </c>
      <c r="J17" s="52">
        <v>-635</v>
      </c>
      <c r="K17" s="52">
        <v>-533</v>
      </c>
      <c r="L17" s="56">
        <v>12390</v>
      </c>
      <c r="M17" s="56">
        <v>6225</v>
      </c>
      <c r="N17" s="56">
        <v>6165</v>
      </c>
    </row>
    <row r="18" spans="1:14" ht="11.45" customHeight="1" x14ac:dyDescent="0.2">
      <c r="A18" s="22">
        <f>IF(D18&lt;&gt;"",COUNTA($D$9:D18),"")</f>
        <v>10</v>
      </c>
      <c r="B18" s="31" t="s">
        <v>32</v>
      </c>
      <c r="C18" s="56">
        <v>6722</v>
      </c>
      <c r="D18" s="56">
        <v>3611</v>
      </c>
      <c r="E18" s="56">
        <v>3111</v>
      </c>
      <c r="F18" s="56">
        <v>8382</v>
      </c>
      <c r="G18" s="56">
        <v>4533</v>
      </c>
      <c r="H18" s="56">
        <v>3849</v>
      </c>
      <c r="I18" s="52">
        <v>-1660</v>
      </c>
      <c r="J18" s="52">
        <v>-922</v>
      </c>
      <c r="K18" s="52">
        <v>-738</v>
      </c>
      <c r="L18" s="56">
        <v>12283</v>
      </c>
      <c r="M18" s="56">
        <v>6206</v>
      </c>
      <c r="N18" s="56">
        <v>6077</v>
      </c>
    </row>
    <row r="19" spans="1:14" ht="11.45" customHeight="1" x14ac:dyDescent="0.2">
      <c r="A19" s="22">
        <f>IF(D19&lt;&gt;"",COUNTA($D$9:D19),"")</f>
        <v>11</v>
      </c>
      <c r="B19" s="31" t="s">
        <v>33</v>
      </c>
      <c r="C19" s="56">
        <v>6701</v>
      </c>
      <c r="D19" s="56">
        <v>3607</v>
      </c>
      <c r="E19" s="56">
        <v>3094</v>
      </c>
      <c r="F19" s="56">
        <v>8395</v>
      </c>
      <c r="G19" s="56">
        <v>4636</v>
      </c>
      <c r="H19" s="56">
        <v>3759</v>
      </c>
      <c r="I19" s="52">
        <v>-1694</v>
      </c>
      <c r="J19" s="52">
        <v>-1029</v>
      </c>
      <c r="K19" s="52">
        <v>-665</v>
      </c>
      <c r="L19" s="56">
        <v>13052</v>
      </c>
      <c r="M19" s="56">
        <v>6592</v>
      </c>
      <c r="N19" s="56">
        <v>6460</v>
      </c>
    </row>
    <row r="20" spans="1:14" ht="11.45" customHeight="1" x14ac:dyDescent="0.2">
      <c r="A20" s="22">
        <f>IF(D20&lt;&gt;"",COUNTA($D$9:D20),"")</f>
        <v>12</v>
      </c>
      <c r="B20" s="31" t="s">
        <v>34</v>
      </c>
      <c r="C20" s="56">
        <v>7234</v>
      </c>
      <c r="D20" s="56">
        <v>3941</v>
      </c>
      <c r="E20" s="56">
        <v>3293</v>
      </c>
      <c r="F20" s="56">
        <v>8355</v>
      </c>
      <c r="G20" s="56">
        <v>4591</v>
      </c>
      <c r="H20" s="56">
        <v>3764</v>
      </c>
      <c r="I20" s="52">
        <v>-1121</v>
      </c>
      <c r="J20" s="52">
        <v>-650</v>
      </c>
      <c r="K20" s="52">
        <v>-471</v>
      </c>
      <c r="L20" s="56">
        <v>12844</v>
      </c>
      <c r="M20" s="56">
        <v>6538</v>
      </c>
      <c r="N20" s="56">
        <v>6306</v>
      </c>
    </row>
    <row r="21" spans="1:14" ht="11.45" customHeight="1" x14ac:dyDescent="0.2">
      <c r="A21" s="22">
        <f>IF(D21&lt;&gt;"",COUNTA($D$9:D21),"")</f>
        <v>13</v>
      </c>
      <c r="B21" s="31" t="s">
        <v>35</v>
      </c>
      <c r="C21" s="56">
        <v>6661</v>
      </c>
      <c r="D21" s="56">
        <v>3543</v>
      </c>
      <c r="E21" s="56">
        <v>3118</v>
      </c>
      <c r="F21" s="56">
        <v>6895</v>
      </c>
      <c r="G21" s="56">
        <v>3667</v>
      </c>
      <c r="H21" s="56">
        <v>3228</v>
      </c>
      <c r="I21" s="52">
        <v>-234</v>
      </c>
      <c r="J21" s="52">
        <v>-124</v>
      </c>
      <c r="K21" s="52">
        <v>-110</v>
      </c>
      <c r="L21" s="56">
        <v>12879</v>
      </c>
      <c r="M21" s="56">
        <v>6524</v>
      </c>
      <c r="N21" s="56">
        <v>6355</v>
      </c>
    </row>
    <row r="22" spans="1:14" ht="11.45" customHeight="1" x14ac:dyDescent="0.2">
      <c r="A22" s="22">
        <f>IF(D22&lt;&gt;"",COUNTA($D$9:D22),"")</f>
        <v>14</v>
      </c>
      <c r="B22" s="31" t="s">
        <v>36</v>
      </c>
      <c r="C22" s="56">
        <v>7594</v>
      </c>
      <c r="D22" s="56">
        <v>4069</v>
      </c>
      <c r="E22" s="56">
        <v>3525</v>
      </c>
      <c r="F22" s="56">
        <v>7538</v>
      </c>
      <c r="G22" s="56">
        <v>4164</v>
      </c>
      <c r="H22" s="56">
        <v>3374</v>
      </c>
      <c r="I22" s="52">
        <v>56</v>
      </c>
      <c r="J22" s="52">
        <v>-95</v>
      </c>
      <c r="K22" s="52">
        <v>151</v>
      </c>
      <c r="L22" s="56">
        <v>12934</v>
      </c>
      <c r="M22" s="56">
        <v>6535</v>
      </c>
      <c r="N22" s="56">
        <v>6399</v>
      </c>
    </row>
    <row r="23" spans="1:14" ht="11.45" customHeight="1" x14ac:dyDescent="0.2">
      <c r="A23" s="22">
        <f>IF(D23&lt;&gt;"",COUNTA($D$9:D23),"")</f>
        <v>15</v>
      </c>
      <c r="B23" s="31" t="s">
        <v>37</v>
      </c>
      <c r="C23" s="56">
        <v>7782</v>
      </c>
      <c r="D23" s="56">
        <v>4174</v>
      </c>
      <c r="E23" s="56">
        <v>3608</v>
      </c>
      <c r="F23" s="56">
        <v>7413</v>
      </c>
      <c r="G23" s="56">
        <v>4126</v>
      </c>
      <c r="H23" s="56">
        <v>3287</v>
      </c>
      <c r="I23" s="52">
        <v>369</v>
      </c>
      <c r="J23" s="52">
        <v>48</v>
      </c>
      <c r="K23" s="52">
        <v>321</v>
      </c>
      <c r="L23" s="56">
        <v>13213</v>
      </c>
      <c r="M23" s="56">
        <v>6671</v>
      </c>
      <c r="N23" s="56">
        <v>6542</v>
      </c>
    </row>
    <row r="24" spans="1:14" ht="11.45" customHeight="1" x14ac:dyDescent="0.2">
      <c r="A24" s="22">
        <f>IF(D24&lt;&gt;"",COUNTA($D$9:D24),"")</f>
        <v>16</v>
      </c>
      <c r="B24" s="31">
        <v>2013</v>
      </c>
      <c r="C24" s="56">
        <v>8795</v>
      </c>
      <c r="D24" s="56">
        <v>4738</v>
      </c>
      <c r="E24" s="56">
        <v>4057</v>
      </c>
      <c r="F24" s="56">
        <v>7561</v>
      </c>
      <c r="G24" s="56">
        <v>4140</v>
      </c>
      <c r="H24" s="56">
        <v>3421</v>
      </c>
      <c r="I24" s="52">
        <v>1234</v>
      </c>
      <c r="J24" s="52">
        <v>598</v>
      </c>
      <c r="K24" s="52">
        <v>636</v>
      </c>
      <c r="L24" s="56">
        <v>13823</v>
      </c>
      <c r="M24" s="56">
        <v>7061</v>
      </c>
      <c r="N24" s="56">
        <v>6762</v>
      </c>
    </row>
    <row r="25" spans="1:14" ht="11.45" customHeight="1" x14ac:dyDescent="0.2">
      <c r="A25" s="22">
        <f>IF(D25&lt;&gt;"",COUNTA($D$9:D25),"")</f>
        <v>17</v>
      </c>
      <c r="B25" s="32">
        <v>2014</v>
      </c>
      <c r="C25" s="56">
        <v>9503</v>
      </c>
      <c r="D25" s="56">
        <v>5364</v>
      </c>
      <c r="E25" s="56">
        <v>4139</v>
      </c>
      <c r="F25" s="56">
        <v>7404</v>
      </c>
      <c r="G25" s="56">
        <v>4244</v>
      </c>
      <c r="H25" s="56">
        <v>3160</v>
      </c>
      <c r="I25" s="52">
        <v>2099</v>
      </c>
      <c r="J25" s="52">
        <v>1120</v>
      </c>
      <c r="K25" s="52">
        <v>979</v>
      </c>
      <c r="L25" s="56">
        <v>13097</v>
      </c>
      <c r="M25" s="56">
        <v>6773</v>
      </c>
      <c r="N25" s="56">
        <v>6324</v>
      </c>
    </row>
    <row r="26" spans="1:14" ht="11.45" customHeight="1" x14ac:dyDescent="0.2">
      <c r="A26" s="22">
        <f>IF(D26&lt;&gt;"",COUNTA($D$9:D26),"")</f>
        <v>18</v>
      </c>
      <c r="B26" s="32">
        <v>2015</v>
      </c>
      <c r="C26" s="56">
        <v>10636</v>
      </c>
      <c r="D26" s="56">
        <v>6208</v>
      </c>
      <c r="E26" s="56">
        <v>4428</v>
      </c>
      <c r="F26" s="56">
        <v>7361</v>
      </c>
      <c r="G26" s="56">
        <v>4148</v>
      </c>
      <c r="H26" s="56">
        <v>3213</v>
      </c>
      <c r="I26" s="52">
        <v>3275</v>
      </c>
      <c r="J26" s="52">
        <v>2060</v>
      </c>
      <c r="K26" s="52">
        <v>1215</v>
      </c>
      <c r="L26" s="56">
        <v>13258</v>
      </c>
      <c r="M26" s="56">
        <v>6967</v>
      </c>
      <c r="N26" s="56">
        <v>6291</v>
      </c>
    </row>
    <row r="27" spans="1:14" ht="11.45" customHeight="1" x14ac:dyDescent="0.2">
      <c r="A27" s="22">
        <f>IF(D27&lt;&gt;"",COUNTA($D$9:D27),"")</f>
        <v>19</v>
      </c>
      <c r="B27" s="31">
        <v>2016</v>
      </c>
      <c r="C27" s="56">
        <v>10134</v>
      </c>
      <c r="D27" s="56">
        <v>5707</v>
      </c>
      <c r="E27" s="56">
        <v>4427</v>
      </c>
      <c r="F27" s="56">
        <v>10992</v>
      </c>
      <c r="G27" s="56">
        <v>6917</v>
      </c>
      <c r="H27" s="56">
        <v>4075</v>
      </c>
      <c r="I27" s="52">
        <v>-858</v>
      </c>
      <c r="J27" s="52">
        <v>-1210</v>
      </c>
      <c r="K27" s="52">
        <v>352</v>
      </c>
      <c r="L27" s="56">
        <v>14929</v>
      </c>
      <c r="M27" s="56">
        <v>8199</v>
      </c>
      <c r="N27" s="56">
        <v>6730</v>
      </c>
    </row>
    <row r="28" spans="1:14" ht="11.45" customHeight="1" x14ac:dyDescent="0.2">
      <c r="A28" s="22">
        <f>IF(D28&lt;&gt;"",COUNTA($D$9:D28),"")</f>
        <v>20</v>
      </c>
      <c r="B28" s="31">
        <v>2017</v>
      </c>
      <c r="C28" s="56">
        <v>10213</v>
      </c>
      <c r="D28" s="56">
        <v>5726</v>
      </c>
      <c r="E28" s="56">
        <v>4487</v>
      </c>
      <c r="F28" s="56">
        <v>7284</v>
      </c>
      <c r="G28" s="56">
        <v>4293</v>
      </c>
      <c r="H28" s="56">
        <v>2991</v>
      </c>
      <c r="I28" s="52">
        <v>2929</v>
      </c>
      <c r="J28" s="52">
        <v>1433</v>
      </c>
      <c r="K28" s="52">
        <v>1496</v>
      </c>
      <c r="L28" s="56">
        <v>12927</v>
      </c>
      <c r="M28" s="56">
        <v>6717</v>
      </c>
      <c r="N28" s="56">
        <v>6210</v>
      </c>
    </row>
    <row r="29" spans="1:14" ht="11.45" customHeight="1" x14ac:dyDescent="0.2">
      <c r="A29" s="22">
        <f>IF(D29&lt;&gt;"",COUNTA($D$9:D29),"")</f>
        <v>21</v>
      </c>
      <c r="B29" s="31">
        <v>2018</v>
      </c>
      <c r="C29" s="56">
        <v>10420</v>
      </c>
      <c r="D29" s="56">
        <v>5886</v>
      </c>
      <c r="E29" s="56">
        <v>4534</v>
      </c>
      <c r="F29" s="56">
        <v>8015</v>
      </c>
      <c r="G29" s="56">
        <v>4812</v>
      </c>
      <c r="H29" s="56">
        <v>3203</v>
      </c>
      <c r="I29" s="52">
        <v>2405</v>
      </c>
      <c r="J29" s="52">
        <v>1074</v>
      </c>
      <c r="K29" s="52">
        <v>1331</v>
      </c>
      <c r="L29" s="56">
        <v>12541</v>
      </c>
      <c r="M29" s="56">
        <v>6506</v>
      </c>
      <c r="N29" s="56">
        <v>6035</v>
      </c>
    </row>
    <row r="30" spans="1:14" ht="11.45" customHeight="1" x14ac:dyDescent="0.2">
      <c r="A30" s="22">
        <f>IF(D30&lt;&gt;"",COUNTA($D$9:D30),"")</f>
        <v>22</v>
      </c>
      <c r="B30" s="31">
        <v>2019</v>
      </c>
      <c r="C30" s="56">
        <v>10814</v>
      </c>
      <c r="D30" s="56">
        <v>6149</v>
      </c>
      <c r="E30" s="56">
        <v>4665</v>
      </c>
      <c r="F30" s="56">
        <v>8196</v>
      </c>
      <c r="G30" s="56">
        <v>4941</v>
      </c>
      <c r="H30" s="56">
        <v>3255</v>
      </c>
      <c r="I30" s="52">
        <v>2618</v>
      </c>
      <c r="J30" s="52">
        <v>1208</v>
      </c>
      <c r="K30" s="52">
        <v>1410</v>
      </c>
      <c r="L30" s="56">
        <v>12880</v>
      </c>
      <c r="M30" s="56">
        <v>6498</v>
      </c>
      <c r="N30" s="56">
        <v>6382</v>
      </c>
    </row>
    <row r="31" spans="1:14" ht="11.45" customHeight="1" x14ac:dyDescent="0.2">
      <c r="A31" s="22">
        <f>IF(D31&lt;&gt;"",COUNTA($D$9:D31),"")</f>
        <v>23</v>
      </c>
      <c r="B31" s="31">
        <v>2020</v>
      </c>
      <c r="C31" s="56">
        <v>9350</v>
      </c>
      <c r="D31" s="56">
        <v>5152</v>
      </c>
      <c r="E31" s="56">
        <v>4198</v>
      </c>
      <c r="F31" s="56">
        <v>6607</v>
      </c>
      <c r="G31" s="56">
        <v>3952</v>
      </c>
      <c r="H31" s="56">
        <v>2655</v>
      </c>
      <c r="I31" s="52">
        <v>2743</v>
      </c>
      <c r="J31" s="52">
        <v>1200</v>
      </c>
      <c r="K31" s="52">
        <v>1543</v>
      </c>
      <c r="L31" s="56">
        <v>12429</v>
      </c>
      <c r="M31" s="56">
        <v>6201</v>
      </c>
      <c r="N31" s="56">
        <v>6228</v>
      </c>
    </row>
    <row r="32" spans="1:14" ht="11.45" customHeight="1" x14ac:dyDescent="0.2">
      <c r="A32" s="22">
        <f>IF(D32&lt;&gt;"",COUNTA($D$9:D32),"")</f>
        <v>24</v>
      </c>
      <c r="B32" s="31">
        <v>2021</v>
      </c>
      <c r="C32" s="56">
        <v>11216</v>
      </c>
      <c r="D32" s="56">
        <v>6196</v>
      </c>
      <c r="E32" s="56">
        <v>5020</v>
      </c>
      <c r="F32" s="56">
        <v>6730</v>
      </c>
      <c r="G32" s="56">
        <v>3921</v>
      </c>
      <c r="H32" s="56">
        <v>2809</v>
      </c>
      <c r="I32" s="52">
        <v>4486</v>
      </c>
      <c r="J32" s="52">
        <v>2275</v>
      </c>
      <c r="K32" s="52">
        <v>2211</v>
      </c>
      <c r="L32" s="56">
        <v>12046</v>
      </c>
      <c r="M32" s="56">
        <v>5981</v>
      </c>
      <c r="N32" s="56">
        <v>6065</v>
      </c>
    </row>
    <row r="33" spans="1:14" ht="11.45" customHeight="1" x14ac:dyDescent="0.2">
      <c r="A33" s="22">
        <f>IF(D33&lt;&gt;"",COUNTA($D$9:D33),"")</f>
        <v>25</v>
      </c>
      <c r="B33" s="31">
        <v>2022</v>
      </c>
      <c r="C33" s="56">
        <v>23166</v>
      </c>
      <c r="D33" s="56">
        <v>10493</v>
      </c>
      <c r="E33" s="56">
        <v>12673</v>
      </c>
      <c r="F33" s="56">
        <v>8042</v>
      </c>
      <c r="G33" s="56">
        <v>4450</v>
      </c>
      <c r="H33" s="56">
        <v>3592</v>
      </c>
      <c r="I33" s="52">
        <v>15124</v>
      </c>
      <c r="J33" s="52">
        <v>6043</v>
      </c>
      <c r="K33" s="52">
        <v>9081</v>
      </c>
      <c r="L33" s="56">
        <v>14237</v>
      </c>
      <c r="M33" s="56">
        <v>6974</v>
      </c>
      <c r="N33" s="56">
        <v>7263</v>
      </c>
    </row>
    <row r="34" spans="1:14" ht="11.45" customHeight="1" x14ac:dyDescent="0.2">
      <c r="A34" s="22">
        <f>IF(D34&lt;&gt;"",COUNTA($D$9:D34),"")</f>
        <v>26</v>
      </c>
      <c r="B34" s="31">
        <v>2023</v>
      </c>
      <c r="C34" s="56">
        <v>12144</v>
      </c>
      <c r="D34" s="56">
        <v>6731</v>
      </c>
      <c r="E34" s="56">
        <v>5413</v>
      </c>
      <c r="F34" s="56">
        <v>8238</v>
      </c>
      <c r="G34" s="56">
        <v>4588</v>
      </c>
      <c r="H34" s="56">
        <v>3650</v>
      </c>
      <c r="I34" s="52">
        <v>3906</v>
      </c>
      <c r="J34" s="52">
        <v>2143</v>
      </c>
      <c r="K34" s="52">
        <v>1763</v>
      </c>
      <c r="L34" s="56">
        <v>13169</v>
      </c>
      <c r="M34" s="56">
        <v>6691</v>
      </c>
      <c r="N34" s="56">
        <v>6478</v>
      </c>
    </row>
    <row r="35" spans="1:14" ht="11.45" customHeight="1" x14ac:dyDescent="0.2">
      <c r="A35" s="22">
        <f>IF(D35&lt;&gt;"",COUNTA($D$9:D35),"")</f>
        <v>27</v>
      </c>
      <c r="B35" s="31">
        <v>2024</v>
      </c>
      <c r="C35" s="56">
        <v>11130</v>
      </c>
      <c r="D35" s="56">
        <v>6273</v>
      </c>
      <c r="E35" s="56">
        <v>4857</v>
      </c>
      <c r="F35" s="56">
        <v>7936</v>
      </c>
      <c r="G35" s="56">
        <v>4642</v>
      </c>
      <c r="H35" s="56">
        <v>3294</v>
      </c>
      <c r="I35" s="52">
        <v>3194</v>
      </c>
      <c r="J35" s="52">
        <v>1631</v>
      </c>
      <c r="K35" s="52">
        <v>1563</v>
      </c>
      <c r="L35" s="56">
        <v>12181</v>
      </c>
      <c r="M35" s="56">
        <v>6336</v>
      </c>
      <c r="N35" s="56">
        <v>5845</v>
      </c>
    </row>
    <row r="36" spans="1:14" ht="11.45" customHeight="1" x14ac:dyDescent="0.2">
      <c r="A36" s="22">
        <f>IF(D36&lt;&gt;"",COUNTA($D$9:D36),"")</f>
        <v>28</v>
      </c>
      <c r="B36" s="31">
        <v>2025</v>
      </c>
      <c r="C36" s="56">
        <v>10403</v>
      </c>
      <c r="D36" s="56">
        <v>5730</v>
      </c>
      <c r="E36" s="56">
        <v>4674</v>
      </c>
      <c r="F36" s="56">
        <v>8024</v>
      </c>
      <c r="G36" s="56">
        <v>4607</v>
      </c>
      <c r="H36" s="56">
        <v>3418</v>
      </c>
      <c r="I36" s="52">
        <v>2379</v>
      </c>
      <c r="J36" s="52">
        <v>1123</v>
      </c>
      <c r="K36" s="52">
        <v>1256</v>
      </c>
      <c r="L36" s="56">
        <v>11506</v>
      </c>
      <c r="M36" s="56">
        <v>5734</v>
      </c>
      <c r="N36" s="56">
        <v>5772</v>
      </c>
    </row>
    <row r="37" spans="1:14" s="28" customFormat="1" ht="39.950000000000003" customHeight="1" x14ac:dyDescent="0.2">
      <c r="A37" s="22" t="str">
        <f>IF(D37&lt;&gt;"",COUNTA($D$9:D37),"")</f>
        <v/>
      </c>
      <c r="B37" s="33"/>
      <c r="C37" s="104" t="s">
        <v>139</v>
      </c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</row>
    <row r="38" spans="1:14" ht="11.45" customHeight="1" x14ac:dyDescent="0.2">
      <c r="A38" s="22">
        <f>IF(D38&lt;&gt;"",COUNTA($D$9:D38),"")</f>
        <v>29</v>
      </c>
      <c r="B38" s="31" t="s">
        <v>38</v>
      </c>
      <c r="C38" s="56">
        <v>375</v>
      </c>
      <c r="D38" s="56">
        <v>182</v>
      </c>
      <c r="E38" s="56">
        <v>193</v>
      </c>
      <c r="F38" s="56">
        <v>270</v>
      </c>
      <c r="G38" s="56">
        <v>138</v>
      </c>
      <c r="H38" s="56">
        <v>134</v>
      </c>
      <c r="I38" s="52">
        <v>105</v>
      </c>
      <c r="J38" s="52">
        <v>44</v>
      </c>
      <c r="K38" s="52">
        <v>59</v>
      </c>
      <c r="L38" s="56">
        <v>627</v>
      </c>
      <c r="M38" s="56">
        <v>315</v>
      </c>
      <c r="N38" s="56">
        <v>313</v>
      </c>
    </row>
    <row r="39" spans="1:14" ht="11.45" customHeight="1" x14ac:dyDescent="0.2">
      <c r="A39" s="22">
        <f>IF(D39&lt;&gt;"",COUNTA($D$9:D39),"")</f>
        <v>30</v>
      </c>
      <c r="B39" s="34" t="s">
        <v>39</v>
      </c>
      <c r="C39" s="56">
        <v>322</v>
      </c>
      <c r="D39" s="56">
        <v>176</v>
      </c>
      <c r="E39" s="56">
        <v>150</v>
      </c>
      <c r="F39" s="56">
        <v>243</v>
      </c>
      <c r="G39" s="56">
        <v>123</v>
      </c>
      <c r="H39" s="56">
        <v>120</v>
      </c>
      <c r="I39" s="52">
        <v>79</v>
      </c>
      <c r="J39" s="52">
        <v>53</v>
      </c>
      <c r="K39" s="52">
        <v>30</v>
      </c>
      <c r="L39" s="56">
        <v>605</v>
      </c>
      <c r="M39" s="56">
        <v>322</v>
      </c>
      <c r="N39" s="56">
        <v>284</v>
      </c>
    </row>
    <row r="40" spans="1:14" ht="11.45" customHeight="1" x14ac:dyDescent="0.2">
      <c r="A40" s="22">
        <f>IF(D40&lt;&gt;"",COUNTA($D$9:D40),"")</f>
        <v>31</v>
      </c>
      <c r="B40" s="34" t="s">
        <v>40</v>
      </c>
      <c r="C40" s="56">
        <v>216</v>
      </c>
      <c r="D40" s="56">
        <v>112</v>
      </c>
      <c r="E40" s="56">
        <v>104</v>
      </c>
      <c r="F40" s="56">
        <v>231</v>
      </c>
      <c r="G40" s="56">
        <v>130</v>
      </c>
      <c r="H40" s="56">
        <v>101</v>
      </c>
      <c r="I40" s="52">
        <v>-15</v>
      </c>
      <c r="J40" s="52">
        <v>-18</v>
      </c>
      <c r="K40" s="52">
        <v>3</v>
      </c>
      <c r="L40" s="56">
        <v>492</v>
      </c>
      <c r="M40" s="56">
        <v>233</v>
      </c>
      <c r="N40" s="56">
        <v>257</v>
      </c>
    </row>
    <row r="41" spans="1:14" ht="11.45" customHeight="1" x14ac:dyDescent="0.2">
      <c r="A41" s="22">
        <f>IF(D41&lt;&gt;"",COUNTA($D$9:D41),"")</f>
        <v>32</v>
      </c>
      <c r="B41" s="34" t="s">
        <v>41</v>
      </c>
      <c r="C41" s="56">
        <v>509</v>
      </c>
      <c r="D41" s="56">
        <v>289</v>
      </c>
      <c r="E41" s="56">
        <v>220</v>
      </c>
      <c r="F41" s="56">
        <v>437</v>
      </c>
      <c r="G41" s="56">
        <v>236</v>
      </c>
      <c r="H41" s="56">
        <v>203</v>
      </c>
      <c r="I41" s="52">
        <v>72</v>
      </c>
      <c r="J41" s="52">
        <v>53</v>
      </c>
      <c r="K41" s="52">
        <v>17</v>
      </c>
      <c r="L41" s="56">
        <v>788</v>
      </c>
      <c r="M41" s="56">
        <v>374</v>
      </c>
      <c r="N41" s="56">
        <v>414</v>
      </c>
    </row>
    <row r="42" spans="1:14" ht="11.45" customHeight="1" x14ac:dyDescent="0.2">
      <c r="A42" s="22">
        <f>IF(D42&lt;&gt;"",COUNTA($D$9:D42),"")</f>
        <v>33</v>
      </c>
      <c r="B42" s="34" t="s">
        <v>42</v>
      </c>
      <c r="C42" s="56">
        <v>1573</v>
      </c>
      <c r="D42" s="56">
        <v>819</v>
      </c>
      <c r="E42" s="56">
        <v>754</v>
      </c>
      <c r="F42" s="56">
        <v>1290</v>
      </c>
      <c r="G42" s="56">
        <v>706</v>
      </c>
      <c r="H42" s="56">
        <v>584</v>
      </c>
      <c r="I42" s="52">
        <v>283</v>
      </c>
      <c r="J42" s="52">
        <v>113</v>
      </c>
      <c r="K42" s="52">
        <v>170</v>
      </c>
      <c r="L42" s="56">
        <v>1564</v>
      </c>
      <c r="M42" s="56">
        <v>776</v>
      </c>
      <c r="N42" s="56">
        <v>790</v>
      </c>
    </row>
    <row r="43" spans="1:14" ht="11.45" customHeight="1" x14ac:dyDescent="0.2">
      <c r="A43" s="22">
        <f>IF(D43&lt;&gt;"",COUNTA($D$9:D43),"")</f>
        <v>34</v>
      </c>
      <c r="B43" s="34" t="s">
        <v>43</v>
      </c>
      <c r="C43" s="56">
        <v>1524</v>
      </c>
      <c r="D43" s="56">
        <v>879</v>
      </c>
      <c r="E43" s="56">
        <v>645</v>
      </c>
      <c r="F43" s="56">
        <v>1419</v>
      </c>
      <c r="G43" s="56">
        <v>818</v>
      </c>
      <c r="H43" s="56">
        <v>602</v>
      </c>
      <c r="I43" s="52">
        <v>105</v>
      </c>
      <c r="J43" s="52">
        <v>61</v>
      </c>
      <c r="K43" s="52">
        <v>43</v>
      </c>
      <c r="L43" s="56">
        <v>1301</v>
      </c>
      <c r="M43" s="56">
        <v>714</v>
      </c>
      <c r="N43" s="56">
        <v>586</v>
      </c>
    </row>
    <row r="44" spans="1:14" ht="11.45" customHeight="1" x14ac:dyDescent="0.2">
      <c r="A44" s="22">
        <f>IF(D44&lt;&gt;"",COUNTA($D$9:D44),"")</f>
        <v>35</v>
      </c>
      <c r="B44" s="34" t="s">
        <v>44</v>
      </c>
      <c r="C44" s="56">
        <v>1087</v>
      </c>
      <c r="D44" s="56">
        <v>671</v>
      </c>
      <c r="E44" s="56">
        <v>416</v>
      </c>
      <c r="F44" s="56">
        <v>884</v>
      </c>
      <c r="G44" s="56">
        <v>567</v>
      </c>
      <c r="H44" s="56">
        <v>317</v>
      </c>
      <c r="I44" s="52">
        <v>203</v>
      </c>
      <c r="J44" s="52">
        <v>104</v>
      </c>
      <c r="K44" s="52">
        <v>99</v>
      </c>
      <c r="L44" s="56">
        <v>875</v>
      </c>
      <c r="M44" s="56">
        <v>469</v>
      </c>
      <c r="N44" s="56">
        <v>404</v>
      </c>
    </row>
    <row r="45" spans="1:14" ht="11.45" customHeight="1" x14ac:dyDescent="0.2">
      <c r="A45" s="22">
        <f>IF(D45&lt;&gt;"",COUNTA($D$9:D45),"")</f>
        <v>36</v>
      </c>
      <c r="B45" s="34" t="s">
        <v>45</v>
      </c>
      <c r="C45" s="56">
        <v>893</v>
      </c>
      <c r="D45" s="56">
        <v>557</v>
      </c>
      <c r="E45" s="56">
        <v>336</v>
      </c>
      <c r="F45" s="56">
        <v>734</v>
      </c>
      <c r="G45" s="56">
        <v>477</v>
      </c>
      <c r="H45" s="56">
        <v>257</v>
      </c>
      <c r="I45" s="52">
        <v>159</v>
      </c>
      <c r="J45" s="52">
        <v>80</v>
      </c>
      <c r="K45" s="52">
        <v>79</v>
      </c>
      <c r="L45" s="56">
        <v>1036</v>
      </c>
      <c r="M45" s="56">
        <v>542</v>
      </c>
      <c r="N45" s="56">
        <v>495</v>
      </c>
    </row>
    <row r="46" spans="1:14" ht="11.45" customHeight="1" x14ac:dyDescent="0.2">
      <c r="A46" s="22">
        <f>IF(D46&lt;&gt;"",COUNTA($D$9:D46),"")</f>
        <v>37</v>
      </c>
      <c r="B46" s="34" t="s">
        <v>46</v>
      </c>
      <c r="C46" s="56">
        <v>752</v>
      </c>
      <c r="D46" s="56">
        <v>444</v>
      </c>
      <c r="E46" s="56">
        <v>309</v>
      </c>
      <c r="F46" s="56">
        <v>567</v>
      </c>
      <c r="G46" s="56">
        <v>380</v>
      </c>
      <c r="H46" s="56">
        <v>189</v>
      </c>
      <c r="I46" s="52">
        <v>185</v>
      </c>
      <c r="J46" s="52">
        <v>64</v>
      </c>
      <c r="K46" s="52">
        <v>120</v>
      </c>
      <c r="L46" s="56">
        <v>767</v>
      </c>
      <c r="M46" s="56">
        <v>403</v>
      </c>
      <c r="N46" s="56">
        <v>364</v>
      </c>
    </row>
    <row r="47" spans="1:14" ht="11.45" customHeight="1" x14ac:dyDescent="0.2">
      <c r="A47" s="22">
        <f>IF(D47&lt;&gt;"",COUNTA($D$9:D47),"")</f>
        <v>38</v>
      </c>
      <c r="B47" s="34" t="s">
        <v>47</v>
      </c>
      <c r="C47" s="56">
        <v>632</v>
      </c>
      <c r="D47" s="56">
        <v>373</v>
      </c>
      <c r="E47" s="56">
        <v>260</v>
      </c>
      <c r="F47" s="56">
        <v>464</v>
      </c>
      <c r="G47" s="56">
        <v>301</v>
      </c>
      <c r="H47" s="56">
        <v>164</v>
      </c>
      <c r="I47" s="52">
        <v>168</v>
      </c>
      <c r="J47" s="52">
        <v>72</v>
      </c>
      <c r="K47" s="52">
        <v>96</v>
      </c>
      <c r="L47" s="56">
        <v>603</v>
      </c>
      <c r="M47" s="56">
        <v>314</v>
      </c>
      <c r="N47" s="56">
        <v>289</v>
      </c>
    </row>
    <row r="48" spans="1:14" ht="11.45" customHeight="1" x14ac:dyDescent="0.2">
      <c r="A48" s="22">
        <f>IF(D48&lt;&gt;"",COUNTA($D$9:D48),"")</f>
        <v>39</v>
      </c>
      <c r="B48" s="34" t="s">
        <v>48</v>
      </c>
      <c r="C48" s="56">
        <v>531</v>
      </c>
      <c r="D48" s="56">
        <v>274</v>
      </c>
      <c r="E48" s="56">
        <v>258</v>
      </c>
      <c r="F48" s="56">
        <v>346</v>
      </c>
      <c r="G48" s="56">
        <v>201</v>
      </c>
      <c r="H48" s="56">
        <v>145</v>
      </c>
      <c r="I48" s="52">
        <v>185</v>
      </c>
      <c r="J48" s="52">
        <v>73</v>
      </c>
      <c r="K48" s="52">
        <v>113</v>
      </c>
      <c r="L48" s="56">
        <v>438</v>
      </c>
      <c r="M48" s="56">
        <v>226</v>
      </c>
      <c r="N48" s="56">
        <v>213</v>
      </c>
    </row>
    <row r="49" spans="1:14" ht="11.45" customHeight="1" x14ac:dyDescent="0.2">
      <c r="A49" s="22">
        <f>IF(D49&lt;&gt;"",COUNTA($D$9:D49),"")</f>
        <v>40</v>
      </c>
      <c r="B49" s="34" t="s">
        <v>49</v>
      </c>
      <c r="C49" s="56">
        <v>475</v>
      </c>
      <c r="D49" s="56">
        <v>220</v>
      </c>
      <c r="E49" s="56">
        <v>254</v>
      </c>
      <c r="F49" s="56">
        <v>263</v>
      </c>
      <c r="G49" s="56">
        <v>148</v>
      </c>
      <c r="H49" s="56">
        <v>115</v>
      </c>
      <c r="I49" s="52">
        <v>212</v>
      </c>
      <c r="J49" s="52">
        <v>72</v>
      </c>
      <c r="K49" s="52">
        <v>139</v>
      </c>
      <c r="L49" s="56">
        <v>407</v>
      </c>
      <c r="M49" s="56">
        <v>215</v>
      </c>
      <c r="N49" s="56">
        <v>190</v>
      </c>
    </row>
    <row r="50" spans="1:14" ht="11.45" customHeight="1" x14ac:dyDescent="0.2">
      <c r="A50" s="22">
        <f>IF(D50&lt;&gt;"",COUNTA($D$9:D50),"")</f>
        <v>41</v>
      </c>
      <c r="B50" s="34" t="s">
        <v>50</v>
      </c>
      <c r="C50" s="56">
        <v>556</v>
      </c>
      <c r="D50" s="56">
        <v>268</v>
      </c>
      <c r="E50" s="56">
        <v>287</v>
      </c>
      <c r="F50" s="56">
        <v>235</v>
      </c>
      <c r="G50" s="56">
        <v>125</v>
      </c>
      <c r="H50" s="56">
        <v>110</v>
      </c>
      <c r="I50" s="52">
        <v>321</v>
      </c>
      <c r="J50" s="52">
        <v>143</v>
      </c>
      <c r="K50" s="52">
        <v>177</v>
      </c>
      <c r="L50" s="56">
        <v>393</v>
      </c>
      <c r="M50" s="56">
        <v>202</v>
      </c>
      <c r="N50" s="56">
        <v>192</v>
      </c>
    </row>
    <row r="51" spans="1:14" ht="11.45" customHeight="1" x14ac:dyDescent="0.2">
      <c r="A51" s="22">
        <f>IF(D51&lt;&gt;"",COUNTA($D$9:D51),"")</f>
        <v>42</v>
      </c>
      <c r="B51" s="34" t="s">
        <v>51</v>
      </c>
      <c r="C51" s="56">
        <v>958</v>
      </c>
      <c r="D51" s="56">
        <v>468</v>
      </c>
      <c r="E51" s="56">
        <v>492</v>
      </c>
      <c r="F51" s="56">
        <v>641</v>
      </c>
      <c r="G51" s="56">
        <v>261</v>
      </c>
      <c r="H51" s="56">
        <v>380</v>
      </c>
      <c r="I51" s="52">
        <v>317</v>
      </c>
      <c r="J51" s="52">
        <v>207</v>
      </c>
      <c r="K51" s="52">
        <v>112</v>
      </c>
      <c r="L51" s="56">
        <v>1609</v>
      </c>
      <c r="M51" s="56">
        <v>629</v>
      </c>
      <c r="N51" s="56">
        <v>982</v>
      </c>
    </row>
    <row r="52" spans="1:14" ht="11.45" customHeight="1" x14ac:dyDescent="0.2"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</row>
    <row r="53" spans="1:14" ht="11.45" customHeight="1" x14ac:dyDescent="0.2"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spans="1:14" ht="11.45" customHeight="1" x14ac:dyDescent="0.2"/>
    <row r="55" spans="1:14" ht="11.45" customHeight="1" x14ac:dyDescent="0.2"/>
    <row r="56" spans="1:14" ht="11.45" customHeight="1" x14ac:dyDescent="0.2"/>
    <row r="57" spans="1:14" ht="11.45" customHeight="1" x14ac:dyDescent="0.2"/>
    <row r="58" spans="1:14" ht="11.45" customHeight="1" x14ac:dyDescent="0.2"/>
    <row r="59" spans="1:14" ht="11.45" customHeight="1" x14ac:dyDescent="0.2"/>
    <row r="60" spans="1:14" ht="11.45" customHeight="1" x14ac:dyDescent="0.2"/>
    <row r="61" spans="1:14" ht="11.45" customHeight="1" x14ac:dyDescent="0.2"/>
    <row r="62" spans="1:14" ht="11.45" customHeight="1" x14ac:dyDescent="0.2"/>
    <row r="63" spans="1:14" ht="11.45" customHeight="1" x14ac:dyDescent="0.2"/>
    <row r="64" spans="1:14" ht="11.45" customHeight="1" x14ac:dyDescent="0.2"/>
    <row r="65" ht="11.45" customHeight="1" x14ac:dyDescent="0.2"/>
    <row r="66" ht="11.45" customHeight="1" x14ac:dyDescent="0.2"/>
    <row r="67" ht="11.45" customHeight="1" x14ac:dyDescent="0.2"/>
    <row r="68" ht="11.45" customHeight="1" x14ac:dyDescent="0.2"/>
    <row r="69" ht="11.45" customHeight="1" x14ac:dyDescent="0.2"/>
    <row r="70" ht="11.45" customHeight="1" x14ac:dyDescent="0.2"/>
    <row r="71" ht="11.45" customHeight="1" x14ac:dyDescent="0.2"/>
    <row r="72" ht="11.45" customHeight="1" x14ac:dyDescent="0.2"/>
    <row r="73" ht="11.45" customHeight="1" x14ac:dyDescent="0.2"/>
    <row r="74" ht="11.45" customHeight="1" x14ac:dyDescent="0.2"/>
    <row r="75" ht="11.45" customHeight="1" x14ac:dyDescent="0.2"/>
    <row r="76" ht="11.45" customHeight="1" x14ac:dyDescent="0.2"/>
  </sheetData>
  <mergeCells count="23">
    <mergeCell ref="C37:N37"/>
    <mergeCell ref="B2:B6"/>
    <mergeCell ref="C2:E3"/>
    <mergeCell ref="F2:H3"/>
    <mergeCell ref="I2:K3"/>
    <mergeCell ref="L2:N4"/>
    <mergeCell ref="C4:K4"/>
    <mergeCell ref="C8:N8"/>
    <mergeCell ref="A1:B1"/>
    <mergeCell ref="C1:N1"/>
    <mergeCell ref="A2:A6"/>
    <mergeCell ref="M5:M6"/>
    <mergeCell ref="N5:N6"/>
    <mergeCell ref="C5:C6"/>
    <mergeCell ref="G5:G6"/>
    <mergeCell ref="E5:E6"/>
    <mergeCell ref="F5:F6"/>
    <mergeCell ref="J5:J6"/>
    <mergeCell ref="K5:K6"/>
    <mergeCell ref="L5:L6"/>
    <mergeCell ref="D5:D6"/>
    <mergeCell ref="H5:H6"/>
    <mergeCell ref="I5:I6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A313 2025 42&amp;R&amp;"-,Standard"&amp;7&amp;P</oddFooter>
    <evenFooter>&amp;L&amp;"-,Standard"&amp;7&amp;P&amp;R&amp;"-,Standard"&amp;7 StatA MV, Statistischer Bericht A313 2025 42</evenFooter>
  </headerFooter>
  <ignoredErrors>
    <ignoredError sqref="B9:B13 B15 B17:B2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:K9"/>
    </sheetView>
  </sheetViews>
  <sheetFormatPr baseColWidth="10" defaultRowHeight="11.25" x14ac:dyDescent="0.2"/>
  <cols>
    <col min="1" max="1" width="3.7109375" style="46" customWidth="1"/>
    <col min="2" max="2" width="20.7109375" style="39" customWidth="1"/>
    <col min="3" max="3" width="7.7109375" style="39" customWidth="1"/>
    <col min="4" max="5" width="7.28515625" style="39" customWidth="1"/>
    <col min="6" max="6" width="7.7109375" style="39" customWidth="1"/>
    <col min="7" max="8" width="7.28515625" style="39" customWidth="1"/>
    <col min="9" max="11" width="7.7109375" style="39" customWidth="1"/>
    <col min="12" max="16384" width="11.42578125" style="39"/>
  </cols>
  <sheetData>
    <row r="1" spans="1:14" s="38" customFormat="1" ht="30" customHeight="1" x14ac:dyDescent="0.2">
      <c r="A1" s="111" t="s">
        <v>58</v>
      </c>
      <c r="B1" s="112"/>
      <c r="C1" s="108" t="s">
        <v>140</v>
      </c>
      <c r="D1" s="108"/>
      <c r="E1" s="108"/>
      <c r="F1" s="108"/>
      <c r="G1" s="108"/>
      <c r="H1" s="108"/>
      <c r="I1" s="108"/>
      <c r="J1" s="108"/>
      <c r="K1" s="109"/>
    </row>
    <row r="2" spans="1:14" ht="11.45" customHeight="1" x14ac:dyDescent="0.2">
      <c r="A2" s="114" t="s">
        <v>59</v>
      </c>
      <c r="B2" s="110" t="s">
        <v>87</v>
      </c>
      <c r="C2" s="110" t="s">
        <v>19</v>
      </c>
      <c r="D2" s="110"/>
      <c r="E2" s="110"/>
      <c r="F2" s="110" t="s">
        <v>20</v>
      </c>
      <c r="G2" s="110"/>
      <c r="H2" s="110"/>
      <c r="I2" s="110" t="s">
        <v>52</v>
      </c>
      <c r="J2" s="110"/>
      <c r="K2" s="113"/>
    </row>
    <row r="3" spans="1:14" ht="11.45" customHeight="1" x14ac:dyDescent="0.2">
      <c r="A3" s="114"/>
      <c r="B3" s="110"/>
      <c r="C3" s="110"/>
      <c r="D3" s="110"/>
      <c r="E3" s="110"/>
      <c r="F3" s="110"/>
      <c r="G3" s="110"/>
      <c r="H3" s="110"/>
      <c r="I3" s="110"/>
      <c r="J3" s="110"/>
      <c r="K3" s="113"/>
    </row>
    <row r="4" spans="1:14" ht="11.45" customHeight="1" x14ac:dyDescent="0.2">
      <c r="A4" s="114"/>
      <c r="B4" s="110"/>
      <c r="C4" s="110" t="s">
        <v>77</v>
      </c>
      <c r="D4" s="110" t="s">
        <v>53</v>
      </c>
      <c r="E4" s="110"/>
      <c r="F4" s="110" t="s">
        <v>77</v>
      </c>
      <c r="G4" s="110" t="s">
        <v>53</v>
      </c>
      <c r="H4" s="110"/>
      <c r="I4" s="110" t="s">
        <v>24</v>
      </c>
      <c r="J4" s="110"/>
      <c r="K4" s="40" t="s">
        <v>54</v>
      </c>
    </row>
    <row r="5" spans="1:14" ht="11.45" customHeight="1" x14ac:dyDescent="0.2">
      <c r="A5" s="114"/>
      <c r="B5" s="110"/>
      <c r="C5" s="110"/>
      <c r="D5" s="110" t="s">
        <v>61</v>
      </c>
      <c r="E5" s="110" t="s">
        <v>62</v>
      </c>
      <c r="F5" s="110"/>
      <c r="G5" s="110" t="s">
        <v>60</v>
      </c>
      <c r="H5" s="110" t="s">
        <v>62</v>
      </c>
      <c r="I5" s="110" t="s">
        <v>55</v>
      </c>
      <c r="J5" s="110" t="s">
        <v>124</v>
      </c>
      <c r="K5" s="113" t="s">
        <v>63</v>
      </c>
    </row>
    <row r="6" spans="1:14" ht="11.45" customHeight="1" x14ac:dyDescent="0.2">
      <c r="A6" s="114"/>
      <c r="B6" s="110"/>
      <c r="C6" s="110"/>
      <c r="D6" s="110"/>
      <c r="E6" s="110"/>
      <c r="F6" s="110"/>
      <c r="G6" s="110"/>
      <c r="H6" s="110"/>
      <c r="I6" s="110"/>
      <c r="J6" s="110"/>
      <c r="K6" s="113"/>
    </row>
    <row r="7" spans="1:14" ht="11.45" customHeight="1" x14ac:dyDescent="0.2">
      <c r="A7" s="114"/>
      <c r="B7" s="110"/>
      <c r="C7" s="110"/>
      <c r="D7" s="110"/>
      <c r="E7" s="110"/>
      <c r="F7" s="110"/>
      <c r="G7" s="110"/>
      <c r="H7" s="110"/>
      <c r="I7" s="110"/>
      <c r="J7" s="110"/>
      <c r="K7" s="113"/>
    </row>
    <row r="8" spans="1:14" s="46" customFormat="1" ht="11.45" customHeight="1" x14ac:dyDescent="0.15">
      <c r="A8" s="23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20">
        <v>11</v>
      </c>
    </row>
    <row r="9" spans="1:14" ht="24.95" customHeight="1" x14ac:dyDescent="0.2">
      <c r="A9" s="45"/>
      <c r="B9" s="41"/>
      <c r="C9" s="106" t="s">
        <v>76</v>
      </c>
      <c r="D9" s="107"/>
      <c r="E9" s="107"/>
      <c r="F9" s="107"/>
      <c r="G9" s="107"/>
      <c r="H9" s="107"/>
      <c r="I9" s="107"/>
      <c r="J9" s="107"/>
      <c r="K9" s="107"/>
    </row>
    <row r="10" spans="1:14" ht="11.45" customHeight="1" x14ac:dyDescent="0.2">
      <c r="A10" s="22">
        <f>IF(D10&lt;&gt;"",COUNTA($D10:D$10),"")</f>
        <v>1</v>
      </c>
      <c r="B10" s="42" t="s">
        <v>78</v>
      </c>
      <c r="C10" s="55">
        <v>21909</v>
      </c>
      <c r="D10" s="55">
        <v>11506</v>
      </c>
      <c r="E10" s="55">
        <v>10403</v>
      </c>
      <c r="F10" s="55">
        <v>19531</v>
      </c>
      <c r="G10" s="55">
        <v>11506</v>
      </c>
      <c r="H10" s="55">
        <v>8024</v>
      </c>
      <c r="I10" s="53">
        <v>2378</v>
      </c>
      <c r="J10" s="53">
        <v>6</v>
      </c>
      <c r="K10" s="53" t="s">
        <v>129</v>
      </c>
      <c r="N10" s="68"/>
    </row>
    <row r="11" spans="1:14" ht="11.45" customHeight="1" x14ac:dyDescent="0.2">
      <c r="A11" s="22" t="str">
        <f>IF(D11&lt;&gt;"",COUNTA($D$10:D11),"")</f>
        <v/>
      </c>
      <c r="B11" s="42"/>
      <c r="C11" s="54"/>
      <c r="D11" s="54"/>
      <c r="E11" s="54"/>
      <c r="F11" s="54"/>
      <c r="G11" s="54"/>
      <c r="H11" s="54"/>
      <c r="I11" s="52"/>
      <c r="J11" s="52"/>
      <c r="K11" s="52"/>
      <c r="N11" s="68"/>
    </row>
    <row r="12" spans="1:14" ht="11.45" customHeight="1" x14ac:dyDescent="0.2">
      <c r="A12" s="22">
        <f>IF(D12&lt;&gt;"",COUNTA($D$10:D12),"")</f>
        <v>2</v>
      </c>
      <c r="B12" s="43" t="s">
        <v>88</v>
      </c>
      <c r="C12" s="54">
        <v>2161</v>
      </c>
      <c r="D12" s="54">
        <v>893</v>
      </c>
      <c r="E12" s="54">
        <v>1269</v>
      </c>
      <c r="F12" s="54">
        <v>2099</v>
      </c>
      <c r="G12" s="54">
        <v>917</v>
      </c>
      <c r="H12" s="54">
        <v>1184</v>
      </c>
      <c r="I12" s="52">
        <v>62</v>
      </c>
      <c r="J12" s="52">
        <v>1</v>
      </c>
      <c r="K12" s="52">
        <v>-24</v>
      </c>
      <c r="N12" s="68"/>
    </row>
    <row r="13" spans="1:14" ht="11.45" customHeight="1" x14ac:dyDescent="0.2">
      <c r="A13" s="22">
        <f>IF(D13&lt;&gt;"",COUNTA($D$10:D13),"")</f>
        <v>3</v>
      </c>
      <c r="B13" s="43" t="s">
        <v>89</v>
      </c>
      <c r="C13" s="54">
        <v>1386</v>
      </c>
      <c r="D13" s="54">
        <v>502</v>
      </c>
      <c r="E13" s="54">
        <v>884</v>
      </c>
      <c r="F13" s="54">
        <v>1196</v>
      </c>
      <c r="G13" s="54">
        <v>551</v>
      </c>
      <c r="H13" s="54">
        <v>644</v>
      </c>
      <c r="I13" s="52">
        <v>190</v>
      </c>
      <c r="J13" s="52">
        <v>8</v>
      </c>
      <c r="K13" s="52">
        <v>-49</v>
      </c>
      <c r="N13" s="68"/>
    </row>
    <row r="14" spans="1:14" ht="11.45" customHeight="1" x14ac:dyDescent="0.2">
      <c r="A14" s="22" t="str">
        <f>IF(D14&lt;&gt;"",COUNTA($D$10:D14),"")</f>
        <v/>
      </c>
      <c r="B14" s="43"/>
      <c r="C14" s="54"/>
      <c r="D14" s="54"/>
      <c r="E14" s="54"/>
      <c r="F14" s="54"/>
      <c r="G14" s="54"/>
      <c r="H14" s="54"/>
      <c r="I14" s="52"/>
      <c r="J14" s="52"/>
      <c r="K14" s="52"/>
      <c r="N14" s="68"/>
    </row>
    <row r="15" spans="1:14" ht="22.5" customHeight="1" x14ac:dyDescent="0.2">
      <c r="A15" s="22">
        <f>IF(D15&lt;&gt;"",COUNTA($D$10:D15),"")</f>
        <v>4</v>
      </c>
      <c r="B15" s="43" t="s">
        <v>95</v>
      </c>
      <c r="C15" s="54">
        <v>3187</v>
      </c>
      <c r="D15" s="54">
        <v>1826</v>
      </c>
      <c r="E15" s="54">
        <v>1357</v>
      </c>
      <c r="F15" s="54">
        <v>2955</v>
      </c>
      <c r="G15" s="54">
        <v>1764</v>
      </c>
      <c r="H15" s="54">
        <v>1190</v>
      </c>
      <c r="I15" s="52">
        <v>232</v>
      </c>
      <c r="J15" s="52">
        <v>4</v>
      </c>
      <c r="K15" s="52">
        <v>62</v>
      </c>
      <c r="N15" s="68"/>
    </row>
    <row r="16" spans="1:14" ht="11.45" customHeight="1" x14ac:dyDescent="0.2">
      <c r="A16" s="22">
        <f>IF(D16&lt;&gt;"",COUNTA($D$10:D16),"")</f>
        <v>5</v>
      </c>
      <c r="B16" s="43" t="s">
        <v>90</v>
      </c>
      <c r="C16" s="54">
        <v>3271</v>
      </c>
      <c r="D16" s="54">
        <v>2013</v>
      </c>
      <c r="E16" s="54">
        <v>1257</v>
      </c>
      <c r="F16" s="54">
        <v>2832</v>
      </c>
      <c r="G16" s="54">
        <v>1895</v>
      </c>
      <c r="H16" s="54">
        <v>939</v>
      </c>
      <c r="I16" s="52">
        <v>439</v>
      </c>
      <c r="J16" s="52">
        <v>8</v>
      </c>
      <c r="K16" s="52">
        <v>118</v>
      </c>
      <c r="N16" s="68"/>
    </row>
    <row r="17" spans="1:14" ht="11.45" customHeight="1" x14ac:dyDescent="0.2">
      <c r="A17" s="22">
        <f>IF(D17&lt;&gt;"",COUNTA($D$10:D17),"")</f>
        <v>6</v>
      </c>
      <c r="B17" s="43" t="s">
        <v>91</v>
      </c>
      <c r="C17" s="54">
        <v>3500</v>
      </c>
      <c r="D17" s="54">
        <v>1709</v>
      </c>
      <c r="E17" s="54">
        <v>1791</v>
      </c>
      <c r="F17" s="54">
        <v>2885</v>
      </c>
      <c r="G17" s="54">
        <v>1762</v>
      </c>
      <c r="H17" s="54">
        <v>1123</v>
      </c>
      <c r="I17" s="52">
        <v>615</v>
      </c>
      <c r="J17" s="52">
        <v>11</v>
      </c>
      <c r="K17" s="52">
        <v>-53</v>
      </c>
      <c r="N17" s="68"/>
    </row>
    <row r="18" spans="1:14" ht="11.45" customHeight="1" x14ac:dyDescent="0.2">
      <c r="A18" s="22">
        <f>IF(D18&lt;&gt;"",COUNTA($D$10:D18),"")</f>
        <v>7</v>
      </c>
      <c r="B18" s="43" t="s">
        <v>92</v>
      </c>
      <c r="C18" s="54">
        <v>2191</v>
      </c>
      <c r="D18" s="54">
        <v>1111</v>
      </c>
      <c r="E18" s="54">
        <v>1079</v>
      </c>
      <c r="F18" s="54">
        <v>1864</v>
      </c>
      <c r="G18" s="54">
        <v>1114</v>
      </c>
      <c r="H18" s="54">
        <v>750</v>
      </c>
      <c r="I18" s="52">
        <v>327</v>
      </c>
      <c r="J18" s="52">
        <v>8</v>
      </c>
      <c r="K18" s="52">
        <v>-3</v>
      </c>
      <c r="N18" s="68"/>
    </row>
    <row r="19" spans="1:14" ht="11.45" customHeight="1" x14ac:dyDescent="0.2">
      <c r="A19" s="22">
        <f>IF(D19&lt;&gt;"",COUNTA($D$10:D19),"")</f>
        <v>8</v>
      </c>
      <c r="B19" s="43" t="s">
        <v>93</v>
      </c>
      <c r="C19" s="54">
        <v>3209</v>
      </c>
      <c r="D19" s="54">
        <v>1835</v>
      </c>
      <c r="E19" s="54">
        <v>1373</v>
      </c>
      <c r="F19" s="54">
        <v>2915</v>
      </c>
      <c r="G19" s="54">
        <v>1765</v>
      </c>
      <c r="H19" s="54">
        <v>1150</v>
      </c>
      <c r="I19" s="52">
        <v>294</v>
      </c>
      <c r="J19" s="52">
        <v>5</v>
      </c>
      <c r="K19" s="52">
        <v>70</v>
      </c>
      <c r="N19" s="68"/>
    </row>
    <row r="20" spans="1:14" ht="11.45" customHeight="1" x14ac:dyDescent="0.2">
      <c r="A20" s="22">
        <f>IF(D20&lt;&gt;"",COUNTA($D$10:D20),"")</f>
        <v>9</v>
      </c>
      <c r="B20" s="43" t="s">
        <v>94</v>
      </c>
      <c r="C20" s="54">
        <v>3006</v>
      </c>
      <c r="D20" s="54">
        <v>1615</v>
      </c>
      <c r="E20" s="54">
        <v>1391</v>
      </c>
      <c r="F20" s="54">
        <v>2783</v>
      </c>
      <c r="G20" s="54">
        <v>1738</v>
      </c>
      <c r="H20" s="54">
        <v>1045</v>
      </c>
      <c r="I20" s="52">
        <v>223</v>
      </c>
      <c r="J20" s="52">
        <v>4</v>
      </c>
      <c r="K20" s="52">
        <v>-123</v>
      </c>
      <c r="N20" s="68"/>
    </row>
    <row r="21" spans="1:14" ht="24.95" customHeight="1" x14ac:dyDescent="0.2">
      <c r="A21" s="22" t="str">
        <f>IF(D21&lt;&gt;"",COUNTA($D$10:D21),"")</f>
        <v/>
      </c>
      <c r="B21" s="42"/>
      <c r="C21" s="117" t="s">
        <v>75</v>
      </c>
      <c r="D21" s="118"/>
      <c r="E21" s="118"/>
      <c r="F21" s="118"/>
      <c r="G21" s="118"/>
      <c r="H21" s="118"/>
      <c r="I21" s="118"/>
      <c r="J21" s="118"/>
      <c r="K21" s="118"/>
      <c r="N21" s="68"/>
    </row>
    <row r="22" spans="1:14" ht="11.45" customHeight="1" x14ac:dyDescent="0.2">
      <c r="A22" s="22">
        <f>IF(D22&lt;&gt;"",COUNTA($D$10:D22),"")</f>
        <v>10</v>
      </c>
      <c r="B22" s="42" t="s">
        <v>78</v>
      </c>
      <c r="C22" s="55">
        <v>14955</v>
      </c>
      <c r="D22" s="55">
        <v>9745</v>
      </c>
      <c r="E22" s="55">
        <v>5212</v>
      </c>
      <c r="F22" s="55">
        <v>13970</v>
      </c>
      <c r="G22" s="55">
        <v>9745</v>
      </c>
      <c r="H22" s="55">
        <v>4225</v>
      </c>
      <c r="I22" s="53">
        <v>985</v>
      </c>
      <c r="J22" s="53">
        <v>3</v>
      </c>
      <c r="K22" s="53" t="s">
        <v>129</v>
      </c>
      <c r="N22" s="68"/>
    </row>
    <row r="23" spans="1:14" ht="11.45" customHeight="1" x14ac:dyDescent="0.2">
      <c r="A23" s="22" t="str">
        <f>IF(D23&lt;&gt;"",COUNTA($D$10:D23),"")</f>
        <v/>
      </c>
      <c r="B23" s="42"/>
      <c r="C23" s="54"/>
      <c r="D23" s="54"/>
      <c r="E23" s="54"/>
      <c r="F23" s="54"/>
      <c r="G23" s="54"/>
      <c r="H23" s="54"/>
      <c r="I23" s="52"/>
      <c r="J23" s="52"/>
      <c r="K23" s="52"/>
      <c r="N23" s="68"/>
    </row>
    <row r="24" spans="1:14" ht="11.45" customHeight="1" x14ac:dyDescent="0.2">
      <c r="A24" s="22">
        <f>IF(D24&lt;&gt;"",COUNTA($D$10:D24),"")</f>
        <v>11</v>
      </c>
      <c r="B24" s="43" t="s">
        <v>88</v>
      </c>
      <c r="C24" s="54">
        <v>1295</v>
      </c>
      <c r="D24" s="54">
        <v>709</v>
      </c>
      <c r="E24" s="54">
        <v>586</v>
      </c>
      <c r="F24" s="54">
        <v>1500</v>
      </c>
      <c r="G24" s="54">
        <v>845</v>
      </c>
      <c r="H24" s="54">
        <v>657</v>
      </c>
      <c r="I24" s="52">
        <v>-205</v>
      </c>
      <c r="J24" s="52">
        <v>-4</v>
      </c>
      <c r="K24" s="52">
        <v>-136</v>
      </c>
      <c r="N24" s="68"/>
    </row>
    <row r="25" spans="1:14" ht="11.45" customHeight="1" x14ac:dyDescent="0.2">
      <c r="A25" s="22">
        <f>IF(D25&lt;&gt;"",COUNTA($D$10:D25),"")</f>
        <v>12</v>
      </c>
      <c r="B25" s="43" t="s">
        <v>89</v>
      </c>
      <c r="C25" s="54">
        <v>767</v>
      </c>
      <c r="D25" s="54">
        <v>391</v>
      </c>
      <c r="E25" s="54">
        <v>376</v>
      </c>
      <c r="F25" s="54">
        <v>696</v>
      </c>
      <c r="G25" s="54">
        <v>365</v>
      </c>
      <c r="H25" s="54">
        <v>329</v>
      </c>
      <c r="I25" s="52">
        <v>71</v>
      </c>
      <c r="J25" s="52">
        <v>3</v>
      </c>
      <c r="K25" s="52">
        <v>26</v>
      </c>
      <c r="N25" s="68"/>
    </row>
    <row r="26" spans="1:14" ht="11.45" customHeight="1" x14ac:dyDescent="0.2">
      <c r="A26" s="22" t="str">
        <f>IF(D26&lt;&gt;"",COUNTA($D$10:D26),"")</f>
        <v/>
      </c>
      <c r="B26" s="43"/>
      <c r="C26" s="54"/>
      <c r="D26" s="54"/>
      <c r="E26" s="54"/>
      <c r="F26" s="54"/>
      <c r="G26" s="54"/>
      <c r="H26" s="54"/>
      <c r="I26" s="52"/>
      <c r="J26" s="52"/>
      <c r="K26" s="52"/>
      <c r="N26" s="68"/>
    </row>
    <row r="27" spans="1:14" ht="22.5" customHeight="1" x14ac:dyDescent="0.2">
      <c r="A27" s="22">
        <f>IF(D27&lt;&gt;"",COUNTA($D$10:D27),"")</f>
        <v>13</v>
      </c>
      <c r="B27" s="43" t="s">
        <v>95</v>
      </c>
      <c r="C27" s="54">
        <v>2348</v>
      </c>
      <c r="D27" s="54">
        <v>1603</v>
      </c>
      <c r="E27" s="54">
        <v>743</v>
      </c>
      <c r="F27" s="54">
        <v>2191</v>
      </c>
      <c r="G27" s="54">
        <v>1586</v>
      </c>
      <c r="H27" s="54">
        <v>606</v>
      </c>
      <c r="I27" s="52">
        <v>157</v>
      </c>
      <c r="J27" s="52">
        <v>3</v>
      </c>
      <c r="K27" s="52">
        <v>17</v>
      </c>
      <c r="N27" s="68"/>
    </row>
    <row r="28" spans="1:14" ht="11.45" customHeight="1" x14ac:dyDescent="0.2">
      <c r="A28" s="22">
        <f>IF(D28&lt;&gt;"",COUNTA($D$10:D28),"")</f>
        <v>14</v>
      </c>
      <c r="B28" s="43" t="s">
        <v>90</v>
      </c>
      <c r="C28" s="54">
        <v>2305</v>
      </c>
      <c r="D28" s="54">
        <v>1720</v>
      </c>
      <c r="E28" s="54">
        <v>583</v>
      </c>
      <c r="F28" s="54">
        <v>1980</v>
      </c>
      <c r="G28" s="54">
        <v>1567</v>
      </c>
      <c r="H28" s="54">
        <v>413</v>
      </c>
      <c r="I28" s="52">
        <v>325</v>
      </c>
      <c r="J28" s="52">
        <v>6</v>
      </c>
      <c r="K28" s="52">
        <v>153</v>
      </c>
      <c r="N28" s="68"/>
    </row>
    <row r="29" spans="1:14" ht="11.45" customHeight="1" x14ac:dyDescent="0.2">
      <c r="A29" s="22">
        <f>IF(D29&lt;&gt;"",COUNTA($D$10:D29),"")</f>
        <v>15</v>
      </c>
      <c r="B29" s="43" t="s">
        <v>91</v>
      </c>
      <c r="C29" s="54">
        <v>2350</v>
      </c>
      <c r="D29" s="54">
        <v>1454</v>
      </c>
      <c r="E29" s="54">
        <v>895</v>
      </c>
      <c r="F29" s="54">
        <v>2108</v>
      </c>
      <c r="G29" s="54">
        <v>1545</v>
      </c>
      <c r="H29" s="54">
        <v>563</v>
      </c>
      <c r="I29" s="52">
        <v>242</v>
      </c>
      <c r="J29" s="52">
        <v>4</v>
      </c>
      <c r="K29" s="52">
        <v>-91</v>
      </c>
      <c r="N29" s="68"/>
    </row>
    <row r="30" spans="1:14" ht="11.45" customHeight="1" x14ac:dyDescent="0.2">
      <c r="A30" s="22">
        <f>IF(D30&lt;&gt;"",COUNTA($D$10:D30),"")</f>
        <v>16</v>
      </c>
      <c r="B30" s="43" t="s">
        <v>92</v>
      </c>
      <c r="C30" s="54">
        <v>1526</v>
      </c>
      <c r="D30" s="54">
        <v>955</v>
      </c>
      <c r="E30" s="54">
        <v>571</v>
      </c>
      <c r="F30" s="54">
        <v>1427</v>
      </c>
      <c r="G30" s="54">
        <v>956</v>
      </c>
      <c r="H30" s="54">
        <v>471</v>
      </c>
      <c r="I30" s="52">
        <v>99</v>
      </c>
      <c r="J30" s="52">
        <v>3</v>
      </c>
      <c r="K30" s="52">
        <v>-1</v>
      </c>
      <c r="N30" s="68"/>
    </row>
    <row r="31" spans="1:14" ht="11.45" customHeight="1" x14ac:dyDescent="0.2">
      <c r="A31" s="22">
        <f>IF(D31&lt;&gt;"",COUNTA($D$10:D31),"")</f>
        <v>17</v>
      </c>
      <c r="B31" s="43" t="s">
        <v>93</v>
      </c>
      <c r="C31" s="54">
        <v>2431</v>
      </c>
      <c r="D31" s="54">
        <v>1602</v>
      </c>
      <c r="E31" s="54">
        <v>830</v>
      </c>
      <c r="F31" s="54">
        <v>2222</v>
      </c>
      <c r="G31" s="54">
        <v>1533</v>
      </c>
      <c r="H31" s="54">
        <v>689</v>
      </c>
      <c r="I31" s="52">
        <v>209</v>
      </c>
      <c r="J31" s="52">
        <v>4</v>
      </c>
      <c r="K31" s="52">
        <v>69</v>
      </c>
      <c r="N31" s="68"/>
    </row>
    <row r="32" spans="1:14" ht="11.45" customHeight="1" x14ac:dyDescent="0.2">
      <c r="A32" s="22">
        <f>IF(D32&lt;&gt;"",COUNTA($D$10:D32),"")</f>
        <v>18</v>
      </c>
      <c r="B32" s="43" t="s">
        <v>94</v>
      </c>
      <c r="C32" s="54">
        <v>1935</v>
      </c>
      <c r="D32" s="54">
        <v>1311</v>
      </c>
      <c r="E32" s="54">
        <v>624</v>
      </c>
      <c r="F32" s="54">
        <v>1845</v>
      </c>
      <c r="G32" s="54">
        <v>1346</v>
      </c>
      <c r="H32" s="54">
        <v>499</v>
      </c>
      <c r="I32" s="52">
        <v>90</v>
      </c>
      <c r="J32" s="52">
        <v>2</v>
      </c>
      <c r="K32" s="52">
        <v>-35</v>
      </c>
      <c r="N32" s="68"/>
    </row>
    <row r="33" spans="1:14" ht="24.95" customHeight="1" x14ac:dyDescent="0.2">
      <c r="A33" s="22" t="str">
        <f>IF(D33&lt;&gt;"",COUNTA($D$10:D33),"")</f>
        <v/>
      </c>
      <c r="B33" s="42"/>
      <c r="C33" s="115" t="s">
        <v>79</v>
      </c>
      <c r="D33" s="116"/>
      <c r="E33" s="116"/>
      <c r="F33" s="116"/>
      <c r="G33" s="116"/>
      <c r="H33" s="116"/>
      <c r="I33" s="116"/>
      <c r="J33" s="116"/>
      <c r="K33" s="116"/>
      <c r="N33" s="68"/>
    </row>
    <row r="34" spans="1:14" ht="11.45" customHeight="1" x14ac:dyDescent="0.2">
      <c r="A34" s="22">
        <f>IF(D34&lt;&gt;"",COUNTA($D$10:D34),"")</f>
        <v>19</v>
      </c>
      <c r="B34" s="42" t="s">
        <v>78</v>
      </c>
      <c r="C34" s="55">
        <v>6954</v>
      </c>
      <c r="D34" s="55">
        <v>1763</v>
      </c>
      <c r="E34" s="55">
        <v>5193</v>
      </c>
      <c r="F34" s="55">
        <v>5561</v>
      </c>
      <c r="G34" s="55">
        <v>1763</v>
      </c>
      <c r="H34" s="55">
        <v>3800</v>
      </c>
      <c r="I34" s="53">
        <v>1393</v>
      </c>
      <c r="J34" s="53">
        <v>4</v>
      </c>
      <c r="K34" s="53" t="s">
        <v>129</v>
      </c>
      <c r="N34" s="68"/>
    </row>
    <row r="35" spans="1:14" ht="11.45" customHeight="1" x14ac:dyDescent="0.2">
      <c r="A35" s="22" t="str">
        <f>IF(D35&lt;&gt;"",COUNTA($D$10:D35),"")</f>
        <v/>
      </c>
      <c r="B35" s="42"/>
      <c r="C35" s="54"/>
      <c r="D35" s="54"/>
      <c r="E35" s="54"/>
      <c r="F35" s="54"/>
      <c r="G35" s="54"/>
      <c r="H35" s="54"/>
      <c r="I35" s="52"/>
      <c r="J35" s="52"/>
      <c r="K35" s="52"/>
      <c r="N35" s="68"/>
    </row>
    <row r="36" spans="1:14" ht="11.45" customHeight="1" x14ac:dyDescent="0.2">
      <c r="A36" s="22">
        <f>IF(D36&lt;&gt;"",COUNTA($D$10:D36),"")</f>
        <v>20</v>
      </c>
      <c r="B36" s="43" t="s">
        <v>88</v>
      </c>
      <c r="C36" s="54">
        <v>865</v>
      </c>
      <c r="D36" s="54">
        <v>182</v>
      </c>
      <c r="E36" s="54">
        <v>683</v>
      </c>
      <c r="F36" s="54">
        <v>599</v>
      </c>
      <c r="G36" s="54">
        <v>70</v>
      </c>
      <c r="H36" s="54">
        <v>529</v>
      </c>
      <c r="I36" s="52">
        <v>266</v>
      </c>
      <c r="J36" s="52">
        <v>5</v>
      </c>
      <c r="K36" s="52">
        <v>112</v>
      </c>
      <c r="N36" s="68"/>
    </row>
    <row r="37" spans="1:14" ht="11.45" customHeight="1" x14ac:dyDescent="0.2">
      <c r="A37" s="22">
        <f>IF(D37&lt;&gt;"",COUNTA($D$10:D37),"")</f>
        <v>21</v>
      </c>
      <c r="B37" s="43" t="s">
        <v>89</v>
      </c>
      <c r="C37" s="54">
        <v>619</v>
      </c>
      <c r="D37" s="54">
        <v>111</v>
      </c>
      <c r="E37" s="54">
        <v>508</v>
      </c>
      <c r="F37" s="54">
        <v>499</v>
      </c>
      <c r="G37" s="54">
        <v>185</v>
      </c>
      <c r="H37" s="54">
        <v>315</v>
      </c>
      <c r="I37" s="52">
        <v>120</v>
      </c>
      <c r="J37" s="62">
        <v>5</v>
      </c>
      <c r="K37" s="52">
        <v>-74</v>
      </c>
      <c r="N37" s="68"/>
    </row>
    <row r="38" spans="1:14" ht="11.45" customHeight="1" x14ac:dyDescent="0.2">
      <c r="A38" s="22" t="str">
        <f>IF(D38&lt;&gt;"",COUNTA($D$10:D38),"")</f>
        <v/>
      </c>
      <c r="B38" s="43"/>
      <c r="C38" s="54"/>
      <c r="D38" s="54"/>
      <c r="E38" s="54"/>
      <c r="F38" s="54"/>
      <c r="G38" s="54"/>
      <c r="H38" s="54"/>
      <c r="I38" s="52"/>
      <c r="J38" s="52"/>
      <c r="K38" s="52"/>
      <c r="N38" s="68"/>
    </row>
    <row r="39" spans="1:14" ht="22.5" customHeight="1" x14ac:dyDescent="0.2">
      <c r="A39" s="22">
        <f>IF(D39&lt;&gt;"",COUNTA($D$10:D39),"")</f>
        <v>22</v>
      </c>
      <c r="B39" s="43" t="s">
        <v>95</v>
      </c>
      <c r="C39" s="54">
        <v>841</v>
      </c>
      <c r="D39" s="54">
        <v>225</v>
      </c>
      <c r="E39" s="54">
        <v>616</v>
      </c>
      <c r="F39" s="54">
        <v>763</v>
      </c>
      <c r="G39" s="54">
        <v>179</v>
      </c>
      <c r="H39" s="54">
        <v>585</v>
      </c>
      <c r="I39" s="52">
        <v>78</v>
      </c>
      <c r="J39" s="52">
        <v>1</v>
      </c>
      <c r="K39" s="52">
        <v>46</v>
      </c>
      <c r="N39" s="68"/>
    </row>
    <row r="40" spans="1:14" ht="11.45" customHeight="1" x14ac:dyDescent="0.2">
      <c r="A40" s="22">
        <f>IF(D40&lt;&gt;"",COUNTA($D$10:D40),"")</f>
        <v>23</v>
      </c>
      <c r="B40" s="43" t="s">
        <v>90</v>
      </c>
      <c r="C40" s="54">
        <v>964</v>
      </c>
      <c r="D40" s="54">
        <v>291</v>
      </c>
      <c r="E40" s="54">
        <v>674</v>
      </c>
      <c r="F40" s="54">
        <v>854</v>
      </c>
      <c r="G40" s="54">
        <v>328</v>
      </c>
      <c r="H40" s="54">
        <v>528</v>
      </c>
      <c r="I40" s="52">
        <v>110</v>
      </c>
      <c r="J40" s="52">
        <v>2</v>
      </c>
      <c r="K40" s="52">
        <v>-37</v>
      </c>
      <c r="N40" s="68"/>
    </row>
    <row r="41" spans="1:14" ht="11.45" customHeight="1" x14ac:dyDescent="0.2">
      <c r="A41" s="22">
        <f>IF(D41&lt;&gt;"",COUNTA($D$10:D41),"")</f>
        <v>24</v>
      </c>
      <c r="B41" s="43" t="s">
        <v>91</v>
      </c>
      <c r="C41" s="54">
        <v>1151</v>
      </c>
      <c r="D41" s="54">
        <v>255</v>
      </c>
      <c r="E41" s="54">
        <v>896</v>
      </c>
      <c r="F41" s="54">
        <v>777</v>
      </c>
      <c r="G41" s="54">
        <v>217</v>
      </c>
      <c r="H41" s="54">
        <v>560</v>
      </c>
      <c r="I41" s="52">
        <v>374</v>
      </c>
      <c r="J41" s="52">
        <v>7</v>
      </c>
      <c r="K41" s="52">
        <v>38</v>
      </c>
      <c r="N41" s="68"/>
    </row>
    <row r="42" spans="1:14" ht="11.45" customHeight="1" x14ac:dyDescent="0.2">
      <c r="A42" s="22">
        <f>IF(D42&lt;&gt;"",COUNTA($D$10:D42),"")</f>
        <v>25</v>
      </c>
      <c r="B42" s="43" t="s">
        <v>92</v>
      </c>
      <c r="C42" s="54">
        <v>663</v>
      </c>
      <c r="D42" s="54">
        <v>159</v>
      </c>
      <c r="E42" s="54">
        <v>508</v>
      </c>
      <c r="F42" s="54">
        <v>437</v>
      </c>
      <c r="G42" s="54">
        <v>158</v>
      </c>
      <c r="H42" s="54">
        <v>279</v>
      </c>
      <c r="I42" s="52">
        <v>226</v>
      </c>
      <c r="J42" s="52">
        <v>6</v>
      </c>
      <c r="K42" s="52">
        <v>1</v>
      </c>
      <c r="N42" s="68"/>
    </row>
    <row r="43" spans="1:14" ht="11.45" customHeight="1" x14ac:dyDescent="0.2">
      <c r="A43" s="22">
        <f>IF(D43&lt;&gt;"",COUNTA($D$10:D43),"")</f>
        <v>26</v>
      </c>
      <c r="B43" s="43" t="s">
        <v>93</v>
      </c>
      <c r="C43" s="54">
        <v>778</v>
      </c>
      <c r="D43" s="54">
        <v>233</v>
      </c>
      <c r="E43" s="54">
        <v>545</v>
      </c>
      <c r="F43" s="54">
        <v>694</v>
      </c>
      <c r="G43" s="54">
        <v>232</v>
      </c>
      <c r="H43" s="54">
        <v>461</v>
      </c>
      <c r="I43" s="52">
        <v>84</v>
      </c>
      <c r="J43" s="52">
        <v>1</v>
      </c>
      <c r="K43" s="52">
        <v>1</v>
      </c>
      <c r="N43" s="68"/>
    </row>
    <row r="44" spans="1:14" ht="11.45" customHeight="1" x14ac:dyDescent="0.2">
      <c r="A44" s="22">
        <f>IF(D44&lt;&gt;"",COUNTA($D$10:D44),"")</f>
        <v>27</v>
      </c>
      <c r="B44" s="43" t="s">
        <v>94</v>
      </c>
      <c r="C44" s="54">
        <v>1070</v>
      </c>
      <c r="D44" s="54">
        <v>305</v>
      </c>
      <c r="E44" s="54">
        <v>765</v>
      </c>
      <c r="F44" s="54">
        <v>938</v>
      </c>
      <c r="G44" s="54">
        <v>392</v>
      </c>
      <c r="H44" s="54">
        <v>546</v>
      </c>
      <c r="I44" s="52">
        <v>132</v>
      </c>
      <c r="J44" s="52">
        <v>3</v>
      </c>
      <c r="K44" s="52">
        <v>-87</v>
      </c>
      <c r="N44" s="68"/>
    </row>
    <row r="45" spans="1:14" ht="11.45" customHeight="1" x14ac:dyDescent="0.2">
      <c r="N45" s="68"/>
    </row>
    <row r="46" spans="1:14" ht="11.45" customHeight="1" x14ac:dyDescent="0.2">
      <c r="C46" s="44"/>
      <c r="D46" s="44"/>
      <c r="E46" s="44"/>
      <c r="F46" s="44"/>
      <c r="G46" s="44"/>
      <c r="H46" s="44"/>
      <c r="I46" s="44"/>
      <c r="J46" s="44"/>
      <c r="K46" s="44"/>
    </row>
    <row r="47" spans="1:14" ht="11.45" customHeight="1" x14ac:dyDescent="0.2"/>
    <row r="48" spans="1:14" ht="11.45" customHeight="1" x14ac:dyDescent="0.2"/>
    <row r="49" ht="11.45" customHeight="1" x14ac:dyDescent="0.2"/>
    <row r="50" ht="11.45" customHeight="1" x14ac:dyDescent="0.2"/>
    <row r="51" ht="11.45" customHeight="1" x14ac:dyDescent="0.2"/>
    <row r="52" ht="11.45" customHeight="1" x14ac:dyDescent="0.2"/>
    <row r="53" ht="11.45" customHeight="1" x14ac:dyDescent="0.2"/>
    <row r="54" ht="11.45" customHeight="1" x14ac:dyDescent="0.2"/>
    <row r="55" ht="11.45" customHeight="1" x14ac:dyDescent="0.2"/>
    <row r="56" ht="11.45" customHeight="1" x14ac:dyDescent="0.2"/>
    <row r="57" ht="11.45" customHeight="1" x14ac:dyDescent="0.2"/>
    <row r="58" ht="11.45" customHeight="1" x14ac:dyDescent="0.2"/>
    <row r="59" ht="11.45" customHeight="1" x14ac:dyDescent="0.2"/>
    <row r="60" ht="11.45" customHeight="1" x14ac:dyDescent="0.2"/>
    <row r="61" ht="11.45" customHeight="1" x14ac:dyDescent="0.2"/>
    <row r="62" ht="11.45" customHeight="1" x14ac:dyDescent="0.2"/>
    <row r="63" ht="11.45" customHeight="1" x14ac:dyDescent="0.2"/>
    <row r="64" ht="11.45" customHeight="1" x14ac:dyDescent="0.2"/>
    <row r="65" ht="11.45" customHeight="1" x14ac:dyDescent="0.2"/>
    <row r="66" ht="11.45" customHeight="1" x14ac:dyDescent="0.2"/>
    <row r="67" ht="11.45" customHeight="1" x14ac:dyDescent="0.2"/>
    <row r="68" ht="11.45" customHeight="1" x14ac:dyDescent="0.2"/>
    <row r="69" ht="11.45" customHeight="1" x14ac:dyDescent="0.2"/>
    <row r="70" ht="11.45" customHeight="1" x14ac:dyDescent="0.2"/>
    <row r="71" ht="11.45" customHeight="1" x14ac:dyDescent="0.2"/>
    <row r="72" ht="11.45" customHeight="1" x14ac:dyDescent="0.2"/>
    <row r="73" ht="11.45" customHeight="1" x14ac:dyDescent="0.2"/>
    <row r="74" ht="11.45" customHeight="1" x14ac:dyDescent="0.2"/>
    <row r="75" ht="11.45" customHeight="1" x14ac:dyDescent="0.2"/>
    <row r="76" ht="11.45" customHeight="1" x14ac:dyDescent="0.2"/>
    <row r="77" ht="11.45" customHeight="1" x14ac:dyDescent="0.2"/>
    <row r="78" ht="11.45" customHeight="1" x14ac:dyDescent="0.2"/>
    <row r="79" ht="11.45" customHeight="1" x14ac:dyDescent="0.2"/>
    <row r="80" ht="11.45" customHeight="1" x14ac:dyDescent="0.2"/>
    <row r="81" ht="11.45" customHeight="1" x14ac:dyDescent="0.2"/>
    <row r="82" ht="11.45" customHeight="1" x14ac:dyDescent="0.2"/>
    <row r="83" ht="11.45" customHeight="1" x14ac:dyDescent="0.2"/>
    <row r="84" ht="11.45" customHeight="1" x14ac:dyDescent="0.2"/>
    <row r="85" ht="11.45" customHeight="1" x14ac:dyDescent="0.2"/>
    <row r="86" ht="11.45" customHeight="1" x14ac:dyDescent="0.2"/>
    <row r="87" ht="11.45" customHeight="1" x14ac:dyDescent="0.2"/>
    <row r="88" ht="11.45" customHeight="1" x14ac:dyDescent="0.2"/>
    <row r="89" ht="11.45" customHeight="1" x14ac:dyDescent="0.2"/>
    <row r="90" ht="11.45" customHeight="1" x14ac:dyDescent="0.2"/>
    <row r="91" ht="11.45" customHeight="1" x14ac:dyDescent="0.2"/>
    <row r="92" ht="11.45" customHeight="1" x14ac:dyDescent="0.2"/>
    <row r="93" ht="11.45" customHeight="1" x14ac:dyDescent="0.2"/>
    <row r="94" ht="11.45" customHeight="1" x14ac:dyDescent="0.2"/>
    <row r="95" ht="11.45" customHeight="1" x14ac:dyDescent="0.2"/>
    <row r="96" ht="11.45" customHeight="1" x14ac:dyDescent="0.2"/>
    <row r="97" ht="11.45" customHeight="1" x14ac:dyDescent="0.2"/>
    <row r="98" ht="11.45" customHeight="1" x14ac:dyDescent="0.2"/>
    <row r="99" ht="11.45" customHeight="1" x14ac:dyDescent="0.2"/>
  </sheetData>
  <mergeCells count="22">
    <mergeCell ref="C33:K33"/>
    <mergeCell ref="I5:I7"/>
    <mergeCell ref="J5:J7"/>
    <mergeCell ref="C4:C7"/>
    <mergeCell ref="D4:E4"/>
    <mergeCell ref="H5:H7"/>
    <mergeCell ref="G4:H4"/>
    <mergeCell ref="G5:G7"/>
    <mergeCell ref="C21:K21"/>
    <mergeCell ref="K5:K7"/>
    <mergeCell ref="C1:K1"/>
    <mergeCell ref="E5:E7"/>
    <mergeCell ref="I4:J4"/>
    <mergeCell ref="C9:K9"/>
    <mergeCell ref="A1:B1"/>
    <mergeCell ref="I2:K3"/>
    <mergeCell ref="F2:H3"/>
    <mergeCell ref="C2:E3"/>
    <mergeCell ref="A2:A7"/>
    <mergeCell ref="B2:B7"/>
    <mergeCell ref="F4:F7"/>
    <mergeCell ref="D5:D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A313 2025 42&amp;R&amp;"-,Standard"&amp;7&amp;P</oddFooter>
    <evenFooter>&amp;L&amp;"-,Standard"&amp;7&amp;P&amp;R&amp;"-,Standard"&amp;7 StatA MV, Statistischer Bericht A313 2025 42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"/>
    </sheetView>
  </sheetViews>
  <sheetFormatPr baseColWidth="10" defaultRowHeight="11.25" x14ac:dyDescent="0.2"/>
  <cols>
    <col min="1" max="1" width="3.7109375" style="46" customWidth="1"/>
    <col min="2" max="2" width="18.7109375" style="39" customWidth="1"/>
    <col min="3" max="11" width="7.7109375" style="39" customWidth="1"/>
    <col min="12" max="16384" width="11.42578125" style="39"/>
  </cols>
  <sheetData>
    <row r="1" spans="1:11" s="47" customFormat="1" ht="30" customHeight="1" x14ac:dyDescent="0.2">
      <c r="A1" s="111" t="s">
        <v>64</v>
      </c>
      <c r="B1" s="112"/>
      <c r="C1" s="108" t="s">
        <v>141</v>
      </c>
      <c r="D1" s="108"/>
      <c r="E1" s="108"/>
      <c r="F1" s="108"/>
      <c r="G1" s="108"/>
      <c r="H1" s="108"/>
      <c r="I1" s="108"/>
      <c r="J1" s="108"/>
      <c r="K1" s="109"/>
    </row>
    <row r="2" spans="1:11" ht="11.45" customHeight="1" x14ac:dyDescent="0.2">
      <c r="A2" s="114" t="s">
        <v>59</v>
      </c>
      <c r="B2" s="110" t="s">
        <v>73</v>
      </c>
      <c r="C2" s="110" t="s">
        <v>19</v>
      </c>
      <c r="D2" s="110"/>
      <c r="E2" s="110"/>
      <c r="F2" s="110" t="s">
        <v>20</v>
      </c>
      <c r="G2" s="110"/>
      <c r="H2" s="110"/>
      <c r="I2" s="110" t="s">
        <v>66</v>
      </c>
      <c r="J2" s="110"/>
      <c r="K2" s="113"/>
    </row>
    <row r="3" spans="1:11" ht="11.45" customHeight="1" x14ac:dyDescent="0.2">
      <c r="A3" s="114"/>
      <c r="B3" s="110"/>
      <c r="C3" s="110" t="s">
        <v>23</v>
      </c>
      <c r="D3" s="110"/>
      <c r="E3" s="110"/>
      <c r="F3" s="110"/>
      <c r="G3" s="110"/>
      <c r="H3" s="110"/>
      <c r="I3" s="110"/>
      <c r="J3" s="110"/>
      <c r="K3" s="113"/>
    </row>
    <row r="4" spans="1:11" ht="11.45" customHeight="1" x14ac:dyDescent="0.2">
      <c r="A4" s="114"/>
      <c r="B4" s="110"/>
      <c r="C4" s="110" t="s">
        <v>67</v>
      </c>
      <c r="D4" s="110"/>
      <c r="E4" s="110"/>
      <c r="F4" s="110" t="s">
        <v>68</v>
      </c>
      <c r="G4" s="110"/>
      <c r="H4" s="110"/>
      <c r="I4" s="110"/>
      <c r="J4" s="110"/>
      <c r="K4" s="113"/>
    </row>
    <row r="5" spans="1:11" ht="11.45" customHeight="1" x14ac:dyDescent="0.2">
      <c r="A5" s="114"/>
      <c r="B5" s="110"/>
      <c r="C5" s="110"/>
      <c r="D5" s="110"/>
      <c r="E5" s="110"/>
      <c r="F5" s="110"/>
      <c r="G5" s="110"/>
      <c r="H5" s="110"/>
      <c r="I5" s="110"/>
      <c r="J5" s="110"/>
      <c r="K5" s="113"/>
    </row>
    <row r="6" spans="1:11" ht="11.45" customHeight="1" x14ac:dyDescent="0.2">
      <c r="A6" s="114"/>
      <c r="B6" s="110"/>
      <c r="C6" s="110" t="s">
        <v>77</v>
      </c>
      <c r="D6" s="110" t="s">
        <v>69</v>
      </c>
      <c r="E6" s="110" t="s">
        <v>70</v>
      </c>
      <c r="F6" s="110" t="s">
        <v>77</v>
      </c>
      <c r="G6" s="110" t="s">
        <v>69</v>
      </c>
      <c r="H6" s="110" t="s">
        <v>70</v>
      </c>
      <c r="I6" s="110" t="s">
        <v>77</v>
      </c>
      <c r="J6" s="110" t="s">
        <v>69</v>
      </c>
      <c r="K6" s="113" t="s">
        <v>70</v>
      </c>
    </row>
    <row r="7" spans="1:11" ht="11.45" customHeight="1" x14ac:dyDescent="0.2">
      <c r="A7" s="114"/>
      <c r="B7" s="110"/>
      <c r="C7" s="110"/>
      <c r="D7" s="110"/>
      <c r="E7" s="110"/>
      <c r="F7" s="110"/>
      <c r="G7" s="110"/>
      <c r="H7" s="110"/>
      <c r="I7" s="110"/>
      <c r="J7" s="110"/>
      <c r="K7" s="113"/>
    </row>
    <row r="8" spans="1:11" s="46" customFormat="1" ht="11.45" customHeight="1" x14ac:dyDescent="0.15">
      <c r="A8" s="18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20">
        <v>11</v>
      </c>
    </row>
    <row r="9" spans="1:11" ht="11.45" customHeight="1" x14ac:dyDescent="0.2">
      <c r="A9" s="45"/>
      <c r="B9" s="48"/>
      <c r="C9" s="61"/>
      <c r="D9" s="60"/>
      <c r="E9" s="60"/>
      <c r="F9" s="64"/>
      <c r="G9" s="60"/>
      <c r="H9" s="60"/>
      <c r="I9" s="52"/>
      <c r="J9" s="52"/>
      <c r="K9" s="52"/>
    </row>
    <row r="10" spans="1:11" ht="11.45" customHeight="1" x14ac:dyDescent="0.2">
      <c r="A10" s="22">
        <f>IF(D10&lt;&gt;"",COUNTA($D10:D$10),"")</f>
        <v>1</v>
      </c>
      <c r="B10" s="42" t="s">
        <v>71</v>
      </c>
      <c r="C10" s="59">
        <v>10403</v>
      </c>
      <c r="D10" s="57">
        <v>5730</v>
      </c>
      <c r="E10" s="57">
        <v>4674</v>
      </c>
      <c r="F10" s="65">
        <v>8024</v>
      </c>
      <c r="G10" s="57">
        <v>4607</v>
      </c>
      <c r="H10" s="57">
        <v>3418</v>
      </c>
      <c r="I10" s="53">
        <v>2379</v>
      </c>
      <c r="J10" s="53">
        <v>1123</v>
      </c>
      <c r="K10" s="53">
        <v>1256</v>
      </c>
    </row>
    <row r="11" spans="1:11" ht="11.45" customHeight="1" x14ac:dyDescent="0.2">
      <c r="A11" s="22" t="str">
        <f>IF(D11&lt;&gt;"",COUNTA($D$10:D11),"")</f>
        <v/>
      </c>
      <c r="B11" s="43"/>
      <c r="C11" s="58"/>
      <c r="D11" s="63"/>
      <c r="E11" s="63"/>
      <c r="F11" s="66"/>
      <c r="G11" s="63"/>
      <c r="H11" s="63"/>
      <c r="I11" s="52"/>
      <c r="J11" s="52"/>
      <c r="K11" s="52"/>
    </row>
    <row r="12" spans="1:11" ht="11.45" customHeight="1" x14ac:dyDescent="0.2">
      <c r="A12" s="22">
        <f>IF(D12&lt;&gt;"",COUNTA($D$10:D12),"")</f>
        <v>2</v>
      </c>
      <c r="B12" s="43" t="s">
        <v>96</v>
      </c>
      <c r="C12" s="58">
        <v>5324</v>
      </c>
      <c r="D12" s="63">
        <v>2716</v>
      </c>
      <c r="E12" s="63">
        <v>2609</v>
      </c>
      <c r="F12" s="66">
        <v>4566</v>
      </c>
      <c r="G12" s="63">
        <v>2344</v>
      </c>
      <c r="H12" s="63">
        <v>2220</v>
      </c>
      <c r="I12" s="52">
        <v>758</v>
      </c>
      <c r="J12" s="52">
        <v>372</v>
      </c>
      <c r="K12" s="52">
        <v>389</v>
      </c>
    </row>
    <row r="13" spans="1:11" ht="11.45" customHeight="1" x14ac:dyDescent="0.2">
      <c r="A13" s="22">
        <f>IF(D13&lt;&gt;"",COUNTA($D$10:D13),"")</f>
        <v>3</v>
      </c>
      <c r="B13" s="43" t="s">
        <v>97</v>
      </c>
      <c r="C13" s="58">
        <v>288</v>
      </c>
      <c r="D13" s="63">
        <v>152</v>
      </c>
      <c r="E13" s="63">
        <v>136</v>
      </c>
      <c r="F13" s="66">
        <v>210</v>
      </c>
      <c r="G13" s="63">
        <v>109</v>
      </c>
      <c r="H13" s="63">
        <v>101</v>
      </c>
      <c r="I13" s="52">
        <v>78</v>
      </c>
      <c r="J13" s="52">
        <v>43</v>
      </c>
      <c r="K13" s="52">
        <v>35</v>
      </c>
    </row>
    <row r="14" spans="1:11" ht="11.45" customHeight="1" x14ac:dyDescent="0.2">
      <c r="A14" s="22">
        <f>IF(D14&lt;&gt;"",COUNTA($D$10:D14),"")</f>
        <v>4</v>
      </c>
      <c r="B14" s="43" t="s">
        <v>98</v>
      </c>
      <c r="C14" s="58">
        <v>320</v>
      </c>
      <c r="D14" s="63">
        <v>183</v>
      </c>
      <c r="E14" s="63">
        <v>137</v>
      </c>
      <c r="F14" s="66">
        <v>295</v>
      </c>
      <c r="G14" s="63">
        <v>161</v>
      </c>
      <c r="H14" s="63">
        <v>134</v>
      </c>
      <c r="I14" s="52">
        <v>25</v>
      </c>
      <c r="J14" s="52">
        <v>22</v>
      </c>
      <c r="K14" s="52">
        <v>3</v>
      </c>
    </row>
    <row r="15" spans="1:11" ht="11.45" customHeight="1" x14ac:dyDescent="0.2">
      <c r="A15" s="22">
        <f>IF(D15&lt;&gt;"",COUNTA($D$10:D15),"")</f>
        <v>5</v>
      </c>
      <c r="B15" s="43" t="s">
        <v>99</v>
      </c>
      <c r="C15" s="58">
        <v>714</v>
      </c>
      <c r="D15" s="63">
        <v>337</v>
      </c>
      <c r="E15" s="63">
        <v>379</v>
      </c>
      <c r="F15" s="66">
        <v>481</v>
      </c>
      <c r="G15" s="63">
        <v>251</v>
      </c>
      <c r="H15" s="63">
        <v>230</v>
      </c>
      <c r="I15" s="52">
        <v>233</v>
      </c>
      <c r="J15" s="52">
        <v>86</v>
      </c>
      <c r="K15" s="52">
        <v>149</v>
      </c>
    </row>
    <row r="16" spans="1:11" ht="11.45" customHeight="1" x14ac:dyDescent="0.2">
      <c r="A16" s="22">
        <f>IF(D16&lt;&gt;"",COUNTA($D$10:D16),"")</f>
        <v>6</v>
      </c>
      <c r="B16" s="43" t="s">
        <v>100</v>
      </c>
      <c r="C16" s="58">
        <v>728</v>
      </c>
      <c r="D16" s="63">
        <v>346</v>
      </c>
      <c r="E16" s="63">
        <v>382</v>
      </c>
      <c r="F16" s="66">
        <v>515</v>
      </c>
      <c r="G16" s="63">
        <v>246</v>
      </c>
      <c r="H16" s="63">
        <v>269</v>
      </c>
      <c r="I16" s="52">
        <v>213</v>
      </c>
      <c r="J16" s="52">
        <v>100</v>
      </c>
      <c r="K16" s="52">
        <v>113</v>
      </c>
    </row>
    <row r="17" spans="1:11" ht="11.45" customHeight="1" x14ac:dyDescent="0.2">
      <c r="A17" s="22">
        <f>IF(D17&lt;&gt;"",COUNTA($D$10:D17),"")</f>
        <v>7</v>
      </c>
      <c r="B17" s="43" t="s">
        <v>101</v>
      </c>
      <c r="C17" s="58">
        <v>47</v>
      </c>
      <c r="D17" s="63">
        <v>30</v>
      </c>
      <c r="E17" s="63">
        <v>19</v>
      </c>
      <c r="F17" s="66">
        <v>86</v>
      </c>
      <c r="G17" s="63">
        <v>47</v>
      </c>
      <c r="H17" s="63">
        <v>39</v>
      </c>
      <c r="I17" s="52">
        <v>-39</v>
      </c>
      <c r="J17" s="52">
        <v>-17</v>
      </c>
      <c r="K17" s="52">
        <v>-20</v>
      </c>
    </row>
    <row r="18" spans="1:11" ht="11.45" customHeight="1" x14ac:dyDescent="0.2">
      <c r="A18" s="22">
        <f>IF(D18&lt;&gt;"",COUNTA($D$10:D18),"")</f>
        <v>8</v>
      </c>
      <c r="B18" s="43" t="s">
        <v>102</v>
      </c>
      <c r="C18" s="58">
        <v>398</v>
      </c>
      <c r="D18" s="63">
        <v>210</v>
      </c>
      <c r="E18" s="63">
        <v>188</v>
      </c>
      <c r="F18" s="66">
        <v>360</v>
      </c>
      <c r="G18" s="63">
        <v>210</v>
      </c>
      <c r="H18" s="63">
        <v>150</v>
      </c>
      <c r="I18" s="52">
        <v>38</v>
      </c>
      <c r="J18" s="52" t="s">
        <v>5</v>
      </c>
      <c r="K18" s="52">
        <v>38</v>
      </c>
    </row>
    <row r="19" spans="1:11" ht="11.45" customHeight="1" x14ac:dyDescent="0.2">
      <c r="A19" s="22">
        <f>IF(D19&lt;&gt;"",COUNTA($D$10:D19),"")</f>
        <v>9</v>
      </c>
      <c r="B19" s="43" t="s">
        <v>103</v>
      </c>
      <c r="C19" s="58">
        <v>176</v>
      </c>
      <c r="D19" s="63">
        <v>95</v>
      </c>
      <c r="E19" s="63">
        <v>83</v>
      </c>
      <c r="F19" s="66">
        <v>139</v>
      </c>
      <c r="G19" s="63">
        <v>74</v>
      </c>
      <c r="H19" s="63">
        <v>65</v>
      </c>
      <c r="I19" s="52">
        <v>37</v>
      </c>
      <c r="J19" s="52">
        <v>21</v>
      </c>
      <c r="K19" s="52">
        <v>18</v>
      </c>
    </row>
    <row r="20" spans="1:11" ht="11.45" customHeight="1" x14ac:dyDescent="0.2">
      <c r="A20" s="22">
        <f>IF(D20&lt;&gt;"",COUNTA($D$10:D20),"")</f>
        <v>10</v>
      </c>
      <c r="B20" s="43" t="s">
        <v>104</v>
      </c>
      <c r="C20" s="58">
        <v>533</v>
      </c>
      <c r="D20" s="63">
        <v>273</v>
      </c>
      <c r="E20" s="63">
        <v>260</v>
      </c>
      <c r="F20" s="66">
        <v>542</v>
      </c>
      <c r="G20" s="63">
        <v>287</v>
      </c>
      <c r="H20" s="63">
        <v>255</v>
      </c>
      <c r="I20" s="52">
        <v>-9</v>
      </c>
      <c r="J20" s="52">
        <v>-14</v>
      </c>
      <c r="K20" s="52">
        <v>5</v>
      </c>
    </row>
    <row r="21" spans="1:11" ht="11.45" customHeight="1" x14ac:dyDescent="0.2">
      <c r="A21" s="22">
        <f>IF(D21&lt;&gt;"",COUNTA($D$10:D21),"")</f>
        <v>11</v>
      </c>
      <c r="B21" s="43" t="s">
        <v>105</v>
      </c>
      <c r="C21" s="58">
        <v>493</v>
      </c>
      <c r="D21" s="63">
        <v>263</v>
      </c>
      <c r="E21" s="63">
        <v>230</v>
      </c>
      <c r="F21" s="66">
        <v>489</v>
      </c>
      <c r="G21" s="63">
        <v>256</v>
      </c>
      <c r="H21" s="63">
        <v>233</v>
      </c>
      <c r="I21" s="52">
        <v>4</v>
      </c>
      <c r="J21" s="52">
        <v>7</v>
      </c>
      <c r="K21" s="52">
        <v>-3</v>
      </c>
    </row>
    <row r="22" spans="1:11" ht="11.45" customHeight="1" x14ac:dyDescent="0.2">
      <c r="A22" s="22">
        <f>IF(D22&lt;&gt;"",COUNTA($D$10:D22),"")</f>
        <v>12</v>
      </c>
      <c r="B22" s="43" t="s">
        <v>106</v>
      </c>
      <c r="C22" s="58">
        <v>75</v>
      </c>
      <c r="D22" s="63">
        <v>35</v>
      </c>
      <c r="E22" s="63">
        <v>40</v>
      </c>
      <c r="F22" s="66">
        <v>107</v>
      </c>
      <c r="G22" s="63">
        <v>59</v>
      </c>
      <c r="H22" s="63">
        <v>47</v>
      </c>
      <c r="I22" s="52">
        <v>-32</v>
      </c>
      <c r="J22" s="52">
        <v>-24</v>
      </c>
      <c r="K22" s="52">
        <v>-7</v>
      </c>
    </row>
    <row r="23" spans="1:11" ht="11.45" customHeight="1" x14ac:dyDescent="0.2">
      <c r="A23" s="22">
        <f>IF(D23&lt;&gt;"",COUNTA($D$10:D23),"")</f>
        <v>13</v>
      </c>
      <c r="B23" s="43" t="s">
        <v>107</v>
      </c>
      <c r="C23" s="58">
        <v>14</v>
      </c>
      <c r="D23" s="63">
        <v>7</v>
      </c>
      <c r="E23" s="63">
        <v>7</v>
      </c>
      <c r="F23" s="66">
        <v>32</v>
      </c>
      <c r="G23" s="63">
        <v>16</v>
      </c>
      <c r="H23" s="63">
        <v>16</v>
      </c>
      <c r="I23" s="52">
        <v>-18</v>
      </c>
      <c r="J23" s="52">
        <v>-9</v>
      </c>
      <c r="K23" s="52">
        <v>-9</v>
      </c>
    </row>
    <row r="24" spans="1:11" ht="11.45" customHeight="1" x14ac:dyDescent="0.2">
      <c r="A24" s="22">
        <f>IF(D24&lt;&gt;"",COUNTA($D$10:D24),"")</f>
        <v>14</v>
      </c>
      <c r="B24" s="43" t="s">
        <v>108</v>
      </c>
      <c r="C24" s="58">
        <v>384</v>
      </c>
      <c r="D24" s="63">
        <v>196</v>
      </c>
      <c r="E24" s="63">
        <v>188</v>
      </c>
      <c r="F24" s="66">
        <v>288</v>
      </c>
      <c r="G24" s="63">
        <v>142</v>
      </c>
      <c r="H24" s="63">
        <v>146</v>
      </c>
      <c r="I24" s="52">
        <v>96</v>
      </c>
      <c r="J24" s="52">
        <v>54</v>
      </c>
      <c r="K24" s="52">
        <v>42</v>
      </c>
    </row>
    <row r="25" spans="1:11" ht="11.45" customHeight="1" x14ac:dyDescent="0.2">
      <c r="A25" s="22">
        <f>IF(D25&lt;&gt;"",COUNTA($D$10:D25),"")</f>
        <v>15</v>
      </c>
      <c r="B25" s="43" t="s">
        <v>109</v>
      </c>
      <c r="C25" s="58">
        <v>267</v>
      </c>
      <c r="D25" s="63">
        <v>141</v>
      </c>
      <c r="E25" s="63">
        <v>126</v>
      </c>
      <c r="F25" s="66">
        <v>206</v>
      </c>
      <c r="G25" s="63">
        <v>106</v>
      </c>
      <c r="H25" s="63">
        <v>101</v>
      </c>
      <c r="I25" s="52">
        <v>61</v>
      </c>
      <c r="J25" s="52">
        <v>35</v>
      </c>
      <c r="K25" s="52">
        <v>25</v>
      </c>
    </row>
    <row r="26" spans="1:11" ht="11.45" customHeight="1" x14ac:dyDescent="0.2">
      <c r="A26" s="22">
        <f>IF(D26&lt;&gt;"",COUNTA($D$10:D26),"")</f>
        <v>16</v>
      </c>
      <c r="B26" s="43" t="s">
        <v>110</v>
      </c>
      <c r="C26" s="58">
        <v>729</v>
      </c>
      <c r="D26" s="63">
        <v>379</v>
      </c>
      <c r="E26" s="63">
        <v>350</v>
      </c>
      <c r="F26" s="66">
        <v>729</v>
      </c>
      <c r="G26" s="63">
        <v>336</v>
      </c>
      <c r="H26" s="63">
        <v>391</v>
      </c>
      <c r="I26" s="52" t="s">
        <v>5</v>
      </c>
      <c r="J26" s="52">
        <v>43</v>
      </c>
      <c r="K26" s="52">
        <v>-41</v>
      </c>
    </row>
    <row r="27" spans="1:11" ht="11.45" customHeight="1" x14ac:dyDescent="0.2">
      <c r="A27" s="22">
        <f>IF(D27&lt;&gt;"",COUNTA($D$10:D27),"")</f>
        <v>17</v>
      </c>
      <c r="B27" s="43" t="s">
        <v>111</v>
      </c>
      <c r="C27" s="58">
        <v>153</v>
      </c>
      <c r="D27" s="63">
        <v>70</v>
      </c>
      <c r="E27" s="63">
        <v>85</v>
      </c>
      <c r="F27" s="66">
        <v>87</v>
      </c>
      <c r="G27" s="63">
        <v>42</v>
      </c>
      <c r="H27" s="63">
        <v>47</v>
      </c>
      <c r="I27" s="52">
        <v>66</v>
      </c>
      <c r="J27" s="52">
        <v>28</v>
      </c>
      <c r="K27" s="52">
        <v>38</v>
      </c>
    </row>
    <row r="28" spans="1:11" ht="11.45" customHeight="1" x14ac:dyDescent="0.2">
      <c r="A28" s="22" t="str">
        <f>IF(D28&lt;&gt;"",COUNTA($D$10:D28),"")</f>
        <v/>
      </c>
      <c r="B28" s="43"/>
      <c r="C28" s="58"/>
      <c r="D28" s="63"/>
      <c r="E28" s="63"/>
      <c r="F28" s="66"/>
      <c r="G28" s="63"/>
      <c r="H28" s="63"/>
      <c r="I28" s="52"/>
      <c r="J28" s="52"/>
      <c r="K28" s="52"/>
    </row>
    <row r="29" spans="1:11" ht="11.45" customHeight="1" x14ac:dyDescent="0.2">
      <c r="A29" s="22">
        <f>IF(D29&lt;&gt;"",COUNTA($D$10:D29),"")</f>
        <v>18</v>
      </c>
      <c r="B29" s="43" t="s">
        <v>112</v>
      </c>
      <c r="C29" s="58">
        <v>5080</v>
      </c>
      <c r="D29" s="63">
        <v>3015</v>
      </c>
      <c r="E29" s="63">
        <v>2066</v>
      </c>
      <c r="F29" s="66">
        <v>3459</v>
      </c>
      <c r="G29" s="63">
        <v>2263</v>
      </c>
      <c r="H29" s="63">
        <v>1198</v>
      </c>
      <c r="I29" s="52">
        <v>1621</v>
      </c>
      <c r="J29" s="52">
        <v>752</v>
      </c>
      <c r="K29" s="52">
        <v>868</v>
      </c>
    </row>
    <row r="30" spans="1:11" ht="11.45" customHeight="1" x14ac:dyDescent="0.2">
      <c r="A30" s="22">
        <f>IF(D30&lt;&gt;"",COUNTA($D$10:D30),"")</f>
        <v>19</v>
      </c>
      <c r="B30" s="43" t="s">
        <v>116</v>
      </c>
      <c r="C30" s="58">
        <v>2962</v>
      </c>
      <c r="D30" s="63">
        <v>1683</v>
      </c>
      <c r="E30" s="63">
        <v>1278</v>
      </c>
      <c r="F30" s="66">
        <v>1989</v>
      </c>
      <c r="G30" s="63">
        <v>1203</v>
      </c>
      <c r="H30" s="63">
        <v>787</v>
      </c>
      <c r="I30" s="52">
        <v>973</v>
      </c>
      <c r="J30" s="52">
        <v>480</v>
      </c>
      <c r="K30" s="52">
        <v>491</v>
      </c>
    </row>
    <row r="31" spans="1:11" ht="11.45" customHeight="1" x14ac:dyDescent="0.2">
      <c r="A31" s="22">
        <f>IF(D31&lt;&gt;"",COUNTA($D$10:D31),"")</f>
        <v>20</v>
      </c>
      <c r="B31" s="43" t="s">
        <v>117</v>
      </c>
      <c r="C31" s="58">
        <v>1749</v>
      </c>
      <c r="D31" s="63">
        <v>1090</v>
      </c>
      <c r="E31" s="63">
        <v>657</v>
      </c>
      <c r="F31" s="66">
        <v>1186</v>
      </c>
      <c r="G31" s="63">
        <v>769</v>
      </c>
      <c r="H31" s="63">
        <v>417</v>
      </c>
      <c r="I31" s="52">
        <v>563</v>
      </c>
      <c r="J31" s="52">
        <v>321</v>
      </c>
      <c r="K31" s="52">
        <v>240</v>
      </c>
    </row>
    <row r="32" spans="1:11" ht="11.45" customHeight="1" x14ac:dyDescent="0.2">
      <c r="A32" s="22">
        <f>IF(D32&lt;&gt;"",COUNTA($D$10:D32),"")</f>
        <v>21</v>
      </c>
      <c r="B32" s="43" t="s">
        <v>118</v>
      </c>
      <c r="C32" s="58">
        <v>1167</v>
      </c>
      <c r="D32" s="63">
        <v>645</v>
      </c>
      <c r="E32" s="63">
        <v>520</v>
      </c>
      <c r="F32" s="66">
        <v>261</v>
      </c>
      <c r="G32" s="63">
        <v>151</v>
      </c>
      <c r="H32" s="63">
        <v>111</v>
      </c>
      <c r="I32" s="52">
        <v>906</v>
      </c>
      <c r="J32" s="52">
        <v>494</v>
      </c>
      <c r="K32" s="52">
        <v>409</v>
      </c>
    </row>
    <row r="33" spans="1:11" ht="11.45" customHeight="1" x14ac:dyDescent="0.2">
      <c r="A33" s="22">
        <f>IF(D33&lt;&gt;"",COUNTA($D$10:D33),"")</f>
        <v>22</v>
      </c>
      <c r="B33" s="43" t="s">
        <v>119</v>
      </c>
      <c r="C33" s="58">
        <v>233</v>
      </c>
      <c r="D33" s="63">
        <v>161</v>
      </c>
      <c r="E33" s="63">
        <v>70</v>
      </c>
      <c r="F33" s="66">
        <v>142</v>
      </c>
      <c r="G33" s="63">
        <v>123</v>
      </c>
      <c r="H33" s="63">
        <v>19</v>
      </c>
      <c r="I33" s="52">
        <v>91</v>
      </c>
      <c r="J33" s="52">
        <v>38</v>
      </c>
      <c r="K33" s="52">
        <v>51</v>
      </c>
    </row>
    <row r="34" spans="1:11" ht="11.45" customHeight="1" x14ac:dyDescent="0.2">
      <c r="A34" s="22">
        <f>IF(D34&lt;&gt;"",COUNTA($D$10:D34),"")</f>
        <v>23</v>
      </c>
      <c r="B34" s="43" t="s">
        <v>120</v>
      </c>
      <c r="C34" s="58">
        <v>152</v>
      </c>
      <c r="D34" s="63">
        <v>86</v>
      </c>
      <c r="E34" s="63">
        <v>68</v>
      </c>
      <c r="F34" s="66">
        <v>72</v>
      </c>
      <c r="G34" s="63">
        <v>43</v>
      </c>
      <c r="H34" s="63">
        <v>30</v>
      </c>
      <c r="I34" s="52">
        <v>80</v>
      </c>
      <c r="J34" s="52">
        <v>43</v>
      </c>
      <c r="K34" s="52">
        <v>38</v>
      </c>
    </row>
    <row r="35" spans="1:11" ht="22.5" customHeight="1" x14ac:dyDescent="0.2">
      <c r="A35" s="22">
        <f>IF(D35&lt;&gt;"",COUNTA($D$10:D35),"")</f>
        <v>24</v>
      </c>
      <c r="B35" s="43" t="s">
        <v>122</v>
      </c>
      <c r="C35" s="58">
        <v>12</v>
      </c>
      <c r="D35" s="63">
        <v>8</v>
      </c>
      <c r="E35" s="63">
        <v>4</v>
      </c>
      <c r="F35" s="66">
        <v>6</v>
      </c>
      <c r="G35" s="63">
        <v>4</v>
      </c>
      <c r="H35" s="63">
        <v>1</v>
      </c>
      <c r="I35" s="52">
        <v>6</v>
      </c>
      <c r="J35" s="52">
        <v>4</v>
      </c>
      <c r="K35" s="52">
        <v>3</v>
      </c>
    </row>
    <row r="36" spans="1:11" ht="11.45" customHeight="1" x14ac:dyDescent="0.2">
      <c r="A36" s="22">
        <f>IF(D36&lt;&gt;"",COUNTA($D$10:D36),"")</f>
        <v>25</v>
      </c>
      <c r="B36" s="43" t="s">
        <v>121</v>
      </c>
      <c r="C36" s="58">
        <v>554</v>
      </c>
      <c r="D36" s="63">
        <v>428</v>
      </c>
      <c r="E36" s="63">
        <v>124</v>
      </c>
      <c r="F36" s="66">
        <v>990</v>
      </c>
      <c r="G36" s="63">
        <v>742</v>
      </c>
      <c r="H36" s="63">
        <v>246</v>
      </c>
      <c r="I36" s="52">
        <v>-436</v>
      </c>
      <c r="J36" s="52">
        <v>-314</v>
      </c>
      <c r="K36" s="52">
        <v>-122</v>
      </c>
    </row>
    <row r="37" spans="1:11" ht="11.45" customHeight="1" x14ac:dyDescent="0.2">
      <c r="C37" s="49"/>
      <c r="D37" s="49"/>
      <c r="E37" s="49"/>
      <c r="F37" s="49"/>
      <c r="G37" s="49"/>
      <c r="H37" s="49"/>
      <c r="I37" s="49"/>
    </row>
    <row r="38" spans="1:11" ht="11.45" customHeight="1" x14ac:dyDescent="0.2">
      <c r="C38" s="49"/>
      <c r="D38" s="49"/>
      <c r="E38" s="49"/>
      <c r="F38" s="49"/>
      <c r="G38" s="49"/>
      <c r="H38" s="49"/>
      <c r="I38" s="49"/>
    </row>
    <row r="39" spans="1:11" ht="11.45" customHeight="1" x14ac:dyDescent="0.2">
      <c r="C39" s="49"/>
      <c r="D39" s="49"/>
      <c r="E39" s="49"/>
      <c r="F39" s="49"/>
      <c r="G39" s="49"/>
      <c r="H39" s="49"/>
      <c r="I39" s="49"/>
    </row>
    <row r="40" spans="1:11" ht="11.45" customHeight="1" x14ac:dyDescent="0.2">
      <c r="C40" s="49"/>
      <c r="D40" s="49"/>
      <c r="E40" s="49"/>
      <c r="F40" s="49"/>
      <c r="G40" s="49"/>
      <c r="H40" s="49"/>
      <c r="I40" s="49"/>
    </row>
    <row r="41" spans="1:11" ht="11.45" customHeight="1" x14ac:dyDescent="0.2">
      <c r="C41" s="49"/>
      <c r="D41" s="49"/>
      <c r="E41" s="49"/>
      <c r="F41" s="49"/>
      <c r="G41" s="49"/>
      <c r="H41" s="49"/>
      <c r="I41" s="49"/>
    </row>
    <row r="42" spans="1:11" ht="11.45" customHeight="1" x14ac:dyDescent="0.2">
      <c r="C42" s="49"/>
      <c r="D42" s="49"/>
      <c r="E42" s="49"/>
      <c r="F42" s="49"/>
      <c r="G42" s="49"/>
      <c r="H42" s="49"/>
      <c r="I42" s="49"/>
    </row>
    <row r="43" spans="1:11" ht="11.45" customHeight="1" x14ac:dyDescent="0.2">
      <c r="C43" s="49"/>
      <c r="D43" s="49"/>
      <c r="E43" s="49"/>
      <c r="F43" s="49"/>
      <c r="G43" s="49"/>
      <c r="H43" s="49"/>
      <c r="I43" s="49"/>
    </row>
    <row r="44" spans="1:11" ht="11.45" customHeight="1" x14ac:dyDescent="0.2">
      <c r="C44" s="49"/>
      <c r="D44" s="49"/>
      <c r="E44" s="49"/>
      <c r="F44" s="49"/>
      <c r="G44" s="49"/>
      <c r="H44" s="49"/>
      <c r="I44" s="49"/>
    </row>
    <row r="45" spans="1:11" ht="11.45" customHeight="1" x14ac:dyDescent="0.2">
      <c r="C45" s="49"/>
      <c r="D45" s="49"/>
      <c r="E45" s="49"/>
      <c r="F45" s="49"/>
      <c r="G45" s="49"/>
      <c r="H45" s="49"/>
      <c r="I45" s="49"/>
    </row>
    <row r="46" spans="1:11" ht="11.45" customHeight="1" x14ac:dyDescent="0.2">
      <c r="C46" s="49"/>
      <c r="D46" s="49"/>
      <c r="E46" s="49"/>
      <c r="F46" s="49"/>
      <c r="G46" s="49"/>
      <c r="H46" s="49"/>
      <c r="I46" s="49"/>
    </row>
    <row r="47" spans="1:11" ht="11.45" customHeight="1" x14ac:dyDescent="0.2">
      <c r="C47" s="49"/>
      <c r="D47" s="49"/>
      <c r="E47" s="49"/>
      <c r="F47" s="49"/>
      <c r="G47" s="49"/>
      <c r="H47" s="49"/>
      <c r="I47" s="49"/>
    </row>
    <row r="48" spans="1:11" ht="11.45" customHeight="1" x14ac:dyDescent="0.2">
      <c r="C48" s="49"/>
      <c r="D48" s="49"/>
      <c r="E48" s="49"/>
      <c r="F48" s="49"/>
      <c r="G48" s="49"/>
      <c r="H48" s="49"/>
      <c r="I48" s="49"/>
    </row>
    <row r="49" spans="3:9" ht="11.45" customHeight="1" x14ac:dyDescent="0.2">
      <c r="C49" s="49"/>
      <c r="D49" s="49"/>
      <c r="E49" s="49"/>
      <c r="F49" s="49"/>
      <c r="G49" s="49"/>
      <c r="H49" s="49"/>
      <c r="I49" s="49"/>
    </row>
    <row r="50" spans="3:9" ht="11.45" customHeight="1" x14ac:dyDescent="0.2">
      <c r="C50" s="49"/>
      <c r="D50" s="49"/>
      <c r="E50" s="49"/>
      <c r="F50" s="49"/>
      <c r="G50" s="49"/>
      <c r="H50" s="49"/>
      <c r="I50" s="49"/>
    </row>
    <row r="51" spans="3:9" ht="11.45" customHeight="1" x14ac:dyDescent="0.2">
      <c r="C51" s="49"/>
      <c r="D51" s="49"/>
      <c r="E51" s="49"/>
      <c r="F51" s="49"/>
      <c r="G51" s="49"/>
      <c r="H51" s="49"/>
      <c r="I51" s="49"/>
    </row>
    <row r="52" spans="3:9" ht="11.45" customHeight="1" x14ac:dyDescent="0.2">
      <c r="C52" s="49"/>
      <c r="D52" s="49"/>
      <c r="E52" s="49"/>
      <c r="F52" s="49"/>
      <c r="G52" s="49"/>
      <c r="H52" s="49"/>
      <c r="I52" s="49"/>
    </row>
    <row r="53" spans="3:9" ht="11.45" customHeight="1" x14ac:dyDescent="0.2">
      <c r="C53" s="49"/>
      <c r="D53" s="49"/>
      <c r="E53" s="49"/>
      <c r="F53" s="49"/>
      <c r="G53" s="49"/>
      <c r="H53" s="49"/>
      <c r="I53" s="49"/>
    </row>
    <row r="54" spans="3:9" ht="11.45" customHeight="1" x14ac:dyDescent="0.2">
      <c r="C54" s="49"/>
      <c r="D54" s="49"/>
      <c r="E54" s="49"/>
      <c r="F54" s="49"/>
      <c r="G54" s="49"/>
      <c r="H54" s="49"/>
      <c r="I54" s="49"/>
    </row>
    <row r="55" spans="3:9" ht="11.45" customHeight="1" x14ac:dyDescent="0.2">
      <c r="C55" s="49"/>
      <c r="D55" s="49"/>
      <c r="E55" s="49"/>
      <c r="F55" s="49"/>
      <c r="G55" s="49"/>
      <c r="H55" s="49"/>
      <c r="I55" s="49"/>
    </row>
    <row r="56" spans="3:9" x14ac:dyDescent="0.2">
      <c r="C56" s="49"/>
      <c r="D56" s="49"/>
      <c r="E56" s="49"/>
      <c r="F56" s="49"/>
      <c r="G56" s="49"/>
      <c r="H56" s="49"/>
      <c r="I56" s="49"/>
    </row>
    <row r="57" spans="3:9" x14ac:dyDescent="0.2">
      <c r="C57" s="49"/>
      <c r="D57" s="49"/>
      <c r="E57" s="49"/>
      <c r="F57" s="49"/>
      <c r="G57" s="49"/>
      <c r="H57" s="49"/>
      <c r="I57" s="49"/>
    </row>
    <row r="58" spans="3:9" x14ac:dyDescent="0.2">
      <c r="C58" s="49"/>
      <c r="D58" s="49"/>
      <c r="E58" s="49"/>
      <c r="F58" s="49"/>
      <c r="G58" s="49"/>
      <c r="H58" s="49"/>
      <c r="I58" s="49"/>
    </row>
    <row r="59" spans="3:9" x14ac:dyDescent="0.2">
      <c r="C59" s="49"/>
      <c r="D59" s="49"/>
      <c r="E59" s="49"/>
      <c r="F59" s="49"/>
      <c r="G59" s="49"/>
      <c r="H59" s="49"/>
      <c r="I59" s="49"/>
    </row>
  </sheetData>
  <mergeCells count="19">
    <mergeCell ref="I6:I7"/>
    <mergeCell ref="J6:J7"/>
    <mergeCell ref="K6:K7"/>
    <mergeCell ref="C1:K1"/>
    <mergeCell ref="A1:B1"/>
    <mergeCell ref="A2:A7"/>
    <mergeCell ref="C4:E5"/>
    <mergeCell ref="F4:H5"/>
    <mergeCell ref="C6:C7"/>
    <mergeCell ref="D6:D7"/>
    <mergeCell ref="F6:F7"/>
    <mergeCell ref="G6:G7"/>
    <mergeCell ref="E6:E7"/>
    <mergeCell ref="B2:B7"/>
    <mergeCell ref="C2:E2"/>
    <mergeCell ref="F2:H2"/>
    <mergeCell ref="I2:K5"/>
    <mergeCell ref="C3:H3"/>
    <mergeCell ref="H6:H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A313 2025 42&amp;R&amp;"-,Standard"&amp;7&amp;P</oddFooter>
    <evenFooter>&amp;L&amp;"-,Standard"&amp;7&amp;P&amp;R&amp;"-,Standard"&amp;7 StatA MV, Statistischer Bericht A313 2025 42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="140" zoomScaleNormal="14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C7" sqref="C7"/>
    </sheetView>
  </sheetViews>
  <sheetFormatPr baseColWidth="10" defaultRowHeight="11.25" x14ac:dyDescent="0.2"/>
  <cols>
    <col min="1" max="1" width="3.28515625" style="37" customWidth="1"/>
    <col min="2" max="2" width="15.7109375" style="29" customWidth="1"/>
    <col min="3" max="14" width="6" style="29" customWidth="1"/>
    <col min="15" max="16384" width="11.42578125" style="29"/>
  </cols>
  <sheetData>
    <row r="1" spans="1:14" s="38" customFormat="1" ht="30" customHeight="1" x14ac:dyDescent="0.2">
      <c r="A1" s="111" t="s">
        <v>65</v>
      </c>
      <c r="B1" s="112"/>
      <c r="C1" s="108" t="s">
        <v>142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9"/>
    </row>
    <row r="2" spans="1:14" s="39" customFormat="1" ht="11.45" customHeight="1" x14ac:dyDescent="0.2">
      <c r="A2" s="114" t="s">
        <v>59</v>
      </c>
      <c r="B2" s="110" t="s">
        <v>87</v>
      </c>
      <c r="C2" s="110" t="s">
        <v>19</v>
      </c>
      <c r="D2" s="110"/>
      <c r="E2" s="110"/>
      <c r="F2" s="110"/>
      <c r="G2" s="110"/>
      <c r="H2" s="110"/>
      <c r="I2" s="110" t="s">
        <v>20</v>
      </c>
      <c r="J2" s="110"/>
      <c r="K2" s="110"/>
      <c r="L2" s="110"/>
      <c r="M2" s="110"/>
      <c r="N2" s="113"/>
    </row>
    <row r="3" spans="1:14" s="39" customFormat="1" ht="11.45" customHeight="1" x14ac:dyDescent="0.2">
      <c r="A3" s="114"/>
      <c r="B3" s="110"/>
      <c r="C3" s="110" t="s">
        <v>24</v>
      </c>
      <c r="D3" s="110"/>
      <c r="E3" s="110"/>
      <c r="F3" s="110" t="s">
        <v>54</v>
      </c>
      <c r="G3" s="110"/>
      <c r="H3" s="110"/>
      <c r="I3" s="110" t="s">
        <v>24</v>
      </c>
      <c r="J3" s="110"/>
      <c r="K3" s="110"/>
      <c r="L3" s="110" t="s">
        <v>54</v>
      </c>
      <c r="M3" s="110"/>
      <c r="N3" s="113"/>
    </row>
    <row r="4" spans="1:14" s="39" customFormat="1" ht="11.45" customHeight="1" x14ac:dyDescent="0.2">
      <c r="A4" s="114"/>
      <c r="B4" s="110"/>
      <c r="C4" s="110"/>
      <c r="D4" s="110"/>
      <c r="E4" s="110"/>
      <c r="F4" s="110" t="s">
        <v>23</v>
      </c>
      <c r="G4" s="110"/>
      <c r="H4" s="110"/>
      <c r="I4" s="110"/>
      <c r="J4" s="110"/>
      <c r="K4" s="110"/>
      <c r="L4" s="110" t="s">
        <v>23</v>
      </c>
      <c r="M4" s="110"/>
      <c r="N4" s="113"/>
    </row>
    <row r="5" spans="1:14" s="39" customFormat="1" ht="11.45" customHeight="1" x14ac:dyDescent="0.2">
      <c r="A5" s="114"/>
      <c r="B5" s="110"/>
      <c r="C5" s="69" t="s">
        <v>130</v>
      </c>
      <c r="D5" s="69" t="s">
        <v>131</v>
      </c>
      <c r="E5" s="69" t="s">
        <v>132</v>
      </c>
      <c r="F5" s="69" t="s">
        <v>130</v>
      </c>
      <c r="G5" s="69" t="s">
        <v>131</v>
      </c>
      <c r="H5" s="69" t="s">
        <v>132</v>
      </c>
      <c r="I5" s="69" t="s">
        <v>130</v>
      </c>
      <c r="J5" s="69" t="s">
        <v>131</v>
      </c>
      <c r="K5" s="69" t="s">
        <v>132</v>
      </c>
      <c r="L5" s="69" t="s">
        <v>130</v>
      </c>
      <c r="M5" s="69" t="s">
        <v>131</v>
      </c>
      <c r="N5" s="70" t="s">
        <v>132</v>
      </c>
    </row>
    <row r="6" spans="1:14" s="46" customFormat="1" ht="11.45" customHeight="1" x14ac:dyDescent="0.15">
      <c r="A6" s="18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20">
        <v>14</v>
      </c>
    </row>
    <row r="7" spans="1:14" s="39" customFormat="1" ht="11.45" customHeight="1" x14ac:dyDescent="0.2">
      <c r="A7" s="46"/>
      <c r="B7" s="50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s="39" customFormat="1" ht="22.5" customHeight="1" x14ac:dyDescent="0.2">
      <c r="A8" s="21">
        <f>IF(D8&lt;&gt;"",COUNTA($D8:D$8),"")</f>
        <v>1</v>
      </c>
      <c r="B8" s="42" t="s">
        <v>72</v>
      </c>
      <c r="C8" s="67">
        <v>7643</v>
      </c>
      <c r="D8" s="67">
        <v>6822</v>
      </c>
      <c r="E8" s="67">
        <v>7444</v>
      </c>
      <c r="F8" s="67">
        <v>3757</v>
      </c>
      <c r="G8" s="67">
        <v>3082</v>
      </c>
      <c r="H8" s="67">
        <v>3564</v>
      </c>
      <c r="I8" s="67">
        <v>6603</v>
      </c>
      <c r="J8" s="67">
        <v>6298</v>
      </c>
      <c r="K8" s="67">
        <v>6632</v>
      </c>
      <c r="L8" s="67">
        <v>2717</v>
      </c>
      <c r="M8" s="67">
        <v>2556</v>
      </c>
      <c r="N8" s="67">
        <v>2752</v>
      </c>
    </row>
    <row r="9" spans="1:14" s="39" customFormat="1" ht="11.45" customHeight="1" x14ac:dyDescent="0.2">
      <c r="A9" s="21" t="str">
        <f>IF(D9&lt;&gt;"",COUNTA($D$8:D9),"")</f>
        <v/>
      </c>
      <c r="B9" s="51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4" s="39" customFormat="1" ht="11.45" customHeight="1" x14ac:dyDescent="0.2">
      <c r="A10" s="21">
        <f>IF(D10&lt;&gt;"",COUNTA($D$8:D10),"")</f>
        <v>2</v>
      </c>
      <c r="B10" s="43" t="s">
        <v>88</v>
      </c>
      <c r="C10" s="56">
        <v>810</v>
      </c>
      <c r="D10" s="56">
        <v>657</v>
      </c>
      <c r="E10" s="56">
        <v>693</v>
      </c>
      <c r="F10" s="56">
        <v>518</v>
      </c>
      <c r="G10" s="56">
        <v>355</v>
      </c>
      <c r="H10" s="56">
        <v>396</v>
      </c>
      <c r="I10" s="56">
        <v>756</v>
      </c>
      <c r="J10" s="56">
        <v>649</v>
      </c>
      <c r="K10" s="56">
        <v>694</v>
      </c>
      <c r="L10" s="56">
        <v>457</v>
      </c>
      <c r="M10" s="56">
        <v>338</v>
      </c>
      <c r="N10" s="56">
        <v>389</v>
      </c>
    </row>
    <row r="11" spans="1:14" s="39" customFormat="1" ht="11.45" customHeight="1" x14ac:dyDescent="0.2">
      <c r="A11" s="21">
        <f>IF(D11&lt;&gt;"",COUNTA($D$8:D11),"")</f>
        <v>3</v>
      </c>
      <c r="B11" s="43" t="s">
        <v>89</v>
      </c>
      <c r="C11" s="56">
        <v>488</v>
      </c>
      <c r="D11" s="56">
        <v>426</v>
      </c>
      <c r="E11" s="56">
        <v>472</v>
      </c>
      <c r="F11" s="56">
        <v>301</v>
      </c>
      <c r="G11" s="56">
        <v>276</v>
      </c>
      <c r="H11" s="56">
        <v>307</v>
      </c>
      <c r="I11" s="56">
        <v>400</v>
      </c>
      <c r="J11" s="56">
        <v>443</v>
      </c>
      <c r="K11" s="56">
        <v>354</v>
      </c>
      <c r="L11" s="56">
        <v>206</v>
      </c>
      <c r="M11" s="56">
        <v>233</v>
      </c>
      <c r="N11" s="56">
        <v>205</v>
      </c>
    </row>
    <row r="12" spans="1:14" s="39" customFormat="1" ht="11.45" customHeight="1" x14ac:dyDescent="0.2">
      <c r="A12" s="21" t="str">
        <f>IF(D12&lt;&gt;"",COUNTA($D$8:D12),"")</f>
        <v/>
      </c>
      <c r="B12" s="43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</row>
    <row r="13" spans="1:14" s="39" customFormat="1" ht="23.1" customHeight="1" x14ac:dyDescent="0.2">
      <c r="A13" s="21">
        <f>IF(D13&lt;&gt;"",COUNTA($D$8:D13),"")</f>
        <v>4</v>
      </c>
      <c r="B13" s="43" t="s">
        <v>113</v>
      </c>
      <c r="C13" s="56">
        <v>1097</v>
      </c>
      <c r="D13" s="56">
        <v>1010</v>
      </c>
      <c r="E13" s="56">
        <v>1081</v>
      </c>
      <c r="F13" s="56">
        <v>483</v>
      </c>
      <c r="G13" s="56">
        <v>431</v>
      </c>
      <c r="H13" s="56">
        <v>447</v>
      </c>
      <c r="I13" s="56">
        <v>995</v>
      </c>
      <c r="J13" s="56">
        <v>945</v>
      </c>
      <c r="K13" s="56">
        <v>1015</v>
      </c>
      <c r="L13" s="56">
        <v>420</v>
      </c>
      <c r="M13" s="56">
        <v>366</v>
      </c>
      <c r="N13" s="56">
        <v>404</v>
      </c>
    </row>
    <row r="14" spans="1:14" s="39" customFormat="1" ht="11.45" customHeight="1" x14ac:dyDescent="0.2">
      <c r="A14" s="21">
        <f>IF(D14&lt;&gt;"",COUNTA($D$8:D14),"")</f>
        <v>5</v>
      </c>
      <c r="B14" s="43" t="s">
        <v>90</v>
      </c>
      <c r="C14" s="56">
        <v>1140</v>
      </c>
      <c r="D14" s="56">
        <v>1029</v>
      </c>
      <c r="E14" s="56">
        <v>1100</v>
      </c>
      <c r="F14" s="56">
        <v>449</v>
      </c>
      <c r="G14" s="56">
        <v>378</v>
      </c>
      <c r="H14" s="56">
        <v>430</v>
      </c>
      <c r="I14" s="56">
        <v>989</v>
      </c>
      <c r="J14" s="56">
        <v>862</v>
      </c>
      <c r="K14" s="56">
        <v>982</v>
      </c>
      <c r="L14" s="56">
        <v>309</v>
      </c>
      <c r="M14" s="56">
        <v>276</v>
      </c>
      <c r="N14" s="56">
        <v>355</v>
      </c>
    </row>
    <row r="15" spans="1:14" s="39" customFormat="1" ht="11.45" customHeight="1" x14ac:dyDescent="0.2">
      <c r="A15" s="21">
        <f>IF(D15&lt;&gt;"",COUNTA($D$8:D15),"")</f>
        <v>6</v>
      </c>
      <c r="B15" s="43" t="s">
        <v>91</v>
      </c>
      <c r="C15" s="56">
        <v>1175</v>
      </c>
      <c r="D15" s="56">
        <v>1070</v>
      </c>
      <c r="E15" s="56">
        <v>1253</v>
      </c>
      <c r="F15" s="56">
        <v>590</v>
      </c>
      <c r="G15" s="56">
        <v>529</v>
      </c>
      <c r="H15" s="56">
        <v>672</v>
      </c>
      <c r="I15" s="56">
        <v>965</v>
      </c>
      <c r="J15" s="56">
        <v>923</v>
      </c>
      <c r="K15" s="56">
        <v>997</v>
      </c>
      <c r="L15" s="56">
        <v>368</v>
      </c>
      <c r="M15" s="56">
        <v>376</v>
      </c>
      <c r="N15" s="56">
        <v>379</v>
      </c>
    </row>
    <row r="16" spans="1:14" s="39" customFormat="1" ht="22.5" customHeight="1" x14ac:dyDescent="0.2">
      <c r="A16" s="21">
        <f>IF(D16&lt;&gt;"",COUNTA($D$8:D16),"")</f>
        <v>7</v>
      </c>
      <c r="B16" s="43" t="s">
        <v>114</v>
      </c>
      <c r="C16" s="56">
        <v>767</v>
      </c>
      <c r="D16" s="56">
        <v>671</v>
      </c>
      <c r="E16" s="56">
        <v>757</v>
      </c>
      <c r="F16" s="56">
        <v>407</v>
      </c>
      <c r="G16" s="56">
        <v>323</v>
      </c>
      <c r="H16" s="56">
        <v>349</v>
      </c>
      <c r="I16" s="56">
        <v>584</v>
      </c>
      <c r="J16" s="56">
        <v>597</v>
      </c>
      <c r="K16" s="56">
        <v>683</v>
      </c>
      <c r="L16" s="56">
        <v>231</v>
      </c>
      <c r="M16" s="56">
        <v>254</v>
      </c>
      <c r="N16" s="56">
        <v>266</v>
      </c>
    </row>
    <row r="17" spans="1:14" s="39" customFormat="1" ht="23.1" customHeight="1" x14ac:dyDescent="0.2">
      <c r="A17" s="21">
        <f>IF(D17&lt;&gt;"",COUNTA($D$8:D17),"")</f>
        <v>8</v>
      </c>
      <c r="B17" s="43" t="s">
        <v>115</v>
      </c>
      <c r="C17" s="56">
        <v>1159</v>
      </c>
      <c r="D17" s="56">
        <v>977</v>
      </c>
      <c r="E17" s="56">
        <v>1075</v>
      </c>
      <c r="F17" s="56">
        <v>529</v>
      </c>
      <c r="G17" s="56">
        <v>367</v>
      </c>
      <c r="H17" s="56">
        <v>478</v>
      </c>
      <c r="I17" s="56">
        <v>984</v>
      </c>
      <c r="J17" s="56">
        <v>928</v>
      </c>
      <c r="K17" s="56">
        <v>1004</v>
      </c>
      <c r="L17" s="56">
        <v>386</v>
      </c>
      <c r="M17" s="56">
        <v>357</v>
      </c>
      <c r="N17" s="56">
        <v>406</v>
      </c>
    </row>
    <row r="18" spans="1:14" s="39" customFormat="1" ht="11.45" customHeight="1" x14ac:dyDescent="0.2">
      <c r="A18" s="21">
        <f>IF(D18&lt;&gt;"",COUNTA($D$8:D18),"")</f>
        <v>9</v>
      </c>
      <c r="B18" s="43" t="s">
        <v>94</v>
      </c>
      <c r="C18" s="56">
        <v>1007</v>
      </c>
      <c r="D18" s="56">
        <v>983</v>
      </c>
      <c r="E18" s="56">
        <v>1015</v>
      </c>
      <c r="F18" s="56">
        <v>482</v>
      </c>
      <c r="G18" s="56">
        <v>424</v>
      </c>
      <c r="H18" s="56">
        <v>485</v>
      </c>
      <c r="I18" s="56">
        <v>929</v>
      </c>
      <c r="J18" s="56">
        <v>949</v>
      </c>
      <c r="K18" s="56">
        <v>905</v>
      </c>
      <c r="L18" s="56">
        <v>341</v>
      </c>
      <c r="M18" s="56">
        <v>357</v>
      </c>
      <c r="N18" s="56">
        <v>347</v>
      </c>
    </row>
    <row r="19" spans="1:14" ht="11.45" customHeight="1" x14ac:dyDescent="0.2"/>
    <row r="20" spans="1:14" ht="11.45" customHeight="1" x14ac:dyDescent="0.2"/>
    <row r="21" spans="1:14" ht="11.45" customHeight="1" x14ac:dyDescent="0.2"/>
    <row r="22" spans="1:14" ht="11.45" customHeight="1" x14ac:dyDescent="0.2"/>
    <row r="23" spans="1:14" ht="11.45" customHeight="1" x14ac:dyDescent="0.2"/>
    <row r="24" spans="1:14" ht="11.45" customHeight="1" x14ac:dyDescent="0.2"/>
    <row r="25" spans="1:14" ht="11.45" customHeight="1" x14ac:dyDescent="0.2"/>
    <row r="26" spans="1:14" ht="11.45" customHeight="1" x14ac:dyDescent="0.2"/>
    <row r="27" spans="1:14" ht="11.45" customHeight="1" x14ac:dyDescent="0.2"/>
    <row r="28" spans="1:14" ht="11.45" customHeight="1" x14ac:dyDescent="0.2"/>
    <row r="29" spans="1:14" ht="11.45" customHeight="1" x14ac:dyDescent="0.2"/>
    <row r="30" spans="1:14" ht="11.45" customHeight="1" x14ac:dyDescent="0.2"/>
    <row r="31" spans="1:14" ht="11.45" customHeight="1" x14ac:dyDescent="0.2"/>
    <row r="32" spans="1:14" ht="11.45" customHeight="1" x14ac:dyDescent="0.2"/>
    <row r="33" ht="11.45" customHeight="1" x14ac:dyDescent="0.2"/>
    <row r="34" ht="11.45" customHeight="1" x14ac:dyDescent="0.2"/>
    <row r="35" ht="11.45" customHeight="1" x14ac:dyDescent="0.2"/>
    <row r="36" ht="11.45" customHeight="1" x14ac:dyDescent="0.2"/>
    <row r="37" ht="11.45" customHeight="1" x14ac:dyDescent="0.2"/>
    <row r="38" ht="11.45" customHeight="1" x14ac:dyDescent="0.2"/>
    <row r="39" ht="11.45" customHeight="1" x14ac:dyDescent="0.2"/>
    <row r="40" ht="11.45" customHeight="1" x14ac:dyDescent="0.2"/>
    <row r="41" ht="11.45" customHeight="1" x14ac:dyDescent="0.2"/>
    <row r="42" ht="11.45" customHeight="1" x14ac:dyDescent="0.2"/>
    <row r="43" ht="11.45" customHeight="1" x14ac:dyDescent="0.2"/>
  </sheetData>
  <mergeCells count="12">
    <mergeCell ref="F4:H4"/>
    <mergeCell ref="L4:N4"/>
    <mergeCell ref="A1:B1"/>
    <mergeCell ref="C1:N1"/>
    <mergeCell ref="A2:A5"/>
    <mergeCell ref="B2:B5"/>
    <mergeCell ref="C2:H2"/>
    <mergeCell ref="I2:N2"/>
    <mergeCell ref="C3:E4"/>
    <mergeCell ref="F3:H3"/>
    <mergeCell ref="I3:K4"/>
    <mergeCell ref="L3:N3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A313 2025 42&amp;R&amp;"-,Standard"&amp;7&amp;P</oddFooter>
    <evenFooter>&amp;L&amp;"-,Standard"&amp;7&amp;P&amp;R&amp;"-,Standard"&amp;7 StatA MV, Statistischer Bericht A313 2025 42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Deckblatt</vt:lpstr>
      <vt:lpstr>Inhalt</vt:lpstr>
      <vt:lpstr>1</vt:lpstr>
      <vt:lpstr>2</vt:lpstr>
      <vt:lpstr>3</vt:lpstr>
      <vt:lpstr>4</vt:lpstr>
      <vt:lpstr>'3'!Print_Titles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A313 Wanderungen 2.Vj.2025</dc:title>
  <dc:subject>Wanderungen</dc:subject>
  <dc:creator>FB 422</dc:creator>
  <cp:lastModifiedBy>Doll-Enderle, Daniela</cp:lastModifiedBy>
  <cp:lastPrinted>2025-09-17T08:16:21Z</cp:lastPrinted>
  <dcterms:created xsi:type="dcterms:W3CDTF">2020-06-17T04:41:26Z</dcterms:created>
  <dcterms:modified xsi:type="dcterms:W3CDTF">2025-09-17T08:17:32Z</dcterms:modified>
</cp:coreProperties>
</file>