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95" windowWidth="15480" windowHeight="10920" tabRatio="828" activeTab="0"/>
  </bookViews>
  <sheets>
    <sheet name="Deckblatt" sheetId="1" r:id="rId1"/>
    <sheet name="Inhalt" sheetId="2" r:id="rId2"/>
    <sheet name="1" sheetId="3" r:id="rId3"/>
    <sheet name="2" sheetId="4" r:id="rId4"/>
    <sheet name="3" sheetId="5" r:id="rId5"/>
    <sheet name="4" sheetId="6" r:id="rId6"/>
  </sheets>
  <definedNames>
    <definedName name="_xlnm.Print_Titles" localSheetId="4">'3'!$A:$B,'3'!$1:$9</definedName>
  </definedNames>
  <calcPr fullCalcOnLoad="1"/>
</workbook>
</file>

<file path=xl/sharedStrings.xml><?xml version="1.0" encoding="utf-8"?>
<sst xmlns="http://schemas.openxmlformats.org/spreadsheetml/2006/main" count="222" uniqueCount="144">
  <si>
    <t>.</t>
  </si>
  <si>
    <t>Statistische Berichte</t>
  </si>
  <si>
    <t>Herausgabe:</t>
  </si>
  <si>
    <t>Herausgeber: Statistisches Amt Mecklenburg-Vorpommern, Lübecker Straße 287, 19059 Schwerin,</t>
  </si>
  <si>
    <t>Zeichenerklärungen und Abkürzungen</t>
  </si>
  <si>
    <t>-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</si>
  <si>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</si>
  <si>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</si>
  <si>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</si>
  <si>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</si>
  <si>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</si>
  <si>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</si>
  <si>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</si>
  <si>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</si>
  <si>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</si>
  <si>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[rot]</t>
  </si>
  <si>
    <t>Wanderungen</t>
  </si>
  <si>
    <t>A III - vj</t>
  </si>
  <si>
    <t>in Mecklenburg-Vorpommern</t>
  </si>
  <si>
    <t>Merkmal</t>
  </si>
  <si>
    <t>Zuzüge</t>
  </si>
  <si>
    <t>Fortzüge</t>
  </si>
  <si>
    <t>Zuzugs- (+) bzw. Fortzugs-
überschuss (-)</t>
  </si>
  <si>
    <t>Wanderungen                                     innerhalb des Landes</t>
  </si>
  <si>
    <t>über die Landesgrenze</t>
  </si>
  <si>
    <t>insgesamt</t>
  </si>
  <si>
    <t>1998</t>
  </si>
  <si>
    <t>1999</t>
  </si>
  <si>
    <t>2000</t>
  </si>
  <si>
    <t>2001</t>
  </si>
  <si>
    <t>2002</t>
  </si>
  <si>
    <t>2004</t>
  </si>
  <si>
    <t>2006</t>
  </si>
  <si>
    <t>2007</t>
  </si>
  <si>
    <t>2008</t>
  </si>
  <si>
    <t>2009</t>
  </si>
  <si>
    <t>2010</t>
  </si>
  <si>
    <t>2011</t>
  </si>
  <si>
    <t>2012</t>
  </si>
  <si>
    <t>Unter 5</t>
  </si>
  <si>
    <t xml:space="preserve">  5 - 10</t>
  </si>
  <si>
    <t>10 - 15</t>
  </si>
  <si>
    <t>15 - 20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</si>
  <si>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</si>
  <si>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</si>
  <si>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</si>
  <si>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</si>
  <si>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</si>
  <si>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</si>
  <si>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</si>
  <si>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</si>
  <si>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</si>
  <si>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mehr</t>
  </si>
  <si>
    <t>Wanderungsgewinn (+)
bzw. -verlust (-)</t>
  </si>
  <si>
    <t>davon</t>
  </si>
  <si>
    <t>darunter</t>
  </si>
  <si>
    <t>Anzahl</t>
  </si>
  <si>
    <t>je 1 000 
Einwohner
und 1 Jahr</t>
  </si>
  <si>
    <t>Tabelle 1</t>
  </si>
  <si>
    <t>Inhaltsverzeichnis</t>
  </si>
  <si>
    <t>Seite</t>
  </si>
  <si>
    <t>Tabelle 2</t>
  </si>
  <si>
    <t>Lfd.
Nr.</t>
  </si>
  <si>
    <t>innerhalb des
Landes</t>
  </si>
  <si>
    <t>innerhalb
des
Landes</t>
  </si>
  <si>
    <t>über die 
Landes-
grenze</t>
  </si>
  <si>
    <t>innerhalb des 
Landes</t>
  </si>
  <si>
    <t>Tabelle 3</t>
  </si>
  <si>
    <t>Tabelle 4</t>
  </si>
  <si>
    <t>Zuzugs- (+) bzw.
Fortzugsüberschuss (-)</t>
  </si>
  <si>
    <t>in das Land
Mecklenburg-Vorpommern</t>
  </si>
  <si>
    <t>aus dem Land
Mecklenburg-Vorpommern</t>
  </si>
  <si>
    <t>männ-
lich</t>
  </si>
  <si>
    <t>weib-
lich</t>
  </si>
  <si>
    <t>Insgesamt</t>
  </si>
  <si>
    <t>Mecklenburg-
    Vorpommern</t>
  </si>
  <si>
    <t>Herkunfts-/
Zielgebiet</t>
  </si>
  <si>
    <t>Nach Jahren</t>
  </si>
  <si>
    <t>Deutsche</t>
  </si>
  <si>
    <t>Personen insgesamt</t>
  </si>
  <si>
    <t>ins-
gesamt</t>
  </si>
  <si>
    <t>Mecklenburg-Vorpommern</t>
  </si>
  <si>
    <t>Ausländer</t>
  </si>
  <si>
    <t>Zuständiger Dezernent: Reinhard Jonas, Telefon: 0385 588-56042</t>
  </si>
  <si>
    <t xml:space="preserve"> -</t>
  </si>
  <si>
    <t>©  Statistisches Amt Mecklenburg-Vorpommern, Schwerin, 2018</t>
  </si>
  <si>
    <t>Kennziffer:</t>
  </si>
  <si>
    <t>Telefon: 0385 588-0, Telefax: 0385 588-56909, www.statistik-mv.de, statistik.post@statistik-mv.de</t>
  </si>
  <si>
    <t xml:space="preserve">     Auszugsweise Vervielfältigung und Verbreitung mit Quellenangabe gestattet.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</si>
  <si>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</si>
  <si>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</si>
  <si>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</si>
  <si>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</si>
  <si>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Land
Kreisfreie Stadt
Landkreis</t>
  </si>
  <si>
    <t xml:space="preserve">   Rostock</t>
  </si>
  <si>
    <t xml:space="preserve">   Schwerin</t>
  </si>
  <si>
    <t xml:space="preserve">   Landkreis Rostock</t>
  </si>
  <si>
    <t xml:space="preserve">   Vorpommern-Rügen</t>
  </si>
  <si>
    <t xml:space="preserve">   Nordwestmecklenburg</t>
  </si>
  <si>
    <t xml:space="preserve">   Vorpommern-Greifswald</t>
  </si>
  <si>
    <t xml:space="preserve">   Ludwigslust-Parchim</t>
  </si>
  <si>
    <t xml:space="preserve">   Mecklenburgische
      Seenplatte</t>
  </si>
  <si>
    <t xml:space="preserve">   Europa</t>
  </si>
  <si>
    <t xml:space="preserve">      EU (28)</t>
  </si>
  <si>
    <t xml:space="preserve">   Asien</t>
  </si>
  <si>
    <t xml:space="preserve">   Afrika</t>
  </si>
  <si>
    <t xml:space="preserve">   Amerika</t>
  </si>
  <si>
    <t xml:space="preserve">   Australien und Ozeanien</t>
  </si>
  <si>
    <t xml:space="preserve">   übriges Ausland </t>
  </si>
  <si>
    <t xml:space="preserve">   Bundesgebiet</t>
  </si>
  <si>
    <t xml:space="preserve">      Baden-Württemberg</t>
  </si>
  <si>
    <t xml:space="preserve">      Bayern</t>
  </si>
  <si>
    <t xml:space="preserve">      Berlin</t>
  </si>
  <si>
    <t xml:space="preserve">      Brandenburg</t>
  </si>
  <si>
    <t xml:space="preserve">      Bremen</t>
  </si>
  <si>
    <t xml:space="preserve">      Hamburg</t>
  </si>
  <si>
    <t xml:space="preserve">      Hessen</t>
  </si>
  <si>
    <t xml:space="preserve">      Niedersachsen</t>
  </si>
  <si>
    <t xml:space="preserve">      Nordrhein-Westfalen</t>
  </si>
  <si>
    <t xml:space="preserve">      Rheinland-Pfalz</t>
  </si>
  <si>
    <t xml:space="preserve">      Saarland</t>
  </si>
  <si>
    <t xml:space="preserve">      Sachsen</t>
  </si>
  <si>
    <t xml:space="preserve">      Sachsen-Anhalt</t>
  </si>
  <si>
    <t xml:space="preserve">      Schleswig-Holstein</t>
  </si>
  <si>
    <t xml:space="preserve">      Thüringen</t>
  </si>
  <si>
    <t xml:space="preserve">   Ausland</t>
  </si>
  <si>
    <t xml:space="preserve">   Mecklenburgische 
       Seenplatte</t>
  </si>
  <si>
    <t xml:space="preserve">   Nordwestmecklen-
      burg</t>
  </si>
  <si>
    <t xml:space="preserve">   Vorpommern-
       Greifswald</t>
  </si>
  <si>
    <t>2. Vierteljahr 2018</t>
  </si>
  <si>
    <t>A313 2018 42</t>
  </si>
  <si>
    <t>Zu- und Fortzüge im 2. Vierteljahr
   nach Jahren und ausgewählten Altersgruppen</t>
  </si>
  <si>
    <t>Zu- und Fortzüge im 2. Vierteljahr 2018
   nach Staatsangehörigkeit</t>
  </si>
  <si>
    <t>Zu- und Fortzüge im 2. Vierteljahr 2018
   nach Herkunfts- und Zielgebiet</t>
  </si>
  <si>
    <t>Zu- und Fortzüge im 2. Vierteljahr 2018
   nach Monaten</t>
  </si>
  <si>
    <t>Zu- und Fortzüge im 2. Vierteljahr
nach Jahren und ausgewählten Altersgruppen</t>
  </si>
  <si>
    <t>2. Vierteljahr 2018 nach ausgewählten Altersgruppen
(von ... bis unter ... Jahren)</t>
  </si>
  <si>
    <t>Zu- und Fortzüge im 2. Vierteljahr 2018
nach Staatsangehörigkeit</t>
  </si>
  <si>
    <t>Zu- und Fortzüge im 2. Vierteljahr 2018
nach Herkunfts- und Zielgebiet</t>
  </si>
  <si>
    <t>Zu- und Fortzüge im 2. Vierteljahr 2018
nach Monaten</t>
  </si>
  <si>
    <t>April</t>
  </si>
  <si>
    <t>Mai</t>
  </si>
  <si>
    <t>Juni</t>
  </si>
  <si>
    <t>29. November 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</si>
</sst>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&quot;    &quot;;\-\ #,##0&quot;    &quot;;\-&quot;    &quot;"/>
    <numFmt numFmtId="166" formatCode="#,##0.0&quot;    &quot;;\-\ #,##0.0&quot;    &quot;;0&quot;    &quot;"/>
    <numFmt numFmtId="167" formatCode="#,##0&quot;            &quot;;\-\ #,##0&quot;            &quot;;\-&quot;            &quot;"/>
    <numFmt numFmtId="168" formatCode="#,##0&quot;  &quot;"/>
    <numFmt numFmtId="169" formatCode="#,##0&quot;  &quot;;\-\ #,##0&quot;  &quot;;\-&quot;  &quot;"/>
    <numFmt numFmtId="170" formatCode="#,##0&quot;         &quot;;\-\ #,##0&quot;         &quot;;\-&quot;         &quot;"/>
    <numFmt numFmtId="171" formatCode="#,##0.0&quot;        &quot;;\-\ #,##0.0&quot;        &quot;;0&quot;        &quot;"/>
    <numFmt numFmtId="172" formatCode="#,##0.0&quot;    &quot;;\-\ #,##0.0&quot;    &quot;;\-&quot;    &quot;"/>
    <numFmt numFmtId="173" formatCode="#,##0.0&quot;  &quot;;\-\ #,##0.0&quot;  &quot;;\-&quot;  &quot;"/>
    <numFmt numFmtId="174" formatCode="#,##0_ ;\-\ #,##0_;\-"/>
    <numFmt numFmtId="175" formatCode="#,##0_8\ ;\-\ #,##0_8;\-_8"/>
    <numFmt numFmtId="176" formatCode="#\ ##0_8;\-#\ ##0_8;\-_8"/>
    <numFmt numFmtId="177" formatCode="@*."/>
    <numFmt numFmtId="178" formatCode="#\ ##0"/>
    <numFmt numFmtId="179" formatCode="\+##0;\-##0"/>
    <numFmt numFmtId="180" formatCode="\+#\ ##0;\-#\ ##0"/>
    <numFmt numFmtId="181" formatCode="\+##0;\-##0;\-"/>
    <numFmt numFmtId="182" formatCode="\+#\ ##0;\-#\ ##0;\-"/>
    <numFmt numFmtId="183" formatCode="\+0;\-0"/>
    <numFmt numFmtId="184" formatCode="#\ ##0;\-#\ ##0;\-"/>
    <numFmt numFmtId="185" formatCode="#\ ###\ ##0"/>
    <numFmt numFmtId="186" formatCode="#,##0&quot;  &quot;;\-\ #,##0&quot;  &quot;;0&quot;  &quot;;@&quot;  &quot;"/>
    <numFmt numFmtId="187" formatCode="\+\ #,##0&quot;  &quot;;\-\ #,##0&quot;  &quot;;0&quot;  &quot;;@&quot;  &quot;"/>
    <numFmt numFmtId="188" formatCode="\+\ #,##0&quot;     &quot;;\-\ #,##0&quot;     &quot;;0&quot;     &quot;;@&quot;     &quot;"/>
    <numFmt numFmtId="189" formatCode="0&quot;  &quot;"/>
    <numFmt numFmtId="190" formatCode="#,##0&quot;        &quot;;\-\ #,##0&quot;        &quot;;0&quot;        &quot;;@&quot;        &quot;"/>
    <numFmt numFmtId="191" formatCode="\+\ #,##0&quot; &quot;;\-\ #,##0&quot; &quot;;0&quot; &quot;;@&quot; &quot;"/>
    <numFmt numFmtId="192" formatCode="\+\ #,##0&quot;      &quot;;\-\ #,##0&quot;      &quot;;0&quot;      &quot;;@&quot;      &quot;"/>
    <numFmt numFmtId="193" formatCode="#\ ###"/>
    <numFmt numFmtId="194" formatCode="#,##0&quot;     &quot;;\-\ #,##0&quot;     &quot;;0&quot;     &quot;;@&quot;     &quot;"/>
    <numFmt numFmtId="195" formatCode="#,##0&quot;         &quot;;\-\ #,##0&quot;         &quot;;0&quot;         &quot;;@&quot;         &quot;"/>
    <numFmt numFmtId="196" formatCode="#,##0&quot; &quot;;\-\ #,##0&quot; &quot;;0&quot; &quot;;@&quot; &quot;"/>
    <numFmt numFmtId="197" formatCode="\+\ #,##0&quot;         &quot;;\-\ #,##0&quot;         &quot;;0&quot;         &quot;;@&quot;         &quot;"/>
    <numFmt numFmtId="198" formatCode="\+\ #,##0&quot;        &quot;;\-\ #,##0&quot;        &quot;;0&quot;        &quot;;@&quot;        &quot;"/>
    <numFmt numFmtId="199" formatCode="\+\ #,##0&quot;&quot;;\-\ #,##0&quot;&quot;;0&quot;&quot;;@&quot;&quot;"/>
    <numFmt numFmtId="200" formatCode="\ \-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\ \+0"/>
    <numFmt numFmtId="206" formatCode="\+\ #,##0&quot; &quot;;\-\ #,##0&quot; &quot;;\-\ 0&quot; &quot;;@&quot; &quot;"/>
    <numFmt numFmtId="207" formatCode="\+\ #,##0&quot; &quot;;\-\ #,##0&quot; &quot;;\+\ 0&quot; &quot;;@&quot; &quot;"/>
  </numFmts>
  <fonts count="6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3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6" fontId="2" fillId="0" borderId="0" xfId="0" applyNumberFormat="1" applyFont="1" applyAlignment="1">
      <alignment horizontal="right"/>
    </xf>
    <xf numFmtId="0" fontId="5" fillId="0" borderId="0" xfId="55" applyFont="1">
      <alignment/>
      <protection/>
    </xf>
    <xf numFmtId="0" fontId="5" fillId="0" borderId="0" xfId="55" applyFont="1" applyAlignment="1">
      <alignment horizontal="right" vertical="center"/>
      <protection/>
    </xf>
    <xf numFmtId="0" fontId="5" fillId="0" borderId="0" xfId="55" applyFont="1" applyAlignment="1">
      <alignment horizontal="left" vertical="center"/>
      <protection/>
    </xf>
    <xf numFmtId="0" fontId="5" fillId="0" borderId="0" xfId="55" applyFont="1" applyAlignment="1">
      <alignment vertical="center"/>
      <protection/>
    </xf>
    <xf numFmtId="0" fontId="4" fillId="0" borderId="0" xfId="55" applyFont="1" applyAlignment="1">
      <alignment horizontal="right" vertical="center"/>
      <protection/>
    </xf>
    <xf numFmtId="0" fontId="55" fillId="0" borderId="10" xfId="0" applyFont="1" applyBorder="1" applyAlignment="1">
      <alignment horizontal="center" vertical="center" wrapText="1"/>
    </xf>
    <xf numFmtId="189" fontId="7" fillId="0" borderId="0" xfId="0" applyNumberFormat="1" applyFont="1" applyAlignment="1" applyProtection="1">
      <alignment horizontal="right"/>
      <protection/>
    </xf>
    <xf numFmtId="0" fontId="5" fillId="0" borderId="0" xfId="55" applyFont="1" applyAlignment="1">
      <alignment horizontal="left" vertical="center" wrapText="1"/>
      <protection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191" fontId="2" fillId="0" borderId="0" xfId="0" applyNumberFormat="1" applyFont="1" applyAlignment="1">
      <alignment horizontal="right"/>
    </xf>
    <xf numFmtId="191" fontId="3" fillId="0" borderId="0" xfId="0" applyNumberFormat="1" applyFont="1" applyAlignment="1">
      <alignment horizontal="right"/>
    </xf>
    <xf numFmtId="0" fontId="2" fillId="0" borderId="0" xfId="55" applyFont="1" applyAlignment="1">
      <alignment horizontal="right"/>
      <protection/>
    </xf>
    <xf numFmtId="0" fontId="3" fillId="0" borderId="11" xfId="55" applyNumberFormat="1" applyFont="1" applyBorder="1" applyAlignment="1">
      <alignment horizontal="left" wrapText="1"/>
      <protection/>
    </xf>
    <xf numFmtId="0" fontId="2" fillId="0" borderId="12" xfId="55" applyNumberFormat="1" applyFont="1" applyBorder="1" applyAlignment="1">
      <alignment horizontal="left" wrapText="1"/>
      <protection/>
    </xf>
    <xf numFmtId="0" fontId="3" fillId="0" borderId="12" xfId="55" applyNumberFormat="1" applyFont="1" applyBorder="1" applyAlignment="1">
      <alignment horizontal="left" wrapText="1"/>
      <protection/>
    </xf>
    <xf numFmtId="0" fontId="2" fillId="0" borderId="11" xfId="55" applyNumberFormat="1" applyFont="1" applyBorder="1" applyAlignment="1">
      <alignment horizontal="left" wrapText="1"/>
      <protection/>
    </xf>
    <xf numFmtId="186" fontId="3" fillId="0" borderId="0" xfId="0" applyNumberFormat="1" applyFont="1" applyAlignment="1">
      <alignment horizontal="right"/>
    </xf>
    <xf numFmtId="0" fontId="5" fillId="0" borderId="0" xfId="55" applyFont="1" applyAlignment="1">
      <alignment horizontal="right"/>
      <protection/>
    </xf>
    <xf numFmtId="0" fontId="2" fillId="0" borderId="0" xfId="55" applyFont="1" applyAlignment="1">
      <alignment/>
      <protection/>
    </xf>
    <xf numFmtId="0" fontId="3" fillId="0" borderId="0" xfId="55" applyFont="1" applyAlignment="1">
      <alignment vertical="center"/>
      <protection/>
    </xf>
    <xf numFmtId="196" fontId="2" fillId="0" borderId="0" xfId="0" applyNumberFormat="1" applyFont="1" applyAlignment="1">
      <alignment horizontal="right"/>
    </xf>
    <xf numFmtId="196" fontId="2" fillId="0" borderId="13" xfId="0" applyNumberFormat="1" applyFont="1" applyBorder="1" applyAlignment="1">
      <alignment horizontal="right"/>
    </xf>
    <xf numFmtId="0" fontId="2" fillId="0" borderId="11" xfId="55" applyFont="1" applyBorder="1" applyAlignment="1">
      <alignment horizontal="left" wrapText="1"/>
      <protection/>
    </xf>
    <xf numFmtId="0" fontId="5" fillId="0" borderId="0" xfId="55" applyFont="1" applyAlignment="1">
      <alignment horizontal="left" vertical="top"/>
      <protection/>
    </xf>
    <xf numFmtId="0" fontId="4" fillId="0" borderId="0" xfId="55" applyFont="1" applyAlignment="1">
      <alignment horizontal="left" vertical="top"/>
      <protection/>
    </xf>
    <xf numFmtId="195" fontId="2" fillId="0" borderId="14" xfId="0" applyNumberFormat="1" applyFont="1" applyBorder="1" applyAlignment="1">
      <alignment horizontal="right"/>
    </xf>
    <xf numFmtId="195" fontId="2" fillId="0" borderId="13" xfId="0" applyNumberFormat="1" applyFont="1" applyBorder="1" applyAlignment="1">
      <alignment horizontal="right"/>
    </xf>
    <xf numFmtId="0" fontId="55" fillId="0" borderId="15" xfId="0" applyFont="1" applyBorder="1" applyAlignment="1">
      <alignment horizontal="center" vertical="center" wrapText="1"/>
    </xf>
    <xf numFmtId="196" fontId="3" fillId="0" borderId="0" xfId="0" applyNumberFormat="1" applyFont="1" applyAlignment="1">
      <alignment horizontal="right"/>
    </xf>
    <xf numFmtId="196" fontId="0" fillId="0" borderId="0" xfId="0" applyNumberFormat="1" applyFont="1" applyAlignment="1">
      <alignment/>
    </xf>
    <xf numFmtId="0" fontId="7" fillId="0" borderId="16" xfId="55" applyFont="1" applyBorder="1" applyAlignment="1">
      <alignment horizontal="center" vertical="center" wrapText="1"/>
      <protection/>
    </xf>
    <xf numFmtId="186" fontId="2" fillId="0" borderId="17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3" fillId="0" borderId="17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2" fillId="0" borderId="0" xfId="55" applyNumberFormat="1" applyFont="1">
      <alignment/>
      <protection/>
    </xf>
    <xf numFmtId="0" fontId="2" fillId="0" borderId="0" xfId="0" applyFont="1" applyAlignment="1">
      <alignment horizontal="right"/>
    </xf>
    <xf numFmtId="186" fontId="2" fillId="0" borderId="0" xfId="55" applyNumberFormat="1" applyFont="1" applyAlignment="1">
      <alignment horizontal="right"/>
      <protection/>
    </xf>
    <xf numFmtId="0" fontId="37" fillId="0" borderId="0" xfId="56" applyFont="1">
      <alignment/>
      <protection/>
    </xf>
    <xf numFmtId="0" fontId="56" fillId="0" borderId="0" xfId="56" applyFont="1" applyAlignment="1">
      <alignment horizontal="left" vertical="center" indent="33"/>
      <protection/>
    </xf>
    <xf numFmtId="49" fontId="56" fillId="0" borderId="0" xfId="56" applyNumberFormat="1" applyFont="1" applyAlignment="1">
      <alignment horizontal="right"/>
      <protection/>
    </xf>
    <xf numFmtId="49" fontId="37" fillId="0" borderId="0" xfId="56" applyNumberFormat="1" applyFont="1" applyAlignment="1">
      <alignment horizontal="right"/>
      <protection/>
    </xf>
    <xf numFmtId="0" fontId="57" fillId="0" borderId="0" xfId="56" applyFont="1" applyAlignment="1">
      <alignment vertical="center"/>
      <protection/>
    </xf>
    <xf numFmtId="0" fontId="37" fillId="0" borderId="0" xfId="56" applyFont="1" applyAlignment="1">
      <alignment/>
      <protection/>
    </xf>
    <xf numFmtId="49" fontId="56" fillId="0" borderId="0" xfId="56" applyNumberFormat="1" applyFont="1" applyAlignment="1">
      <alignment horizontal="left" vertical="center"/>
      <protection/>
    </xf>
    <xf numFmtId="0" fontId="56" fillId="0" borderId="0" xfId="56" applyNumberFormat="1" applyFont="1" applyAlignment="1">
      <alignment horizontal="left" vertical="center"/>
      <protection/>
    </xf>
    <xf numFmtId="0" fontId="56" fillId="0" borderId="0" xfId="56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 quotePrefix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206" fontId="2" fillId="0" borderId="0" xfId="0" applyNumberFormat="1" applyFont="1" applyAlignment="1">
      <alignment horizontal="right"/>
    </xf>
    <xf numFmtId="207" fontId="2" fillId="0" borderId="0" xfId="0" applyNumberFormat="1" applyFont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1" fontId="2" fillId="0" borderId="13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95" fontId="2" fillId="0" borderId="17" xfId="0" applyNumberFormat="1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0" fontId="2" fillId="0" borderId="12" xfId="55" applyFont="1" applyBorder="1" applyAlignment="1">
      <alignment horizontal="left" wrapText="1"/>
      <protection/>
    </xf>
    <xf numFmtId="0" fontId="2" fillId="0" borderId="15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58" fillId="0" borderId="18" xfId="56" applyFont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49" fontId="8" fillId="0" borderId="0" xfId="56" applyNumberFormat="1" applyFont="1" applyAlignment="1" quotePrefix="1">
      <alignment horizontal="left"/>
      <protection/>
    </xf>
    <xf numFmtId="49" fontId="8" fillId="0" borderId="0" xfId="56" applyNumberFormat="1" applyFont="1" applyAlignment="1">
      <alignment horizontal="left"/>
      <protection/>
    </xf>
    <xf numFmtId="49" fontId="62" fillId="0" borderId="0" xfId="0" applyNumberFormat="1" applyFont="1" applyAlignment="1">
      <alignment horizontal="left" wrapText="1"/>
    </xf>
    <xf numFmtId="49" fontId="62" fillId="0" borderId="0" xfId="0" applyNumberFormat="1" applyFont="1" applyAlignment="1">
      <alignment horizontal="left"/>
    </xf>
    <xf numFmtId="49" fontId="62" fillId="0" borderId="0" xfId="56" applyNumberFormat="1" applyFont="1" applyAlignment="1" quotePrefix="1">
      <alignment horizontal="left"/>
      <protection/>
    </xf>
    <xf numFmtId="0" fontId="61" fillId="0" borderId="0" xfId="56" applyFont="1" applyAlignment="1">
      <alignment horizontal="left" vertical="center"/>
      <protection/>
    </xf>
    <xf numFmtId="0" fontId="56" fillId="0" borderId="0" xfId="56" applyFont="1" applyAlignment="1">
      <alignment horizontal="right"/>
      <protection/>
    </xf>
    <xf numFmtId="0" fontId="57" fillId="0" borderId="20" xfId="56" applyFont="1" applyBorder="1" applyAlignment="1">
      <alignment horizontal="right"/>
      <protection/>
    </xf>
    <xf numFmtId="0" fontId="63" fillId="0" borderId="21" xfId="56" applyFont="1" applyBorder="1" applyAlignment="1">
      <alignment horizontal="center" vertical="center"/>
      <protection/>
    </xf>
    <xf numFmtId="0" fontId="56" fillId="0" borderId="0" xfId="56" applyFont="1" applyBorder="1" applyAlignment="1">
      <alignment horizontal="center" vertical="center"/>
      <protection/>
    </xf>
    <xf numFmtId="0" fontId="63" fillId="0" borderId="0" xfId="56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0" fontId="64" fillId="0" borderId="0" xfId="56" applyFont="1" applyBorder="1" applyAlignment="1">
      <alignment horizontal="left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56" fillId="0" borderId="21" xfId="56" applyFont="1" applyBorder="1" applyAlignment="1">
      <alignment horizontal="center" vertical="center"/>
      <protection/>
    </xf>
    <xf numFmtId="0" fontId="57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49" fontId="56" fillId="0" borderId="0" xfId="56" applyNumberFormat="1" applyFont="1" applyAlignment="1">
      <alignment horizontal="left" vertical="center"/>
      <protection/>
    </xf>
    <xf numFmtId="0" fontId="56" fillId="0" borderId="0" xfId="56" applyFont="1" applyAlignment="1">
      <alignment horizontal="left" vertical="center"/>
      <protection/>
    </xf>
    <xf numFmtId="0" fontId="37" fillId="0" borderId="0" xfId="56" applyFont="1" applyAlignment="1">
      <alignment horizontal="center"/>
      <protection/>
    </xf>
    <xf numFmtId="49" fontId="56" fillId="0" borderId="0" xfId="56" applyNumberFormat="1" applyFont="1" applyAlignment="1">
      <alignment horizontal="center" vertical="center"/>
      <protection/>
    </xf>
    <xf numFmtId="0" fontId="43" fillId="0" borderId="0" xfId="55" applyFont="1" applyFill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186" fontId="3" fillId="0" borderId="17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18" xfId="56" applyFont="1" applyBorder="1" applyAlignment="1">
      <alignment horizontal="left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2 2 2" xfId="55"/>
    <cellStyle name="Standard 2 3" xfId="56"/>
    <cellStyle name="Standard 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600075</xdr:rowOff>
    </xdr:to>
    <xdr:pic>
      <xdr:nvPicPr>
        <xdr:cNvPr id="1" name="Grafik 3" descr="Logo_Stala-Schwarzwei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62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40" zoomScaleNormal="140" workbookViewId="0" topLeftCell="A1">
      <selection activeCell="A1" sqref="A1:B1"/>
    </sheetView>
  </sheetViews>
  <sheetFormatPr defaultColWidth="11.421875" defaultRowHeight="12.75"/>
  <cols>
    <col min="1" max="1" width="10.7109375" style="47" customWidth="1"/>
    <col min="2" max="2" width="55.7109375" style="47" customWidth="1"/>
    <col min="3" max="3" width="8.7109375" style="47" customWidth="1"/>
    <col min="4" max="4" width="16.7109375" style="47" customWidth="1"/>
    <col min="5" max="16384" width="11.421875" style="47" customWidth="1"/>
  </cols>
  <sheetData>
    <row r="1" spans="1:4" ht="49.5" customHeight="1" thickBot="1">
      <c r="A1" s="133" t="s">
        <v>1</v>
      </c>
      <c r="B1" s="133"/>
      <c r="C1" s="81"/>
      <c r="D1" s="81"/>
    </row>
    <row r="2" spans="1:4" ht="34.5" customHeight="1" thickTop="1">
      <c r="A2" s="82" t="s">
        <v>16</v>
      </c>
      <c r="B2" s="82"/>
      <c r="C2" s="83" t="s">
        <v>17</v>
      </c>
      <c r="D2" s="83"/>
    </row>
    <row r="3" spans="1:4" ht="24.75" customHeight="1">
      <c r="A3" s="84"/>
      <c r="B3" s="84"/>
      <c r="C3" s="84"/>
      <c r="D3" s="84"/>
    </row>
    <row r="4" spans="1:4" ht="24.75" customHeight="1">
      <c r="A4" s="85" t="s">
        <v>16</v>
      </c>
      <c r="B4" s="85"/>
      <c r="C4" s="85"/>
      <c r="D4" s="86"/>
    </row>
    <row r="5" spans="1:4" ht="24.75" customHeight="1">
      <c r="A5" s="85" t="s">
        <v>18</v>
      </c>
      <c r="B5" s="85"/>
      <c r="C5" s="85"/>
      <c r="D5" s="85"/>
    </row>
    <row r="6" spans="1:4" ht="39.75" customHeight="1">
      <c r="A6" s="87" t="s">
        <v>129</v>
      </c>
      <c r="B6" s="88"/>
      <c r="C6" s="88"/>
      <c r="D6" s="88"/>
    </row>
    <row r="7" spans="1:4" ht="24.75" customHeight="1">
      <c r="A7" s="89"/>
      <c r="B7" s="90"/>
      <c r="C7" s="90"/>
      <c r="D7" s="90"/>
    </row>
    <row r="8" spans="1:4" ht="24.75" customHeight="1">
      <c r="A8" s="91"/>
      <c r="B8" s="91"/>
      <c r="C8" s="91"/>
      <c r="D8" s="91"/>
    </row>
    <row r="9" spans="1:4" ht="24.75" customHeight="1">
      <c r="A9" s="91"/>
      <c r="B9" s="91"/>
      <c r="C9" s="91"/>
      <c r="D9" s="91"/>
    </row>
    <row r="10" spans="1:4" ht="24.75" customHeight="1">
      <c r="A10" s="92"/>
      <c r="B10" s="92"/>
      <c r="C10" s="92"/>
      <c r="D10" s="92"/>
    </row>
    <row r="11" spans="1:4" ht="24.75" customHeight="1">
      <c r="A11" s="92"/>
      <c r="B11" s="92"/>
      <c r="C11" s="92"/>
      <c r="D11" s="92"/>
    </row>
    <row r="12" spans="1:4" ht="24.75" customHeight="1">
      <c r="A12" s="92"/>
      <c r="B12" s="92"/>
      <c r="C12" s="92"/>
      <c r="D12" s="92"/>
    </row>
    <row r="13" spans="1:4" ht="12" customHeight="1">
      <c r="A13" s="48"/>
      <c r="B13" s="93" t="s">
        <v>86</v>
      </c>
      <c r="C13" s="93"/>
      <c r="D13" s="56" t="s">
        <v>130</v>
      </c>
    </row>
    <row r="14" spans="1:4" ht="12" customHeight="1">
      <c r="A14" s="48"/>
      <c r="B14" s="93"/>
      <c r="C14" s="93"/>
      <c r="D14" s="50"/>
    </row>
    <row r="15" spans="1:4" ht="12" customHeight="1">
      <c r="A15" s="48"/>
      <c r="B15" s="93" t="s">
        <v>2</v>
      </c>
      <c r="C15" s="93"/>
      <c r="D15" s="49" t="s">
        <v>143</v>
      </c>
    </row>
    <row r="16" spans="1:4" ht="12" customHeight="1">
      <c r="A16" s="48"/>
      <c r="B16" s="93"/>
      <c r="C16" s="93"/>
      <c r="D16" s="49"/>
    </row>
    <row r="17" spans="1:4" ht="12" customHeight="1">
      <c r="A17" s="51"/>
      <c r="B17" s="94"/>
      <c r="C17" s="94"/>
      <c r="D17" s="52"/>
    </row>
    <row r="18" spans="1:4" ht="12" customHeight="1">
      <c r="A18" s="95"/>
      <c r="B18" s="95"/>
      <c r="C18" s="95"/>
      <c r="D18" s="95"/>
    </row>
    <row r="19" spans="1:4" ht="12" customHeight="1">
      <c r="A19" s="96" t="s">
        <v>3</v>
      </c>
      <c r="B19" s="96"/>
      <c r="C19" s="96"/>
      <c r="D19" s="96"/>
    </row>
    <row r="20" spans="1:4" ht="12" customHeight="1">
      <c r="A20" s="96" t="s">
        <v>87</v>
      </c>
      <c r="B20" s="96"/>
      <c r="C20" s="96"/>
      <c r="D20" s="96"/>
    </row>
    <row r="21" spans="1:4" ht="12" customHeight="1">
      <c r="A21" s="97"/>
      <c r="B21" s="97"/>
      <c r="C21" s="97"/>
      <c r="D21" s="97"/>
    </row>
    <row r="22" spans="1:4" ht="12" customHeight="1">
      <c r="A22" s="98" t="s">
        <v>83</v>
      </c>
      <c r="B22" s="98"/>
      <c r="C22" s="98"/>
      <c r="D22" s="98"/>
    </row>
    <row r="23" spans="1:4" ht="12" customHeight="1">
      <c r="A23" s="96"/>
      <c r="B23" s="96"/>
      <c r="C23" s="96"/>
      <c r="D23" s="96"/>
    </row>
    <row r="24" spans="1:4" ht="12" customHeight="1">
      <c r="A24" s="99" t="s">
        <v>85</v>
      </c>
      <c r="B24" s="99"/>
      <c r="C24" s="99"/>
      <c r="D24" s="99"/>
    </row>
    <row r="25" spans="1:4" ht="12" customHeight="1">
      <c r="A25" s="99" t="s">
        <v>88</v>
      </c>
      <c r="B25" s="99"/>
      <c r="C25" s="99"/>
      <c r="D25" s="99"/>
    </row>
    <row r="26" spans="1:4" ht="12" customHeight="1">
      <c r="A26" s="100"/>
      <c r="B26" s="100"/>
      <c r="C26" s="100"/>
      <c r="D26" s="100"/>
    </row>
    <row r="27" spans="1:4" ht="12" customHeight="1">
      <c r="A27" s="101"/>
      <c r="B27" s="101"/>
      <c r="C27" s="101"/>
      <c r="D27" s="101"/>
    </row>
    <row r="28" spans="1:4" ht="12" customHeight="1">
      <c r="A28" s="102" t="s">
        <v>4</v>
      </c>
      <c r="B28" s="102"/>
      <c r="C28" s="102"/>
      <c r="D28" s="102"/>
    </row>
    <row r="29" spans="1:4" ht="12" customHeight="1">
      <c r="A29" s="103"/>
      <c r="B29" s="103"/>
      <c r="C29" s="103"/>
      <c r="D29" s="103"/>
    </row>
    <row r="30" spans="1:4" ht="12" customHeight="1">
      <c r="A30" s="53" t="s">
        <v>5</v>
      </c>
      <c r="B30" s="104" t="s">
        <v>89</v>
      </c>
      <c r="C30" s="104"/>
      <c r="D30" s="104"/>
    </row>
    <row r="31" spans="1:4" ht="12" customHeight="1">
      <c r="A31" s="54">
        <v>0</v>
      </c>
      <c r="B31" s="104" t="s">
        <v>90</v>
      </c>
      <c r="C31" s="104"/>
      <c r="D31" s="104"/>
    </row>
    <row r="32" spans="1:4" ht="12" customHeight="1">
      <c r="A32" s="53" t="s">
        <v>0</v>
      </c>
      <c r="B32" s="104" t="s">
        <v>6</v>
      </c>
      <c r="C32" s="104"/>
      <c r="D32" s="104"/>
    </row>
    <row r="33" spans="1:4" ht="12" customHeight="1">
      <c r="A33" s="53" t="s">
        <v>7</v>
      </c>
      <c r="B33" s="104" t="s">
        <v>8</v>
      </c>
      <c r="C33" s="104"/>
      <c r="D33" s="104"/>
    </row>
    <row r="34" spans="1:4" ht="12" customHeight="1">
      <c r="A34" s="53" t="s">
        <v>9</v>
      </c>
      <c r="B34" s="104" t="s">
        <v>10</v>
      </c>
      <c r="C34" s="104"/>
      <c r="D34" s="104"/>
    </row>
    <row r="35" spans="1:4" ht="12" customHeight="1">
      <c r="A35" s="53" t="s">
        <v>11</v>
      </c>
      <c r="B35" s="104" t="s">
        <v>91</v>
      </c>
      <c r="C35" s="104"/>
      <c r="D35" s="104"/>
    </row>
    <row r="36" spans="1:4" ht="12" customHeight="1">
      <c r="A36" s="53" t="s">
        <v>12</v>
      </c>
      <c r="B36" s="104" t="s">
        <v>13</v>
      </c>
      <c r="C36" s="104"/>
      <c r="D36" s="104"/>
    </row>
    <row r="37" spans="1:4" ht="12" customHeight="1">
      <c r="A37" s="53" t="s">
        <v>15</v>
      </c>
      <c r="B37" s="104" t="s">
        <v>92</v>
      </c>
      <c r="C37" s="104"/>
      <c r="D37" s="104"/>
    </row>
    <row r="38" spans="1:4" ht="12" customHeight="1">
      <c r="A38" s="53"/>
      <c r="B38" s="104"/>
      <c r="C38" s="104"/>
      <c r="D38" s="104"/>
    </row>
    <row r="39" spans="1:4" ht="12" customHeight="1">
      <c r="A39" s="53"/>
      <c r="B39" s="104"/>
      <c r="C39" s="104"/>
      <c r="D39" s="104"/>
    </row>
    <row r="40" spans="1:4" ht="12" customHeight="1">
      <c r="A40" s="53"/>
      <c r="B40" s="53"/>
      <c r="C40" s="53"/>
      <c r="D40" s="53"/>
    </row>
    <row r="41" spans="1:4" ht="12" customHeight="1">
      <c r="A41" s="53"/>
      <c r="B41" s="107"/>
      <c r="C41" s="107"/>
      <c r="D41" s="107"/>
    </row>
    <row r="42" spans="1:4" ht="12" customHeight="1">
      <c r="A42" s="55"/>
      <c r="B42" s="105"/>
      <c r="C42" s="105"/>
      <c r="D42" s="105"/>
    </row>
    <row r="43" spans="1:4" ht="12" customHeight="1">
      <c r="A43" s="55"/>
      <c r="B43" s="105"/>
      <c r="C43" s="105"/>
      <c r="D43" s="105"/>
    </row>
    <row r="44" spans="1:4" ht="12.75">
      <c r="A44" s="104" t="s">
        <v>14</v>
      </c>
      <c r="B44" s="104"/>
      <c r="C44" s="104"/>
      <c r="D44" s="104"/>
    </row>
    <row r="45" spans="1:4" ht="39.75" customHeight="1">
      <c r="A45" s="106"/>
      <c r="B45" s="106"/>
      <c r="C45" s="106"/>
      <c r="D45" s="106"/>
    </row>
  </sheetData>
  <sheetProtection/>
  <mergeCells count="46">
    <mergeCell ref="B42:D42"/>
    <mergeCell ref="B43:D43"/>
    <mergeCell ref="A44:D44"/>
    <mergeCell ref="A45:D45"/>
    <mergeCell ref="B35:D35"/>
    <mergeCell ref="B36:D36"/>
    <mergeCell ref="B37:D37"/>
    <mergeCell ref="B38:D38"/>
    <mergeCell ref="B39:D39"/>
    <mergeCell ref="B41:D41"/>
    <mergeCell ref="A29:D29"/>
    <mergeCell ref="B30:D30"/>
    <mergeCell ref="B31:D31"/>
    <mergeCell ref="B32:D32"/>
    <mergeCell ref="B33:D33"/>
    <mergeCell ref="B34:D34"/>
    <mergeCell ref="A23:D23"/>
    <mergeCell ref="A24:D24"/>
    <mergeCell ref="A25:D25"/>
    <mergeCell ref="A26:D26"/>
    <mergeCell ref="A27:D27"/>
    <mergeCell ref="A28:D28"/>
    <mergeCell ref="B17:C17"/>
    <mergeCell ref="A18:D18"/>
    <mergeCell ref="A19:D19"/>
    <mergeCell ref="A20:D20"/>
    <mergeCell ref="A21:D21"/>
    <mergeCell ref="A22:D22"/>
    <mergeCell ref="A11:D11"/>
    <mergeCell ref="A12:D12"/>
    <mergeCell ref="B13:C13"/>
    <mergeCell ref="B14:C14"/>
    <mergeCell ref="B15:C15"/>
    <mergeCell ref="B16:C16"/>
    <mergeCell ref="A5:D5"/>
    <mergeCell ref="A6:D6"/>
    <mergeCell ref="A7:D7"/>
    <mergeCell ref="A8:D8"/>
    <mergeCell ref="A9:D9"/>
    <mergeCell ref="A10:D10"/>
    <mergeCell ref="A1:B1"/>
    <mergeCell ref="C1:D1"/>
    <mergeCell ref="A2:B2"/>
    <mergeCell ref="C2:D2"/>
    <mergeCell ref="A3:D3"/>
    <mergeCell ref="A4:D4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40" zoomScaleNormal="140" workbookViewId="0" topLeftCell="A1">
      <selection activeCell="A1" sqref="A1:C1"/>
    </sheetView>
  </sheetViews>
  <sheetFormatPr defaultColWidth="11.421875" defaultRowHeight="12.75"/>
  <cols>
    <col min="1" max="1" width="10.7109375" style="5" customWidth="1"/>
    <col min="2" max="2" width="72.7109375" style="5" customWidth="1"/>
    <col min="3" max="3" width="8.7109375" style="5" customWidth="1"/>
    <col min="4" max="16384" width="11.421875" style="5" customWidth="1"/>
  </cols>
  <sheetData>
    <row r="1" spans="1:3" ht="30" customHeight="1">
      <c r="A1" s="108" t="s">
        <v>59</v>
      </c>
      <c r="B1" s="108"/>
      <c r="C1" s="108"/>
    </row>
    <row r="2" s="6" customFormat="1" ht="22.5" customHeight="1">
      <c r="C2" s="6" t="s">
        <v>60</v>
      </c>
    </row>
    <row r="3" spans="1:3" s="9" customFormat="1" ht="24" customHeight="1">
      <c r="A3" s="32" t="s">
        <v>58</v>
      </c>
      <c r="B3" s="12" t="s">
        <v>131</v>
      </c>
      <c r="C3" s="26">
        <v>3</v>
      </c>
    </row>
    <row r="4" spans="1:3" s="9" customFormat="1" ht="12" customHeight="1">
      <c r="A4" s="33"/>
      <c r="C4" s="26"/>
    </row>
    <row r="5" spans="1:3" s="8" customFormat="1" ht="24" customHeight="1">
      <c r="A5" s="32" t="s">
        <v>61</v>
      </c>
      <c r="B5" s="12" t="s">
        <v>132</v>
      </c>
      <c r="C5" s="26">
        <v>4</v>
      </c>
    </row>
    <row r="6" spans="1:3" s="8" customFormat="1" ht="12" customHeight="1">
      <c r="A6" s="32"/>
      <c r="B6" s="7"/>
      <c r="C6" s="26"/>
    </row>
    <row r="7" spans="1:3" s="8" customFormat="1" ht="24" customHeight="1">
      <c r="A7" s="32" t="s">
        <v>67</v>
      </c>
      <c r="B7" s="12" t="s">
        <v>133</v>
      </c>
      <c r="C7" s="26">
        <v>5</v>
      </c>
    </row>
    <row r="8" spans="1:3" s="8" customFormat="1" ht="12" customHeight="1">
      <c r="A8" s="32"/>
      <c r="B8" s="7"/>
      <c r="C8" s="26"/>
    </row>
    <row r="9" spans="1:3" s="8" customFormat="1" ht="24" customHeight="1">
      <c r="A9" s="32" t="s">
        <v>68</v>
      </c>
      <c r="B9" s="12" t="s">
        <v>134</v>
      </c>
      <c r="C9" s="26">
        <v>6</v>
      </c>
    </row>
    <row r="10" spans="1:3" ht="30" customHeight="1">
      <c r="A10" s="109"/>
      <c r="B10" s="109"/>
      <c r="C10" s="8"/>
    </row>
    <row r="11" spans="1:2" ht="12">
      <c r="A11" s="7"/>
      <c r="B11" s="7"/>
    </row>
    <row r="12" spans="1:2" ht="12">
      <c r="A12" s="7"/>
      <c r="B12" s="7"/>
    </row>
    <row r="13" spans="1:2" ht="12">
      <c r="A13" s="7"/>
      <c r="B13" s="7"/>
    </row>
    <row r="14" spans="1:2" ht="12">
      <c r="A14" s="7"/>
      <c r="B14" s="7"/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</sheetData>
  <sheetProtection/>
  <mergeCells count="2">
    <mergeCell ref="A1:C1"/>
    <mergeCell ref="A10:B10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 StatA MV, Statistischer Bericht A313 2018 42&amp;R&amp;7&amp;P</oddFooter>
    <evenFooter>&amp;L&amp;7&amp;P&amp;R&amp;7 StatA MV, Statistischer Bericht A313 2018 42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140" zoomScaleNormal="140" workbookViewId="0" topLeftCell="A1">
      <pane xSplit="2" ySplit="7" topLeftCell="C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8" sqref="C8:N8"/>
    </sheetView>
  </sheetViews>
  <sheetFormatPr defaultColWidth="11.421875" defaultRowHeight="12.75"/>
  <cols>
    <col min="1" max="1" width="3.28125" style="3" customWidth="1"/>
    <col min="2" max="2" width="12.7109375" style="3" customWidth="1"/>
    <col min="3" max="14" width="6.28125" style="3" customWidth="1"/>
    <col min="15" max="16384" width="11.421875" style="3" customWidth="1"/>
  </cols>
  <sheetData>
    <row r="1" spans="1:14" s="2" customFormat="1" ht="30" customHeight="1">
      <c r="A1" s="113" t="s">
        <v>58</v>
      </c>
      <c r="B1" s="114"/>
      <c r="C1" s="115" t="s">
        <v>135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s="1" customFormat="1" ht="11.25" customHeight="1">
      <c r="A2" s="117" t="s">
        <v>62</v>
      </c>
      <c r="B2" s="110" t="s">
        <v>19</v>
      </c>
      <c r="C2" s="110" t="s">
        <v>20</v>
      </c>
      <c r="D2" s="110"/>
      <c r="E2" s="110"/>
      <c r="F2" s="110" t="s">
        <v>21</v>
      </c>
      <c r="G2" s="110"/>
      <c r="H2" s="110"/>
      <c r="I2" s="110" t="s">
        <v>22</v>
      </c>
      <c r="J2" s="110"/>
      <c r="K2" s="110"/>
      <c r="L2" s="110" t="s">
        <v>23</v>
      </c>
      <c r="M2" s="110"/>
      <c r="N2" s="118"/>
    </row>
    <row r="3" spans="1:14" s="1" customFormat="1" ht="11.25" customHeight="1">
      <c r="A3" s="11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8"/>
    </row>
    <row r="4" spans="1:14" s="1" customFormat="1" ht="11.25" customHeight="1">
      <c r="A4" s="117"/>
      <c r="B4" s="110"/>
      <c r="C4" s="110" t="s">
        <v>24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8"/>
    </row>
    <row r="5" spans="1:14" s="1" customFormat="1" ht="11.25" customHeight="1">
      <c r="A5" s="117"/>
      <c r="B5" s="110"/>
      <c r="C5" s="110" t="s">
        <v>80</v>
      </c>
      <c r="D5" s="110" t="s">
        <v>72</v>
      </c>
      <c r="E5" s="110" t="s">
        <v>73</v>
      </c>
      <c r="F5" s="110" t="s">
        <v>80</v>
      </c>
      <c r="G5" s="110" t="s">
        <v>72</v>
      </c>
      <c r="H5" s="110" t="s">
        <v>73</v>
      </c>
      <c r="I5" s="110" t="s">
        <v>80</v>
      </c>
      <c r="J5" s="110" t="s">
        <v>72</v>
      </c>
      <c r="K5" s="110" t="s">
        <v>73</v>
      </c>
      <c r="L5" s="110" t="s">
        <v>80</v>
      </c>
      <c r="M5" s="110" t="s">
        <v>72</v>
      </c>
      <c r="N5" s="118" t="s">
        <v>73</v>
      </c>
    </row>
    <row r="6" spans="1:14" s="1" customFormat="1" ht="11.25" customHeight="1">
      <c r="A6" s="117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8"/>
    </row>
    <row r="7" spans="1:14" s="1" customFormat="1" ht="11.25" customHeight="1">
      <c r="A7" s="63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4">
        <v>14</v>
      </c>
    </row>
    <row r="8" spans="2:14" s="1" customFormat="1" ht="24.75" customHeight="1">
      <c r="B8" s="57"/>
      <c r="C8" s="111" t="s">
        <v>77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s="1" customFormat="1" ht="11.25" customHeight="1">
      <c r="A9" s="11">
        <f>IF(D9&lt;&gt;"",COUNTA($D$9:D9),"")</f>
        <v>1</v>
      </c>
      <c r="B9" s="58" t="s">
        <v>26</v>
      </c>
      <c r="C9" s="29">
        <v>6941</v>
      </c>
      <c r="D9" s="29">
        <v>3835</v>
      </c>
      <c r="E9" s="29">
        <v>3106</v>
      </c>
      <c r="F9" s="29">
        <v>7536</v>
      </c>
      <c r="G9" s="29">
        <v>4045</v>
      </c>
      <c r="H9" s="29">
        <v>3491</v>
      </c>
      <c r="I9" s="18">
        <v>-595</v>
      </c>
      <c r="J9" s="18">
        <v>-210</v>
      </c>
      <c r="K9" s="18">
        <v>-385</v>
      </c>
      <c r="L9" s="29">
        <v>16512</v>
      </c>
      <c r="M9" s="29">
        <v>8412</v>
      </c>
      <c r="N9" s="29">
        <v>8100</v>
      </c>
    </row>
    <row r="10" spans="1:14" s="1" customFormat="1" ht="11.25" customHeight="1">
      <c r="A10" s="11">
        <f>IF(D10&lt;&gt;"",COUNTA($D$9:D10),"")</f>
        <v>2</v>
      </c>
      <c r="B10" s="58" t="s">
        <v>27</v>
      </c>
      <c r="C10" s="29">
        <v>7117</v>
      </c>
      <c r="D10" s="29">
        <v>3911</v>
      </c>
      <c r="E10" s="29">
        <v>3206</v>
      </c>
      <c r="F10" s="29">
        <v>7702</v>
      </c>
      <c r="G10" s="29">
        <v>4119</v>
      </c>
      <c r="H10" s="29">
        <v>3583</v>
      </c>
      <c r="I10" s="18">
        <v>-585</v>
      </c>
      <c r="J10" s="18">
        <v>-208</v>
      </c>
      <c r="K10" s="18">
        <v>-377</v>
      </c>
      <c r="L10" s="29">
        <v>16506</v>
      </c>
      <c r="M10" s="29">
        <v>8359</v>
      </c>
      <c r="N10" s="29">
        <v>8147</v>
      </c>
    </row>
    <row r="11" spans="1:14" s="1" customFormat="1" ht="11.25" customHeight="1">
      <c r="A11" s="11">
        <f>IF(D11&lt;&gt;"",COUNTA($D$9:D11),"")</f>
        <v>3</v>
      </c>
      <c r="B11" s="58" t="s">
        <v>28</v>
      </c>
      <c r="C11" s="29">
        <v>7057</v>
      </c>
      <c r="D11" s="29">
        <v>3954</v>
      </c>
      <c r="E11" s="29">
        <v>3103</v>
      </c>
      <c r="F11" s="29">
        <v>8063</v>
      </c>
      <c r="G11" s="29">
        <v>4232</v>
      </c>
      <c r="H11" s="29">
        <v>3831</v>
      </c>
      <c r="I11" s="18">
        <v>-1006</v>
      </c>
      <c r="J11" s="18">
        <v>-278</v>
      </c>
      <c r="K11" s="18">
        <v>-728</v>
      </c>
      <c r="L11" s="29">
        <v>16097</v>
      </c>
      <c r="M11" s="29">
        <v>8073</v>
      </c>
      <c r="N11" s="29">
        <v>8024</v>
      </c>
    </row>
    <row r="12" spans="1:14" s="1" customFormat="1" ht="11.25" customHeight="1">
      <c r="A12" s="11">
        <f>IF(D12&lt;&gt;"",COUNTA($D$9:D12),"")</f>
        <v>4</v>
      </c>
      <c r="B12" s="58" t="s">
        <v>29</v>
      </c>
      <c r="C12" s="29">
        <v>7461</v>
      </c>
      <c r="D12" s="29">
        <v>4090</v>
      </c>
      <c r="E12" s="29">
        <v>3371</v>
      </c>
      <c r="F12" s="29">
        <v>9086</v>
      </c>
      <c r="G12" s="29">
        <v>4868</v>
      </c>
      <c r="H12" s="29">
        <v>4218</v>
      </c>
      <c r="I12" s="18">
        <v>-1625</v>
      </c>
      <c r="J12" s="18">
        <v>-778</v>
      </c>
      <c r="K12" s="18">
        <v>-847</v>
      </c>
      <c r="L12" s="29">
        <v>15534</v>
      </c>
      <c r="M12" s="29">
        <v>7868</v>
      </c>
      <c r="N12" s="29">
        <v>7666</v>
      </c>
    </row>
    <row r="13" spans="1:14" s="1" customFormat="1" ht="11.25" customHeight="1">
      <c r="A13" s="11">
        <f>IF(D13&lt;&gt;"",COUNTA($D$9:D13),"")</f>
        <v>5</v>
      </c>
      <c r="B13" s="58" t="s">
        <v>30</v>
      </c>
      <c r="C13" s="29">
        <v>7394</v>
      </c>
      <c r="D13" s="29">
        <v>3989</v>
      </c>
      <c r="E13" s="29">
        <v>3405</v>
      </c>
      <c r="F13" s="29">
        <v>8961</v>
      </c>
      <c r="G13" s="29">
        <v>4729</v>
      </c>
      <c r="H13" s="29">
        <v>4232</v>
      </c>
      <c r="I13" s="18">
        <v>-1567</v>
      </c>
      <c r="J13" s="18">
        <v>-740</v>
      </c>
      <c r="K13" s="18">
        <v>-827</v>
      </c>
      <c r="L13" s="29">
        <v>14405</v>
      </c>
      <c r="M13" s="29">
        <v>7359</v>
      </c>
      <c r="N13" s="29">
        <v>7046</v>
      </c>
    </row>
    <row r="14" spans="1:14" s="1" customFormat="1" ht="11.25" customHeight="1">
      <c r="A14" s="11">
        <f>IF(D14&lt;&gt;"",COUNTA($D$9:D14),"")</f>
        <v>6</v>
      </c>
      <c r="B14" s="58">
        <v>2003</v>
      </c>
      <c r="C14" s="29">
        <v>6999</v>
      </c>
      <c r="D14" s="29">
        <v>3781</v>
      </c>
      <c r="E14" s="29">
        <v>3218</v>
      </c>
      <c r="F14" s="29">
        <v>7816</v>
      </c>
      <c r="G14" s="29">
        <v>4068</v>
      </c>
      <c r="H14" s="29">
        <v>3748</v>
      </c>
      <c r="I14" s="18">
        <v>-817</v>
      </c>
      <c r="J14" s="18">
        <v>-287</v>
      </c>
      <c r="K14" s="18">
        <v>-530</v>
      </c>
      <c r="L14" s="29">
        <v>13334</v>
      </c>
      <c r="M14" s="29">
        <v>6843</v>
      </c>
      <c r="N14" s="29">
        <v>6491</v>
      </c>
    </row>
    <row r="15" spans="1:14" s="1" customFormat="1" ht="11.25" customHeight="1">
      <c r="A15" s="11">
        <f>IF(D15&lt;&gt;"",COUNTA($D$9:D15),"")</f>
        <v>7</v>
      </c>
      <c r="B15" s="58" t="s">
        <v>31</v>
      </c>
      <c r="C15" s="29">
        <v>7417</v>
      </c>
      <c r="D15" s="29">
        <v>4022</v>
      </c>
      <c r="E15" s="29">
        <v>3395</v>
      </c>
      <c r="F15" s="29">
        <v>9259</v>
      </c>
      <c r="G15" s="29">
        <v>5285</v>
      </c>
      <c r="H15" s="29">
        <v>3974</v>
      </c>
      <c r="I15" s="18">
        <v>-1842</v>
      </c>
      <c r="J15" s="18">
        <v>-1263</v>
      </c>
      <c r="K15" s="18">
        <v>-579</v>
      </c>
      <c r="L15" s="29">
        <v>13587</v>
      </c>
      <c r="M15" s="29">
        <v>6938</v>
      </c>
      <c r="N15" s="29">
        <v>6649</v>
      </c>
    </row>
    <row r="16" spans="1:14" s="1" customFormat="1" ht="11.25" customHeight="1">
      <c r="A16" s="11">
        <f>IF(D16&lt;&gt;"",COUNTA($D$9:D16),"")</f>
        <v>8</v>
      </c>
      <c r="B16" s="58">
        <v>2005</v>
      </c>
      <c r="C16" s="29">
        <v>6831</v>
      </c>
      <c r="D16" s="29">
        <v>3681</v>
      </c>
      <c r="E16" s="29">
        <v>3150</v>
      </c>
      <c r="F16" s="29">
        <v>8096</v>
      </c>
      <c r="G16" s="29">
        <v>4359</v>
      </c>
      <c r="H16" s="29">
        <v>3737</v>
      </c>
      <c r="I16" s="18">
        <v>-1265</v>
      </c>
      <c r="J16" s="18">
        <v>-678</v>
      </c>
      <c r="K16" s="18">
        <v>-587</v>
      </c>
      <c r="L16" s="29">
        <v>13174</v>
      </c>
      <c r="M16" s="29">
        <v>6669</v>
      </c>
      <c r="N16" s="29">
        <v>6505</v>
      </c>
    </row>
    <row r="17" spans="1:14" s="1" customFormat="1" ht="11.25" customHeight="1">
      <c r="A17" s="11">
        <f>IF(D17&lt;&gt;"",COUNTA($D$9:D17),"")</f>
        <v>9</v>
      </c>
      <c r="B17" s="58" t="s">
        <v>32</v>
      </c>
      <c r="C17" s="29">
        <v>6450</v>
      </c>
      <c r="D17" s="29">
        <v>3405</v>
      </c>
      <c r="E17" s="29">
        <v>3045</v>
      </c>
      <c r="F17" s="29">
        <v>7618</v>
      </c>
      <c r="G17" s="29">
        <v>4040</v>
      </c>
      <c r="H17" s="29">
        <v>3578</v>
      </c>
      <c r="I17" s="18">
        <v>-1168</v>
      </c>
      <c r="J17" s="18">
        <v>-635</v>
      </c>
      <c r="K17" s="18">
        <v>-533</v>
      </c>
      <c r="L17" s="29">
        <v>12390</v>
      </c>
      <c r="M17" s="29">
        <v>6225</v>
      </c>
      <c r="N17" s="29">
        <v>6165</v>
      </c>
    </row>
    <row r="18" spans="1:14" s="1" customFormat="1" ht="11.25" customHeight="1">
      <c r="A18" s="11">
        <f>IF(D18&lt;&gt;"",COUNTA($D$9:D18),"")</f>
        <v>10</v>
      </c>
      <c r="B18" s="58" t="s">
        <v>33</v>
      </c>
      <c r="C18" s="29">
        <v>6722</v>
      </c>
      <c r="D18" s="29">
        <v>3611</v>
      </c>
      <c r="E18" s="29">
        <v>3111</v>
      </c>
      <c r="F18" s="29">
        <v>8382</v>
      </c>
      <c r="G18" s="29">
        <v>4533</v>
      </c>
      <c r="H18" s="29">
        <v>3849</v>
      </c>
      <c r="I18" s="18">
        <v>-1660</v>
      </c>
      <c r="J18" s="18">
        <v>-922</v>
      </c>
      <c r="K18" s="18">
        <v>-738</v>
      </c>
      <c r="L18" s="29">
        <v>12283</v>
      </c>
      <c r="M18" s="29">
        <v>6206</v>
      </c>
      <c r="N18" s="29">
        <v>6077</v>
      </c>
    </row>
    <row r="19" spans="1:14" s="1" customFormat="1" ht="11.25" customHeight="1">
      <c r="A19" s="11">
        <f>IF(D19&lt;&gt;"",COUNTA($D$9:D19),"")</f>
        <v>11</v>
      </c>
      <c r="B19" s="58" t="s">
        <v>34</v>
      </c>
      <c r="C19" s="29">
        <v>6701</v>
      </c>
      <c r="D19" s="29">
        <v>3607</v>
      </c>
      <c r="E19" s="29">
        <v>3094</v>
      </c>
      <c r="F19" s="29">
        <v>8395</v>
      </c>
      <c r="G19" s="29">
        <v>4636</v>
      </c>
      <c r="H19" s="29">
        <v>3759</v>
      </c>
      <c r="I19" s="18">
        <v>-1694</v>
      </c>
      <c r="J19" s="18">
        <v>-1029</v>
      </c>
      <c r="K19" s="18">
        <v>-665</v>
      </c>
      <c r="L19" s="29">
        <v>13052</v>
      </c>
      <c r="M19" s="29">
        <v>6592</v>
      </c>
      <c r="N19" s="29">
        <v>6460</v>
      </c>
    </row>
    <row r="20" spans="1:14" s="1" customFormat="1" ht="11.25" customHeight="1">
      <c r="A20" s="11">
        <f>IF(D20&lt;&gt;"",COUNTA($D$9:D20),"")</f>
        <v>12</v>
      </c>
      <c r="B20" s="58" t="s">
        <v>35</v>
      </c>
      <c r="C20" s="29">
        <v>7234</v>
      </c>
      <c r="D20" s="29">
        <v>3941</v>
      </c>
      <c r="E20" s="29">
        <v>3293</v>
      </c>
      <c r="F20" s="29">
        <v>8355</v>
      </c>
      <c r="G20" s="29">
        <v>4591</v>
      </c>
      <c r="H20" s="29">
        <v>3764</v>
      </c>
      <c r="I20" s="18">
        <v>-1121</v>
      </c>
      <c r="J20" s="18">
        <v>-650</v>
      </c>
      <c r="K20" s="18">
        <v>-471</v>
      </c>
      <c r="L20" s="29">
        <v>12844</v>
      </c>
      <c r="M20" s="29">
        <v>6538</v>
      </c>
      <c r="N20" s="29">
        <v>6306</v>
      </c>
    </row>
    <row r="21" spans="1:14" s="1" customFormat="1" ht="11.25" customHeight="1">
      <c r="A21" s="11">
        <f>IF(D21&lt;&gt;"",COUNTA($D$9:D21),"")</f>
        <v>13</v>
      </c>
      <c r="B21" s="58" t="s">
        <v>36</v>
      </c>
      <c r="C21" s="29">
        <v>6661</v>
      </c>
      <c r="D21" s="29">
        <v>3543</v>
      </c>
      <c r="E21" s="29">
        <v>3118</v>
      </c>
      <c r="F21" s="29">
        <v>6895</v>
      </c>
      <c r="G21" s="29">
        <v>3667</v>
      </c>
      <c r="H21" s="29">
        <v>3228</v>
      </c>
      <c r="I21" s="18">
        <v>-234</v>
      </c>
      <c r="J21" s="18">
        <v>-124</v>
      </c>
      <c r="K21" s="18">
        <v>-110</v>
      </c>
      <c r="L21" s="29">
        <v>12879</v>
      </c>
      <c r="M21" s="29">
        <v>6524</v>
      </c>
      <c r="N21" s="29">
        <v>6355</v>
      </c>
    </row>
    <row r="22" spans="1:14" s="1" customFormat="1" ht="11.25" customHeight="1">
      <c r="A22" s="11">
        <f>IF(D22&lt;&gt;"",COUNTA($D$9:D22),"")</f>
        <v>14</v>
      </c>
      <c r="B22" s="58" t="s">
        <v>37</v>
      </c>
      <c r="C22" s="29">
        <v>7594</v>
      </c>
      <c r="D22" s="29">
        <v>4069</v>
      </c>
      <c r="E22" s="29">
        <v>3525</v>
      </c>
      <c r="F22" s="29">
        <v>7538</v>
      </c>
      <c r="G22" s="29">
        <v>4164</v>
      </c>
      <c r="H22" s="29">
        <v>3374</v>
      </c>
      <c r="I22" s="18">
        <v>56</v>
      </c>
      <c r="J22" s="18">
        <v>-95</v>
      </c>
      <c r="K22" s="18">
        <v>151</v>
      </c>
      <c r="L22" s="29">
        <v>12934</v>
      </c>
      <c r="M22" s="29">
        <v>6535</v>
      </c>
      <c r="N22" s="29">
        <v>6399</v>
      </c>
    </row>
    <row r="23" spans="1:14" s="1" customFormat="1" ht="11.25" customHeight="1">
      <c r="A23" s="11">
        <f>IF(D23&lt;&gt;"",COUNTA($D$9:D23),"")</f>
        <v>15</v>
      </c>
      <c r="B23" s="58" t="s">
        <v>38</v>
      </c>
      <c r="C23" s="29">
        <v>7782</v>
      </c>
      <c r="D23" s="29">
        <v>4174</v>
      </c>
      <c r="E23" s="29">
        <v>3608</v>
      </c>
      <c r="F23" s="29">
        <v>7413</v>
      </c>
      <c r="G23" s="29">
        <v>4126</v>
      </c>
      <c r="H23" s="29">
        <v>3287</v>
      </c>
      <c r="I23" s="18">
        <v>369</v>
      </c>
      <c r="J23" s="18">
        <v>48</v>
      </c>
      <c r="K23" s="18">
        <v>321</v>
      </c>
      <c r="L23" s="29">
        <v>13213</v>
      </c>
      <c r="M23" s="29">
        <v>6671</v>
      </c>
      <c r="N23" s="29">
        <v>6542</v>
      </c>
    </row>
    <row r="24" spans="1:14" s="1" customFormat="1" ht="11.25" customHeight="1">
      <c r="A24" s="11">
        <f>IF(D24&lt;&gt;"",COUNTA($D$9:D24),"")</f>
        <v>16</v>
      </c>
      <c r="B24" s="58">
        <v>2013</v>
      </c>
      <c r="C24" s="29">
        <v>8795</v>
      </c>
      <c r="D24" s="29">
        <v>4738</v>
      </c>
      <c r="E24" s="29">
        <v>4057</v>
      </c>
      <c r="F24" s="29">
        <v>7561</v>
      </c>
      <c r="G24" s="29">
        <v>4140</v>
      </c>
      <c r="H24" s="29">
        <v>3421</v>
      </c>
      <c r="I24" s="18">
        <v>1234</v>
      </c>
      <c r="J24" s="18">
        <v>598</v>
      </c>
      <c r="K24" s="18">
        <v>636</v>
      </c>
      <c r="L24" s="29">
        <v>13823</v>
      </c>
      <c r="M24" s="29">
        <v>7061</v>
      </c>
      <c r="N24" s="29">
        <v>6762</v>
      </c>
    </row>
    <row r="25" spans="1:14" s="1" customFormat="1" ht="11.25" customHeight="1">
      <c r="A25" s="11">
        <f>IF(D25&lt;&gt;"",COUNTA($D$9:D25),"")</f>
        <v>17</v>
      </c>
      <c r="B25" s="59">
        <v>2014</v>
      </c>
      <c r="C25" s="29">
        <v>9503</v>
      </c>
      <c r="D25" s="29">
        <v>5364</v>
      </c>
      <c r="E25" s="29">
        <v>4139</v>
      </c>
      <c r="F25" s="29">
        <v>7404</v>
      </c>
      <c r="G25" s="29">
        <v>4244</v>
      </c>
      <c r="H25" s="29">
        <v>3160</v>
      </c>
      <c r="I25" s="18">
        <v>2099</v>
      </c>
      <c r="J25" s="18">
        <v>1120</v>
      </c>
      <c r="K25" s="18">
        <v>979</v>
      </c>
      <c r="L25" s="29">
        <v>13097</v>
      </c>
      <c r="M25" s="29">
        <v>6773</v>
      </c>
      <c r="N25" s="29">
        <v>6324</v>
      </c>
    </row>
    <row r="26" spans="1:14" s="1" customFormat="1" ht="11.25" customHeight="1">
      <c r="A26" s="11">
        <f>IF(D26&lt;&gt;"",COUNTA($D$9:D26),"")</f>
        <v>18</v>
      </c>
      <c r="B26" s="59">
        <v>2015</v>
      </c>
      <c r="C26" s="29">
        <v>10636</v>
      </c>
      <c r="D26" s="29">
        <v>6208</v>
      </c>
      <c r="E26" s="29">
        <v>4428</v>
      </c>
      <c r="F26" s="29">
        <v>7361</v>
      </c>
      <c r="G26" s="29">
        <v>4148</v>
      </c>
      <c r="H26" s="29">
        <v>3213</v>
      </c>
      <c r="I26" s="18">
        <v>3275</v>
      </c>
      <c r="J26" s="18">
        <v>2060</v>
      </c>
      <c r="K26" s="18">
        <v>1215</v>
      </c>
      <c r="L26" s="29">
        <v>13258</v>
      </c>
      <c r="M26" s="29">
        <v>6967</v>
      </c>
      <c r="N26" s="29">
        <v>6291</v>
      </c>
    </row>
    <row r="27" spans="1:14" s="1" customFormat="1" ht="11.25" customHeight="1">
      <c r="A27" s="11">
        <f>IF(D27&lt;&gt;"",COUNTA($D$9:D27),"")</f>
        <v>19</v>
      </c>
      <c r="B27" s="58">
        <v>2016</v>
      </c>
      <c r="C27" s="29">
        <v>10134</v>
      </c>
      <c r="D27" s="29">
        <v>5707</v>
      </c>
      <c r="E27" s="29">
        <v>4427</v>
      </c>
      <c r="F27" s="29">
        <v>10992</v>
      </c>
      <c r="G27" s="29">
        <v>6917</v>
      </c>
      <c r="H27" s="29">
        <v>4075</v>
      </c>
      <c r="I27" s="18">
        <v>-858</v>
      </c>
      <c r="J27" s="18">
        <v>-1210</v>
      </c>
      <c r="K27" s="18">
        <v>352</v>
      </c>
      <c r="L27" s="29">
        <v>14929</v>
      </c>
      <c r="M27" s="29">
        <v>8199</v>
      </c>
      <c r="N27" s="29">
        <v>6730</v>
      </c>
    </row>
    <row r="28" spans="1:14" s="1" customFormat="1" ht="11.25" customHeight="1">
      <c r="A28" s="11">
        <f>IF(D28&lt;&gt;"",COUNTA($D$9:D28),"")</f>
        <v>20</v>
      </c>
      <c r="B28" s="58">
        <v>2017</v>
      </c>
      <c r="C28" s="29">
        <v>10213</v>
      </c>
      <c r="D28" s="29">
        <v>5726</v>
      </c>
      <c r="E28" s="29">
        <v>4487</v>
      </c>
      <c r="F28" s="29">
        <v>7284</v>
      </c>
      <c r="G28" s="29">
        <v>4293</v>
      </c>
      <c r="H28" s="29">
        <v>2991</v>
      </c>
      <c r="I28" s="18">
        <v>2929</v>
      </c>
      <c r="J28" s="18">
        <v>1433</v>
      </c>
      <c r="K28" s="18">
        <v>1496</v>
      </c>
      <c r="L28" s="29">
        <v>12927</v>
      </c>
      <c r="M28" s="29">
        <v>6717</v>
      </c>
      <c r="N28" s="29">
        <v>6210</v>
      </c>
    </row>
    <row r="29" spans="1:14" s="1" customFormat="1" ht="11.25" customHeight="1">
      <c r="A29" s="11">
        <v>21</v>
      </c>
      <c r="B29" s="58">
        <v>2018</v>
      </c>
      <c r="C29" s="29">
        <v>10420</v>
      </c>
      <c r="D29" s="29">
        <v>5886</v>
      </c>
      <c r="E29" s="29">
        <v>4534</v>
      </c>
      <c r="F29" s="29">
        <v>8015</v>
      </c>
      <c r="G29" s="29">
        <v>4812</v>
      </c>
      <c r="H29" s="29">
        <v>3203</v>
      </c>
      <c r="I29" s="18">
        <v>2405</v>
      </c>
      <c r="J29" s="18">
        <v>1074</v>
      </c>
      <c r="K29" s="18">
        <v>1331</v>
      </c>
      <c r="L29" s="29">
        <v>12541</v>
      </c>
      <c r="M29" s="29">
        <v>6506</v>
      </c>
      <c r="N29" s="29">
        <v>6035</v>
      </c>
    </row>
    <row r="30" spans="1:14" s="2" customFormat="1" ht="39.75" customHeight="1">
      <c r="A30" s="11">
        <f>IF(D30&lt;&gt;"",COUNTA($D$9:D30),"")</f>
      </c>
      <c r="B30" s="60"/>
      <c r="C30" s="119" t="s">
        <v>136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4" s="1" customFormat="1" ht="11.25" customHeight="1">
      <c r="A31" s="11">
        <f>IF(D31&lt;&gt;"",COUNTA($D$9:D31),"")</f>
        <v>22</v>
      </c>
      <c r="B31" s="58" t="s">
        <v>39</v>
      </c>
      <c r="C31" s="29">
        <v>474</v>
      </c>
      <c r="D31" s="29">
        <v>216</v>
      </c>
      <c r="E31" s="29">
        <v>258</v>
      </c>
      <c r="F31" s="29">
        <v>296</v>
      </c>
      <c r="G31" s="29">
        <v>145</v>
      </c>
      <c r="H31" s="29">
        <v>151</v>
      </c>
      <c r="I31" s="18">
        <v>178</v>
      </c>
      <c r="J31" s="18">
        <v>71</v>
      </c>
      <c r="K31" s="18">
        <v>107</v>
      </c>
      <c r="L31" s="29">
        <v>850</v>
      </c>
      <c r="M31" s="29">
        <v>435</v>
      </c>
      <c r="N31" s="29">
        <v>415</v>
      </c>
    </row>
    <row r="32" spans="1:14" s="1" customFormat="1" ht="11.25" customHeight="1">
      <c r="A32" s="11">
        <f>IF(D32&lt;&gt;"",COUNTA($D$9:D32),"")</f>
        <v>23</v>
      </c>
      <c r="B32" s="61" t="s">
        <v>40</v>
      </c>
      <c r="C32" s="29">
        <v>323</v>
      </c>
      <c r="D32" s="29">
        <v>171</v>
      </c>
      <c r="E32" s="29">
        <v>152</v>
      </c>
      <c r="F32" s="29">
        <v>227</v>
      </c>
      <c r="G32" s="29">
        <v>121</v>
      </c>
      <c r="H32" s="29">
        <v>106</v>
      </c>
      <c r="I32" s="18">
        <v>96</v>
      </c>
      <c r="J32" s="18">
        <v>50</v>
      </c>
      <c r="K32" s="18">
        <v>46</v>
      </c>
      <c r="L32" s="29">
        <v>672</v>
      </c>
      <c r="M32" s="29">
        <v>342</v>
      </c>
      <c r="N32" s="29">
        <v>330</v>
      </c>
    </row>
    <row r="33" spans="1:14" s="1" customFormat="1" ht="11.25" customHeight="1">
      <c r="A33" s="11">
        <f>IF(D33&lt;&gt;"",COUNTA($D$9:D33),"")</f>
        <v>24</v>
      </c>
      <c r="B33" s="61" t="s">
        <v>41</v>
      </c>
      <c r="C33" s="29">
        <v>238</v>
      </c>
      <c r="D33" s="29">
        <v>130</v>
      </c>
      <c r="E33" s="29">
        <v>108</v>
      </c>
      <c r="F33" s="29">
        <v>155</v>
      </c>
      <c r="G33" s="29">
        <v>83</v>
      </c>
      <c r="H33" s="29">
        <v>72</v>
      </c>
      <c r="I33" s="18">
        <v>83</v>
      </c>
      <c r="J33" s="18">
        <v>47</v>
      </c>
      <c r="K33" s="18">
        <v>36</v>
      </c>
      <c r="L33" s="29">
        <v>512</v>
      </c>
      <c r="M33" s="29">
        <v>258</v>
      </c>
      <c r="N33" s="29">
        <v>254</v>
      </c>
    </row>
    <row r="34" spans="1:14" s="1" customFormat="1" ht="11.25" customHeight="1">
      <c r="A34" s="11">
        <f>IF(D34&lt;&gt;"",COUNTA($D$9:D34),"")</f>
        <v>25</v>
      </c>
      <c r="B34" s="61" t="s">
        <v>42</v>
      </c>
      <c r="C34" s="29">
        <v>523</v>
      </c>
      <c r="D34" s="29">
        <v>276</v>
      </c>
      <c r="E34" s="29">
        <v>247</v>
      </c>
      <c r="F34" s="29">
        <v>367</v>
      </c>
      <c r="G34" s="29">
        <v>196</v>
      </c>
      <c r="H34" s="29">
        <v>171</v>
      </c>
      <c r="I34" s="18">
        <v>156</v>
      </c>
      <c r="J34" s="18">
        <v>80</v>
      </c>
      <c r="K34" s="18">
        <v>76</v>
      </c>
      <c r="L34" s="29">
        <v>789</v>
      </c>
      <c r="M34" s="29">
        <v>384</v>
      </c>
      <c r="N34" s="29">
        <v>405</v>
      </c>
    </row>
    <row r="35" spans="1:14" s="1" customFormat="1" ht="11.25" customHeight="1">
      <c r="A35" s="11">
        <f>IF(D35&lt;&gt;"",COUNTA($D$9:D35),"")</f>
        <v>26</v>
      </c>
      <c r="B35" s="61" t="s">
        <v>43</v>
      </c>
      <c r="C35" s="29">
        <v>1544</v>
      </c>
      <c r="D35" s="29">
        <v>818</v>
      </c>
      <c r="E35" s="29">
        <v>726</v>
      </c>
      <c r="F35" s="29">
        <v>1272</v>
      </c>
      <c r="G35" s="29">
        <v>715</v>
      </c>
      <c r="H35" s="29">
        <v>557</v>
      </c>
      <c r="I35" s="18">
        <v>272</v>
      </c>
      <c r="J35" s="18">
        <v>103</v>
      </c>
      <c r="K35" s="18">
        <v>169</v>
      </c>
      <c r="L35" s="29">
        <v>1376</v>
      </c>
      <c r="M35" s="29">
        <v>659</v>
      </c>
      <c r="N35" s="29">
        <v>717</v>
      </c>
    </row>
    <row r="36" spans="1:14" s="1" customFormat="1" ht="11.25" customHeight="1">
      <c r="A36" s="11">
        <f>IF(D36&lt;&gt;"",COUNTA($D$9:D36),"")</f>
        <v>27</v>
      </c>
      <c r="B36" s="61" t="s">
        <v>44</v>
      </c>
      <c r="C36" s="29">
        <v>1541</v>
      </c>
      <c r="D36" s="29">
        <v>907</v>
      </c>
      <c r="E36" s="29">
        <v>634</v>
      </c>
      <c r="F36" s="29">
        <v>1497</v>
      </c>
      <c r="G36" s="29">
        <v>896</v>
      </c>
      <c r="H36" s="29">
        <v>601</v>
      </c>
      <c r="I36" s="18">
        <v>44</v>
      </c>
      <c r="J36" s="18">
        <v>11</v>
      </c>
      <c r="K36" s="18">
        <v>33</v>
      </c>
      <c r="L36" s="29">
        <v>1617</v>
      </c>
      <c r="M36" s="29">
        <v>862</v>
      </c>
      <c r="N36" s="29">
        <v>755</v>
      </c>
    </row>
    <row r="37" spans="1:14" s="1" customFormat="1" ht="11.25" customHeight="1">
      <c r="A37" s="11">
        <f>IF(D37&lt;&gt;"",COUNTA($D$9:D37),"")</f>
        <v>28</v>
      </c>
      <c r="B37" s="61" t="s">
        <v>45</v>
      </c>
      <c r="C37" s="29">
        <v>1339</v>
      </c>
      <c r="D37" s="29">
        <v>813</v>
      </c>
      <c r="E37" s="29">
        <v>526</v>
      </c>
      <c r="F37" s="29">
        <v>1145</v>
      </c>
      <c r="G37" s="29">
        <v>780</v>
      </c>
      <c r="H37" s="29">
        <v>365</v>
      </c>
      <c r="I37" s="18">
        <v>194</v>
      </c>
      <c r="J37" s="18">
        <v>33</v>
      </c>
      <c r="K37" s="18">
        <v>161</v>
      </c>
      <c r="L37" s="29">
        <v>1700</v>
      </c>
      <c r="M37" s="29">
        <v>967</v>
      </c>
      <c r="N37" s="29">
        <v>733</v>
      </c>
    </row>
    <row r="38" spans="1:14" s="1" customFormat="1" ht="11.25" customHeight="1">
      <c r="A38" s="11">
        <f>IF(D38&lt;&gt;"",COUNTA($D$9:D38),"")</f>
        <v>29</v>
      </c>
      <c r="B38" s="61" t="s">
        <v>46</v>
      </c>
      <c r="C38" s="29">
        <v>966</v>
      </c>
      <c r="D38" s="29">
        <v>594</v>
      </c>
      <c r="E38" s="29">
        <v>372</v>
      </c>
      <c r="F38" s="29">
        <v>756</v>
      </c>
      <c r="G38" s="29">
        <v>519</v>
      </c>
      <c r="H38" s="29">
        <v>237</v>
      </c>
      <c r="I38" s="18">
        <v>210</v>
      </c>
      <c r="J38" s="18">
        <v>75</v>
      </c>
      <c r="K38" s="18">
        <v>135</v>
      </c>
      <c r="L38" s="29">
        <v>1118</v>
      </c>
      <c r="M38" s="29">
        <v>635</v>
      </c>
      <c r="N38" s="29">
        <v>483</v>
      </c>
    </row>
    <row r="39" spans="1:14" s="1" customFormat="1" ht="11.25" customHeight="1">
      <c r="A39" s="11">
        <f>IF(D39&lt;&gt;"",COUNTA($D$9:D39),"")</f>
        <v>30</v>
      </c>
      <c r="B39" s="61" t="s">
        <v>47</v>
      </c>
      <c r="C39" s="29">
        <v>716</v>
      </c>
      <c r="D39" s="29">
        <v>477</v>
      </c>
      <c r="E39" s="29">
        <v>239</v>
      </c>
      <c r="F39" s="29">
        <v>517</v>
      </c>
      <c r="G39" s="29">
        <v>369</v>
      </c>
      <c r="H39" s="29">
        <v>148</v>
      </c>
      <c r="I39" s="18">
        <v>199</v>
      </c>
      <c r="J39" s="18">
        <v>108</v>
      </c>
      <c r="K39" s="18">
        <v>91</v>
      </c>
      <c r="L39" s="29">
        <v>693</v>
      </c>
      <c r="M39" s="29">
        <v>414</v>
      </c>
      <c r="N39" s="29">
        <v>279</v>
      </c>
    </row>
    <row r="40" spans="1:14" s="1" customFormat="1" ht="11.25" customHeight="1">
      <c r="A40" s="11">
        <f>IF(D40&lt;&gt;"",COUNTA($D$9:D40),"")</f>
        <v>31</v>
      </c>
      <c r="B40" s="61" t="s">
        <v>48</v>
      </c>
      <c r="C40" s="29">
        <v>613</v>
      </c>
      <c r="D40" s="29">
        <v>365</v>
      </c>
      <c r="E40" s="29">
        <v>248</v>
      </c>
      <c r="F40" s="29">
        <v>420</v>
      </c>
      <c r="G40" s="29">
        <v>275</v>
      </c>
      <c r="H40" s="29">
        <v>145</v>
      </c>
      <c r="I40" s="18">
        <v>193</v>
      </c>
      <c r="J40" s="18">
        <v>90</v>
      </c>
      <c r="K40" s="18">
        <v>103</v>
      </c>
      <c r="L40" s="29">
        <v>500</v>
      </c>
      <c r="M40" s="29">
        <v>288</v>
      </c>
      <c r="N40" s="29">
        <v>212</v>
      </c>
    </row>
    <row r="41" spans="1:14" s="1" customFormat="1" ht="11.25" customHeight="1">
      <c r="A41" s="11">
        <f>IF(D41&lt;&gt;"",COUNTA($D$9:D41),"")</f>
        <v>32</v>
      </c>
      <c r="B41" s="61" t="s">
        <v>49</v>
      </c>
      <c r="C41" s="29">
        <v>530</v>
      </c>
      <c r="D41" s="29">
        <v>307</v>
      </c>
      <c r="E41" s="29">
        <v>223</v>
      </c>
      <c r="F41" s="29">
        <v>364</v>
      </c>
      <c r="G41" s="29">
        <v>240</v>
      </c>
      <c r="H41" s="29">
        <v>124</v>
      </c>
      <c r="I41" s="18">
        <v>166</v>
      </c>
      <c r="J41" s="18">
        <v>67</v>
      </c>
      <c r="K41" s="18">
        <v>99</v>
      </c>
      <c r="L41" s="29">
        <v>521</v>
      </c>
      <c r="M41" s="29">
        <v>273</v>
      </c>
      <c r="N41" s="29">
        <v>248</v>
      </c>
    </row>
    <row r="42" spans="1:14" s="1" customFormat="1" ht="11.25" customHeight="1">
      <c r="A42" s="11">
        <f>IF(D42&lt;&gt;"",COUNTA($D$9:D42),"")</f>
        <v>33</v>
      </c>
      <c r="B42" s="61" t="s">
        <v>50</v>
      </c>
      <c r="C42" s="29">
        <v>467</v>
      </c>
      <c r="D42" s="29">
        <v>245</v>
      </c>
      <c r="E42" s="29">
        <v>222</v>
      </c>
      <c r="F42" s="29">
        <v>274</v>
      </c>
      <c r="G42" s="29">
        <v>141</v>
      </c>
      <c r="H42" s="29">
        <v>133</v>
      </c>
      <c r="I42" s="18">
        <v>193</v>
      </c>
      <c r="J42" s="18">
        <v>104</v>
      </c>
      <c r="K42" s="18">
        <v>89</v>
      </c>
      <c r="L42" s="29">
        <v>458</v>
      </c>
      <c r="M42" s="29">
        <v>255</v>
      </c>
      <c r="N42" s="29">
        <v>203</v>
      </c>
    </row>
    <row r="43" spans="1:14" s="1" customFormat="1" ht="11.25" customHeight="1">
      <c r="A43" s="11">
        <f>IF(D43&lt;&gt;"",COUNTA($D$9:D43),"")</f>
        <v>34</v>
      </c>
      <c r="B43" s="61" t="s">
        <v>51</v>
      </c>
      <c r="C43" s="29">
        <v>407</v>
      </c>
      <c r="D43" s="29">
        <v>226</v>
      </c>
      <c r="E43" s="29">
        <v>181</v>
      </c>
      <c r="F43" s="29">
        <v>212</v>
      </c>
      <c r="G43" s="29">
        <v>103</v>
      </c>
      <c r="H43" s="29">
        <v>109</v>
      </c>
      <c r="I43" s="18">
        <v>195</v>
      </c>
      <c r="J43" s="18">
        <v>123</v>
      </c>
      <c r="K43" s="18">
        <v>72</v>
      </c>
      <c r="L43" s="29">
        <v>352</v>
      </c>
      <c r="M43" s="29">
        <v>190</v>
      </c>
      <c r="N43" s="29">
        <v>162</v>
      </c>
    </row>
    <row r="44" spans="1:14" s="1" customFormat="1" ht="11.25" customHeight="1">
      <c r="A44" s="11">
        <f>IF(D44&lt;&gt;"",COUNTA($D$9:D44),"")</f>
        <v>35</v>
      </c>
      <c r="B44" s="61" t="s">
        <v>52</v>
      </c>
      <c r="C44" s="29">
        <v>739</v>
      </c>
      <c r="D44" s="29">
        <v>341</v>
      </c>
      <c r="E44" s="29">
        <v>398</v>
      </c>
      <c r="F44" s="29">
        <v>513</v>
      </c>
      <c r="G44" s="29">
        <v>229</v>
      </c>
      <c r="H44" s="29">
        <v>284</v>
      </c>
      <c r="I44" s="18">
        <v>226</v>
      </c>
      <c r="J44" s="18">
        <v>112</v>
      </c>
      <c r="K44" s="18">
        <v>114</v>
      </c>
      <c r="L44" s="29">
        <v>1383</v>
      </c>
      <c r="M44" s="29">
        <v>544</v>
      </c>
      <c r="N44" s="29">
        <v>839</v>
      </c>
    </row>
    <row r="45" spans="3:14" ht="11.2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23">
    <mergeCell ref="C30:N30"/>
    <mergeCell ref="B2:B6"/>
    <mergeCell ref="C2:E3"/>
    <mergeCell ref="F2:H3"/>
    <mergeCell ref="I2:K3"/>
    <mergeCell ref="L2:N4"/>
    <mergeCell ref="C4:K4"/>
    <mergeCell ref="A1:B1"/>
    <mergeCell ref="C1:N1"/>
    <mergeCell ref="A2:A6"/>
    <mergeCell ref="M5:M6"/>
    <mergeCell ref="N5:N6"/>
    <mergeCell ref="C5:C6"/>
    <mergeCell ref="G5:G6"/>
    <mergeCell ref="E5:E6"/>
    <mergeCell ref="F5:F6"/>
    <mergeCell ref="J5:J6"/>
    <mergeCell ref="K5:K6"/>
    <mergeCell ref="L5:L6"/>
    <mergeCell ref="D5:D6"/>
    <mergeCell ref="C8:N8"/>
    <mergeCell ref="H5:H6"/>
    <mergeCell ref="I5:I6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 StatA MV, Statistischer Bericht A313 2018 42&amp;R&amp;7&amp;P</oddFooter>
    <evenFooter>&amp;L&amp;7&amp;P&amp;R&amp;7 StatA MV, Statistischer Bericht A313 2018 42</evenFooter>
  </headerFooter>
  <ignoredErrors>
    <ignoredError sqref="B9:B13 B15 B17:B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140" zoomScaleNormal="140" workbookViewId="0" topLeftCell="A1">
      <pane xSplit="2" ySplit="8" topLeftCell="C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9" sqref="C9:K9"/>
    </sheetView>
  </sheetViews>
  <sheetFormatPr defaultColWidth="11.421875" defaultRowHeight="12.75"/>
  <cols>
    <col min="1" max="1" width="3.7109375" style="13" customWidth="1"/>
    <col min="2" max="2" width="20.7109375" style="13" customWidth="1"/>
    <col min="3" max="3" width="7.7109375" style="13" customWidth="1"/>
    <col min="4" max="5" width="7.28125" style="13" customWidth="1"/>
    <col min="6" max="6" width="7.7109375" style="13" customWidth="1"/>
    <col min="7" max="8" width="7.28125" style="13" customWidth="1"/>
    <col min="9" max="11" width="7.7109375" style="13" customWidth="1"/>
    <col min="12" max="16384" width="11.421875" style="13" customWidth="1"/>
  </cols>
  <sheetData>
    <row r="1" spans="1:11" s="17" customFormat="1" ht="30" customHeight="1">
      <c r="A1" s="122" t="s">
        <v>61</v>
      </c>
      <c r="B1" s="123"/>
      <c r="C1" s="126" t="s">
        <v>137</v>
      </c>
      <c r="D1" s="126"/>
      <c r="E1" s="126"/>
      <c r="F1" s="126"/>
      <c r="G1" s="126"/>
      <c r="H1" s="126"/>
      <c r="I1" s="126"/>
      <c r="J1" s="126"/>
      <c r="K1" s="127"/>
    </row>
    <row r="2" spans="1:11" s="16" customFormat="1" ht="11.25" customHeight="1">
      <c r="A2" s="125" t="s">
        <v>62</v>
      </c>
      <c r="B2" s="121" t="s">
        <v>93</v>
      </c>
      <c r="C2" s="121" t="s">
        <v>20</v>
      </c>
      <c r="D2" s="121"/>
      <c r="E2" s="121"/>
      <c r="F2" s="121" t="s">
        <v>21</v>
      </c>
      <c r="G2" s="121"/>
      <c r="H2" s="121"/>
      <c r="I2" s="121" t="s">
        <v>53</v>
      </c>
      <c r="J2" s="121"/>
      <c r="K2" s="124"/>
    </row>
    <row r="3" spans="1:11" s="16" customFormat="1" ht="11.25" customHeight="1">
      <c r="A3" s="125"/>
      <c r="B3" s="121"/>
      <c r="C3" s="121"/>
      <c r="D3" s="121"/>
      <c r="E3" s="121"/>
      <c r="F3" s="121"/>
      <c r="G3" s="121"/>
      <c r="H3" s="121"/>
      <c r="I3" s="121"/>
      <c r="J3" s="121"/>
      <c r="K3" s="124"/>
    </row>
    <row r="4" spans="1:11" s="16" customFormat="1" ht="11.25" customHeight="1">
      <c r="A4" s="125"/>
      <c r="B4" s="121"/>
      <c r="C4" s="121" t="s">
        <v>80</v>
      </c>
      <c r="D4" s="121" t="s">
        <v>54</v>
      </c>
      <c r="E4" s="121"/>
      <c r="F4" s="121" t="s">
        <v>80</v>
      </c>
      <c r="G4" s="121" t="s">
        <v>54</v>
      </c>
      <c r="H4" s="121"/>
      <c r="I4" s="121" t="s">
        <v>25</v>
      </c>
      <c r="J4" s="121"/>
      <c r="K4" s="14" t="s">
        <v>55</v>
      </c>
    </row>
    <row r="5" spans="1:11" s="16" customFormat="1" ht="11.25" customHeight="1">
      <c r="A5" s="125"/>
      <c r="B5" s="121"/>
      <c r="C5" s="121"/>
      <c r="D5" s="121" t="s">
        <v>64</v>
      </c>
      <c r="E5" s="121" t="s">
        <v>65</v>
      </c>
      <c r="F5" s="121"/>
      <c r="G5" s="121" t="s">
        <v>63</v>
      </c>
      <c r="H5" s="121" t="s">
        <v>65</v>
      </c>
      <c r="I5" s="121" t="s">
        <v>56</v>
      </c>
      <c r="J5" s="121" t="s">
        <v>57</v>
      </c>
      <c r="K5" s="124" t="s">
        <v>66</v>
      </c>
    </row>
    <row r="6" spans="1:11" s="16" customFormat="1" ht="11.25" customHeight="1">
      <c r="A6" s="125"/>
      <c r="B6" s="121"/>
      <c r="C6" s="121"/>
      <c r="D6" s="121"/>
      <c r="E6" s="121"/>
      <c r="F6" s="121"/>
      <c r="G6" s="121"/>
      <c r="H6" s="121"/>
      <c r="I6" s="121"/>
      <c r="J6" s="121"/>
      <c r="K6" s="124"/>
    </row>
    <row r="7" spans="1:11" s="16" customFormat="1" ht="11.25" customHeight="1">
      <c r="A7" s="125"/>
      <c r="B7" s="121"/>
      <c r="C7" s="121"/>
      <c r="D7" s="121"/>
      <c r="E7" s="121"/>
      <c r="F7" s="121"/>
      <c r="G7" s="121"/>
      <c r="H7" s="121"/>
      <c r="I7" s="121"/>
      <c r="J7" s="121"/>
      <c r="K7" s="124"/>
    </row>
    <row r="8" spans="1:11" s="16" customFormat="1" ht="11.25" customHeight="1">
      <c r="A8" s="6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10">
        <v>11</v>
      </c>
    </row>
    <row r="9" spans="2:11" s="16" customFormat="1" ht="24.75" customHeight="1">
      <c r="B9" s="21"/>
      <c r="C9" s="111" t="s">
        <v>79</v>
      </c>
      <c r="D9" s="112"/>
      <c r="E9" s="112"/>
      <c r="F9" s="112"/>
      <c r="G9" s="112"/>
      <c r="H9" s="112"/>
      <c r="I9" s="112"/>
      <c r="J9" s="112"/>
      <c r="K9" s="112"/>
    </row>
    <row r="10" spans="1:11" s="16" customFormat="1" ht="11.25" customHeight="1">
      <c r="A10" s="11">
        <f>IF(D10&lt;&gt;"",COUNTA($D10:D$10),"")</f>
        <v>1</v>
      </c>
      <c r="B10" s="23" t="s">
        <v>81</v>
      </c>
      <c r="C10" s="25">
        <v>22961</v>
      </c>
      <c r="D10" s="25">
        <v>12541</v>
      </c>
      <c r="E10" s="25">
        <v>10420</v>
      </c>
      <c r="F10" s="25">
        <v>20556</v>
      </c>
      <c r="G10" s="25">
        <v>12541</v>
      </c>
      <c r="H10" s="25">
        <v>8015</v>
      </c>
      <c r="I10" s="19">
        <v>2405</v>
      </c>
      <c r="J10" s="19">
        <v>6</v>
      </c>
      <c r="K10" s="19" t="s">
        <v>84</v>
      </c>
    </row>
    <row r="11" spans="1:11" s="16" customFormat="1" ht="11.25" customHeight="1">
      <c r="A11" s="11">
        <f>IF(D11&lt;&gt;"",COUNTA($D$10:D11),"")</f>
      </c>
      <c r="B11" s="23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6" customFormat="1" ht="11.25" customHeight="1">
      <c r="A12" s="11">
        <f>IF(D12&lt;&gt;"",COUNTA($D$10:D12),"")</f>
        <v>2</v>
      </c>
      <c r="B12" s="22" t="s">
        <v>94</v>
      </c>
      <c r="C12" s="4">
        <v>2346</v>
      </c>
      <c r="D12" s="4">
        <v>932</v>
      </c>
      <c r="E12" s="4">
        <v>1414</v>
      </c>
      <c r="F12" s="4">
        <v>2120</v>
      </c>
      <c r="G12" s="4">
        <v>917</v>
      </c>
      <c r="H12" s="4">
        <v>1203</v>
      </c>
      <c r="I12" s="18">
        <v>226</v>
      </c>
      <c r="J12" s="18">
        <v>4</v>
      </c>
      <c r="K12" s="18">
        <v>15</v>
      </c>
    </row>
    <row r="13" spans="1:11" s="16" customFormat="1" ht="11.25" customHeight="1">
      <c r="A13" s="11">
        <f>IF(D13&lt;&gt;"",COUNTA($D$10:D13),"")</f>
        <v>3</v>
      </c>
      <c r="B13" s="22" t="s">
        <v>95</v>
      </c>
      <c r="C13" s="4">
        <v>1370</v>
      </c>
      <c r="D13" s="4">
        <v>627</v>
      </c>
      <c r="E13" s="4">
        <v>743</v>
      </c>
      <c r="F13" s="4">
        <v>1328</v>
      </c>
      <c r="G13" s="4">
        <v>719</v>
      </c>
      <c r="H13" s="4">
        <v>609</v>
      </c>
      <c r="I13" s="18">
        <v>42</v>
      </c>
      <c r="J13" s="18">
        <v>2</v>
      </c>
      <c r="K13" s="18">
        <v>-92</v>
      </c>
    </row>
    <row r="14" spans="1:11" s="16" customFormat="1" ht="11.25" customHeight="1">
      <c r="A14" s="11">
        <f>IF(D14&lt;&gt;"",COUNTA($D$10:D14),"")</f>
      </c>
      <c r="B14" s="22"/>
      <c r="C14" s="4"/>
      <c r="D14" s="4"/>
      <c r="E14" s="4"/>
      <c r="F14" s="4"/>
      <c r="G14" s="4"/>
      <c r="H14" s="4"/>
      <c r="I14" s="18"/>
      <c r="J14" s="18"/>
      <c r="K14" s="18"/>
    </row>
    <row r="15" spans="1:11" s="16" customFormat="1" ht="22.5" customHeight="1">
      <c r="A15" s="11">
        <f>IF(D15&lt;&gt;"",COUNTA($D$10:D15),"")</f>
        <v>4</v>
      </c>
      <c r="B15" s="22" t="s">
        <v>101</v>
      </c>
      <c r="C15" s="4">
        <v>3122</v>
      </c>
      <c r="D15" s="4">
        <v>1926</v>
      </c>
      <c r="E15" s="4">
        <v>1196</v>
      </c>
      <c r="F15" s="4">
        <v>2950</v>
      </c>
      <c r="G15" s="4">
        <v>1909</v>
      </c>
      <c r="H15" s="4">
        <v>1041</v>
      </c>
      <c r="I15" s="18">
        <v>172</v>
      </c>
      <c r="J15" s="67">
        <v>3</v>
      </c>
      <c r="K15" s="18">
        <v>17</v>
      </c>
    </row>
    <row r="16" spans="1:11" s="16" customFormat="1" ht="11.25" customHeight="1">
      <c r="A16" s="11">
        <f>IF(D16&lt;&gt;"",COUNTA($D$10:D16),"")</f>
        <v>5</v>
      </c>
      <c r="B16" s="22" t="s">
        <v>96</v>
      </c>
      <c r="C16" s="4">
        <v>3119</v>
      </c>
      <c r="D16" s="4">
        <v>2026</v>
      </c>
      <c r="E16" s="4">
        <v>1093</v>
      </c>
      <c r="F16" s="4">
        <v>2668</v>
      </c>
      <c r="G16" s="4">
        <v>1922</v>
      </c>
      <c r="H16" s="4">
        <v>746</v>
      </c>
      <c r="I16" s="18">
        <v>451</v>
      </c>
      <c r="J16" s="18">
        <v>8</v>
      </c>
      <c r="K16" s="18">
        <v>104</v>
      </c>
    </row>
    <row r="17" spans="1:11" s="16" customFormat="1" ht="11.25" customHeight="1">
      <c r="A17" s="11">
        <f>IF(D17&lt;&gt;"",COUNTA($D$10:D17),"")</f>
        <v>6</v>
      </c>
      <c r="B17" s="22" t="s">
        <v>97</v>
      </c>
      <c r="C17" s="4">
        <v>3708</v>
      </c>
      <c r="D17" s="4">
        <v>1919</v>
      </c>
      <c r="E17" s="4">
        <v>1789</v>
      </c>
      <c r="F17" s="4">
        <v>2960</v>
      </c>
      <c r="G17" s="4">
        <v>1874</v>
      </c>
      <c r="H17" s="4">
        <v>1086</v>
      </c>
      <c r="I17" s="18">
        <v>748</v>
      </c>
      <c r="J17" s="18">
        <v>13</v>
      </c>
      <c r="K17" s="18">
        <v>45</v>
      </c>
    </row>
    <row r="18" spans="1:11" s="16" customFormat="1" ht="11.25" customHeight="1">
      <c r="A18" s="11">
        <f>IF(D18&lt;&gt;"",COUNTA($D$10:D18),"")</f>
        <v>7</v>
      </c>
      <c r="B18" s="22" t="s">
        <v>98</v>
      </c>
      <c r="C18" s="4">
        <v>2318</v>
      </c>
      <c r="D18" s="4">
        <v>1328</v>
      </c>
      <c r="E18" s="4">
        <v>990</v>
      </c>
      <c r="F18" s="4">
        <v>2048</v>
      </c>
      <c r="G18" s="4">
        <v>1259</v>
      </c>
      <c r="H18" s="4">
        <v>789</v>
      </c>
      <c r="I18" s="18">
        <v>270</v>
      </c>
      <c r="J18" s="18">
        <v>7</v>
      </c>
      <c r="K18" s="18">
        <v>69</v>
      </c>
    </row>
    <row r="19" spans="1:11" s="16" customFormat="1" ht="11.25" customHeight="1">
      <c r="A19" s="11">
        <f>IF(D19&lt;&gt;"",COUNTA($D$10:D19),"")</f>
        <v>8</v>
      </c>
      <c r="B19" s="22" t="s">
        <v>99</v>
      </c>
      <c r="C19" s="4">
        <v>3408</v>
      </c>
      <c r="D19" s="4">
        <v>1947</v>
      </c>
      <c r="E19" s="4">
        <v>1461</v>
      </c>
      <c r="F19" s="4">
        <v>3199</v>
      </c>
      <c r="G19" s="4">
        <v>1928</v>
      </c>
      <c r="H19" s="4">
        <v>1271</v>
      </c>
      <c r="I19" s="18">
        <v>209</v>
      </c>
      <c r="J19" s="18">
        <v>4</v>
      </c>
      <c r="K19" s="18">
        <v>19</v>
      </c>
    </row>
    <row r="20" spans="1:11" s="16" customFormat="1" ht="11.25" customHeight="1">
      <c r="A20" s="11">
        <f>IF(D20&lt;&gt;"",COUNTA($D$10:D20),"")</f>
        <v>9</v>
      </c>
      <c r="B20" s="22" t="s">
        <v>100</v>
      </c>
      <c r="C20" s="4">
        <v>3570</v>
      </c>
      <c r="D20" s="4">
        <v>1836</v>
      </c>
      <c r="E20" s="4">
        <v>1734</v>
      </c>
      <c r="F20" s="4">
        <v>3283</v>
      </c>
      <c r="G20" s="4">
        <v>2013</v>
      </c>
      <c r="H20" s="4">
        <v>1270</v>
      </c>
      <c r="I20" s="18">
        <v>287</v>
      </c>
      <c r="J20" s="18">
        <v>5</v>
      </c>
      <c r="K20" s="18">
        <v>-177</v>
      </c>
    </row>
    <row r="21" spans="1:11" s="16" customFormat="1" ht="24.75" customHeight="1">
      <c r="A21" s="11">
        <f>IF(D21&lt;&gt;"",COUNTA($D$10:D21),"")</f>
      </c>
      <c r="B21" s="23"/>
      <c r="C21" s="130" t="s">
        <v>78</v>
      </c>
      <c r="D21" s="131"/>
      <c r="E21" s="131"/>
      <c r="F21" s="131"/>
      <c r="G21" s="131"/>
      <c r="H21" s="131"/>
      <c r="I21" s="131"/>
      <c r="J21" s="131"/>
      <c r="K21" s="131"/>
    </row>
    <row r="22" spans="1:11" s="16" customFormat="1" ht="11.25" customHeight="1">
      <c r="A22" s="11">
        <f>IF(D22&lt;&gt;"",COUNTA($D$10:D22),"")</f>
        <v>10</v>
      </c>
      <c r="B22" s="23" t="s">
        <v>81</v>
      </c>
      <c r="C22" s="25">
        <v>17174</v>
      </c>
      <c r="D22" s="25">
        <v>11308</v>
      </c>
      <c r="E22" s="25">
        <v>5866</v>
      </c>
      <c r="F22" s="25">
        <v>15985</v>
      </c>
      <c r="G22" s="25">
        <v>11308</v>
      </c>
      <c r="H22" s="25">
        <v>4677</v>
      </c>
      <c r="I22" s="19">
        <v>1189</v>
      </c>
      <c r="J22" s="19">
        <v>3</v>
      </c>
      <c r="K22" s="19" t="s">
        <v>84</v>
      </c>
    </row>
    <row r="23" spans="1:11" s="16" customFormat="1" ht="11.25" customHeight="1">
      <c r="A23" s="11">
        <f>IF(D23&lt;&gt;"",COUNTA($D$10:D23),"")</f>
      </c>
      <c r="B23" s="23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16" customFormat="1" ht="11.25" customHeight="1">
      <c r="A24" s="11">
        <f>IF(D24&lt;&gt;"",COUNTA($D$10:D24),"")</f>
        <v>11</v>
      </c>
      <c r="B24" s="22" t="s">
        <v>94</v>
      </c>
      <c r="C24" s="4">
        <v>1626</v>
      </c>
      <c r="D24" s="4">
        <v>831</v>
      </c>
      <c r="E24" s="4">
        <v>795</v>
      </c>
      <c r="F24" s="4">
        <v>1647</v>
      </c>
      <c r="G24" s="4">
        <v>883</v>
      </c>
      <c r="H24" s="4">
        <v>764</v>
      </c>
      <c r="I24" s="18">
        <v>-21</v>
      </c>
      <c r="J24" s="66">
        <v>0</v>
      </c>
      <c r="K24" s="18">
        <v>-52</v>
      </c>
    </row>
    <row r="25" spans="1:11" s="16" customFormat="1" ht="11.25" customHeight="1">
      <c r="A25" s="11">
        <f>IF(D25&lt;&gt;"",COUNTA($D$10:D25),"")</f>
        <v>12</v>
      </c>
      <c r="B25" s="22" t="s">
        <v>95</v>
      </c>
      <c r="C25" s="4">
        <v>823</v>
      </c>
      <c r="D25" s="4">
        <v>475</v>
      </c>
      <c r="E25" s="4">
        <v>348</v>
      </c>
      <c r="F25" s="4">
        <v>828</v>
      </c>
      <c r="G25" s="4">
        <v>512</v>
      </c>
      <c r="H25" s="4">
        <v>316</v>
      </c>
      <c r="I25" s="18">
        <v>-5</v>
      </c>
      <c r="J25" s="66">
        <v>0</v>
      </c>
      <c r="K25" s="18">
        <v>-37</v>
      </c>
    </row>
    <row r="26" spans="1:11" s="16" customFormat="1" ht="11.25" customHeight="1">
      <c r="A26" s="11">
        <f>IF(D26&lt;&gt;"",COUNTA($D$10:D26),"")</f>
      </c>
      <c r="B26" s="22"/>
      <c r="C26" s="4"/>
      <c r="D26" s="4"/>
      <c r="E26" s="4"/>
      <c r="F26" s="4"/>
      <c r="G26" s="4"/>
      <c r="H26" s="4"/>
      <c r="I26" s="18"/>
      <c r="J26" s="45"/>
      <c r="K26" s="18"/>
    </row>
    <row r="27" spans="1:11" s="16" customFormat="1" ht="22.5" customHeight="1">
      <c r="A27" s="11">
        <f>IF(D27&lt;&gt;"",COUNTA($D$10:D27),"")</f>
        <v>13</v>
      </c>
      <c r="B27" s="22" t="s">
        <v>101</v>
      </c>
      <c r="C27" s="4">
        <v>2555</v>
      </c>
      <c r="D27" s="4">
        <v>1745</v>
      </c>
      <c r="E27" s="4">
        <v>810</v>
      </c>
      <c r="F27" s="4">
        <v>2488</v>
      </c>
      <c r="G27" s="4">
        <v>1787</v>
      </c>
      <c r="H27" s="4">
        <v>701</v>
      </c>
      <c r="I27" s="18">
        <v>67</v>
      </c>
      <c r="J27" s="18">
        <v>1</v>
      </c>
      <c r="K27" s="18">
        <v>-42</v>
      </c>
    </row>
    <row r="28" spans="1:11" s="16" customFormat="1" ht="11.25" customHeight="1">
      <c r="A28" s="11">
        <f>IF(D28&lt;&gt;"",COUNTA($D$10:D28),"")</f>
        <v>14</v>
      </c>
      <c r="B28" s="22" t="s">
        <v>96</v>
      </c>
      <c r="C28" s="4">
        <v>2498</v>
      </c>
      <c r="D28" s="4">
        <v>1898</v>
      </c>
      <c r="E28" s="4">
        <v>600</v>
      </c>
      <c r="F28" s="4">
        <v>2231</v>
      </c>
      <c r="G28" s="4">
        <v>1796</v>
      </c>
      <c r="H28" s="4">
        <v>435</v>
      </c>
      <c r="I28" s="18">
        <v>267</v>
      </c>
      <c r="J28" s="18">
        <v>5</v>
      </c>
      <c r="K28" s="18">
        <v>102</v>
      </c>
    </row>
    <row r="29" spans="1:11" s="16" customFormat="1" ht="11.25" customHeight="1">
      <c r="A29" s="11">
        <f>IF(D29&lt;&gt;"",COUNTA($D$10:D29),"")</f>
        <v>15</v>
      </c>
      <c r="B29" s="22" t="s">
        <v>97</v>
      </c>
      <c r="C29" s="4">
        <v>2696</v>
      </c>
      <c r="D29" s="4">
        <v>1750</v>
      </c>
      <c r="E29" s="4">
        <v>946</v>
      </c>
      <c r="F29" s="4">
        <v>2351</v>
      </c>
      <c r="G29" s="4">
        <v>1745</v>
      </c>
      <c r="H29" s="4">
        <v>606</v>
      </c>
      <c r="I29" s="18">
        <v>345</v>
      </c>
      <c r="J29" s="18">
        <v>6</v>
      </c>
      <c r="K29" s="18">
        <v>5</v>
      </c>
    </row>
    <row r="30" spans="1:11" s="16" customFormat="1" ht="11.25" customHeight="1">
      <c r="A30" s="11">
        <f>IF(D30&lt;&gt;"",COUNTA($D$10:D30),"")</f>
        <v>16</v>
      </c>
      <c r="B30" s="22" t="s">
        <v>98</v>
      </c>
      <c r="C30" s="4">
        <v>1954</v>
      </c>
      <c r="D30" s="4">
        <v>1236</v>
      </c>
      <c r="E30" s="4">
        <v>718</v>
      </c>
      <c r="F30" s="4">
        <v>1691</v>
      </c>
      <c r="G30" s="4">
        <v>1172</v>
      </c>
      <c r="H30" s="4">
        <v>519</v>
      </c>
      <c r="I30" s="18">
        <v>263</v>
      </c>
      <c r="J30" s="18">
        <v>7</v>
      </c>
      <c r="K30" s="18">
        <v>64</v>
      </c>
    </row>
    <row r="31" spans="1:11" s="16" customFormat="1" ht="11.25" customHeight="1">
      <c r="A31" s="11">
        <f>IF(D31&lt;&gt;"",COUNTA($D$10:D31),"")</f>
        <v>17</v>
      </c>
      <c r="B31" s="22" t="s">
        <v>99</v>
      </c>
      <c r="C31" s="4">
        <v>2750</v>
      </c>
      <c r="D31" s="4">
        <v>1766</v>
      </c>
      <c r="E31" s="4">
        <v>984</v>
      </c>
      <c r="F31" s="4">
        <v>2569</v>
      </c>
      <c r="G31" s="4">
        <v>1803</v>
      </c>
      <c r="H31" s="4">
        <v>766</v>
      </c>
      <c r="I31" s="18">
        <v>181</v>
      </c>
      <c r="J31" s="67">
        <v>3</v>
      </c>
      <c r="K31" s="18">
        <v>-37</v>
      </c>
    </row>
    <row r="32" spans="1:11" s="16" customFormat="1" ht="11.25" customHeight="1">
      <c r="A32" s="11">
        <f>IF(D32&lt;&gt;"",COUNTA($D$10:D32),"")</f>
        <v>18</v>
      </c>
      <c r="B32" s="22" t="s">
        <v>100</v>
      </c>
      <c r="C32" s="4">
        <v>2272</v>
      </c>
      <c r="D32" s="4">
        <v>1607</v>
      </c>
      <c r="E32" s="4">
        <v>665</v>
      </c>
      <c r="F32" s="4">
        <v>2180</v>
      </c>
      <c r="G32" s="4">
        <v>1610</v>
      </c>
      <c r="H32" s="4">
        <v>570</v>
      </c>
      <c r="I32" s="18">
        <v>92</v>
      </c>
      <c r="J32" s="18">
        <v>2</v>
      </c>
      <c r="K32" s="18">
        <v>-3</v>
      </c>
    </row>
    <row r="33" spans="1:11" s="16" customFormat="1" ht="24.75" customHeight="1">
      <c r="A33" s="11">
        <f>IF(D33&lt;&gt;"",COUNTA($D$10:D33),"")</f>
      </c>
      <c r="B33" s="23"/>
      <c r="C33" s="128" t="s">
        <v>82</v>
      </c>
      <c r="D33" s="129"/>
      <c r="E33" s="129"/>
      <c r="F33" s="129"/>
      <c r="G33" s="129"/>
      <c r="H33" s="129"/>
      <c r="I33" s="129"/>
      <c r="J33" s="129"/>
      <c r="K33" s="129"/>
    </row>
    <row r="34" spans="1:11" s="16" customFormat="1" ht="11.25" customHeight="1">
      <c r="A34" s="11">
        <f>IF(D34&lt;&gt;"",COUNTA($D$10:D34),"")</f>
        <v>19</v>
      </c>
      <c r="B34" s="23" t="s">
        <v>81</v>
      </c>
      <c r="C34" s="25">
        <v>5787</v>
      </c>
      <c r="D34" s="25">
        <v>1233</v>
      </c>
      <c r="E34" s="25">
        <v>4554</v>
      </c>
      <c r="F34" s="25">
        <v>4571</v>
      </c>
      <c r="G34" s="25">
        <v>1233</v>
      </c>
      <c r="H34" s="25">
        <v>3338</v>
      </c>
      <c r="I34" s="19">
        <v>1216</v>
      </c>
      <c r="J34" s="19">
        <v>3</v>
      </c>
      <c r="K34" s="19" t="s">
        <v>84</v>
      </c>
    </row>
    <row r="35" spans="1:11" s="16" customFormat="1" ht="11.25" customHeight="1">
      <c r="A35" s="11">
        <f>IF(D35&lt;&gt;"",COUNTA($D$10:D35),"")</f>
      </c>
      <c r="B35" s="23"/>
      <c r="C35" s="73"/>
      <c r="D35" s="73"/>
      <c r="E35" s="73"/>
      <c r="F35" s="73"/>
      <c r="G35" s="73"/>
      <c r="H35" s="73"/>
      <c r="I35" s="73"/>
      <c r="J35" s="73"/>
      <c r="K35" s="73"/>
    </row>
    <row r="36" spans="1:11" s="16" customFormat="1" ht="11.25" customHeight="1">
      <c r="A36" s="11">
        <f>IF(D36&lt;&gt;"",COUNTA($D$10:D36),"")</f>
        <v>20</v>
      </c>
      <c r="B36" s="22" t="s">
        <v>94</v>
      </c>
      <c r="C36" s="4">
        <v>720</v>
      </c>
      <c r="D36" s="4">
        <v>101</v>
      </c>
      <c r="E36" s="4">
        <v>619</v>
      </c>
      <c r="F36" s="4">
        <v>473</v>
      </c>
      <c r="G36" s="4">
        <v>34</v>
      </c>
      <c r="H36" s="4">
        <v>439</v>
      </c>
      <c r="I36" s="18">
        <v>247</v>
      </c>
      <c r="J36" s="18">
        <v>5</v>
      </c>
      <c r="K36" s="18">
        <v>67</v>
      </c>
    </row>
    <row r="37" spans="1:11" s="16" customFormat="1" ht="11.25" customHeight="1">
      <c r="A37" s="11">
        <f>IF(D37&lt;&gt;"",COUNTA($D$10:D37),"")</f>
        <v>21</v>
      </c>
      <c r="B37" s="22" t="s">
        <v>95</v>
      </c>
      <c r="C37" s="4">
        <v>547</v>
      </c>
      <c r="D37" s="4">
        <v>152</v>
      </c>
      <c r="E37" s="4">
        <v>395</v>
      </c>
      <c r="F37" s="4">
        <v>500</v>
      </c>
      <c r="G37" s="4">
        <v>207</v>
      </c>
      <c r="H37" s="4">
        <v>293</v>
      </c>
      <c r="I37" s="18">
        <v>47</v>
      </c>
      <c r="J37" s="18">
        <v>2</v>
      </c>
      <c r="K37" s="18">
        <v>-55</v>
      </c>
    </row>
    <row r="38" spans="1:11" s="16" customFormat="1" ht="11.25" customHeight="1">
      <c r="A38" s="11">
        <f>IF(D38&lt;&gt;"",COUNTA($D$10:D38),"")</f>
      </c>
      <c r="B38" s="22"/>
      <c r="C38" s="4"/>
      <c r="D38" s="4"/>
      <c r="E38" s="4"/>
      <c r="F38" s="4"/>
      <c r="G38" s="4"/>
      <c r="H38" s="4"/>
      <c r="I38" s="18"/>
      <c r="J38" s="18"/>
      <c r="K38" s="18"/>
    </row>
    <row r="39" spans="1:11" s="16" customFormat="1" ht="22.5" customHeight="1">
      <c r="A39" s="11">
        <f>IF(D39&lt;&gt;"",COUNTA($D$10:D39),"")</f>
        <v>22</v>
      </c>
      <c r="B39" s="22" t="s">
        <v>101</v>
      </c>
      <c r="C39" s="4">
        <v>567</v>
      </c>
      <c r="D39" s="4">
        <v>181</v>
      </c>
      <c r="E39" s="4">
        <v>386</v>
      </c>
      <c r="F39" s="4">
        <v>462</v>
      </c>
      <c r="G39" s="4">
        <v>122</v>
      </c>
      <c r="H39" s="4">
        <v>340</v>
      </c>
      <c r="I39" s="18">
        <v>105</v>
      </c>
      <c r="J39" s="67">
        <v>2</v>
      </c>
      <c r="K39" s="18">
        <v>59</v>
      </c>
    </row>
    <row r="40" spans="1:11" s="16" customFormat="1" ht="11.25" customHeight="1">
      <c r="A40" s="11">
        <f>IF(D40&lt;&gt;"",COUNTA($D$10:D40),"")</f>
        <v>23</v>
      </c>
      <c r="B40" s="22" t="s">
        <v>96</v>
      </c>
      <c r="C40" s="4">
        <v>621</v>
      </c>
      <c r="D40" s="4">
        <v>128</v>
      </c>
      <c r="E40" s="4">
        <v>493</v>
      </c>
      <c r="F40" s="4">
        <v>437</v>
      </c>
      <c r="G40" s="4">
        <v>126</v>
      </c>
      <c r="H40" s="4">
        <v>311</v>
      </c>
      <c r="I40" s="18">
        <v>184</v>
      </c>
      <c r="J40" s="67">
        <v>3</v>
      </c>
      <c r="K40" s="18">
        <v>2</v>
      </c>
    </row>
    <row r="41" spans="1:11" s="16" customFormat="1" ht="11.25" customHeight="1">
      <c r="A41" s="11">
        <f>IF(D41&lt;&gt;"",COUNTA($D$10:D41),"")</f>
        <v>24</v>
      </c>
      <c r="B41" s="22" t="s">
        <v>97</v>
      </c>
      <c r="C41" s="4">
        <v>1012</v>
      </c>
      <c r="D41" s="4">
        <v>169</v>
      </c>
      <c r="E41" s="4">
        <v>843</v>
      </c>
      <c r="F41" s="4">
        <v>609</v>
      </c>
      <c r="G41" s="4">
        <v>129</v>
      </c>
      <c r="H41" s="4">
        <v>480</v>
      </c>
      <c r="I41" s="18">
        <v>403</v>
      </c>
      <c r="J41" s="18">
        <v>7</v>
      </c>
      <c r="K41" s="18">
        <v>40</v>
      </c>
    </row>
    <row r="42" spans="1:11" s="16" customFormat="1" ht="11.25" customHeight="1">
      <c r="A42" s="11">
        <f>IF(D42&lt;&gt;"",COUNTA($D$10:D42),"")</f>
        <v>25</v>
      </c>
      <c r="B42" s="22" t="s">
        <v>98</v>
      </c>
      <c r="C42" s="4">
        <v>364</v>
      </c>
      <c r="D42" s="4">
        <v>92</v>
      </c>
      <c r="E42" s="4">
        <v>272</v>
      </c>
      <c r="F42" s="4">
        <v>357</v>
      </c>
      <c r="G42" s="4">
        <v>87</v>
      </c>
      <c r="H42" s="4">
        <v>270</v>
      </c>
      <c r="I42" s="18">
        <v>7</v>
      </c>
      <c r="J42" s="67">
        <v>0</v>
      </c>
      <c r="K42" s="18">
        <v>5</v>
      </c>
    </row>
    <row r="43" spans="1:11" s="16" customFormat="1" ht="11.25" customHeight="1">
      <c r="A43" s="11">
        <f>IF(D43&lt;&gt;"",COUNTA($D$10:D43),"")</f>
        <v>26</v>
      </c>
      <c r="B43" s="22" t="s">
        <v>99</v>
      </c>
      <c r="C43" s="4">
        <v>658</v>
      </c>
      <c r="D43" s="4">
        <v>181</v>
      </c>
      <c r="E43" s="4">
        <v>477</v>
      </c>
      <c r="F43" s="4">
        <v>630</v>
      </c>
      <c r="G43" s="4">
        <v>125</v>
      </c>
      <c r="H43" s="4">
        <v>505</v>
      </c>
      <c r="I43" s="18">
        <v>28</v>
      </c>
      <c r="J43" s="67">
        <v>0</v>
      </c>
      <c r="K43" s="18">
        <v>56</v>
      </c>
    </row>
    <row r="44" spans="1:11" s="16" customFormat="1" ht="11.25" customHeight="1">
      <c r="A44" s="11">
        <f>IF(D44&lt;&gt;"",COUNTA($D$10:D44),"")</f>
        <v>27</v>
      </c>
      <c r="B44" s="22" t="s">
        <v>100</v>
      </c>
      <c r="C44" s="4">
        <v>1298</v>
      </c>
      <c r="D44" s="4">
        <v>229</v>
      </c>
      <c r="E44" s="4">
        <v>1069</v>
      </c>
      <c r="F44" s="4">
        <v>1103</v>
      </c>
      <c r="G44" s="4">
        <v>403</v>
      </c>
      <c r="H44" s="4">
        <v>700</v>
      </c>
      <c r="I44" s="18">
        <v>195</v>
      </c>
      <c r="J44" s="18">
        <v>4</v>
      </c>
      <c r="K44" s="18">
        <v>-174</v>
      </c>
    </row>
    <row r="45" s="16" customFormat="1" ht="11.25" customHeight="1"/>
    <row r="46" spans="3:11" s="16" customFormat="1" ht="11.25" customHeight="1">
      <c r="C46" s="44"/>
      <c r="D46" s="44"/>
      <c r="E46" s="44"/>
      <c r="F46" s="44"/>
      <c r="G46" s="44"/>
      <c r="H46" s="44"/>
      <c r="I46" s="44"/>
      <c r="J46" s="44"/>
      <c r="K46" s="44"/>
    </row>
    <row r="47" s="16" customFormat="1" ht="11.25" customHeight="1"/>
    <row r="48" s="16" customFormat="1" ht="11.25" customHeight="1"/>
    <row r="49" s="16" customFormat="1" ht="11.25" customHeight="1"/>
    <row r="50" s="16" customFormat="1" ht="11.25" customHeight="1"/>
    <row r="51" s="16" customFormat="1" ht="11.25" customHeight="1"/>
    <row r="52" s="16" customFormat="1" ht="11.25" customHeight="1"/>
    <row r="53" s="16" customFormat="1" ht="11.25" customHeight="1"/>
    <row r="54" s="16" customFormat="1" ht="11.25" customHeight="1"/>
    <row r="55" s="16" customFormat="1" ht="11.25" customHeight="1"/>
    <row r="56" s="16" customFormat="1" ht="11.25" customHeight="1"/>
    <row r="57" s="16" customFormat="1" ht="11.25" customHeight="1"/>
    <row r="58" s="16" customFormat="1" ht="11.25" customHeight="1"/>
    <row r="59" s="16" customFormat="1" ht="11.25" customHeight="1"/>
    <row r="60" s="16" customFormat="1" ht="11.25" customHeight="1"/>
    <row r="61" s="16" customFormat="1" ht="11.25" customHeight="1"/>
    <row r="62" s="16" customFormat="1" ht="11.25" customHeight="1"/>
    <row r="63" s="16" customFormat="1" ht="11.25" customHeight="1"/>
    <row r="64" s="16" customFormat="1" ht="11.25" customHeight="1"/>
    <row r="65" s="16" customFormat="1" ht="11.25" customHeight="1"/>
    <row r="66" s="16" customFormat="1" ht="11.25" customHeight="1"/>
    <row r="67" s="16" customFormat="1" ht="11.25" customHeight="1"/>
    <row r="68" s="16" customFormat="1" ht="11.25" customHeight="1"/>
    <row r="69" s="16" customFormat="1" ht="11.25" customHeight="1"/>
    <row r="70" s="16" customFormat="1" ht="11.25" customHeight="1"/>
    <row r="71" s="16" customFormat="1" ht="11.25" customHeight="1"/>
    <row r="72" s="16" customFormat="1" ht="11.25" customHeight="1"/>
    <row r="73" s="16" customFormat="1" ht="11.25" customHeight="1"/>
    <row r="74" s="16" customFormat="1" ht="11.25" customHeight="1"/>
    <row r="75" s="16" customFormat="1" ht="11.25" customHeight="1"/>
    <row r="76" s="16" customFormat="1" ht="11.25" customHeight="1"/>
    <row r="77" s="16" customFormat="1" ht="11.25" customHeight="1"/>
    <row r="78" s="16" customFormat="1" ht="11.25" customHeight="1"/>
    <row r="79" s="16" customFormat="1" ht="11.25" customHeight="1"/>
    <row r="80" s="16" customFormat="1" ht="11.25" customHeight="1"/>
    <row r="81" s="16" customFormat="1" ht="11.25" customHeight="1"/>
    <row r="82" s="16" customFormat="1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22">
    <mergeCell ref="C21:K21"/>
    <mergeCell ref="K5:K7"/>
    <mergeCell ref="C1:K1"/>
    <mergeCell ref="E5:E7"/>
    <mergeCell ref="C33:K33"/>
    <mergeCell ref="I5:I7"/>
    <mergeCell ref="J5:J7"/>
    <mergeCell ref="C4:C7"/>
    <mergeCell ref="D4:E4"/>
    <mergeCell ref="H5:H7"/>
    <mergeCell ref="G4:H4"/>
    <mergeCell ref="G5:G7"/>
    <mergeCell ref="I4:J4"/>
    <mergeCell ref="C9:K9"/>
    <mergeCell ref="A1:B1"/>
    <mergeCell ref="I2:K3"/>
    <mergeCell ref="F2:H3"/>
    <mergeCell ref="C2:E3"/>
    <mergeCell ref="A2:A7"/>
    <mergeCell ref="B2:B7"/>
    <mergeCell ref="F4:F7"/>
    <mergeCell ref="D5:D7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 StatA MV, Statistischer Bericht A313 2018 42&amp;R&amp;7&amp;P</oddFooter>
    <evenFooter>&amp;L&amp;7&amp;P&amp;R&amp;7 StatA MV, Statistischer Bericht A313 2018 42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="140" zoomScaleNormal="140" workbookViewId="0" topLeftCell="A1">
      <pane xSplit="2" ySplit="8" topLeftCell="C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9" sqref="C9"/>
    </sheetView>
  </sheetViews>
  <sheetFormatPr defaultColWidth="11.421875" defaultRowHeight="12.75"/>
  <cols>
    <col min="1" max="1" width="3.7109375" style="13" customWidth="1"/>
    <col min="2" max="2" width="18.7109375" style="15" customWidth="1"/>
    <col min="3" max="11" width="7.7109375" style="15" customWidth="1"/>
    <col min="12" max="16384" width="11.421875" style="13" customWidth="1"/>
  </cols>
  <sheetData>
    <row r="1" spans="1:11" s="28" customFormat="1" ht="30" customHeight="1">
      <c r="A1" s="123" t="s">
        <v>67</v>
      </c>
      <c r="B1" s="132"/>
      <c r="C1" s="126" t="s">
        <v>138</v>
      </c>
      <c r="D1" s="126"/>
      <c r="E1" s="126"/>
      <c r="F1" s="126"/>
      <c r="G1" s="126"/>
      <c r="H1" s="126"/>
      <c r="I1" s="126"/>
      <c r="J1" s="126"/>
      <c r="K1" s="127"/>
    </row>
    <row r="2" spans="1:11" s="16" customFormat="1" ht="11.25" customHeight="1">
      <c r="A2" s="125" t="s">
        <v>62</v>
      </c>
      <c r="B2" s="121" t="s">
        <v>76</v>
      </c>
      <c r="C2" s="121" t="s">
        <v>20</v>
      </c>
      <c r="D2" s="121"/>
      <c r="E2" s="121"/>
      <c r="F2" s="121" t="s">
        <v>21</v>
      </c>
      <c r="G2" s="121"/>
      <c r="H2" s="121"/>
      <c r="I2" s="121" t="s">
        <v>69</v>
      </c>
      <c r="J2" s="121"/>
      <c r="K2" s="124"/>
    </row>
    <row r="3" spans="1:11" s="16" customFormat="1" ht="11.25" customHeight="1">
      <c r="A3" s="125"/>
      <c r="B3" s="121"/>
      <c r="C3" s="121" t="s">
        <v>24</v>
      </c>
      <c r="D3" s="121"/>
      <c r="E3" s="121"/>
      <c r="F3" s="121"/>
      <c r="G3" s="121"/>
      <c r="H3" s="121"/>
      <c r="I3" s="121"/>
      <c r="J3" s="121"/>
      <c r="K3" s="124"/>
    </row>
    <row r="4" spans="1:11" s="16" customFormat="1" ht="11.25" customHeight="1">
      <c r="A4" s="125"/>
      <c r="B4" s="121"/>
      <c r="C4" s="121" t="s">
        <v>70</v>
      </c>
      <c r="D4" s="121"/>
      <c r="E4" s="121"/>
      <c r="F4" s="121" t="s">
        <v>71</v>
      </c>
      <c r="G4" s="121"/>
      <c r="H4" s="121"/>
      <c r="I4" s="121"/>
      <c r="J4" s="121"/>
      <c r="K4" s="124"/>
    </row>
    <row r="5" spans="1:11" s="16" customFormat="1" ht="11.25" customHeight="1">
      <c r="A5" s="125"/>
      <c r="B5" s="121"/>
      <c r="C5" s="121"/>
      <c r="D5" s="121"/>
      <c r="E5" s="121"/>
      <c r="F5" s="121"/>
      <c r="G5" s="121"/>
      <c r="H5" s="121"/>
      <c r="I5" s="121"/>
      <c r="J5" s="121"/>
      <c r="K5" s="124"/>
    </row>
    <row r="6" spans="1:11" s="16" customFormat="1" ht="11.25" customHeight="1">
      <c r="A6" s="125"/>
      <c r="B6" s="121"/>
      <c r="C6" s="121" t="s">
        <v>80</v>
      </c>
      <c r="D6" s="121" t="s">
        <v>72</v>
      </c>
      <c r="E6" s="121" t="s">
        <v>73</v>
      </c>
      <c r="F6" s="121" t="s">
        <v>80</v>
      </c>
      <c r="G6" s="121" t="s">
        <v>72</v>
      </c>
      <c r="H6" s="121" t="s">
        <v>73</v>
      </c>
      <c r="I6" s="121" t="s">
        <v>80</v>
      </c>
      <c r="J6" s="121" t="s">
        <v>72</v>
      </c>
      <c r="K6" s="124" t="s">
        <v>73</v>
      </c>
    </row>
    <row r="7" spans="1:11" s="16" customFormat="1" ht="11.25" customHeight="1">
      <c r="A7" s="125"/>
      <c r="B7" s="121"/>
      <c r="C7" s="121"/>
      <c r="D7" s="121"/>
      <c r="E7" s="121"/>
      <c r="F7" s="121"/>
      <c r="G7" s="121"/>
      <c r="H7" s="121"/>
      <c r="I7" s="121"/>
      <c r="J7" s="121"/>
      <c r="K7" s="124"/>
    </row>
    <row r="8" spans="1:11" s="16" customFormat="1" ht="11.25" customHeight="1">
      <c r="A8" s="39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10">
        <v>11</v>
      </c>
    </row>
    <row r="9" spans="2:11" s="16" customFormat="1" ht="11.25" customHeight="1">
      <c r="B9" s="24"/>
      <c r="C9" s="34"/>
      <c r="D9" s="30"/>
      <c r="E9" s="30"/>
      <c r="F9" s="35"/>
      <c r="G9" s="30"/>
      <c r="H9" s="30"/>
      <c r="I9" s="68"/>
      <c r="J9" s="69"/>
      <c r="K9" s="69"/>
    </row>
    <row r="10" spans="1:11" s="16" customFormat="1" ht="11.25" customHeight="1">
      <c r="A10" s="11">
        <f>IF(D10&lt;&gt;"",COUNTA($D10:D$10),"")</f>
        <v>1</v>
      </c>
      <c r="B10" s="23" t="s">
        <v>74</v>
      </c>
      <c r="C10" s="42">
        <v>10420</v>
      </c>
      <c r="D10" s="43">
        <v>5886</v>
      </c>
      <c r="E10" s="43">
        <v>4534</v>
      </c>
      <c r="F10" s="43">
        <v>8015</v>
      </c>
      <c r="G10" s="43">
        <v>4812</v>
      </c>
      <c r="H10" s="43">
        <v>3203</v>
      </c>
      <c r="I10" s="71">
        <v>2405</v>
      </c>
      <c r="J10" s="71">
        <v>1074</v>
      </c>
      <c r="K10" s="71">
        <v>1331</v>
      </c>
    </row>
    <row r="11" spans="1:11" s="16" customFormat="1" ht="11.25" customHeight="1">
      <c r="A11" s="11">
        <f>IF(D11&lt;&gt;"",COUNTA($D$10:D11),"")</f>
      </c>
      <c r="B11" s="22"/>
      <c r="C11" s="74"/>
      <c r="D11" s="75"/>
      <c r="E11" s="75"/>
      <c r="F11" s="76"/>
      <c r="G11" s="75"/>
      <c r="H11" s="75"/>
      <c r="I11" s="77"/>
      <c r="J11" s="70"/>
      <c r="K11" s="70"/>
    </row>
    <row r="12" spans="1:11" s="16" customFormat="1" ht="11.25" customHeight="1">
      <c r="A12" s="11">
        <f>IF(D12&lt;&gt;"",COUNTA($D$10:D12),"")</f>
        <v>2</v>
      </c>
      <c r="B12" s="22" t="s">
        <v>109</v>
      </c>
      <c r="C12" s="40">
        <v>5697</v>
      </c>
      <c r="D12" s="41">
        <v>2921</v>
      </c>
      <c r="E12" s="41">
        <v>2776</v>
      </c>
      <c r="F12" s="41">
        <v>4945</v>
      </c>
      <c r="G12" s="41">
        <v>2636</v>
      </c>
      <c r="H12" s="41">
        <v>2309</v>
      </c>
      <c r="I12" s="70">
        <v>752</v>
      </c>
      <c r="J12" s="70">
        <v>285</v>
      </c>
      <c r="K12" s="70">
        <v>467</v>
      </c>
    </row>
    <row r="13" spans="1:11" s="16" customFormat="1" ht="11.25" customHeight="1">
      <c r="A13" s="11">
        <f>IF(D13&lt;&gt;"",COUNTA($D$10:D13),"")</f>
        <v>3</v>
      </c>
      <c r="B13" s="22" t="s">
        <v>110</v>
      </c>
      <c r="C13" s="40">
        <v>266</v>
      </c>
      <c r="D13" s="41">
        <v>144</v>
      </c>
      <c r="E13" s="41">
        <v>122</v>
      </c>
      <c r="F13" s="41">
        <v>267</v>
      </c>
      <c r="G13" s="41">
        <v>150</v>
      </c>
      <c r="H13" s="41">
        <v>117</v>
      </c>
      <c r="I13" s="70">
        <v>-1</v>
      </c>
      <c r="J13" s="70">
        <v>-6</v>
      </c>
      <c r="K13" s="70">
        <v>5</v>
      </c>
    </row>
    <row r="14" spans="1:11" s="16" customFormat="1" ht="11.25" customHeight="1">
      <c r="A14" s="11">
        <f>IF(D14&lt;&gt;"",COUNTA($D$10:D14),"")</f>
        <v>4</v>
      </c>
      <c r="B14" s="22" t="s">
        <v>111</v>
      </c>
      <c r="C14" s="40">
        <v>289</v>
      </c>
      <c r="D14" s="41">
        <v>157</v>
      </c>
      <c r="E14" s="41">
        <v>132</v>
      </c>
      <c r="F14" s="41">
        <v>299</v>
      </c>
      <c r="G14" s="41">
        <v>172</v>
      </c>
      <c r="H14" s="41">
        <v>127</v>
      </c>
      <c r="I14" s="70">
        <v>-10</v>
      </c>
      <c r="J14" s="70">
        <v>-15</v>
      </c>
      <c r="K14" s="70">
        <v>5</v>
      </c>
    </row>
    <row r="15" spans="1:11" s="16" customFormat="1" ht="11.25" customHeight="1">
      <c r="A15" s="11">
        <f>IF(D15&lt;&gt;"",COUNTA($D$10:D15),"")</f>
        <v>5</v>
      </c>
      <c r="B15" s="22" t="s">
        <v>112</v>
      </c>
      <c r="C15" s="40">
        <v>698</v>
      </c>
      <c r="D15" s="41">
        <v>367</v>
      </c>
      <c r="E15" s="41">
        <v>331</v>
      </c>
      <c r="F15" s="41">
        <v>554</v>
      </c>
      <c r="G15" s="41">
        <v>288</v>
      </c>
      <c r="H15" s="41">
        <v>266</v>
      </c>
      <c r="I15" s="70">
        <v>144</v>
      </c>
      <c r="J15" s="70">
        <v>79</v>
      </c>
      <c r="K15" s="70">
        <v>65</v>
      </c>
    </row>
    <row r="16" spans="1:11" s="16" customFormat="1" ht="11.25" customHeight="1">
      <c r="A16" s="11">
        <f>IF(D16&lt;&gt;"",COUNTA($D$10:D16),"")</f>
        <v>6</v>
      </c>
      <c r="B16" s="22" t="s">
        <v>113</v>
      </c>
      <c r="C16" s="40">
        <v>734</v>
      </c>
      <c r="D16" s="41">
        <v>357</v>
      </c>
      <c r="E16" s="41">
        <v>377</v>
      </c>
      <c r="F16" s="41">
        <v>543</v>
      </c>
      <c r="G16" s="41">
        <v>276</v>
      </c>
      <c r="H16" s="41">
        <v>267</v>
      </c>
      <c r="I16" s="70">
        <v>191</v>
      </c>
      <c r="J16" s="70">
        <v>81</v>
      </c>
      <c r="K16" s="70">
        <v>110</v>
      </c>
    </row>
    <row r="17" spans="1:11" s="16" customFormat="1" ht="11.25" customHeight="1">
      <c r="A17" s="11">
        <f>IF(D17&lt;&gt;"",COUNTA($D$10:D17),"")</f>
        <v>7</v>
      </c>
      <c r="B17" s="22" t="s">
        <v>114</v>
      </c>
      <c r="C17" s="40">
        <v>59</v>
      </c>
      <c r="D17" s="41">
        <v>33</v>
      </c>
      <c r="E17" s="41">
        <v>26</v>
      </c>
      <c r="F17" s="41">
        <v>69</v>
      </c>
      <c r="G17" s="41">
        <v>38</v>
      </c>
      <c r="H17" s="41">
        <v>31</v>
      </c>
      <c r="I17" s="70">
        <v>-10</v>
      </c>
      <c r="J17" s="70">
        <v>-5</v>
      </c>
      <c r="K17" s="70">
        <v>-5</v>
      </c>
    </row>
    <row r="18" spans="1:11" s="16" customFormat="1" ht="11.25" customHeight="1">
      <c r="A18" s="11">
        <f>IF(D18&lt;&gt;"",COUNTA($D$10:D18),"")</f>
        <v>8</v>
      </c>
      <c r="B18" s="22" t="s">
        <v>115</v>
      </c>
      <c r="C18" s="40">
        <v>437</v>
      </c>
      <c r="D18" s="41">
        <v>223</v>
      </c>
      <c r="E18" s="41">
        <v>214</v>
      </c>
      <c r="F18" s="41">
        <v>387</v>
      </c>
      <c r="G18" s="41">
        <v>203</v>
      </c>
      <c r="H18" s="41">
        <v>184</v>
      </c>
      <c r="I18" s="70">
        <v>50</v>
      </c>
      <c r="J18" s="70">
        <v>20</v>
      </c>
      <c r="K18" s="70">
        <v>30</v>
      </c>
    </row>
    <row r="19" spans="1:11" s="16" customFormat="1" ht="11.25" customHeight="1">
      <c r="A19" s="11">
        <f>IF(D19&lt;&gt;"",COUNTA($D$10:D19),"")</f>
        <v>9</v>
      </c>
      <c r="B19" s="22" t="s">
        <v>116</v>
      </c>
      <c r="C19" s="40">
        <v>209</v>
      </c>
      <c r="D19" s="41">
        <v>102</v>
      </c>
      <c r="E19" s="41">
        <v>107</v>
      </c>
      <c r="F19" s="41">
        <v>172</v>
      </c>
      <c r="G19" s="41">
        <v>100</v>
      </c>
      <c r="H19" s="41">
        <v>72</v>
      </c>
      <c r="I19" s="70">
        <v>37</v>
      </c>
      <c r="J19" s="70">
        <v>2</v>
      </c>
      <c r="K19" s="70">
        <v>35</v>
      </c>
    </row>
    <row r="20" spans="1:11" s="16" customFormat="1" ht="11.25" customHeight="1">
      <c r="A20" s="11">
        <f>IF(D20&lt;&gt;"",COUNTA($D$10:D20),"")</f>
        <v>10</v>
      </c>
      <c r="B20" s="22" t="s">
        <v>117</v>
      </c>
      <c r="C20" s="40">
        <v>752</v>
      </c>
      <c r="D20" s="41">
        <v>367</v>
      </c>
      <c r="E20" s="41">
        <v>385</v>
      </c>
      <c r="F20" s="41">
        <v>646</v>
      </c>
      <c r="G20" s="41">
        <v>343</v>
      </c>
      <c r="H20" s="41">
        <v>303</v>
      </c>
      <c r="I20" s="70">
        <v>106</v>
      </c>
      <c r="J20" s="70">
        <v>24</v>
      </c>
      <c r="K20" s="70">
        <v>82</v>
      </c>
    </row>
    <row r="21" spans="1:11" s="16" customFormat="1" ht="11.25" customHeight="1">
      <c r="A21" s="11">
        <f>IF(D21&lt;&gt;"",COUNTA($D$10:D21),"")</f>
        <v>11</v>
      </c>
      <c r="B21" s="22" t="s">
        <v>118</v>
      </c>
      <c r="C21" s="40">
        <v>520</v>
      </c>
      <c r="D21" s="41">
        <v>284</v>
      </c>
      <c r="E21" s="41">
        <v>236</v>
      </c>
      <c r="F21" s="41">
        <v>529</v>
      </c>
      <c r="G21" s="41">
        <v>306</v>
      </c>
      <c r="H21" s="41">
        <v>223</v>
      </c>
      <c r="I21" s="70">
        <v>-9</v>
      </c>
      <c r="J21" s="70">
        <v>-22</v>
      </c>
      <c r="K21" s="70">
        <v>13</v>
      </c>
    </row>
    <row r="22" spans="1:11" s="16" customFormat="1" ht="11.25" customHeight="1">
      <c r="A22" s="11">
        <f>IF(D22&lt;&gt;"",COUNTA($D$10:D22),"")</f>
        <v>12</v>
      </c>
      <c r="B22" s="22" t="s">
        <v>119</v>
      </c>
      <c r="C22" s="40">
        <v>131</v>
      </c>
      <c r="D22" s="41">
        <v>71</v>
      </c>
      <c r="E22" s="41">
        <v>60</v>
      </c>
      <c r="F22" s="41">
        <v>80</v>
      </c>
      <c r="G22" s="41">
        <v>45</v>
      </c>
      <c r="H22" s="41">
        <v>35</v>
      </c>
      <c r="I22" s="70">
        <v>51</v>
      </c>
      <c r="J22" s="70">
        <v>26</v>
      </c>
      <c r="K22" s="70">
        <v>25</v>
      </c>
    </row>
    <row r="23" spans="1:11" s="16" customFormat="1" ht="11.25" customHeight="1">
      <c r="A23" s="11">
        <f>IF(D23&lt;&gt;"",COUNTA($D$10:D23),"")</f>
        <v>13</v>
      </c>
      <c r="B23" s="22" t="s">
        <v>120</v>
      </c>
      <c r="C23" s="40">
        <v>11</v>
      </c>
      <c r="D23" s="41">
        <v>6</v>
      </c>
      <c r="E23" s="41">
        <v>5</v>
      </c>
      <c r="F23" s="41">
        <v>28</v>
      </c>
      <c r="G23" s="41">
        <v>14</v>
      </c>
      <c r="H23" s="41">
        <v>14</v>
      </c>
      <c r="I23" s="70">
        <v>-17</v>
      </c>
      <c r="J23" s="70">
        <v>-8</v>
      </c>
      <c r="K23" s="70">
        <v>-9</v>
      </c>
    </row>
    <row r="24" spans="1:11" s="16" customFormat="1" ht="11.25" customHeight="1">
      <c r="A24" s="11">
        <f>IF(D24&lt;&gt;"",COUNTA($D$10:D24),"")</f>
        <v>14</v>
      </c>
      <c r="B24" s="22" t="s">
        <v>121</v>
      </c>
      <c r="C24" s="40">
        <v>340</v>
      </c>
      <c r="D24" s="41">
        <v>184</v>
      </c>
      <c r="E24" s="41">
        <v>156</v>
      </c>
      <c r="F24" s="41">
        <v>277</v>
      </c>
      <c r="G24" s="41">
        <v>146</v>
      </c>
      <c r="H24" s="41">
        <v>131</v>
      </c>
      <c r="I24" s="70">
        <v>63</v>
      </c>
      <c r="J24" s="70">
        <v>38</v>
      </c>
      <c r="K24" s="70">
        <v>25</v>
      </c>
    </row>
    <row r="25" spans="1:11" s="16" customFormat="1" ht="11.25" customHeight="1">
      <c r="A25" s="11">
        <f>IF(D25&lt;&gt;"",COUNTA($D$10:D25),"")</f>
        <v>15</v>
      </c>
      <c r="B25" s="22" t="s">
        <v>122</v>
      </c>
      <c r="C25" s="40">
        <v>239</v>
      </c>
      <c r="D25" s="41">
        <v>118</v>
      </c>
      <c r="E25" s="41">
        <v>121</v>
      </c>
      <c r="F25" s="41">
        <v>157</v>
      </c>
      <c r="G25" s="41">
        <v>75</v>
      </c>
      <c r="H25" s="41">
        <v>82</v>
      </c>
      <c r="I25" s="70">
        <v>82</v>
      </c>
      <c r="J25" s="70">
        <v>43</v>
      </c>
      <c r="K25" s="70">
        <v>39</v>
      </c>
    </row>
    <row r="26" spans="1:11" s="16" customFormat="1" ht="11.25" customHeight="1">
      <c r="A26" s="11">
        <f>IF(D26&lt;&gt;"",COUNTA($D$10:D26),"")</f>
        <v>16</v>
      </c>
      <c r="B26" s="22" t="s">
        <v>123</v>
      </c>
      <c r="C26" s="40">
        <v>843</v>
      </c>
      <c r="D26" s="41">
        <v>424</v>
      </c>
      <c r="E26" s="41">
        <v>419</v>
      </c>
      <c r="F26" s="41">
        <v>834</v>
      </c>
      <c r="G26" s="41">
        <v>431</v>
      </c>
      <c r="H26" s="41">
        <v>403</v>
      </c>
      <c r="I26" s="70">
        <v>9</v>
      </c>
      <c r="J26" s="70">
        <v>-7</v>
      </c>
      <c r="K26" s="70">
        <v>16</v>
      </c>
    </row>
    <row r="27" spans="1:11" s="16" customFormat="1" ht="11.25" customHeight="1">
      <c r="A27" s="11">
        <f>IF(D27&lt;&gt;"",COUNTA($D$10:D27),"")</f>
        <v>17</v>
      </c>
      <c r="B27" s="22" t="s">
        <v>124</v>
      </c>
      <c r="C27" s="40">
        <v>169</v>
      </c>
      <c r="D27" s="41">
        <v>84</v>
      </c>
      <c r="E27" s="41">
        <v>85</v>
      </c>
      <c r="F27" s="41">
        <v>103</v>
      </c>
      <c r="G27" s="41">
        <v>49</v>
      </c>
      <c r="H27" s="41">
        <v>54</v>
      </c>
      <c r="I27" s="70">
        <v>66</v>
      </c>
      <c r="J27" s="70">
        <v>35</v>
      </c>
      <c r="K27" s="70">
        <v>31</v>
      </c>
    </row>
    <row r="28" spans="1:11" s="16" customFormat="1" ht="11.25" customHeight="1">
      <c r="A28" s="11">
        <f>IF(D28&lt;&gt;"",COUNTA($D$10:D28),"")</f>
      </c>
      <c r="B28" s="22"/>
      <c r="C28" s="40"/>
      <c r="D28" s="41"/>
      <c r="E28" s="41"/>
      <c r="F28" s="41"/>
      <c r="G28" s="41"/>
      <c r="H28" s="41"/>
      <c r="I28" s="41"/>
      <c r="J28" s="41"/>
      <c r="K28" s="41"/>
    </row>
    <row r="29" spans="1:11" s="16" customFormat="1" ht="11.25" customHeight="1">
      <c r="A29" s="11">
        <f>IF(D29&lt;&gt;"",COUNTA($D$10:D29),"")</f>
        <v>18</v>
      </c>
      <c r="B29" s="22" t="s">
        <v>102</v>
      </c>
      <c r="C29" s="40">
        <v>3002</v>
      </c>
      <c r="D29" s="41">
        <v>1855</v>
      </c>
      <c r="E29" s="41">
        <v>1147</v>
      </c>
      <c r="F29" s="41">
        <v>1939</v>
      </c>
      <c r="G29" s="41">
        <v>1323</v>
      </c>
      <c r="H29" s="41">
        <v>616</v>
      </c>
      <c r="I29" s="70">
        <v>1063</v>
      </c>
      <c r="J29" s="70">
        <v>532</v>
      </c>
      <c r="K29" s="70">
        <v>531</v>
      </c>
    </row>
    <row r="30" spans="1:11" s="16" customFormat="1" ht="11.25" customHeight="1">
      <c r="A30" s="11">
        <f>IF(D30&lt;&gt;"",COUNTA($D$10:D30),"")</f>
        <v>19</v>
      </c>
      <c r="B30" s="22" t="s">
        <v>103</v>
      </c>
      <c r="C30" s="40">
        <v>2556</v>
      </c>
      <c r="D30" s="41">
        <v>1642</v>
      </c>
      <c r="E30" s="41">
        <v>914</v>
      </c>
      <c r="F30" s="41">
        <v>1592</v>
      </c>
      <c r="G30" s="41">
        <v>1114</v>
      </c>
      <c r="H30" s="41">
        <v>478</v>
      </c>
      <c r="I30" s="70">
        <v>964</v>
      </c>
      <c r="J30" s="70">
        <v>528</v>
      </c>
      <c r="K30" s="70">
        <v>436</v>
      </c>
    </row>
    <row r="31" spans="1:11" s="16" customFormat="1" ht="11.25" customHeight="1">
      <c r="A31" s="11">
        <f>IF(D31&lt;&gt;"",COUNTA($D$10:D31),"")</f>
        <v>20</v>
      </c>
      <c r="B31" s="22" t="s">
        <v>104</v>
      </c>
      <c r="C31" s="40">
        <v>550</v>
      </c>
      <c r="D31" s="41">
        <v>299</v>
      </c>
      <c r="E31" s="41">
        <v>251</v>
      </c>
      <c r="F31" s="41">
        <v>195</v>
      </c>
      <c r="G31" s="41">
        <v>143</v>
      </c>
      <c r="H31" s="41">
        <v>52</v>
      </c>
      <c r="I31" s="70">
        <v>355</v>
      </c>
      <c r="J31" s="70">
        <v>156</v>
      </c>
      <c r="K31" s="70">
        <v>199</v>
      </c>
    </row>
    <row r="32" spans="1:11" s="16" customFormat="1" ht="11.25" customHeight="1">
      <c r="A32" s="11">
        <f>IF(D32&lt;&gt;"",COUNTA($D$10:D32),"")</f>
        <v>21</v>
      </c>
      <c r="B32" s="22" t="s">
        <v>105</v>
      </c>
      <c r="C32" s="40">
        <v>128</v>
      </c>
      <c r="D32" s="41">
        <v>89</v>
      </c>
      <c r="E32" s="41">
        <v>39</v>
      </c>
      <c r="F32" s="41">
        <v>121</v>
      </c>
      <c r="G32" s="41">
        <v>98</v>
      </c>
      <c r="H32" s="41">
        <v>23</v>
      </c>
      <c r="I32" s="70">
        <v>7</v>
      </c>
      <c r="J32" s="70">
        <v>-9</v>
      </c>
      <c r="K32" s="70">
        <v>16</v>
      </c>
    </row>
    <row r="33" spans="1:11" s="16" customFormat="1" ht="11.25" customHeight="1">
      <c r="A33" s="11">
        <f>IF(D33&lt;&gt;"",COUNTA($D$10:D33),"")</f>
        <v>22</v>
      </c>
      <c r="B33" s="22" t="s">
        <v>106</v>
      </c>
      <c r="C33" s="40">
        <v>112</v>
      </c>
      <c r="D33" s="41">
        <v>55</v>
      </c>
      <c r="E33" s="41">
        <v>57</v>
      </c>
      <c r="F33" s="41">
        <v>83</v>
      </c>
      <c r="G33" s="41">
        <v>51</v>
      </c>
      <c r="H33" s="41">
        <v>32</v>
      </c>
      <c r="I33" s="70">
        <v>29</v>
      </c>
      <c r="J33" s="70">
        <v>4</v>
      </c>
      <c r="K33" s="70">
        <v>25</v>
      </c>
    </row>
    <row r="34" spans="1:11" s="16" customFormat="1" ht="11.25" customHeight="1">
      <c r="A34" s="11">
        <f>IF(D34&lt;&gt;"",COUNTA($D$10:D34),"")</f>
        <v>23</v>
      </c>
      <c r="B34" s="22" t="s">
        <v>107</v>
      </c>
      <c r="C34" s="40">
        <v>51</v>
      </c>
      <c r="D34" s="41">
        <v>31</v>
      </c>
      <c r="E34" s="41">
        <v>20</v>
      </c>
      <c r="F34" s="41">
        <v>20</v>
      </c>
      <c r="G34" s="41">
        <v>17</v>
      </c>
      <c r="H34" s="41">
        <v>3</v>
      </c>
      <c r="I34" s="70">
        <v>31</v>
      </c>
      <c r="J34" s="70">
        <v>14</v>
      </c>
      <c r="K34" s="70">
        <v>17</v>
      </c>
    </row>
    <row r="35" spans="1:11" s="16" customFormat="1" ht="11.25" customHeight="1">
      <c r="A35" s="11">
        <f>IF(D35&lt;&gt;"",COUNTA($D$10:D35),"")</f>
        <v>24</v>
      </c>
      <c r="B35" s="22" t="s">
        <v>108</v>
      </c>
      <c r="C35" s="40">
        <v>880</v>
      </c>
      <c r="D35" s="41">
        <v>636</v>
      </c>
      <c r="E35" s="41">
        <v>244</v>
      </c>
      <c r="F35" s="41">
        <v>712</v>
      </c>
      <c r="G35" s="41">
        <v>544</v>
      </c>
      <c r="H35" s="41">
        <v>168</v>
      </c>
      <c r="I35" s="70">
        <v>168</v>
      </c>
      <c r="J35" s="70">
        <v>92</v>
      </c>
      <c r="K35" s="70">
        <v>76</v>
      </c>
    </row>
    <row r="36" spans="1:11" s="16" customFormat="1" ht="11.25" customHeight="1">
      <c r="A36" s="11">
        <f>IF(D36&lt;&gt;"",COUNTA($D$10:D36),"")</f>
      </c>
      <c r="B36" s="22"/>
      <c r="C36" s="40"/>
      <c r="D36" s="41"/>
      <c r="E36" s="41"/>
      <c r="F36" s="41"/>
      <c r="G36" s="41"/>
      <c r="H36" s="41"/>
      <c r="I36" s="41"/>
      <c r="J36" s="41"/>
      <c r="K36" s="41"/>
    </row>
    <row r="37" spans="1:11" s="16" customFormat="1" ht="11.25" customHeight="1">
      <c r="A37" s="11">
        <f>IF(D37&lt;&gt;"",COUNTA($D$10:D37),"")</f>
        <v>25</v>
      </c>
      <c r="B37" s="22" t="s">
        <v>125</v>
      </c>
      <c r="C37" s="40">
        <v>4723</v>
      </c>
      <c r="D37" s="41">
        <v>2965</v>
      </c>
      <c r="E37" s="41">
        <v>1758</v>
      </c>
      <c r="F37" s="41">
        <v>3070</v>
      </c>
      <c r="G37" s="41">
        <v>2176</v>
      </c>
      <c r="H37" s="41">
        <v>894</v>
      </c>
      <c r="I37" s="70">
        <v>1653</v>
      </c>
      <c r="J37" s="70">
        <v>789</v>
      </c>
      <c r="K37" s="70">
        <v>864</v>
      </c>
    </row>
    <row r="38" spans="2:11" s="16" customFormat="1" ht="11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3:11" s="16" customFormat="1" ht="11.25" customHeight="1">
      <c r="C39" s="46"/>
      <c r="D39" s="46"/>
      <c r="E39" s="46"/>
      <c r="F39" s="46"/>
      <c r="G39" s="46"/>
      <c r="H39" s="46"/>
      <c r="I39" s="46"/>
      <c r="J39" s="46"/>
      <c r="K39" s="46"/>
    </row>
    <row r="40" spans="3:9" s="16" customFormat="1" ht="11.25" customHeight="1">
      <c r="C40" s="20"/>
      <c r="D40" s="20"/>
      <c r="E40" s="20"/>
      <c r="F40" s="20"/>
      <c r="G40" s="20"/>
      <c r="H40" s="20"/>
      <c r="I40" s="20"/>
    </row>
    <row r="41" spans="3:9" s="16" customFormat="1" ht="10.5" customHeight="1">
      <c r="C41" s="20"/>
      <c r="D41" s="20"/>
      <c r="E41" s="20"/>
      <c r="F41" s="20"/>
      <c r="G41" s="20"/>
      <c r="H41" s="20"/>
      <c r="I41" s="20"/>
    </row>
    <row r="42" spans="3:9" s="16" customFormat="1" ht="10.5" customHeight="1">
      <c r="C42" s="20"/>
      <c r="D42" s="20"/>
      <c r="E42" s="20"/>
      <c r="F42" s="20"/>
      <c r="G42" s="20"/>
      <c r="H42" s="20"/>
      <c r="I42" s="20"/>
    </row>
    <row r="43" spans="3:9" s="16" customFormat="1" ht="10.5" customHeight="1">
      <c r="C43" s="20"/>
      <c r="D43" s="20"/>
      <c r="E43" s="20"/>
      <c r="F43" s="20"/>
      <c r="G43" s="20"/>
      <c r="H43" s="20"/>
      <c r="I43" s="20"/>
    </row>
    <row r="44" spans="3:9" s="16" customFormat="1" ht="10.5" customHeight="1">
      <c r="C44" s="20"/>
      <c r="D44" s="20"/>
      <c r="E44" s="20"/>
      <c r="F44" s="20"/>
      <c r="G44" s="20"/>
      <c r="H44" s="20"/>
      <c r="I44" s="20"/>
    </row>
    <row r="45" spans="3:9" s="16" customFormat="1" ht="11.25" customHeight="1">
      <c r="C45" s="20"/>
      <c r="D45" s="20"/>
      <c r="E45" s="20"/>
      <c r="F45" s="20"/>
      <c r="G45" s="20"/>
      <c r="H45" s="20"/>
      <c r="I45" s="20"/>
    </row>
    <row r="46" spans="3:9" s="16" customFormat="1" ht="11.25" customHeight="1">
      <c r="C46" s="20"/>
      <c r="D46" s="20"/>
      <c r="E46" s="20"/>
      <c r="F46" s="20"/>
      <c r="G46" s="20"/>
      <c r="H46" s="20"/>
      <c r="I46" s="20"/>
    </row>
    <row r="47" spans="3:9" s="16" customFormat="1" ht="11.25" customHeight="1">
      <c r="C47" s="20"/>
      <c r="D47" s="20"/>
      <c r="E47" s="20"/>
      <c r="F47" s="20"/>
      <c r="G47" s="20"/>
      <c r="H47" s="20"/>
      <c r="I47" s="20"/>
    </row>
    <row r="48" spans="3:9" s="16" customFormat="1" ht="11.25" customHeight="1">
      <c r="C48" s="20"/>
      <c r="D48" s="20"/>
      <c r="E48" s="20"/>
      <c r="F48" s="20"/>
      <c r="G48" s="20"/>
      <c r="H48" s="20"/>
      <c r="I48" s="20"/>
    </row>
    <row r="49" spans="3:9" s="16" customFormat="1" ht="11.25" customHeight="1">
      <c r="C49" s="20"/>
      <c r="D49" s="20"/>
      <c r="E49" s="20"/>
      <c r="F49" s="20"/>
      <c r="G49" s="20"/>
      <c r="H49" s="20"/>
      <c r="I49" s="20"/>
    </row>
    <row r="50" spans="3:9" s="16" customFormat="1" ht="11.25" customHeight="1">
      <c r="C50" s="20"/>
      <c r="D50" s="20"/>
      <c r="E50" s="20"/>
      <c r="F50" s="20"/>
      <c r="G50" s="20"/>
      <c r="H50" s="20"/>
      <c r="I50" s="20"/>
    </row>
    <row r="51" spans="3:9" s="16" customFormat="1" ht="11.25" customHeight="1">
      <c r="C51" s="20"/>
      <c r="D51" s="20"/>
      <c r="E51" s="20"/>
      <c r="F51" s="20"/>
      <c r="G51" s="20"/>
      <c r="H51" s="20"/>
      <c r="I51" s="20"/>
    </row>
    <row r="52" spans="3:9" s="16" customFormat="1" ht="11.25" customHeight="1">
      <c r="C52" s="20"/>
      <c r="D52" s="20"/>
      <c r="E52" s="20"/>
      <c r="F52" s="20"/>
      <c r="G52" s="20"/>
      <c r="H52" s="20"/>
      <c r="I52" s="20"/>
    </row>
    <row r="53" spans="3:9" s="16" customFormat="1" ht="11.25" customHeight="1">
      <c r="C53" s="20"/>
      <c r="D53" s="20"/>
      <c r="E53" s="20"/>
      <c r="F53" s="20"/>
      <c r="G53" s="20"/>
      <c r="H53" s="20"/>
      <c r="I53" s="20"/>
    </row>
    <row r="54" spans="3:9" s="16" customFormat="1" ht="11.25" customHeight="1">
      <c r="C54" s="20"/>
      <c r="D54" s="20"/>
      <c r="E54" s="20"/>
      <c r="F54" s="20"/>
      <c r="G54" s="20"/>
      <c r="H54" s="20"/>
      <c r="I54" s="20"/>
    </row>
    <row r="55" spans="3:9" s="16" customFormat="1" ht="11.25" customHeight="1">
      <c r="C55" s="20"/>
      <c r="D55" s="20"/>
      <c r="E55" s="20"/>
      <c r="F55" s="20"/>
      <c r="G55" s="20"/>
      <c r="H55" s="20"/>
      <c r="I55" s="20"/>
    </row>
    <row r="56" spans="3:9" s="16" customFormat="1" ht="11.25" customHeight="1">
      <c r="C56" s="20"/>
      <c r="D56" s="20"/>
      <c r="E56" s="20"/>
      <c r="F56" s="20"/>
      <c r="G56" s="20"/>
      <c r="H56" s="20"/>
      <c r="I56" s="20"/>
    </row>
    <row r="57" spans="3:9" s="16" customFormat="1" ht="11.25" customHeight="1">
      <c r="C57" s="20"/>
      <c r="D57" s="20"/>
      <c r="E57" s="20"/>
      <c r="F57" s="20"/>
      <c r="G57" s="20"/>
      <c r="H57" s="20"/>
      <c r="I57" s="20"/>
    </row>
    <row r="58" spans="3:9" s="16" customFormat="1" ht="11.25" customHeight="1">
      <c r="C58" s="20"/>
      <c r="D58" s="20"/>
      <c r="E58" s="20"/>
      <c r="F58" s="20"/>
      <c r="G58" s="20"/>
      <c r="H58" s="20"/>
      <c r="I58" s="20"/>
    </row>
    <row r="59" spans="3:9" s="16" customFormat="1" ht="11.25" customHeight="1">
      <c r="C59" s="20"/>
      <c r="D59" s="20"/>
      <c r="E59" s="20"/>
      <c r="F59" s="20"/>
      <c r="G59" s="20"/>
      <c r="H59" s="20"/>
      <c r="I59" s="20"/>
    </row>
    <row r="60" spans="3:9" s="16" customFormat="1" ht="11.25" customHeight="1">
      <c r="C60" s="20"/>
      <c r="D60" s="20"/>
      <c r="E60" s="20"/>
      <c r="F60" s="20"/>
      <c r="G60" s="20"/>
      <c r="H60" s="20"/>
      <c r="I60" s="20"/>
    </row>
    <row r="61" spans="3:9" s="16" customFormat="1" ht="11.25" customHeight="1">
      <c r="C61" s="20"/>
      <c r="D61" s="20"/>
      <c r="E61" s="20"/>
      <c r="F61" s="20"/>
      <c r="G61" s="20"/>
      <c r="H61" s="20"/>
      <c r="I61" s="20"/>
    </row>
    <row r="62" spans="3:9" s="16" customFormat="1" ht="11.25" customHeight="1">
      <c r="C62" s="20"/>
      <c r="D62" s="20"/>
      <c r="E62" s="20"/>
      <c r="F62" s="20"/>
      <c r="G62" s="20"/>
      <c r="H62" s="20"/>
      <c r="I62" s="20"/>
    </row>
    <row r="63" spans="3:9" s="16" customFormat="1" ht="11.25" customHeight="1">
      <c r="C63" s="20"/>
      <c r="D63" s="20"/>
      <c r="E63" s="20"/>
      <c r="F63" s="20"/>
      <c r="G63" s="20"/>
      <c r="H63" s="20"/>
      <c r="I63" s="20"/>
    </row>
    <row r="64" spans="3:9" s="16" customFormat="1" ht="11.25" customHeight="1">
      <c r="C64" s="20"/>
      <c r="D64" s="20"/>
      <c r="E64" s="20"/>
      <c r="F64" s="20"/>
      <c r="G64" s="20"/>
      <c r="H64" s="20"/>
      <c r="I64" s="20"/>
    </row>
    <row r="65" spans="3:9" s="16" customFormat="1" ht="11.25" customHeight="1">
      <c r="C65" s="20"/>
      <c r="D65" s="20"/>
      <c r="E65" s="20"/>
      <c r="F65" s="20"/>
      <c r="G65" s="20"/>
      <c r="H65" s="20"/>
      <c r="I65" s="20"/>
    </row>
    <row r="66" spans="3:9" s="16" customFormat="1" ht="11.25" customHeight="1">
      <c r="C66" s="20"/>
      <c r="D66" s="20"/>
      <c r="E66" s="20"/>
      <c r="F66" s="20"/>
      <c r="G66" s="20"/>
      <c r="H66" s="20"/>
      <c r="I66" s="20"/>
    </row>
    <row r="67" spans="1:9" s="15" customFormat="1" ht="12.75">
      <c r="A67" s="13"/>
      <c r="B67" s="16"/>
      <c r="C67" s="20"/>
      <c r="D67" s="20"/>
      <c r="E67" s="20"/>
      <c r="F67" s="20"/>
      <c r="G67" s="20"/>
      <c r="H67" s="20"/>
      <c r="I67" s="20"/>
    </row>
    <row r="68" spans="1:9" s="15" customFormat="1" ht="12.75">
      <c r="A68" s="13"/>
      <c r="B68" s="16"/>
      <c r="C68" s="20"/>
      <c r="D68" s="20"/>
      <c r="E68" s="20"/>
      <c r="F68" s="20"/>
      <c r="G68" s="20"/>
      <c r="H68" s="20"/>
      <c r="I68" s="20"/>
    </row>
    <row r="69" spans="1:9" s="15" customFormat="1" ht="12.75">
      <c r="A69" s="13"/>
      <c r="B69" s="16"/>
      <c r="C69" s="20"/>
      <c r="D69" s="20"/>
      <c r="E69" s="20"/>
      <c r="F69" s="20"/>
      <c r="G69" s="20"/>
      <c r="H69" s="20"/>
      <c r="I69" s="20"/>
    </row>
    <row r="70" spans="1:9" s="15" customFormat="1" ht="12.75">
      <c r="A70" s="13"/>
      <c r="B70" s="16"/>
      <c r="C70" s="20"/>
      <c r="D70" s="20"/>
      <c r="E70" s="20"/>
      <c r="F70" s="20"/>
      <c r="G70" s="20"/>
      <c r="H70" s="20"/>
      <c r="I70" s="20"/>
    </row>
  </sheetData>
  <sheetProtection/>
  <mergeCells count="19">
    <mergeCell ref="B2:B7"/>
    <mergeCell ref="C2:E2"/>
    <mergeCell ref="F2:H2"/>
    <mergeCell ref="I2:K5"/>
    <mergeCell ref="C3:H3"/>
    <mergeCell ref="H6:H7"/>
    <mergeCell ref="I6:I7"/>
    <mergeCell ref="J6:J7"/>
    <mergeCell ref="K6:K7"/>
    <mergeCell ref="C1:K1"/>
    <mergeCell ref="A1:B1"/>
    <mergeCell ref="A2:A7"/>
    <mergeCell ref="C4:E5"/>
    <mergeCell ref="F4:H5"/>
    <mergeCell ref="C6:C7"/>
    <mergeCell ref="D6:D7"/>
    <mergeCell ref="F6:F7"/>
    <mergeCell ref="G6:G7"/>
    <mergeCell ref="E6:E7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 StatA MV, Statistischer Bericht A313 2018 42&amp;R&amp;7&amp;P</oddFooter>
    <evenFooter>&amp;L&amp;7&amp;P&amp;R&amp;7 StatA MV, Statistischer Bericht A313 2018 42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140" zoomScaleNormal="140" workbookViewId="0" topLeftCell="A1">
      <pane xSplit="2" ySplit="6" topLeftCell="C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11.421875" defaultRowHeight="12.75"/>
  <cols>
    <col min="1" max="1" width="3.28125" style="0" customWidth="1"/>
    <col min="2" max="2" width="15.7109375" style="3" customWidth="1"/>
    <col min="3" max="14" width="6.00390625" style="3" customWidth="1"/>
  </cols>
  <sheetData>
    <row r="1" spans="1:14" s="17" customFormat="1" ht="30" customHeight="1">
      <c r="A1" s="122" t="s">
        <v>68</v>
      </c>
      <c r="B1" s="123"/>
      <c r="C1" s="126" t="s">
        <v>139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6" customFormat="1" ht="11.25" customHeight="1">
      <c r="A2" s="125" t="s">
        <v>62</v>
      </c>
      <c r="B2" s="121" t="s">
        <v>93</v>
      </c>
      <c r="C2" s="121" t="s">
        <v>20</v>
      </c>
      <c r="D2" s="121"/>
      <c r="E2" s="121"/>
      <c r="F2" s="121"/>
      <c r="G2" s="121"/>
      <c r="H2" s="121"/>
      <c r="I2" s="121" t="s">
        <v>21</v>
      </c>
      <c r="J2" s="121"/>
      <c r="K2" s="121"/>
      <c r="L2" s="121"/>
      <c r="M2" s="121"/>
      <c r="N2" s="124"/>
    </row>
    <row r="3" spans="1:14" s="16" customFormat="1" ht="11.25" customHeight="1">
      <c r="A3" s="125"/>
      <c r="B3" s="121"/>
      <c r="C3" s="121" t="s">
        <v>25</v>
      </c>
      <c r="D3" s="121"/>
      <c r="E3" s="121"/>
      <c r="F3" s="121" t="s">
        <v>55</v>
      </c>
      <c r="G3" s="121"/>
      <c r="H3" s="121"/>
      <c r="I3" s="121" t="s">
        <v>25</v>
      </c>
      <c r="J3" s="121"/>
      <c r="K3" s="121"/>
      <c r="L3" s="121" t="s">
        <v>55</v>
      </c>
      <c r="M3" s="121"/>
      <c r="N3" s="124"/>
    </row>
    <row r="4" spans="1:14" s="16" customFormat="1" ht="11.25" customHeight="1">
      <c r="A4" s="125"/>
      <c r="B4" s="121"/>
      <c r="C4" s="121"/>
      <c r="D4" s="121"/>
      <c r="E4" s="121"/>
      <c r="F4" s="121" t="s">
        <v>24</v>
      </c>
      <c r="G4" s="121"/>
      <c r="H4" s="121"/>
      <c r="I4" s="121"/>
      <c r="J4" s="121"/>
      <c r="K4" s="121"/>
      <c r="L4" s="121" t="s">
        <v>24</v>
      </c>
      <c r="M4" s="121"/>
      <c r="N4" s="124"/>
    </row>
    <row r="5" spans="1:14" s="16" customFormat="1" ht="11.25" customHeight="1">
      <c r="A5" s="125"/>
      <c r="B5" s="121"/>
      <c r="C5" s="79" t="s">
        <v>140</v>
      </c>
      <c r="D5" s="79" t="s">
        <v>141</v>
      </c>
      <c r="E5" s="79" t="s">
        <v>142</v>
      </c>
      <c r="F5" s="79" t="s">
        <v>140</v>
      </c>
      <c r="G5" s="79" t="s">
        <v>141</v>
      </c>
      <c r="H5" s="79" t="s">
        <v>142</v>
      </c>
      <c r="I5" s="79" t="s">
        <v>140</v>
      </c>
      <c r="J5" s="79" t="s">
        <v>141</v>
      </c>
      <c r="K5" s="79" t="s">
        <v>142</v>
      </c>
      <c r="L5" s="79" t="s">
        <v>140</v>
      </c>
      <c r="M5" s="79" t="s">
        <v>141</v>
      </c>
      <c r="N5" s="80" t="s">
        <v>142</v>
      </c>
    </row>
    <row r="6" spans="1:14" s="16" customFormat="1" ht="11.25" customHeight="1">
      <c r="A6" s="39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10">
        <v>14</v>
      </c>
    </row>
    <row r="7" spans="2:14" s="16" customFormat="1" ht="11.25" customHeight="1">
      <c r="B7" s="3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16" customFormat="1" ht="22.5" customHeight="1">
      <c r="A8" s="11">
        <f>IF(D8&lt;&gt;"",COUNTA($D8:D$8),"")</f>
        <v>1</v>
      </c>
      <c r="B8" s="23" t="s">
        <v>75</v>
      </c>
      <c r="C8" s="37">
        <v>7601</v>
      </c>
      <c r="D8" s="37">
        <v>7833</v>
      </c>
      <c r="E8" s="37">
        <v>7527</v>
      </c>
      <c r="F8" s="37">
        <v>3429</v>
      </c>
      <c r="G8" s="37">
        <v>3505</v>
      </c>
      <c r="H8" s="37">
        <v>3486</v>
      </c>
      <c r="I8" s="37">
        <v>6992</v>
      </c>
      <c r="J8" s="37">
        <v>6922</v>
      </c>
      <c r="K8" s="37">
        <v>6642</v>
      </c>
      <c r="L8" s="37">
        <v>2820</v>
      </c>
      <c r="M8" s="37">
        <v>2594</v>
      </c>
      <c r="N8" s="37">
        <v>2601</v>
      </c>
    </row>
    <row r="9" spans="1:14" s="16" customFormat="1" ht="11.25" customHeight="1">
      <c r="A9" s="11">
        <f>IF(D9&lt;&gt;"",COUNTA($D$8:D9),"")</f>
      </c>
      <c r="B9" s="7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6" customFormat="1" ht="11.25" customHeight="1">
      <c r="A10" s="11">
        <f>IF(D10&lt;&gt;"",COUNTA($D$8:D10),"")</f>
        <v>2</v>
      </c>
      <c r="B10" s="22" t="s">
        <v>94</v>
      </c>
      <c r="C10" s="29">
        <v>864</v>
      </c>
      <c r="D10" s="29">
        <v>742</v>
      </c>
      <c r="E10" s="29">
        <v>740</v>
      </c>
      <c r="F10" s="29">
        <v>515</v>
      </c>
      <c r="G10" s="29">
        <v>449</v>
      </c>
      <c r="H10" s="29">
        <v>450</v>
      </c>
      <c r="I10" s="29">
        <v>716</v>
      </c>
      <c r="J10" s="29">
        <v>734</v>
      </c>
      <c r="K10" s="29">
        <v>670</v>
      </c>
      <c r="L10" s="29">
        <v>411</v>
      </c>
      <c r="M10" s="29">
        <v>416</v>
      </c>
      <c r="N10" s="29">
        <v>376</v>
      </c>
    </row>
    <row r="11" spans="1:14" s="16" customFormat="1" ht="11.25" customHeight="1">
      <c r="A11" s="11">
        <f>IF(D11&lt;&gt;"",COUNTA($D$8:D11),"")</f>
        <v>3</v>
      </c>
      <c r="B11" s="22" t="s">
        <v>95</v>
      </c>
      <c r="C11" s="29">
        <v>465</v>
      </c>
      <c r="D11" s="29">
        <v>442</v>
      </c>
      <c r="E11" s="29">
        <v>463</v>
      </c>
      <c r="F11" s="29">
        <v>254</v>
      </c>
      <c r="G11" s="29">
        <v>244</v>
      </c>
      <c r="H11" s="29">
        <v>245</v>
      </c>
      <c r="I11" s="29">
        <v>503</v>
      </c>
      <c r="J11" s="29">
        <v>405</v>
      </c>
      <c r="K11" s="29">
        <v>420</v>
      </c>
      <c r="L11" s="29">
        <v>247</v>
      </c>
      <c r="M11" s="29">
        <v>166</v>
      </c>
      <c r="N11" s="29">
        <v>196</v>
      </c>
    </row>
    <row r="12" spans="1:14" s="16" customFormat="1" ht="11.25" customHeight="1">
      <c r="A12" s="11">
        <f>IF(D12&lt;&gt;"",COUNTA($D$8:D12),"")</f>
      </c>
      <c r="B12" s="2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6" customFormat="1" ht="22.5" customHeight="1">
      <c r="A13" s="11">
        <f>IF(D13&lt;&gt;"",COUNTA($D$8:D13),"")</f>
        <v>4</v>
      </c>
      <c r="B13" s="22" t="s">
        <v>126</v>
      </c>
      <c r="C13" s="29">
        <v>1032</v>
      </c>
      <c r="D13" s="29">
        <v>1079</v>
      </c>
      <c r="E13" s="29">
        <v>1011</v>
      </c>
      <c r="F13" s="29">
        <v>395</v>
      </c>
      <c r="G13" s="29">
        <v>398</v>
      </c>
      <c r="H13" s="29">
        <v>403</v>
      </c>
      <c r="I13" s="29">
        <v>974</v>
      </c>
      <c r="J13" s="29">
        <v>1022</v>
      </c>
      <c r="K13" s="29">
        <v>954</v>
      </c>
      <c r="L13" s="29">
        <v>354</v>
      </c>
      <c r="M13" s="29">
        <v>366</v>
      </c>
      <c r="N13" s="29">
        <v>321</v>
      </c>
    </row>
    <row r="14" spans="1:14" s="16" customFormat="1" ht="11.25" customHeight="1">
      <c r="A14" s="11">
        <f>IF(D14&lt;&gt;"",COUNTA($D$8:D14),"")</f>
        <v>5</v>
      </c>
      <c r="B14" s="22" t="s">
        <v>96</v>
      </c>
      <c r="C14" s="29">
        <v>1093</v>
      </c>
      <c r="D14" s="29">
        <v>1046</v>
      </c>
      <c r="E14" s="29">
        <v>980</v>
      </c>
      <c r="F14" s="29">
        <v>366</v>
      </c>
      <c r="G14" s="29">
        <v>355</v>
      </c>
      <c r="H14" s="29">
        <v>372</v>
      </c>
      <c r="I14" s="29">
        <v>942</v>
      </c>
      <c r="J14" s="29">
        <v>857</v>
      </c>
      <c r="K14" s="29">
        <v>869</v>
      </c>
      <c r="L14" s="29">
        <v>269</v>
      </c>
      <c r="M14" s="29">
        <v>203</v>
      </c>
      <c r="N14" s="29">
        <v>274</v>
      </c>
    </row>
    <row r="15" spans="1:14" s="16" customFormat="1" ht="11.25" customHeight="1">
      <c r="A15" s="11">
        <f>IF(D15&lt;&gt;"",COUNTA($D$8:D15),"")</f>
        <v>6</v>
      </c>
      <c r="B15" s="22" t="s">
        <v>97</v>
      </c>
      <c r="C15" s="29">
        <v>1152</v>
      </c>
      <c r="D15" s="29">
        <v>1299</v>
      </c>
      <c r="E15" s="29">
        <v>1257</v>
      </c>
      <c r="F15" s="29">
        <v>556</v>
      </c>
      <c r="G15" s="29">
        <v>606</v>
      </c>
      <c r="H15" s="29">
        <v>627</v>
      </c>
      <c r="I15" s="29">
        <v>1027</v>
      </c>
      <c r="J15" s="29">
        <v>983</v>
      </c>
      <c r="K15" s="29">
        <v>950</v>
      </c>
      <c r="L15" s="29">
        <v>424</v>
      </c>
      <c r="M15" s="29">
        <v>310</v>
      </c>
      <c r="N15" s="29">
        <v>352</v>
      </c>
    </row>
    <row r="16" spans="1:14" s="16" customFormat="1" ht="22.5" customHeight="1">
      <c r="A16" s="11">
        <f>IF(D16&lt;&gt;"",COUNTA($D$8:D16),"")</f>
        <v>7</v>
      </c>
      <c r="B16" s="22" t="s">
        <v>127</v>
      </c>
      <c r="C16" s="29">
        <v>759</v>
      </c>
      <c r="D16" s="29">
        <v>806</v>
      </c>
      <c r="E16" s="29">
        <v>753</v>
      </c>
      <c r="F16" s="29">
        <v>340</v>
      </c>
      <c r="G16" s="29">
        <v>321</v>
      </c>
      <c r="H16" s="29">
        <v>329</v>
      </c>
      <c r="I16" s="29">
        <v>670</v>
      </c>
      <c r="J16" s="29">
        <v>695</v>
      </c>
      <c r="K16" s="29">
        <v>683</v>
      </c>
      <c r="L16" s="29">
        <v>269</v>
      </c>
      <c r="M16" s="29">
        <v>241</v>
      </c>
      <c r="N16" s="29">
        <v>279</v>
      </c>
    </row>
    <row r="17" spans="1:14" s="16" customFormat="1" ht="22.5" customHeight="1">
      <c r="A17" s="11">
        <f>IF(D17&lt;&gt;"",COUNTA($D$8:D17),"")</f>
        <v>8</v>
      </c>
      <c r="B17" s="22" t="s">
        <v>128</v>
      </c>
      <c r="C17" s="29">
        <v>1128</v>
      </c>
      <c r="D17" s="29">
        <v>1141</v>
      </c>
      <c r="E17" s="29">
        <v>1139</v>
      </c>
      <c r="F17" s="29">
        <v>496</v>
      </c>
      <c r="G17" s="29">
        <v>488</v>
      </c>
      <c r="H17" s="29">
        <v>477</v>
      </c>
      <c r="I17" s="29">
        <v>1076</v>
      </c>
      <c r="J17" s="29">
        <v>1095</v>
      </c>
      <c r="K17" s="29">
        <v>1028</v>
      </c>
      <c r="L17" s="29">
        <v>419</v>
      </c>
      <c r="M17" s="29">
        <v>466</v>
      </c>
      <c r="N17" s="29">
        <v>386</v>
      </c>
    </row>
    <row r="18" spans="1:14" s="16" customFormat="1" ht="11.25" customHeight="1">
      <c r="A18" s="11">
        <f>IF(D18&lt;&gt;"",COUNTA($D$8:D18),"")</f>
        <v>9</v>
      </c>
      <c r="B18" s="22" t="s">
        <v>100</v>
      </c>
      <c r="C18" s="29">
        <v>1108</v>
      </c>
      <c r="D18" s="29">
        <v>1278</v>
      </c>
      <c r="E18" s="29">
        <v>1184</v>
      </c>
      <c r="F18" s="29">
        <v>507</v>
      </c>
      <c r="G18" s="29">
        <v>644</v>
      </c>
      <c r="H18" s="29">
        <v>583</v>
      </c>
      <c r="I18" s="29">
        <v>1084</v>
      </c>
      <c r="J18" s="29">
        <v>1131</v>
      </c>
      <c r="K18" s="29">
        <v>1068</v>
      </c>
      <c r="L18" s="29">
        <v>427</v>
      </c>
      <c r="M18" s="29">
        <v>426</v>
      </c>
      <c r="N18" s="29">
        <v>417</v>
      </c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</sheetData>
  <sheetProtection/>
  <mergeCells count="12">
    <mergeCell ref="F4:H4"/>
    <mergeCell ref="L4:N4"/>
    <mergeCell ref="A1:B1"/>
    <mergeCell ref="C1:N1"/>
    <mergeCell ref="A2:A5"/>
    <mergeCell ref="B2:B5"/>
    <mergeCell ref="C2:H2"/>
    <mergeCell ref="I2:N2"/>
    <mergeCell ref="C3:E4"/>
    <mergeCell ref="F3:H3"/>
    <mergeCell ref="I3:K4"/>
    <mergeCell ref="L3:N3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differentOddEven="1">
    <oddFooter>&amp;L&amp;7 StatA MV, Statistischer Bericht A313 2018 42&amp;R&amp;7&amp;P</oddFooter>
    <evenFooter>&amp;L&amp;7&amp;P&amp;R&amp;7 StatA MV, Statistischer Bericht A313 2018 42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 Wanderungen 2.Vj.2018</dc:title>
  <dc:subject>Wanderungen</dc:subject>
  <dc:creator>FB 420</dc:creator>
  <cp:keywords/>
  <dc:description/>
  <cp:lastModifiedBy/>
  <cp:category/>
  <cp:version/>
  <cp:contentType/>
  <cp:contentStatus/>
</cp:coreProperties>
</file>