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xr:revisionPtr revIDLastSave="0" documentId="13_ncr:1_{A0A83713-E999-4D18-B0EF-122008232E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kblatt" sheetId="6" r:id="rId1"/>
    <sheet name="Tabell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7" l="1"/>
  <c r="A38" i="7" l="1"/>
  <c r="A37" i="7"/>
  <c r="A13" i="7" l="1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12" i="7" l="1"/>
</calcChain>
</file>

<file path=xl/sharedStrings.xml><?xml version="1.0" encoding="utf-8"?>
<sst xmlns="http://schemas.openxmlformats.org/spreadsheetml/2006/main" count="76" uniqueCount="64">
  <si>
    <t>Lebendgeborene</t>
  </si>
  <si>
    <t>Merkmal</t>
  </si>
  <si>
    <t>insgesamt</t>
  </si>
  <si>
    <t>-</t>
  </si>
  <si>
    <t>Statistische Berichte</t>
  </si>
  <si>
    <t>Natürliche Bevölkerungsbewegung</t>
  </si>
  <si>
    <t>A II - vj</t>
  </si>
  <si>
    <t>in Mecklenburg-Vorpommern</t>
  </si>
  <si>
    <t>(vorläufige Ergebnisse)</t>
  </si>
  <si>
    <t>Herausgabe:</t>
  </si>
  <si>
    <t>Herausgeber: Statistisches Amt Mecklenburg-Vorpommern, Lübecker Straße 287, 19059 Schwerin,</t>
  </si>
  <si>
    <t>Zeichenerklärungen und Abkürzungen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</si>
  <si>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</si>
  <si>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</si>
  <si>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</si>
  <si>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</si>
  <si>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</si>
  <si>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</si>
  <si>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</si>
  <si>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</si>
  <si>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</si>
  <si>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Totge-
borene</t>
  </si>
  <si>
    <t>Ehe-
schlie-
ßungen</t>
  </si>
  <si>
    <t>insge-
samt</t>
  </si>
  <si>
    <t>nicht
verhei-
rateter
Mütter</t>
  </si>
  <si>
    <t>Aus-
länder</t>
  </si>
  <si>
    <t>im 1.
Le-
bens-
jahr</t>
  </si>
  <si>
    <t>männ-
lich</t>
  </si>
  <si>
    <t>weib-
lich</t>
  </si>
  <si>
    <t>Rostock</t>
  </si>
  <si>
    <t>Schwerin</t>
  </si>
  <si>
    <t>Mecklenburgische
   Seenplatte</t>
  </si>
  <si>
    <t>Landkreis 
   Rostock</t>
  </si>
  <si>
    <t>Vorpommern-
   Rügen</t>
  </si>
  <si>
    <t>Nordwest-
   mecklenburg</t>
  </si>
  <si>
    <t>Vorpommern-
   Greifswald</t>
  </si>
  <si>
    <t>Ludwigslust-
   Parchim</t>
  </si>
  <si>
    <t>Tabelle</t>
  </si>
  <si>
    <t>Überschuss
der Lebend-
gebo-
renen (+)
bzw.
Gestor-
benen (-)</t>
  </si>
  <si>
    <t>Lfd.
Nr.</t>
  </si>
  <si>
    <t>[rot]</t>
  </si>
  <si>
    <t>Nach Jahren</t>
  </si>
  <si>
    <t>Nach Monaten</t>
  </si>
  <si>
    <t>Nach Kreisen</t>
  </si>
  <si>
    <t>Kennziffer:</t>
  </si>
  <si>
    <t xml:space="preserve">     Auszugsweise Vervielfältigung und Verbreitung mit Quellenangabe gestattet.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</si>
  <si>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</si>
  <si>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</si>
  <si>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</si>
  <si>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</si>
  <si>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>Telefon: 0385 588-0, Telefax: 0385 588-56909, www.statistik-mv.de, statistik.post@statistik-mv.de</t>
  </si>
  <si>
    <t>darunter</t>
  </si>
  <si>
    <t>Gestorbene 
(ohne Totgeborene, nachträglich
beurkundete Kriegssterbefälle und
gerichtliche Todeserklärungen)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</si>
  <si>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</si>
  <si>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r>
      <t xml:space="preserve">Zuständiger Dezernent: </t>
    </r>
    <r>
      <rPr>
        <sz val="10"/>
        <rFont val="Calibri"/>
        <family val="2"/>
      </rPr>
      <t>Marco Zimmermann, 0385 588-56422</t>
    </r>
  </si>
  <si>
    <t>Oktober</t>
  </si>
  <si>
    <t>November</t>
  </si>
  <si>
    <t>Dezember</t>
  </si>
  <si>
    <t>Eheschließungen, Geborene und Gestorbene
im 4. Vierteljahr</t>
  </si>
  <si>
    <t>4. Vierteljahr 2025</t>
  </si>
  <si>
    <t>A213 2025 44</t>
  </si>
  <si>
    <t>©  Statistisches Amt Mecklenburg-Vorpommern, Schwerin, 2026</t>
  </si>
  <si>
    <r>
      <rPr>
        <sz val="10"/>
        <rFont val="Calibri"/>
        <family val="2"/>
        <scheme val="minor"/>
      </rPr>
      <t xml:space="preserve">Abweichungen in den Summen sind durch das angewandte Geheimhaltungsverfahren möglich. Nähere Informationen dazu finden Sie unter </t>
    </r>
    <r>
      <rPr>
        <u/>
        <sz val="10"/>
        <color theme="10"/>
        <rFont val="Calibri"/>
        <family val="2"/>
        <scheme val="minor"/>
      </rPr>
      <t>https://www.statistikportal.de/de/cell-key-methode</t>
    </r>
    <r>
      <rPr>
        <sz val="10"/>
        <rFont val="Calibri"/>
        <family val="2"/>
        <scheme val="minor"/>
      </rPr>
      <t>.</t>
    </r>
  </si>
  <si>
    <t>21.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</si>
</sst>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 &quot;"/>
    <numFmt numFmtId="165" formatCode="#,##0&quot; &quot;;\-#,##0&quot; &quot;;0&quot; &quot;;@&quot; &quot;"/>
    <numFmt numFmtId="166" formatCode="#,##0&quot;   &quot;;\-#,##0&quot;   &quot;;0&quot;   &quot;;@&quot;   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.5"/>
      <name val="Calibri"/>
      <family val="2"/>
      <scheme val="minor"/>
    </font>
    <font>
      <u/>
      <sz val="10"/>
      <color theme="10"/>
      <name val="Arial"/>
    </font>
    <font>
      <u/>
      <sz val="10"/>
      <color theme="10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4" fillId="0" borderId="0" applyNumberForma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9" fillId="0" borderId="0" xfId="4" applyFont="1"/>
    <xf numFmtId="49" fontId="10" fillId="0" borderId="0" xfId="1" applyNumberFormat="1" applyFont="1" applyAlignment="1">
      <alignment horizontal="right"/>
    </xf>
    <xf numFmtId="0" fontId="9" fillId="0" borderId="0" xfId="4" applyFont="1" applyAlignment="1"/>
    <xf numFmtId="0" fontId="11" fillId="0" borderId="0" xfId="1" applyFont="1"/>
    <xf numFmtId="0" fontId="11" fillId="0" borderId="0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164" fontId="12" fillId="0" borderId="0" xfId="1" applyNumberFormat="1" applyFont="1" applyAlignment="1">
      <alignment horizontal="right"/>
    </xf>
    <xf numFmtId="0" fontId="10" fillId="0" borderId="0" xfId="1" applyFont="1"/>
    <xf numFmtId="0" fontId="9" fillId="0" borderId="0" xfId="4" applyFont="1" applyAlignment="1">
      <alignment horizontal="left" vertical="center" indent="33"/>
    </xf>
    <xf numFmtId="49" fontId="9" fillId="0" borderId="0" xfId="1" applyNumberFormat="1" applyFont="1" applyAlignment="1">
      <alignment horizontal="right" vertical="center"/>
    </xf>
    <xf numFmtId="0" fontId="13" fillId="0" borderId="0" xfId="4" applyFont="1" applyAlignment="1">
      <alignment vertical="center"/>
    </xf>
    <xf numFmtId="49" fontId="9" fillId="0" borderId="0" xfId="4" applyNumberFormat="1" applyFont="1" applyAlignment="1">
      <alignment horizontal="left" vertical="center"/>
    </xf>
    <xf numFmtId="0" fontId="9" fillId="0" borderId="0" xfId="4" applyNumberFormat="1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14" fillId="0" borderId="4" xfId="1" applyFont="1" applyBorder="1" applyAlignment="1">
      <alignment horizontal="left" wrapText="1"/>
    </xf>
    <xf numFmtId="0" fontId="12" fillId="0" borderId="0" xfId="1" applyFont="1" applyBorder="1"/>
    <xf numFmtId="166" fontId="14" fillId="0" borderId="0" xfId="0" applyNumberFormat="1" applyFont="1"/>
    <xf numFmtId="166" fontId="14" fillId="0" borderId="0" xfId="0" applyNumberFormat="1" applyFont="1" applyAlignment="1">
      <alignment horizontal="right"/>
    </xf>
    <xf numFmtId="165" fontId="14" fillId="0" borderId="0" xfId="0" applyNumberFormat="1" applyFont="1"/>
    <xf numFmtId="165" fontId="14" fillId="0" borderId="0" xfId="0" applyNumberFormat="1" applyFont="1" applyAlignment="1">
      <alignment horizontal="right"/>
    </xf>
    <xf numFmtId="0" fontId="14" fillId="0" borderId="4" xfId="1" applyFont="1" applyBorder="1" applyAlignment="1">
      <alignment horizontal="left" wrapText="1"/>
    </xf>
    <xf numFmtId="0" fontId="15" fillId="0" borderId="5" xfId="4" applyFont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right" vertical="center" wrapText="1"/>
    </xf>
    <xf numFmtId="0" fontId="18" fillId="0" borderId="0" xfId="1" applyFont="1" applyBorder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vertical="center"/>
    </xf>
    <xf numFmtId="49" fontId="20" fillId="0" borderId="0" xfId="4" quotePrefix="1" applyNumberFormat="1" applyFont="1" applyAlignment="1">
      <alignment horizontal="left"/>
    </xf>
    <xf numFmtId="49" fontId="20" fillId="0" borderId="0" xfId="4" applyNumberFormat="1" applyFont="1" applyAlignment="1">
      <alignment horizontal="left"/>
    </xf>
    <xf numFmtId="49" fontId="21" fillId="0" borderId="0" xfId="4" quotePrefix="1" applyNumberFormat="1" applyFont="1" applyAlignment="1">
      <alignment horizontal="center"/>
    </xf>
    <xf numFmtId="0" fontId="22" fillId="0" borderId="0" xfId="4" applyFont="1" applyAlignment="1">
      <alignment horizontal="left" vertical="center"/>
    </xf>
    <xf numFmtId="0" fontId="9" fillId="0" borderId="0" xfId="4" applyFont="1" applyAlignment="1">
      <alignment horizontal="right"/>
    </xf>
    <xf numFmtId="0" fontId="13" fillId="0" borderId="7" xfId="4" applyFont="1" applyBorder="1" applyAlignment="1">
      <alignment horizontal="right"/>
    </xf>
    <xf numFmtId="0" fontId="9" fillId="0" borderId="8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4" applyFont="1" applyBorder="1" applyAlignment="1">
      <alignment horizontal="left" vertical="center"/>
    </xf>
    <xf numFmtId="0" fontId="9" fillId="0" borderId="7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49" fontId="25" fillId="0" borderId="0" xfId="9" applyNumberFormat="1" applyFont="1" applyAlignment="1">
      <alignment horizontal="left" vertical="top" wrapText="1"/>
    </xf>
    <xf numFmtId="0" fontId="9" fillId="0" borderId="0" xfId="4" applyFont="1" applyAlignment="1">
      <alignment horizontal="left" wrapText="1"/>
    </xf>
    <xf numFmtId="0" fontId="14" fillId="0" borderId="11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23" fillId="0" borderId="9" xfId="1" applyNumberFormat="1" applyFont="1" applyBorder="1" applyAlignment="1">
      <alignment horizontal="center" vertical="center"/>
    </xf>
    <xf numFmtId="0" fontId="23" fillId="0" borderId="10" xfId="1" applyNumberFormat="1" applyFont="1" applyBorder="1" applyAlignment="1">
      <alignment horizontal="center" vertical="center"/>
    </xf>
    <xf numFmtId="0" fontId="23" fillId="0" borderId="11" xfId="1" applyNumberFormat="1" applyFont="1" applyBorder="1" applyAlignment="1">
      <alignment horizontal="center" vertical="center" wrapText="1"/>
    </xf>
    <xf numFmtId="0" fontId="23" fillId="0" borderId="0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/>
    </xf>
    <xf numFmtId="0" fontId="23" fillId="0" borderId="2" xfId="1" applyFont="1" applyBorder="1" applyAlignment="1">
      <alignment horizontal="left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6" fillId="0" borderId="5" xfId="4" applyFont="1" applyBorder="1" applyAlignment="1">
      <alignment horizontal="left" wrapText="1"/>
    </xf>
  </cellXfs>
  <cellStyles count="13">
    <cellStyle name="Link" xfId="9" builtinId="8"/>
    <cellStyle name="Standard" xfId="0" builtinId="0"/>
    <cellStyle name="Standard 2" xfId="1" xr:uid="{00000000-0005-0000-0000-000001000000}"/>
    <cellStyle name="Standard 2 2" xfId="2" xr:uid="{00000000-0005-0000-0000-000002000000}"/>
    <cellStyle name="Standard 2 2 2" xfId="3" xr:uid="{00000000-0005-0000-0000-000003000000}"/>
    <cellStyle name="Standard 2 3" xfId="4" xr:uid="{00000000-0005-0000-0000-000004000000}"/>
    <cellStyle name="Standard 2 3 2" xfId="6" xr:uid="{00000000-0005-0000-0000-000005000000}"/>
    <cellStyle name="Standard 2 3 2 2" xfId="10" xr:uid="{36D0256D-E30B-4906-BBCA-5F122451091C}"/>
    <cellStyle name="Standard 2 3 3" xfId="7" xr:uid="{00000000-0005-0000-0000-000006000000}"/>
    <cellStyle name="Standard 3" xfId="5" xr:uid="{00000000-0005-0000-0000-000007000000}"/>
    <cellStyle name="Standard 4" xfId="8" xr:uid="{7E4C5FF3-F734-4A0E-9783-A028CC0C726D}"/>
    <cellStyle name="Standard 4 2" xfId="11" xr:uid="{8A2E52CC-7312-4DE1-B68C-891E13D7BB24}"/>
    <cellStyle name="Standard 4 3" xfId="12" xr:uid="{96137CFC-B464-4355-81AD-756CEB5FCD33}"/>
  </cellStyles>
  <dxfs count="0"/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6236" name="Grafik 3" descr="Logo_Stala-Schwarzweiß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portal.de/de/cell-key-metho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60" t="s">
        <v>4</v>
      </c>
      <c r="B1" s="60"/>
      <c r="C1" s="24"/>
      <c r="D1" s="24"/>
    </row>
    <row r="2" spans="1:4" ht="35.1" customHeight="1" thickTop="1" x14ac:dyDescent="0.2">
      <c r="A2" s="25" t="s">
        <v>5</v>
      </c>
      <c r="B2" s="25"/>
      <c r="C2" s="26" t="s">
        <v>6</v>
      </c>
      <c r="D2" s="26"/>
    </row>
    <row r="3" spans="1:4" ht="24.95" customHeight="1" x14ac:dyDescent="0.2">
      <c r="A3" s="27"/>
      <c r="B3" s="27"/>
      <c r="C3" s="27"/>
      <c r="D3" s="27"/>
    </row>
    <row r="4" spans="1:4" ht="24.95" customHeight="1" x14ac:dyDescent="0.2">
      <c r="A4" s="28" t="s">
        <v>5</v>
      </c>
      <c r="B4" s="28"/>
      <c r="C4" s="28"/>
      <c r="D4" s="29"/>
    </row>
    <row r="5" spans="1:4" ht="24.95" customHeight="1" x14ac:dyDescent="0.2">
      <c r="A5" s="28" t="s">
        <v>7</v>
      </c>
      <c r="B5" s="28"/>
      <c r="C5" s="28"/>
      <c r="D5" s="28"/>
    </row>
    <row r="6" spans="1:4" ht="39.950000000000003" customHeight="1" x14ac:dyDescent="0.45">
      <c r="A6" s="30" t="s">
        <v>59</v>
      </c>
      <c r="B6" s="31"/>
      <c r="C6" s="31"/>
      <c r="D6" s="31"/>
    </row>
    <row r="7" spans="1:4" ht="24.95" customHeight="1" x14ac:dyDescent="0.45">
      <c r="A7" s="30"/>
      <c r="B7" s="30"/>
      <c r="C7" s="30"/>
      <c r="D7" s="30"/>
    </row>
    <row r="8" spans="1:4" ht="24.95" customHeight="1" x14ac:dyDescent="0.45">
      <c r="A8" s="30" t="s">
        <v>8</v>
      </c>
      <c r="B8" s="30"/>
      <c r="C8" s="30"/>
      <c r="D8" s="30"/>
    </row>
    <row r="9" spans="1:4" ht="24.95" customHeight="1" x14ac:dyDescent="0.4">
      <c r="A9" s="32"/>
      <c r="B9" s="32"/>
      <c r="C9" s="32"/>
      <c r="D9" s="32"/>
    </row>
    <row r="10" spans="1:4" ht="24.95" customHeight="1" x14ac:dyDescent="0.2">
      <c r="A10" s="33"/>
      <c r="B10" s="33"/>
      <c r="C10" s="33"/>
      <c r="D10" s="33"/>
    </row>
    <row r="11" spans="1:4" ht="24.95" customHeight="1" x14ac:dyDescent="0.2">
      <c r="A11" s="33"/>
      <c r="B11" s="33"/>
      <c r="C11" s="33"/>
      <c r="D11" s="33"/>
    </row>
    <row r="12" spans="1:4" ht="24.95" customHeight="1" x14ac:dyDescent="0.2">
      <c r="A12" s="33"/>
      <c r="B12" s="33"/>
      <c r="C12" s="33"/>
      <c r="D12" s="33"/>
    </row>
    <row r="13" spans="1:4" ht="12" customHeight="1" x14ac:dyDescent="0.2">
      <c r="A13" s="11"/>
      <c r="B13" s="34" t="s">
        <v>44</v>
      </c>
      <c r="C13" s="34"/>
      <c r="D13" s="12" t="s">
        <v>60</v>
      </c>
    </row>
    <row r="14" spans="1:4" ht="12" customHeight="1" x14ac:dyDescent="0.2">
      <c r="A14" s="11"/>
      <c r="B14" s="34"/>
      <c r="C14" s="34"/>
      <c r="D14" s="2"/>
    </row>
    <row r="15" spans="1:4" ht="12" customHeight="1" x14ac:dyDescent="0.2">
      <c r="A15" s="11"/>
      <c r="B15" s="34" t="s">
        <v>9</v>
      </c>
      <c r="C15" s="34"/>
      <c r="D15" s="12" t="s">
        <v>63</v>
      </c>
    </row>
    <row r="16" spans="1:4" ht="12" customHeight="1" x14ac:dyDescent="0.2">
      <c r="A16" s="11"/>
      <c r="B16" s="34"/>
      <c r="C16" s="34"/>
      <c r="D16" s="12"/>
    </row>
    <row r="17" spans="1:4" ht="12" customHeight="1" x14ac:dyDescent="0.2">
      <c r="A17" s="13"/>
      <c r="B17" s="35"/>
      <c r="C17" s="35"/>
      <c r="D17" s="3"/>
    </row>
    <row r="18" spans="1:4" ht="12" customHeight="1" x14ac:dyDescent="0.2">
      <c r="A18" s="36"/>
      <c r="B18" s="36"/>
      <c r="C18" s="36"/>
      <c r="D18" s="36"/>
    </row>
    <row r="19" spans="1:4" ht="12" customHeight="1" x14ac:dyDescent="0.2">
      <c r="A19" s="37" t="s">
        <v>10</v>
      </c>
      <c r="B19" s="37"/>
      <c r="C19" s="37"/>
      <c r="D19" s="37"/>
    </row>
    <row r="20" spans="1:4" ht="12" customHeight="1" x14ac:dyDescent="0.2">
      <c r="A20" s="37" t="s">
        <v>50</v>
      </c>
      <c r="B20" s="37"/>
      <c r="C20" s="37"/>
      <c r="D20" s="37"/>
    </row>
    <row r="21" spans="1:4" ht="12" customHeight="1" x14ac:dyDescent="0.2">
      <c r="A21" s="37"/>
      <c r="B21" s="37"/>
      <c r="C21" s="37"/>
      <c r="D21" s="37"/>
    </row>
    <row r="22" spans="1:4" ht="12" customHeight="1" x14ac:dyDescent="0.2">
      <c r="A22" s="38" t="s">
        <v>54</v>
      </c>
      <c r="B22" s="38"/>
      <c r="C22" s="38"/>
      <c r="D22" s="38"/>
    </row>
    <row r="23" spans="1:4" ht="12" customHeight="1" x14ac:dyDescent="0.2">
      <c r="A23" s="37"/>
      <c r="B23" s="37"/>
      <c r="C23" s="37"/>
      <c r="D23" s="37"/>
    </row>
    <row r="24" spans="1:4" ht="12" customHeight="1" x14ac:dyDescent="0.2">
      <c r="A24" s="39" t="s">
        <v>61</v>
      </c>
      <c r="B24" s="39"/>
      <c r="C24" s="39"/>
      <c r="D24" s="39"/>
    </row>
    <row r="25" spans="1:4" ht="12" customHeight="1" x14ac:dyDescent="0.2">
      <c r="A25" s="39" t="s">
        <v>45</v>
      </c>
      <c r="B25" s="39"/>
      <c r="C25" s="39"/>
      <c r="D25" s="39"/>
    </row>
    <row r="26" spans="1:4" ht="12" customHeight="1" x14ac:dyDescent="0.2">
      <c r="A26" s="40"/>
      <c r="B26" s="40"/>
      <c r="C26" s="40"/>
      <c r="D26" s="40"/>
    </row>
    <row r="27" spans="1:4" ht="12" customHeight="1" x14ac:dyDescent="0.2">
      <c r="A27" s="36"/>
      <c r="B27" s="36"/>
      <c r="C27" s="36"/>
      <c r="D27" s="36"/>
    </row>
    <row r="28" spans="1:4" ht="12" customHeight="1" x14ac:dyDescent="0.2">
      <c r="A28" s="41" t="s">
        <v>11</v>
      </c>
      <c r="B28" s="41"/>
      <c r="C28" s="41"/>
      <c r="D28" s="41"/>
    </row>
    <row r="29" spans="1:4" ht="12" customHeight="1" x14ac:dyDescent="0.2">
      <c r="A29" s="42"/>
      <c r="B29" s="42"/>
      <c r="C29" s="42"/>
      <c r="D29" s="42"/>
    </row>
    <row r="30" spans="1:4" ht="12" customHeight="1" x14ac:dyDescent="0.2">
      <c r="A30" s="14" t="s">
        <v>3</v>
      </c>
      <c r="B30" s="43" t="s">
        <v>46</v>
      </c>
      <c r="C30" s="43"/>
      <c r="D30" s="43"/>
    </row>
    <row r="31" spans="1:4" ht="12" customHeight="1" x14ac:dyDescent="0.2">
      <c r="A31" s="15">
        <v>0</v>
      </c>
      <c r="B31" s="43" t="s">
        <v>47</v>
      </c>
      <c r="C31" s="43"/>
      <c r="D31" s="43"/>
    </row>
    <row r="32" spans="1:4" ht="12" customHeight="1" x14ac:dyDescent="0.2">
      <c r="A32" s="14" t="s">
        <v>12</v>
      </c>
      <c r="B32" s="43" t="s">
        <v>13</v>
      </c>
      <c r="C32" s="43"/>
      <c r="D32" s="43"/>
    </row>
    <row r="33" spans="1:4" ht="12" customHeight="1" x14ac:dyDescent="0.2">
      <c r="A33" s="14" t="s">
        <v>14</v>
      </c>
      <c r="B33" s="43" t="s">
        <v>15</v>
      </c>
      <c r="C33" s="43"/>
      <c r="D33" s="43"/>
    </row>
    <row r="34" spans="1:4" ht="12" customHeight="1" x14ac:dyDescent="0.2">
      <c r="A34" s="14" t="s">
        <v>16</v>
      </c>
      <c r="B34" s="43" t="s">
        <v>17</v>
      </c>
      <c r="C34" s="43"/>
      <c r="D34" s="43"/>
    </row>
    <row r="35" spans="1:4" ht="12" customHeight="1" x14ac:dyDescent="0.2">
      <c r="A35" s="14" t="s">
        <v>18</v>
      </c>
      <c r="B35" s="43" t="s">
        <v>48</v>
      </c>
      <c r="C35" s="43"/>
      <c r="D35" s="43"/>
    </row>
    <row r="36" spans="1:4" ht="12" customHeight="1" x14ac:dyDescent="0.2">
      <c r="A36" s="14" t="s">
        <v>19</v>
      </c>
      <c r="B36" s="43" t="s">
        <v>20</v>
      </c>
      <c r="C36" s="43"/>
      <c r="D36" s="43"/>
    </row>
    <row r="37" spans="1:4" ht="12" customHeight="1" x14ac:dyDescent="0.2">
      <c r="A37" s="14" t="s">
        <v>40</v>
      </c>
      <c r="B37" s="43" t="s">
        <v>49</v>
      </c>
      <c r="C37" s="43"/>
      <c r="D37" s="43"/>
    </row>
    <row r="38" spans="1:4" ht="12" customHeight="1" x14ac:dyDescent="0.2">
      <c r="A38" s="14"/>
      <c r="B38" s="43"/>
      <c r="C38" s="43"/>
      <c r="D38" s="43"/>
    </row>
    <row r="39" spans="1:4" ht="12" customHeight="1" x14ac:dyDescent="0.2">
      <c r="A39" s="14"/>
      <c r="B39" s="43"/>
      <c r="C39" s="43"/>
      <c r="D39" s="43"/>
    </row>
    <row r="40" spans="1:4" ht="12" customHeight="1" x14ac:dyDescent="0.2">
      <c r="A40" s="14"/>
      <c r="B40" s="14"/>
      <c r="C40" s="14"/>
      <c r="D40" s="14"/>
    </row>
    <row r="41" spans="1:4" ht="12" customHeight="1" x14ac:dyDescent="0.2">
      <c r="A41" s="14"/>
      <c r="B41" s="14"/>
      <c r="C41" s="14"/>
      <c r="D41" s="14"/>
    </row>
    <row r="42" spans="1:4" ht="12" customHeight="1" x14ac:dyDescent="0.2">
      <c r="A42" s="16"/>
      <c r="B42" s="44"/>
      <c r="C42" s="44"/>
      <c r="D42" s="44"/>
    </row>
    <row r="43" spans="1:4" ht="30" customHeight="1" x14ac:dyDescent="0.2">
      <c r="A43" s="45" t="s">
        <v>62</v>
      </c>
      <c r="B43" s="45"/>
      <c r="C43" s="45"/>
      <c r="D43" s="45"/>
    </row>
    <row r="44" spans="1:4" ht="39.950000000000003" customHeight="1" x14ac:dyDescent="0.2">
      <c r="A44" s="46" t="s">
        <v>53</v>
      </c>
      <c r="B44" s="46"/>
      <c r="C44" s="46"/>
      <c r="D44" s="46"/>
    </row>
  </sheetData>
  <mergeCells count="44">
    <mergeCell ref="B34:D34"/>
    <mergeCell ref="B42:D42"/>
    <mergeCell ref="A43:D43"/>
    <mergeCell ref="A44:D44"/>
    <mergeCell ref="B35:D35"/>
    <mergeCell ref="B36:D36"/>
    <mergeCell ref="B37:D37"/>
    <mergeCell ref="B38:D38"/>
    <mergeCell ref="B39:D39"/>
    <mergeCell ref="A29:D29"/>
    <mergeCell ref="B30:D30"/>
    <mergeCell ref="B31:D31"/>
    <mergeCell ref="B32:D32"/>
    <mergeCell ref="B33:D33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B14:C14"/>
    <mergeCell ref="B15:C15"/>
    <mergeCell ref="B16:C16"/>
    <mergeCell ref="B17:C17"/>
    <mergeCell ref="A18:D18"/>
    <mergeCell ref="A9:D9"/>
    <mergeCell ref="A10:D10"/>
    <mergeCell ref="A11:D11"/>
    <mergeCell ref="A12:D12"/>
    <mergeCell ref="B13:C13"/>
    <mergeCell ref="A4:D4"/>
    <mergeCell ref="A5:D5"/>
    <mergeCell ref="A6:D6"/>
    <mergeCell ref="A7:D7"/>
    <mergeCell ref="A8:D8"/>
    <mergeCell ref="A1:B1"/>
    <mergeCell ref="C1:D1"/>
    <mergeCell ref="A2:B2"/>
    <mergeCell ref="C2:D2"/>
    <mergeCell ref="A3:D3"/>
  </mergeCells>
  <hyperlinks>
    <hyperlink ref="A43:D43" r:id="rId1" display="Abweichungen in den Summen sind durch das angewandte Geheimhaltungsverfahren möglich. Nähere Informationen dazu finden Sie unter https://www.statistikportal.de/de/cell-key-methode." xr:uid="{1919DC8C-6EE7-471D-A3F2-4AEEE3C42A43}"/>
  </hyperlinks>
  <pageMargins left="0.59055118110236227" right="0.59055118110236227" top="0.59055118110236227" bottom="0.59055118110236227" header="0.39370078740157483" footer="0.39370078740157483"/>
  <pageSetup paperSize="9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zoomScale="140" zoomScaleNormal="14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N11"/>
    </sheetView>
  </sheetViews>
  <sheetFormatPr baseColWidth="10" defaultRowHeight="12.75" x14ac:dyDescent="0.2"/>
  <cols>
    <col min="1" max="1" width="3.7109375" style="10" customWidth="1"/>
    <col min="2" max="2" width="13.5703125" style="10" bestFit="1" customWidth="1"/>
    <col min="3" max="3" width="6.28515625" style="10" customWidth="1"/>
    <col min="4" max="5" width="5.42578125" style="10" bestFit="1" customWidth="1"/>
    <col min="6" max="6" width="5.28515625" style="10" bestFit="1" customWidth="1"/>
    <col min="7" max="7" width="6" style="10" bestFit="1" customWidth="1"/>
    <col min="8" max="8" width="5.42578125" style="10" bestFit="1" customWidth="1"/>
    <col min="9" max="9" width="6" style="10" bestFit="1" customWidth="1"/>
    <col min="10" max="10" width="6.42578125" style="10" customWidth="1"/>
    <col min="11" max="11" width="6.7109375" style="10" customWidth="1"/>
    <col min="12" max="12" width="6.5703125" style="10" customWidth="1"/>
    <col min="13" max="13" width="5.7109375" style="10" customWidth="1"/>
    <col min="14" max="14" width="9.140625" style="10" customWidth="1"/>
    <col min="15" max="16384" width="11.42578125" style="10"/>
  </cols>
  <sheetData>
    <row r="1" spans="1:14" s="4" customFormat="1" ht="30" customHeight="1" x14ac:dyDescent="0.2">
      <c r="A1" s="55" t="s">
        <v>37</v>
      </c>
      <c r="B1" s="56"/>
      <c r="C1" s="57" t="s">
        <v>58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4" s="5" customFormat="1" ht="11.45" customHeight="1" x14ac:dyDescent="0.2">
      <c r="A2" s="59" t="s">
        <v>39</v>
      </c>
      <c r="B2" s="49" t="s">
        <v>1</v>
      </c>
      <c r="C2" s="49" t="s">
        <v>22</v>
      </c>
      <c r="D2" s="49" t="s">
        <v>0</v>
      </c>
      <c r="E2" s="49"/>
      <c r="F2" s="49"/>
      <c r="G2" s="49"/>
      <c r="H2" s="49"/>
      <c r="I2" s="49" t="s">
        <v>21</v>
      </c>
      <c r="J2" s="49" t="s">
        <v>52</v>
      </c>
      <c r="K2" s="49"/>
      <c r="L2" s="49"/>
      <c r="M2" s="49"/>
      <c r="N2" s="54" t="s">
        <v>38</v>
      </c>
    </row>
    <row r="3" spans="1:14" s="5" customFormat="1" ht="11.45" customHeight="1" x14ac:dyDescent="0.2">
      <c r="A3" s="5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4"/>
    </row>
    <row r="4" spans="1:14" s="5" customFormat="1" ht="11.45" customHeight="1" x14ac:dyDescent="0.2">
      <c r="A4" s="5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4"/>
    </row>
    <row r="5" spans="1:14" s="5" customFormat="1" ht="11.45" customHeight="1" x14ac:dyDescent="0.2">
      <c r="A5" s="5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4"/>
    </row>
    <row r="6" spans="1:14" s="5" customFormat="1" ht="11.45" customHeight="1" x14ac:dyDescent="0.2">
      <c r="A6" s="59"/>
      <c r="B6" s="49"/>
      <c r="C6" s="49"/>
      <c r="D6" s="49" t="s">
        <v>23</v>
      </c>
      <c r="E6" s="49" t="s">
        <v>51</v>
      </c>
      <c r="F6" s="49"/>
      <c r="G6" s="49" t="s">
        <v>24</v>
      </c>
      <c r="H6" s="49" t="s">
        <v>25</v>
      </c>
      <c r="I6" s="49" t="s">
        <v>2</v>
      </c>
      <c r="J6" s="49"/>
      <c r="K6" s="49" t="s">
        <v>51</v>
      </c>
      <c r="L6" s="49"/>
      <c r="M6" s="49" t="s">
        <v>26</v>
      </c>
      <c r="N6" s="54"/>
    </row>
    <row r="7" spans="1:14" s="5" customFormat="1" ht="11.45" customHeight="1" x14ac:dyDescent="0.2">
      <c r="A7" s="59"/>
      <c r="B7" s="49"/>
      <c r="C7" s="49"/>
      <c r="D7" s="49"/>
      <c r="E7" s="49" t="s">
        <v>27</v>
      </c>
      <c r="F7" s="49" t="s">
        <v>28</v>
      </c>
      <c r="G7" s="49"/>
      <c r="H7" s="49"/>
      <c r="I7" s="49"/>
      <c r="J7" s="49"/>
      <c r="K7" s="49" t="s">
        <v>27</v>
      </c>
      <c r="L7" s="49" t="s">
        <v>28</v>
      </c>
      <c r="M7" s="49"/>
      <c r="N7" s="54"/>
    </row>
    <row r="8" spans="1:14" s="5" customFormat="1" ht="11.45" customHeight="1" x14ac:dyDescent="0.2">
      <c r="A8" s="5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4"/>
    </row>
    <row r="9" spans="1:14" s="5" customFormat="1" ht="11.45" customHeight="1" x14ac:dyDescent="0.2">
      <c r="A9" s="5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4"/>
    </row>
    <row r="10" spans="1:14" s="5" customFormat="1" ht="11.45" customHeight="1" x14ac:dyDescent="0.2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8">
        <v>14</v>
      </c>
    </row>
    <row r="11" spans="1:14" s="5" customFormat="1" ht="20.100000000000001" customHeight="1" x14ac:dyDescent="0.2">
      <c r="A11" s="18"/>
      <c r="B11" s="17"/>
      <c r="C11" s="50" t="s">
        <v>41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s="5" customFormat="1" ht="11.45" customHeight="1" x14ac:dyDescent="0.2">
      <c r="A12" s="9">
        <f>IF(D12&lt;&gt;"",COUNTA($D$12:D12),"")</f>
        <v>1</v>
      </c>
      <c r="B12" s="17">
        <v>1998</v>
      </c>
      <c r="C12" s="22">
        <v>1359</v>
      </c>
      <c r="D12" s="22">
        <v>2975</v>
      </c>
      <c r="E12" s="22">
        <v>1543</v>
      </c>
      <c r="F12" s="22">
        <v>1432</v>
      </c>
      <c r="G12" s="22">
        <v>1582</v>
      </c>
      <c r="H12" s="20">
        <v>81</v>
      </c>
      <c r="I12" s="20">
        <v>13</v>
      </c>
      <c r="J12" s="22">
        <v>4659</v>
      </c>
      <c r="K12" s="22">
        <v>2207</v>
      </c>
      <c r="L12" s="22">
        <v>2452</v>
      </c>
      <c r="M12" s="20">
        <v>21</v>
      </c>
      <c r="N12" s="20">
        <v>-1684</v>
      </c>
    </row>
    <row r="13" spans="1:14" s="5" customFormat="1" ht="11.45" customHeight="1" x14ac:dyDescent="0.2">
      <c r="A13" s="9">
        <f>IF(D13&lt;&gt;"",COUNTA($D$12:D13),"")</f>
        <v>2</v>
      </c>
      <c r="B13" s="17">
        <v>1999</v>
      </c>
      <c r="C13" s="22">
        <v>1479</v>
      </c>
      <c r="D13" s="22">
        <v>3075</v>
      </c>
      <c r="E13" s="22">
        <v>1561</v>
      </c>
      <c r="F13" s="22">
        <v>1514</v>
      </c>
      <c r="G13" s="22">
        <v>1703</v>
      </c>
      <c r="H13" s="20">
        <v>96</v>
      </c>
      <c r="I13" s="20">
        <v>19</v>
      </c>
      <c r="J13" s="22">
        <v>4425</v>
      </c>
      <c r="K13" s="22">
        <v>2192</v>
      </c>
      <c r="L13" s="22">
        <v>2233</v>
      </c>
      <c r="M13" s="20">
        <v>13</v>
      </c>
      <c r="N13" s="20">
        <v>-1350</v>
      </c>
    </row>
    <row r="14" spans="1:14" s="5" customFormat="1" ht="11.45" customHeight="1" x14ac:dyDescent="0.2">
      <c r="A14" s="9">
        <f>IF(D14&lt;&gt;"",COUNTA($D$12:D14),"")</f>
        <v>3</v>
      </c>
      <c r="B14" s="17">
        <v>2000</v>
      </c>
      <c r="C14" s="22">
        <v>1398</v>
      </c>
      <c r="D14" s="22">
        <v>3433</v>
      </c>
      <c r="E14" s="22">
        <v>1744</v>
      </c>
      <c r="F14" s="22">
        <v>1689</v>
      </c>
      <c r="G14" s="22">
        <v>1944</v>
      </c>
      <c r="H14" s="20">
        <v>102</v>
      </c>
      <c r="I14" s="20">
        <v>32</v>
      </c>
      <c r="J14" s="22">
        <v>4559</v>
      </c>
      <c r="K14" s="22">
        <v>2243</v>
      </c>
      <c r="L14" s="22">
        <v>2316</v>
      </c>
      <c r="M14" s="20">
        <v>20</v>
      </c>
      <c r="N14" s="20">
        <v>-1126</v>
      </c>
    </row>
    <row r="15" spans="1:14" s="5" customFormat="1" ht="11.45" customHeight="1" x14ac:dyDescent="0.2">
      <c r="A15" s="9">
        <f>IF(D15&lt;&gt;"",COUNTA($D$12:D15),"")</f>
        <v>4</v>
      </c>
      <c r="B15" s="17">
        <v>2001</v>
      </c>
      <c r="C15" s="22">
        <v>1754</v>
      </c>
      <c r="D15" s="22">
        <v>3325</v>
      </c>
      <c r="E15" s="22">
        <v>1718</v>
      </c>
      <c r="F15" s="22">
        <v>1607</v>
      </c>
      <c r="G15" s="22">
        <v>1948</v>
      </c>
      <c r="H15" s="20">
        <v>90</v>
      </c>
      <c r="I15" s="20">
        <v>20</v>
      </c>
      <c r="J15" s="22">
        <v>4409</v>
      </c>
      <c r="K15" s="22">
        <v>2178</v>
      </c>
      <c r="L15" s="22">
        <v>2231</v>
      </c>
      <c r="M15" s="20">
        <v>6</v>
      </c>
      <c r="N15" s="20">
        <v>-1084</v>
      </c>
    </row>
    <row r="16" spans="1:14" s="5" customFormat="1" ht="11.45" customHeight="1" x14ac:dyDescent="0.2">
      <c r="A16" s="9">
        <f>IF(D16&lt;&gt;"",COUNTA($D$12:D16),"")</f>
        <v>5</v>
      </c>
      <c r="B16" s="17">
        <v>2002</v>
      </c>
      <c r="C16" s="22">
        <v>1476</v>
      </c>
      <c r="D16" s="22">
        <v>3265</v>
      </c>
      <c r="E16" s="22">
        <v>1698</v>
      </c>
      <c r="F16" s="22">
        <v>1567</v>
      </c>
      <c r="G16" s="22">
        <v>2007</v>
      </c>
      <c r="H16" s="20">
        <v>82</v>
      </c>
      <c r="I16" s="20">
        <v>16</v>
      </c>
      <c r="J16" s="22">
        <v>4649</v>
      </c>
      <c r="K16" s="22">
        <v>2236</v>
      </c>
      <c r="L16" s="22">
        <v>2413</v>
      </c>
      <c r="M16" s="20">
        <v>12</v>
      </c>
      <c r="N16" s="20">
        <v>-1384</v>
      </c>
    </row>
    <row r="17" spans="1:14" s="5" customFormat="1" ht="11.45" customHeight="1" x14ac:dyDescent="0.2">
      <c r="A17" s="9">
        <f>IF(D17&lt;&gt;"",COUNTA($D$12:D17),"")</f>
        <v>6</v>
      </c>
      <c r="B17" s="17">
        <v>2003</v>
      </c>
      <c r="C17" s="22">
        <v>1448</v>
      </c>
      <c r="D17" s="22">
        <v>3314</v>
      </c>
      <c r="E17" s="22">
        <v>1685</v>
      </c>
      <c r="F17" s="22">
        <v>1629</v>
      </c>
      <c r="G17" s="22">
        <v>2072</v>
      </c>
      <c r="H17" s="20">
        <v>83</v>
      </c>
      <c r="I17" s="20">
        <v>22</v>
      </c>
      <c r="J17" s="22">
        <v>4495</v>
      </c>
      <c r="K17" s="22">
        <v>2237</v>
      </c>
      <c r="L17" s="22">
        <v>2258</v>
      </c>
      <c r="M17" s="20">
        <v>17</v>
      </c>
      <c r="N17" s="20">
        <v>-1181</v>
      </c>
    </row>
    <row r="18" spans="1:14" s="5" customFormat="1" ht="11.45" customHeight="1" x14ac:dyDescent="0.2">
      <c r="A18" s="9">
        <f>IF(D18&lt;&gt;"",COUNTA($D$12:D18),"")</f>
        <v>7</v>
      </c>
      <c r="B18" s="17">
        <v>2004</v>
      </c>
      <c r="C18" s="22">
        <v>2061</v>
      </c>
      <c r="D18" s="22">
        <v>3331</v>
      </c>
      <c r="E18" s="22">
        <v>1697</v>
      </c>
      <c r="F18" s="22">
        <v>1634</v>
      </c>
      <c r="G18" s="22">
        <v>2079</v>
      </c>
      <c r="H18" s="20">
        <v>101</v>
      </c>
      <c r="I18" s="20">
        <v>13</v>
      </c>
      <c r="J18" s="22">
        <v>4539</v>
      </c>
      <c r="K18" s="22">
        <v>2254</v>
      </c>
      <c r="L18" s="22">
        <v>2285</v>
      </c>
      <c r="M18" s="20">
        <v>10</v>
      </c>
      <c r="N18" s="20">
        <v>-1208</v>
      </c>
    </row>
    <row r="19" spans="1:14" s="5" customFormat="1" ht="11.45" customHeight="1" x14ac:dyDescent="0.2">
      <c r="A19" s="9">
        <f>IF(D19&lt;&gt;"",COUNTA($D$12:D19),"")</f>
        <v>8</v>
      </c>
      <c r="B19" s="17">
        <v>2005</v>
      </c>
      <c r="C19" s="22">
        <v>1712</v>
      </c>
      <c r="D19" s="22">
        <v>3177</v>
      </c>
      <c r="E19" s="22">
        <v>1609</v>
      </c>
      <c r="F19" s="22">
        <v>1568</v>
      </c>
      <c r="G19" s="22">
        <v>1998</v>
      </c>
      <c r="H19" s="20">
        <v>83</v>
      </c>
      <c r="I19" s="20">
        <v>11</v>
      </c>
      <c r="J19" s="22">
        <v>4508</v>
      </c>
      <c r="K19" s="22">
        <v>2209</v>
      </c>
      <c r="L19" s="22">
        <v>2299</v>
      </c>
      <c r="M19" s="20">
        <v>10</v>
      </c>
      <c r="N19" s="20">
        <v>-1331</v>
      </c>
    </row>
    <row r="20" spans="1:14" s="5" customFormat="1" ht="11.45" customHeight="1" x14ac:dyDescent="0.2">
      <c r="A20" s="9">
        <f>IF(D20&lt;&gt;"",COUNTA($D$12:D20),"")</f>
        <v>9</v>
      </c>
      <c r="B20" s="17">
        <v>2006</v>
      </c>
      <c r="C20" s="22">
        <v>1642</v>
      </c>
      <c r="D20" s="22">
        <v>3249</v>
      </c>
      <c r="E20" s="22">
        <v>1654</v>
      </c>
      <c r="F20" s="22">
        <v>1595</v>
      </c>
      <c r="G20" s="22">
        <v>2051</v>
      </c>
      <c r="H20" s="20">
        <v>48</v>
      </c>
      <c r="I20" s="20">
        <v>15</v>
      </c>
      <c r="J20" s="22">
        <v>4494</v>
      </c>
      <c r="K20" s="22">
        <v>2247</v>
      </c>
      <c r="L20" s="22">
        <v>2247</v>
      </c>
      <c r="M20" s="20">
        <v>10</v>
      </c>
      <c r="N20" s="20">
        <v>-1245</v>
      </c>
    </row>
    <row r="21" spans="1:14" s="5" customFormat="1" ht="11.45" customHeight="1" x14ac:dyDescent="0.2">
      <c r="A21" s="9">
        <f>IF(D21&lt;&gt;"",COUNTA($D$12:D21),"")</f>
        <v>10</v>
      </c>
      <c r="B21" s="17">
        <v>2007</v>
      </c>
      <c r="C21" s="22">
        <v>1698</v>
      </c>
      <c r="D21" s="22">
        <v>3338</v>
      </c>
      <c r="E21" s="22">
        <v>1718</v>
      </c>
      <c r="F21" s="22">
        <v>1620</v>
      </c>
      <c r="G21" s="22">
        <v>2159</v>
      </c>
      <c r="H21" s="20">
        <v>57</v>
      </c>
      <c r="I21" s="20">
        <v>17</v>
      </c>
      <c r="J21" s="22">
        <v>4748</v>
      </c>
      <c r="K21" s="22">
        <v>2323</v>
      </c>
      <c r="L21" s="22">
        <v>2425</v>
      </c>
      <c r="M21" s="20">
        <v>13</v>
      </c>
      <c r="N21" s="20">
        <v>-1410</v>
      </c>
    </row>
    <row r="22" spans="1:14" s="5" customFormat="1" ht="11.45" customHeight="1" x14ac:dyDescent="0.2">
      <c r="A22" s="9">
        <f>IF(D22&lt;&gt;"",COUNTA($D$12:D22),"")</f>
        <v>11</v>
      </c>
      <c r="B22" s="17">
        <v>2008</v>
      </c>
      <c r="C22" s="22">
        <v>1828</v>
      </c>
      <c r="D22" s="22">
        <v>3350</v>
      </c>
      <c r="E22" s="22">
        <v>1718</v>
      </c>
      <c r="F22" s="22">
        <v>1632</v>
      </c>
      <c r="G22" s="22">
        <v>2188</v>
      </c>
      <c r="H22" s="20">
        <v>61</v>
      </c>
      <c r="I22" s="20">
        <v>14</v>
      </c>
      <c r="J22" s="22">
        <v>4730</v>
      </c>
      <c r="K22" s="22">
        <v>2348</v>
      </c>
      <c r="L22" s="22">
        <v>2382</v>
      </c>
      <c r="M22" s="20">
        <v>13</v>
      </c>
      <c r="N22" s="20">
        <v>-1380</v>
      </c>
    </row>
    <row r="23" spans="1:14" s="5" customFormat="1" ht="11.45" customHeight="1" x14ac:dyDescent="0.2">
      <c r="A23" s="9">
        <f>IF(D23&lt;&gt;"",COUNTA($D$12:D23),"")</f>
        <v>12</v>
      </c>
      <c r="B23" s="17">
        <v>2009</v>
      </c>
      <c r="C23" s="22">
        <v>1802</v>
      </c>
      <c r="D23" s="22">
        <v>3294</v>
      </c>
      <c r="E23" s="22">
        <v>1653</v>
      </c>
      <c r="F23" s="22">
        <v>1641</v>
      </c>
      <c r="G23" s="22">
        <v>2155</v>
      </c>
      <c r="H23" s="20">
        <v>67</v>
      </c>
      <c r="I23" s="20">
        <v>12</v>
      </c>
      <c r="J23" s="22">
        <v>4801</v>
      </c>
      <c r="K23" s="22">
        <v>2415</v>
      </c>
      <c r="L23" s="22">
        <v>2386</v>
      </c>
      <c r="M23" s="20">
        <v>10</v>
      </c>
      <c r="N23" s="20">
        <v>-1507</v>
      </c>
    </row>
    <row r="24" spans="1:14" s="5" customFormat="1" ht="11.45" customHeight="1" x14ac:dyDescent="0.2">
      <c r="A24" s="9">
        <f>IF(D24&lt;&gt;"",COUNTA($D$12:D24),"")</f>
        <v>13</v>
      </c>
      <c r="B24" s="17">
        <v>2010</v>
      </c>
      <c r="C24" s="22">
        <v>1923</v>
      </c>
      <c r="D24" s="22">
        <v>3526</v>
      </c>
      <c r="E24" s="22">
        <v>1795</v>
      </c>
      <c r="F24" s="22">
        <v>1731</v>
      </c>
      <c r="G24" s="22">
        <v>2243</v>
      </c>
      <c r="H24" s="20">
        <v>88</v>
      </c>
      <c r="I24" s="20">
        <v>21</v>
      </c>
      <c r="J24" s="22">
        <v>4851</v>
      </c>
      <c r="K24" s="22">
        <v>2389</v>
      </c>
      <c r="L24" s="22">
        <v>2462</v>
      </c>
      <c r="M24" s="20">
        <v>11</v>
      </c>
      <c r="N24" s="20">
        <v>-1325</v>
      </c>
    </row>
    <row r="25" spans="1:14" s="5" customFormat="1" ht="11.45" customHeight="1" x14ac:dyDescent="0.2">
      <c r="A25" s="9">
        <f>IF(D25&lt;&gt;"",COUNTA($D$12:D25),"")</f>
        <v>14</v>
      </c>
      <c r="B25" s="17">
        <v>2011</v>
      </c>
      <c r="C25" s="22">
        <v>1767</v>
      </c>
      <c r="D25" s="22">
        <v>3260</v>
      </c>
      <c r="E25" s="22">
        <v>1681</v>
      </c>
      <c r="F25" s="22">
        <v>1579</v>
      </c>
      <c r="G25" s="22">
        <v>2140</v>
      </c>
      <c r="H25" s="20">
        <v>98</v>
      </c>
      <c r="I25" s="20">
        <v>21</v>
      </c>
      <c r="J25" s="22">
        <v>4910</v>
      </c>
      <c r="K25" s="22">
        <v>2429</v>
      </c>
      <c r="L25" s="22">
        <v>2481</v>
      </c>
      <c r="M25" s="20">
        <v>11</v>
      </c>
      <c r="N25" s="20">
        <v>-1650</v>
      </c>
    </row>
    <row r="26" spans="1:14" s="5" customFormat="1" ht="11.45" customHeight="1" x14ac:dyDescent="0.2">
      <c r="A26" s="9">
        <f>IF(D26&lt;&gt;"",COUNTA($D$12:D26),"")</f>
        <v>15</v>
      </c>
      <c r="B26" s="17">
        <v>2012</v>
      </c>
      <c r="C26" s="22">
        <v>1884</v>
      </c>
      <c r="D26" s="22">
        <v>3413</v>
      </c>
      <c r="E26" s="22">
        <v>1715</v>
      </c>
      <c r="F26" s="22">
        <v>1698</v>
      </c>
      <c r="G26" s="22">
        <v>2167</v>
      </c>
      <c r="H26" s="20">
        <v>90</v>
      </c>
      <c r="I26" s="20">
        <v>16</v>
      </c>
      <c r="J26" s="22">
        <v>5069</v>
      </c>
      <c r="K26" s="22">
        <v>2571</v>
      </c>
      <c r="L26" s="22">
        <v>2498</v>
      </c>
      <c r="M26" s="20">
        <v>14</v>
      </c>
      <c r="N26" s="20">
        <v>-1656</v>
      </c>
    </row>
    <row r="27" spans="1:14" s="5" customFormat="1" ht="11.45" customHeight="1" x14ac:dyDescent="0.2">
      <c r="A27" s="9">
        <f>IF(D27&lt;&gt;"",COUNTA($D$12:D27),"")</f>
        <v>16</v>
      </c>
      <c r="B27" s="17">
        <v>2013</v>
      </c>
      <c r="C27" s="22">
        <v>1641</v>
      </c>
      <c r="D27" s="22">
        <v>3226</v>
      </c>
      <c r="E27" s="22">
        <v>1626</v>
      </c>
      <c r="F27" s="22">
        <v>1600</v>
      </c>
      <c r="G27" s="22">
        <v>2053</v>
      </c>
      <c r="H27" s="20">
        <v>104</v>
      </c>
      <c r="I27" s="20">
        <v>14</v>
      </c>
      <c r="J27" s="22">
        <v>5091</v>
      </c>
      <c r="K27" s="22">
        <v>2579</v>
      </c>
      <c r="L27" s="22">
        <v>2512</v>
      </c>
      <c r="M27" s="20">
        <v>10</v>
      </c>
      <c r="N27" s="20">
        <v>-1865</v>
      </c>
    </row>
    <row r="28" spans="1:14" s="5" customFormat="1" ht="11.45" customHeight="1" x14ac:dyDescent="0.2">
      <c r="A28" s="9">
        <f>IF(D28&lt;&gt;"",COUNTA($D$12:D28),"")</f>
        <v>17</v>
      </c>
      <c r="B28" s="17">
        <v>2014</v>
      </c>
      <c r="C28" s="21">
        <v>1791</v>
      </c>
      <c r="D28" s="21">
        <v>3393</v>
      </c>
      <c r="E28" s="21">
        <v>1760</v>
      </c>
      <c r="F28" s="21">
        <v>1633</v>
      </c>
      <c r="G28" s="21">
        <v>2187</v>
      </c>
      <c r="H28" s="19">
        <v>124</v>
      </c>
      <c r="I28" s="19">
        <v>21</v>
      </c>
      <c r="J28" s="21">
        <v>5228</v>
      </c>
      <c r="K28" s="21">
        <v>2649</v>
      </c>
      <c r="L28" s="21">
        <v>2579</v>
      </c>
      <c r="M28" s="19">
        <v>5</v>
      </c>
      <c r="N28" s="19">
        <v>-1835</v>
      </c>
    </row>
    <row r="29" spans="1:14" s="5" customFormat="1" ht="11.45" customHeight="1" x14ac:dyDescent="0.2">
      <c r="A29" s="9">
        <f>IF(D29&lt;&gt;"",COUNTA($D$12:D29),"")</f>
        <v>18</v>
      </c>
      <c r="B29" s="17">
        <v>2015</v>
      </c>
      <c r="C29" s="22">
        <v>1792</v>
      </c>
      <c r="D29" s="22">
        <v>3523</v>
      </c>
      <c r="E29" s="22">
        <v>1829</v>
      </c>
      <c r="F29" s="22">
        <v>1694</v>
      </c>
      <c r="G29" s="22">
        <v>2208</v>
      </c>
      <c r="H29" s="20">
        <v>241</v>
      </c>
      <c r="I29" s="20">
        <v>21</v>
      </c>
      <c r="J29" s="22">
        <v>5273</v>
      </c>
      <c r="K29" s="22">
        <v>2652</v>
      </c>
      <c r="L29" s="22">
        <v>2621</v>
      </c>
      <c r="M29" s="20">
        <v>13</v>
      </c>
      <c r="N29" s="20">
        <v>-1750</v>
      </c>
    </row>
    <row r="30" spans="1:14" s="5" customFormat="1" ht="11.45" customHeight="1" x14ac:dyDescent="0.2">
      <c r="A30" s="9">
        <f>IF(D30&lt;&gt;"",COUNTA($D$12:D30),"")</f>
        <v>19</v>
      </c>
      <c r="B30" s="17">
        <v>2016</v>
      </c>
      <c r="C30" s="22">
        <v>1890</v>
      </c>
      <c r="D30" s="22">
        <v>3298</v>
      </c>
      <c r="E30" s="22">
        <v>1677</v>
      </c>
      <c r="F30" s="22">
        <v>1621</v>
      </c>
      <c r="G30" s="22">
        <v>2002</v>
      </c>
      <c r="H30" s="20">
        <v>269</v>
      </c>
      <c r="I30" s="20">
        <v>15</v>
      </c>
      <c r="J30" s="22">
        <v>5241</v>
      </c>
      <c r="K30" s="22">
        <v>2623</v>
      </c>
      <c r="L30" s="22">
        <v>2618</v>
      </c>
      <c r="M30" s="20">
        <v>14</v>
      </c>
      <c r="N30" s="20">
        <v>-1943</v>
      </c>
    </row>
    <row r="31" spans="1:14" s="5" customFormat="1" ht="11.45" customHeight="1" x14ac:dyDescent="0.2">
      <c r="A31" s="9">
        <f>IF(D31&lt;&gt;"",COUNTA($D$12:D31),"")</f>
        <v>20</v>
      </c>
      <c r="B31" s="17">
        <v>2017</v>
      </c>
      <c r="C31" s="22">
        <v>1874</v>
      </c>
      <c r="D31" s="22">
        <v>3250</v>
      </c>
      <c r="E31" s="22">
        <v>1654</v>
      </c>
      <c r="F31" s="22">
        <v>1596</v>
      </c>
      <c r="G31" s="22">
        <v>1904</v>
      </c>
      <c r="H31" s="20">
        <v>318</v>
      </c>
      <c r="I31" s="20">
        <v>9</v>
      </c>
      <c r="J31" s="22">
        <v>5210</v>
      </c>
      <c r="K31" s="22">
        <v>2715</v>
      </c>
      <c r="L31" s="22">
        <v>2495</v>
      </c>
      <c r="M31" s="20">
        <v>13</v>
      </c>
      <c r="N31" s="20">
        <v>-1960</v>
      </c>
    </row>
    <row r="32" spans="1:14" s="5" customFormat="1" ht="11.45" customHeight="1" x14ac:dyDescent="0.2">
      <c r="A32" s="9">
        <f>IF(D32&lt;&gt;"",COUNTA($D$12:D32),"")</f>
        <v>21</v>
      </c>
      <c r="B32" s="17">
        <v>2018</v>
      </c>
      <c r="C32" s="22">
        <v>2637</v>
      </c>
      <c r="D32" s="22">
        <v>3199</v>
      </c>
      <c r="E32" s="22">
        <v>1589</v>
      </c>
      <c r="F32" s="22">
        <v>1610</v>
      </c>
      <c r="G32" s="22">
        <v>1809</v>
      </c>
      <c r="H32" s="20">
        <v>261</v>
      </c>
      <c r="I32" s="20">
        <v>15</v>
      </c>
      <c r="J32" s="22">
        <v>5332</v>
      </c>
      <c r="K32" s="22">
        <v>2751</v>
      </c>
      <c r="L32" s="22">
        <v>2581</v>
      </c>
      <c r="M32" s="20">
        <v>7</v>
      </c>
      <c r="N32" s="20">
        <v>-2133</v>
      </c>
    </row>
    <row r="33" spans="1:14" s="5" customFormat="1" ht="11.45" customHeight="1" x14ac:dyDescent="0.2">
      <c r="A33" s="9">
        <f>IF(D33&lt;&gt;"",COUNTA($D$12:D33),"")</f>
        <v>22</v>
      </c>
      <c r="B33" s="17">
        <v>2019</v>
      </c>
      <c r="C33" s="22">
        <v>1892</v>
      </c>
      <c r="D33" s="22">
        <v>3061</v>
      </c>
      <c r="E33" s="22">
        <v>1506</v>
      </c>
      <c r="F33" s="22">
        <v>1555</v>
      </c>
      <c r="G33" s="22">
        <v>1715</v>
      </c>
      <c r="H33" s="20">
        <v>268</v>
      </c>
      <c r="I33" s="20">
        <v>17</v>
      </c>
      <c r="J33" s="22">
        <v>5561</v>
      </c>
      <c r="K33" s="22">
        <v>2832</v>
      </c>
      <c r="L33" s="22">
        <v>2729</v>
      </c>
      <c r="M33" s="20">
        <v>10</v>
      </c>
      <c r="N33" s="20">
        <v>-2500</v>
      </c>
    </row>
    <row r="34" spans="1:14" s="5" customFormat="1" ht="11.45" customHeight="1" x14ac:dyDescent="0.2">
      <c r="A34" s="9">
        <f>IF(D34&lt;&gt;"",COUNTA($D$12:D34),"")</f>
        <v>23</v>
      </c>
      <c r="B34" s="17">
        <v>2020</v>
      </c>
      <c r="C34" s="22">
        <v>1858</v>
      </c>
      <c r="D34" s="22">
        <v>2988</v>
      </c>
      <c r="E34" s="22">
        <v>1568</v>
      </c>
      <c r="F34" s="22">
        <v>1420</v>
      </c>
      <c r="G34" s="22">
        <v>1785</v>
      </c>
      <c r="H34" s="20">
        <v>246</v>
      </c>
      <c r="I34" s="20">
        <v>16</v>
      </c>
      <c r="J34" s="22">
        <v>5792</v>
      </c>
      <c r="K34" s="22">
        <v>2973</v>
      </c>
      <c r="L34" s="22">
        <v>2819</v>
      </c>
      <c r="M34" s="20">
        <v>10</v>
      </c>
      <c r="N34" s="20">
        <v>-2804</v>
      </c>
    </row>
    <row r="35" spans="1:14" s="5" customFormat="1" ht="11.45" customHeight="1" x14ac:dyDescent="0.2">
      <c r="A35" s="9">
        <f>IF(D35&lt;&gt;"",COUNTA($D$12:D35),"")</f>
        <v>24</v>
      </c>
      <c r="B35" s="17">
        <v>2021</v>
      </c>
      <c r="C35" s="22">
        <v>1671</v>
      </c>
      <c r="D35" s="22">
        <v>2899</v>
      </c>
      <c r="E35" s="22">
        <v>1484</v>
      </c>
      <c r="F35" s="22">
        <v>1415</v>
      </c>
      <c r="G35" s="22">
        <v>1646</v>
      </c>
      <c r="H35" s="20">
        <v>232</v>
      </c>
      <c r="I35" s="20">
        <v>16</v>
      </c>
      <c r="J35" s="22">
        <v>6636</v>
      </c>
      <c r="K35" s="22">
        <v>3348</v>
      </c>
      <c r="L35" s="22">
        <v>3288</v>
      </c>
      <c r="M35" s="20">
        <v>5</v>
      </c>
      <c r="N35" s="20">
        <v>-3737</v>
      </c>
    </row>
    <row r="36" spans="1:14" s="5" customFormat="1" ht="11.45" customHeight="1" x14ac:dyDescent="0.2">
      <c r="A36" s="9">
        <f>IF(D36&lt;&gt;"",COUNTA($D$12:D36),"")</f>
        <v>25</v>
      </c>
      <c r="B36" s="17">
        <v>2022</v>
      </c>
      <c r="C36" s="22">
        <v>1591</v>
      </c>
      <c r="D36" s="22">
        <v>2696</v>
      </c>
      <c r="E36" s="22">
        <v>1379</v>
      </c>
      <c r="F36" s="22">
        <v>1317</v>
      </c>
      <c r="G36" s="22">
        <v>1499</v>
      </c>
      <c r="H36" s="20">
        <v>310</v>
      </c>
      <c r="I36" s="20">
        <v>17</v>
      </c>
      <c r="J36" s="22">
        <v>7228</v>
      </c>
      <c r="K36" s="22">
        <v>3685</v>
      </c>
      <c r="L36" s="22">
        <v>3543</v>
      </c>
      <c r="M36" s="20">
        <v>5</v>
      </c>
      <c r="N36" s="20">
        <v>-4532</v>
      </c>
    </row>
    <row r="37" spans="1:14" s="5" customFormat="1" ht="11.45" customHeight="1" x14ac:dyDescent="0.2">
      <c r="A37" s="9">
        <f>IF(D37&lt;&gt;"",COUNTA($D$12:D37),"")</f>
        <v>26</v>
      </c>
      <c r="B37" s="17">
        <v>2023</v>
      </c>
      <c r="C37" s="22">
        <v>1442</v>
      </c>
      <c r="D37" s="22">
        <v>2323</v>
      </c>
      <c r="E37" s="22">
        <v>1240</v>
      </c>
      <c r="F37" s="22">
        <v>1083</v>
      </c>
      <c r="G37" s="22">
        <v>1332</v>
      </c>
      <c r="H37" s="20">
        <v>269</v>
      </c>
      <c r="I37" s="20">
        <v>16</v>
      </c>
      <c r="J37" s="22">
        <v>6443</v>
      </c>
      <c r="K37" s="22">
        <v>3321</v>
      </c>
      <c r="L37" s="22">
        <v>3122</v>
      </c>
      <c r="M37" s="20">
        <v>12</v>
      </c>
      <c r="N37" s="20">
        <v>-4120</v>
      </c>
    </row>
    <row r="38" spans="1:14" s="5" customFormat="1" ht="11.45" customHeight="1" x14ac:dyDescent="0.2">
      <c r="A38" s="9">
        <f>IF(D38&lt;&gt;"",COUNTA($D$12:D38),"")</f>
        <v>27</v>
      </c>
      <c r="B38" s="23">
        <v>2024</v>
      </c>
      <c r="C38" s="22">
        <v>1411</v>
      </c>
      <c r="D38" s="22">
        <v>2189</v>
      </c>
      <c r="E38" s="22">
        <v>1117</v>
      </c>
      <c r="F38" s="22">
        <v>1072</v>
      </c>
      <c r="G38" s="22">
        <v>1215</v>
      </c>
      <c r="H38" s="20">
        <v>288</v>
      </c>
      <c r="I38" s="20">
        <v>11</v>
      </c>
      <c r="J38" s="22">
        <v>6370</v>
      </c>
      <c r="K38" s="22">
        <v>3256</v>
      </c>
      <c r="L38" s="22">
        <v>3114</v>
      </c>
      <c r="M38" s="20">
        <v>7</v>
      </c>
      <c r="N38" s="20">
        <v>-4181</v>
      </c>
    </row>
    <row r="39" spans="1:14" s="5" customFormat="1" ht="11.45" customHeight="1" x14ac:dyDescent="0.2">
      <c r="A39" s="9">
        <f>IF(D39&lt;&gt;"",COUNTA($D$12:D39),"")</f>
        <v>28</v>
      </c>
      <c r="B39" s="23">
        <v>2025</v>
      </c>
      <c r="C39" s="22">
        <v>1345</v>
      </c>
      <c r="D39" s="22">
        <v>1982</v>
      </c>
      <c r="E39" s="22">
        <v>1015</v>
      </c>
      <c r="F39" s="22">
        <v>967</v>
      </c>
      <c r="G39" s="22">
        <v>1046</v>
      </c>
      <c r="H39" s="20">
        <v>256</v>
      </c>
      <c r="I39" s="20">
        <v>9</v>
      </c>
      <c r="J39" s="22">
        <v>5999</v>
      </c>
      <c r="K39" s="22">
        <v>3137</v>
      </c>
      <c r="L39" s="22">
        <v>2862</v>
      </c>
      <c r="M39" s="20">
        <v>5</v>
      </c>
      <c r="N39" s="20">
        <v>-4017</v>
      </c>
    </row>
    <row r="40" spans="1:14" s="5" customFormat="1" ht="20.100000000000001" customHeight="1" x14ac:dyDescent="0.2">
      <c r="A40" s="9" t="str">
        <f>IF(D40&lt;&gt;"",COUNTA($D$12:D40),"")</f>
        <v/>
      </c>
      <c r="B40" s="17"/>
      <c r="C40" s="52" t="s">
        <v>59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s="5" customFormat="1" ht="20.100000000000001" customHeight="1" x14ac:dyDescent="0.2">
      <c r="A41" s="9" t="str">
        <f>IF(D41&lt;&gt;"",COUNTA($D$12:D41),"")</f>
        <v/>
      </c>
      <c r="B41" s="17"/>
      <c r="C41" s="47" t="s">
        <v>42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 s="5" customFormat="1" ht="11.45" customHeight="1" x14ac:dyDescent="0.2">
      <c r="A42" s="9">
        <f>IF(D42&lt;&gt;"",COUNTA($D$12:D42),"")</f>
        <v>29</v>
      </c>
      <c r="B42" s="23" t="s">
        <v>55</v>
      </c>
      <c r="C42" s="22">
        <v>612</v>
      </c>
      <c r="D42" s="22">
        <v>696</v>
      </c>
      <c r="E42" s="22">
        <v>339</v>
      </c>
      <c r="F42" s="22">
        <v>358</v>
      </c>
      <c r="G42" s="22">
        <v>374</v>
      </c>
      <c r="H42" s="20">
        <v>82</v>
      </c>
      <c r="I42" s="20">
        <v>2</v>
      </c>
      <c r="J42" s="22">
        <v>1972</v>
      </c>
      <c r="K42" s="22">
        <v>1049</v>
      </c>
      <c r="L42" s="22">
        <v>923</v>
      </c>
      <c r="M42" s="20">
        <v>2</v>
      </c>
      <c r="N42" s="20">
        <v>-1276</v>
      </c>
    </row>
    <row r="43" spans="1:14" s="5" customFormat="1" ht="11.45" customHeight="1" x14ac:dyDescent="0.2">
      <c r="A43" s="9">
        <f>IF(D43&lt;&gt;"",COUNTA($D$12:D43),"")</f>
        <v>30</v>
      </c>
      <c r="B43" s="23" t="s">
        <v>56</v>
      </c>
      <c r="C43" s="22">
        <v>326</v>
      </c>
      <c r="D43" s="22">
        <v>608</v>
      </c>
      <c r="E43" s="22">
        <v>327</v>
      </c>
      <c r="F43" s="22">
        <v>281</v>
      </c>
      <c r="G43" s="22">
        <v>309</v>
      </c>
      <c r="H43" s="20">
        <v>84</v>
      </c>
      <c r="I43" s="20">
        <v>2</v>
      </c>
      <c r="J43" s="22">
        <v>1959</v>
      </c>
      <c r="K43" s="22">
        <v>1025</v>
      </c>
      <c r="L43" s="22">
        <v>934</v>
      </c>
      <c r="M43" s="20">
        <v>2</v>
      </c>
      <c r="N43" s="20">
        <v>-1351</v>
      </c>
    </row>
    <row r="44" spans="1:14" s="5" customFormat="1" ht="11.45" customHeight="1" x14ac:dyDescent="0.2">
      <c r="A44" s="9">
        <f>IF(D44&lt;&gt;"",COUNTA($D$12:D44),"")</f>
        <v>31</v>
      </c>
      <c r="B44" s="23" t="s">
        <v>57</v>
      </c>
      <c r="C44" s="22">
        <v>407</v>
      </c>
      <c r="D44" s="22">
        <v>678</v>
      </c>
      <c r="E44" s="22">
        <v>352</v>
      </c>
      <c r="F44" s="22">
        <v>328</v>
      </c>
      <c r="G44" s="22">
        <v>363</v>
      </c>
      <c r="H44" s="20">
        <v>90</v>
      </c>
      <c r="I44" s="20">
        <v>4</v>
      </c>
      <c r="J44" s="22">
        <v>2068</v>
      </c>
      <c r="K44" s="22">
        <v>1063</v>
      </c>
      <c r="L44" s="22">
        <v>1005</v>
      </c>
      <c r="M44" s="20">
        <v>2</v>
      </c>
      <c r="N44" s="20">
        <v>-1390</v>
      </c>
    </row>
    <row r="45" spans="1:14" s="5" customFormat="1" ht="20.100000000000001" customHeight="1" x14ac:dyDescent="0.2">
      <c r="A45" s="9" t="str">
        <f>IF(D45&lt;&gt;"",COUNTA($D$12:D45),"")</f>
        <v/>
      </c>
      <c r="B45" s="17"/>
      <c r="C45" s="47" t="s">
        <v>43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1:14" s="5" customFormat="1" ht="11.45" customHeight="1" x14ac:dyDescent="0.2">
      <c r="A46" s="9">
        <f>IF(D46&lt;&gt;"",COUNTA($D$12:D46),"")</f>
        <v>32</v>
      </c>
      <c r="B46" s="17" t="s">
        <v>29</v>
      </c>
      <c r="C46" s="22">
        <v>178</v>
      </c>
      <c r="D46" s="22">
        <v>303</v>
      </c>
      <c r="E46" s="22">
        <v>146</v>
      </c>
      <c r="F46" s="22">
        <v>158</v>
      </c>
      <c r="G46" s="22">
        <v>150</v>
      </c>
      <c r="H46" s="20">
        <v>31</v>
      </c>
      <c r="I46" s="20">
        <v>1</v>
      </c>
      <c r="J46" s="22">
        <v>714</v>
      </c>
      <c r="K46" s="22">
        <v>351</v>
      </c>
      <c r="L46" s="22">
        <v>361</v>
      </c>
      <c r="M46" s="20">
        <v>2</v>
      </c>
      <c r="N46" s="20">
        <v>-411</v>
      </c>
    </row>
    <row r="47" spans="1:14" s="5" customFormat="1" ht="11.45" customHeight="1" x14ac:dyDescent="0.2">
      <c r="A47" s="9">
        <f>IF(D47&lt;&gt;"",COUNTA($D$12:D47),"")</f>
        <v>33</v>
      </c>
      <c r="B47" s="17" t="s">
        <v>30</v>
      </c>
      <c r="C47" s="22">
        <v>92</v>
      </c>
      <c r="D47" s="22">
        <v>154</v>
      </c>
      <c r="E47" s="22">
        <v>82</v>
      </c>
      <c r="F47" s="22">
        <v>72</v>
      </c>
      <c r="G47" s="22">
        <v>85</v>
      </c>
      <c r="H47" s="20">
        <v>33</v>
      </c>
      <c r="I47" s="20" t="s">
        <v>3</v>
      </c>
      <c r="J47" s="22">
        <v>372</v>
      </c>
      <c r="K47" s="22">
        <v>187</v>
      </c>
      <c r="L47" s="22">
        <v>185</v>
      </c>
      <c r="M47" s="20" t="s">
        <v>3</v>
      </c>
      <c r="N47" s="20">
        <v>-218</v>
      </c>
    </row>
    <row r="48" spans="1:14" s="5" customFormat="1" ht="11.45" customHeight="1" x14ac:dyDescent="0.2">
      <c r="A48" s="9" t="str">
        <f>IF(D48&lt;&gt;"",COUNTA($D$12:D48),"")</f>
        <v/>
      </c>
      <c r="B48" s="17"/>
      <c r="C48" s="22"/>
      <c r="D48" s="22"/>
      <c r="E48" s="22"/>
      <c r="F48" s="22"/>
      <c r="G48" s="22"/>
      <c r="H48" s="20"/>
      <c r="I48" s="20"/>
      <c r="J48" s="22"/>
      <c r="K48" s="22"/>
      <c r="L48" s="22"/>
      <c r="M48" s="20"/>
      <c r="N48" s="20"/>
    </row>
    <row r="49" spans="1:14" s="5" customFormat="1" ht="22.5" customHeight="1" x14ac:dyDescent="0.2">
      <c r="A49" s="9">
        <f>IF(D49&lt;&gt;"",COUNTA($D$12:D49),"")</f>
        <v>34</v>
      </c>
      <c r="B49" s="17" t="s">
        <v>31</v>
      </c>
      <c r="C49" s="22">
        <v>157</v>
      </c>
      <c r="D49" s="22">
        <v>281</v>
      </c>
      <c r="E49" s="22">
        <v>141</v>
      </c>
      <c r="F49" s="22">
        <v>141</v>
      </c>
      <c r="G49" s="22">
        <v>158</v>
      </c>
      <c r="H49" s="20">
        <v>29</v>
      </c>
      <c r="I49" s="20">
        <v>3</v>
      </c>
      <c r="J49" s="22">
        <v>1013</v>
      </c>
      <c r="K49" s="22">
        <v>516</v>
      </c>
      <c r="L49" s="22">
        <v>497</v>
      </c>
      <c r="M49" s="20">
        <v>1</v>
      </c>
      <c r="N49" s="20">
        <v>-732</v>
      </c>
    </row>
    <row r="50" spans="1:14" s="5" customFormat="1" ht="22.5" customHeight="1" x14ac:dyDescent="0.2">
      <c r="A50" s="9">
        <f>IF(D50&lt;&gt;"",COUNTA($D$12:D50),"")</f>
        <v>35</v>
      </c>
      <c r="B50" s="17" t="s">
        <v>32</v>
      </c>
      <c r="C50" s="22">
        <v>166</v>
      </c>
      <c r="D50" s="22">
        <v>252</v>
      </c>
      <c r="E50" s="22">
        <v>137</v>
      </c>
      <c r="F50" s="22">
        <v>116</v>
      </c>
      <c r="G50" s="22">
        <v>111</v>
      </c>
      <c r="H50" s="20">
        <v>27</v>
      </c>
      <c r="I50" s="20">
        <v>1</v>
      </c>
      <c r="J50" s="22">
        <v>762</v>
      </c>
      <c r="K50" s="22">
        <v>404</v>
      </c>
      <c r="L50" s="22">
        <v>358</v>
      </c>
      <c r="M50" s="20">
        <v>2</v>
      </c>
      <c r="N50" s="20">
        <v>-510</v>
      </c>
    </row>
    <row r="51" spans="1:14" s="5" customFormat="1" ht="22.5" customHeight="1" x14ac:dyDescent="0.2">
      <c r="A51" s="9">
        <f>IF(D51&lt;&gt;"",COUNTA($D$12:D51),"")</f>
        <v>36</v>
      </c>
      <c r="B51" s="17" t="s">
        <v>33</v>
      </c>
      <c r="C51" s="22">
        <v>303</v>
      </c>
      <c r="D51" s="22">
        <v>266</v>
      </c>
      <c r="E51" s="22">
        <v>127</v>
      </c>
      <c r="F51" s="22">
        <v>142</v>
      </c>
      <c r="G51" s="22">
        <v>140</v>
      </c>
      <c r="H51" s="20">
        <v>31</v>
      </c>
      <c r="I51" s="20">
        <v>1</v>
      </c>
      <c r="J51" s="22">
        <v>878</v>
      </c>
      <c r="K51" s="22">
        <v>486</v>
      </c>
      <c r="L51" s="22">
        <v>392</v>
      </c>
      <c r="M51" s="20" t="s">
        <v>3</v>
      </c>
      <c r="N51" s="20">
        <v>-612</v>
      </c>
    </row>
    <row r="52" spans="1:14" s="5" customFormat="1" ht="22.5" customHeight="1" x14ac:dyDescent="0.2">
      <c r="A52" s="9">
        <f>IF(D52&lt;&gt;"",COUNTA($D$12:D52),"")</f>
        <v>37</v>
      </c>
      <c r="B52" s="17" t="s">
        <v>34</v>
      </c>
      <c r="C52" s="22">
        <v>130</v>
      </c>
      <c r="D52" s="22">
        <v>179</v>
      </c>
      <c r="E52" s="22">
        <v>90</v>
      </c>
      <c r="F52" s="22">
        <v>89</v>
      </c>
      <c r="G52" s="22">
        <v>86</v>
      </c>
      <c r="H52" s="20">
        <v>14</v>
      </c>
      <c r="I52" s="20">
        <v>1</v>
      </c>
      <c r="J52" s="22">
        <v>572</v>
      </c>
      <c r="K52" s="22">
        <v>307</v>
      </c>
      <c r="L52" s="22">
        <v>265</v>
      </c>
      <c r="M52" s="20" t="s">
        <v>3</v>
      </c>
      <c r="N52" s="20">
        <v>-393</v>
      </c>
    </row>
    <row r="53" spans="1:14" s="5" customFormat="1" ht="22.5" customHeight="1" x14ac:dyDescent="0.2">
      <c r="A53" s="9">
        <f>IF(D53&lt;&gt;"",COUNTA($D$12:D53),"")</f>
        <v>38</v>
      </c>
      <c r="B53" s="17" t="s">
        <v>35</v>
      </c>
      <c r="C53" s="22">
        <v>185</v>
      </c>
      <c r="D53" s="22">
        <v>277</v>
      </c>
      <c r="E53" s="22">
        <v>145</v>
      </c>
      <c r="F53" s="22">
        <v>132</v>
      </c>
      <c r="G53" s="22">
        <v>153</v>
      </c>
      <c r="H53" s="20">
        <v>34</v>
      </c>
      <c r="I53" s="20">
        <v>1</v>
      </c>
      <c r="J53" s="22">
        <v>909</v>
      </c>
      <c r="K53" s="22">
        <v>475</v>
      </c>
      <c r="L53" s="22">
        <v>436</v>
      </c>
      <c r="M53" s="20" t="s">
        <v>3</v>
      </c>
      <c r="N53" s="20">
        <v>-632</v>
      </c>
    </row>
    <row r="54" spans="1:14" s="5" customFormat="1" ht="22.5" customHeight="1" x14ac:dyDescent="0.2">
      <c r="A54" s="9">
        <f>IF(D54&lt;&gt;"",COUNTA($D$12:D54),"")</f>
        <v>39</v>
      </c>
      <c r="B54" s="17" t="s">
        <v>36</v>
      </c>
      <c r="C54" s="22">
        <v>134</v>
      </c>
      <c r="D54" s="22">
        <v>269</v>
      </c>
      <c r="E54" s="22">
        <v>150</v>
      </c>
      <c r="F54" s="22">
        <v>119</v>
      </c>
      <c r="G54" s="22">
        <v>162</v>
      </c>
      <c r="H54" s="20">
        <v>55</v>
      </c>
      <c r="I54" s="20" t="s">
        <v>3</v>
      </c>
      <c r="J54" s="22">
        <v>781</v>
      </c>
      <c r="K54" s="22">
        <v>413</v>
      </c>
      <c r="L54" s="22">
        <v>368</v>
      </c>
      <c r="M54" s="20" t="s">
        <v>3</v>
      </c>
      <c r="N54" s="20">
        <v>-512</v>
      </c>
    </row>
    <row r="55" spans="1:14" s="4" customFormat="1" ht="11.25" x14ac:dyDescent="0.2"/>
  </sheetData>
  <mergeCells count="24">
    <mergeCell ref="A1:B1"/>
    <mergeCell ref="C1:N1"/>
    <mergeCell ref="A2:A9"/>
    <mergeCell ref="B2:B9"/>
    <mergeCell ref="C2:C9"/>
    <mergeCell ref="D2:H5"/>
    <mergeCell ref="K6:L6"/>
    <mergeCell ref="M6:M9"/>
    <mergeCell ref="I2:I5"/>
    <mergeCell ref="J2:M5"/>
    <mergeCell ref="C41:N41"/>
    <mergeCell ref="C45:N45"/>
    <mergeCell ref="E6:F6"/>
    <mergeCell ref="G6:G9"/>
    <mergeCell ref="H6:H9"/>
    <mergeCell ref="I6:J9"/>
    <mergeCell ref="E7:E9"/>
    <mergeCell ref="F7:F9"/>
    <mergeCell ref="K7:K9"/>
    <mergeCell ref="L7:L9"/>
    <mergeCell ref="C11:N11"/>
    <mergeCell ref="C40:N40"/>
    <mergeCell ref="N2:N9"/>
    <mergeCell ref="D6:D9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 A213 2025 44&amp;R&amp;"-,Standard"&amp;7&amp;P</oddFooter>
    <evenFooter>&amp;L&amp;"-,Standard"&amp;7&amp;P&amp;R&amp;"-,Standard"&amp;7StatA MV, Statistischer Bericht  A213 2025 44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A213 Natürliche Bevölkerungsbewegung 4.Vj.2025</dc:title>
  <dc:subject>Natürliche Bevölkerungsbewegung</dc:subject>
  <dc:creator>FB 422</dc:creator>
  <cp:lastModifiedBy>Doll-Enderle, Daniela</cp:lastModifiedBy>
  <cp:lastPrinted>2026-04-20T13:00:35Z</cp:lastPrinted>
  <dcterms:created xsi:type="dcterms:W3CDTF">2018-12-10T08:53:57Z</dcterms:created>
  <dcterms:modified xsi:type="dcterms:W3CDTF">2026-04-20T13:00:42Z</dcterms:modified>
</cp:coreProperties>
</file>