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28680" yWindow="-120" windowWidth="29040" windowHeight="17520"/>
  </bookViews>
  <sheets>
    <sheet name="Deckblatt" sheetId="6" r:id="rId1"/>
    <sheet name="Tabelle" sheetId="7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7" l="1"/>
  <c r="A38" i="7" l="1"/>
  <c r="A37" i="7"/>
  <c r="A13" i="7" l="1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12" i="7" l="1"/>
</calcChain>
</file>

<file path=xl/sharedStrings.xml><?xml version="1.0" encoding="utf-8"?>
<sst xmlns="http://schemas.openxmlformats.org/spreadsheetml/2006/main" count="80" uniqueCount="64">
  <si>
    <t>Lebendgeborene</t>
  </si>
  <si>
    <t>Merkmal</t>
  </si>
  <si>
    <t>insgesamt</t>
  </si>
  <si>
    <t>-</t>
  </si>
  <si>
    <t>Statistische Berichte</t>
  </si>
  <si>
    <t>Natürliche Bevölkerungsbewegung</t>
  </si>
  <si>
    <t>A II - vj</t>
  </si>
  <si>
    <t>in Mecklenburg-Vorpommern</t>
  </si>
  <si>
    <t>(vorläufige Ergebnisse)</t>
  </si>
  <si>
    <t>Herausgabe:</t>
  </si>
  <si>
    <t>Herausgeber: Statistisches Amt Mecklenburg-Vorpommern, Lübecker Straße 287, 19059 Schwerin,</t>
  </si>
  <si>
    <t>Zeichenerklärungen und Abkürzungen</t>
  </si>
  <si>
    <t>.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</si>
  <si>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</si>
  <si>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</si>
  <si>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</si>
  <si>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</si>
  <si>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</si>
  <si>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</si>
  <si>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</si>
  <si>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</si>
  <si>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Totge-
borene</t>
  </si>
  <si>
    <t>Ehe-
schlie-
ßungen</t>
  </si>
  <si>
    <t>insge-
samt</t>
  </si>
  <si>
    <t>nicht
verhei-
rateter
Mütter</t>
  </si>
  <si>
    <t>Aus-
länder</t>
  </si>
  <si>
    <t>im 1.
Le-
bens-
jahr</t>
  </si>
  <si>
    <t>männ-
lich</t>
  </si>
  <si>
    <t>weib-
lich</t>
  </si>
  <si>
    <t>Rostock</t>
  </si>
  <si>
    <t>Schwerin</t>
  </si>
  <si>
    <t>Mecklenburgische
   Seenplatte</t>
  </si>
  <si>
    <t>Landkreis 
   Rostock</t>
  </si>
  <si>
    <t>Vorpommern-
   Rügen</t>
  </si>
  <si>
    <t>Nordwest-
   mecklenburg</t>
  </si>
  <si>
    <t>Vorpommern-
   Greifswald</t>
  </si>
  <si>
    <t>Ludwigslust-
   Parchim</t>
  </si>
  <si>
    <t>Tabelle</t>
  </si>
  <si>
    <t>Überschuss
der Lebend-
gebo-
renen (+)
bzw.
Gestor-
benen (-)</t>
  </si>
  <si>
    <t>Lfd.
Nr.</t>
  </si>
  <si>
    <t>[rot]</t>
  </si>
  <si>
    <t>Nach Jahren</t>
  </si>
  <si>
    <t>Nach Monaten</t>
  </si>
  <si>
    <t>Nach Kreisen</t>
  </si>
  <si>
    <t>Kennziffer:</t>
  </si>
  <si>
    <t xml:space="preserve">     Auszugsweise Vervielfältigung und Verbreitung mit Quellenangabe gestattet.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</si>
  <si>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</si>
  <si>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</si>
  <si>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</si>
  <si>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</si>
  <si>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>Telefon: 0385 588-0, Telefax: 0385 588-56909, www.statistik-mv.de, statistik.post@statistik-mv.de</t>
  </si>
  <si>
    <t>darunter</t>
  </si>
  <si>
    <t>Gestorbene 
(ohne Totgeborene, nachträglich
beurkundete Kriegssterbefälle und
gerichtliche Todeserklärungen)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</si>
  <si>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</si>
  <si>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Eheschließungen, Geborene und Gestorbene
im 3. Vierteljahr</t>
  </si>
  <si>
    <t>Juli</t>
  </si>
  <si>
    <t>August</t>
  </si>
  <si>
    <t>September</t>
  </si>
  <si>
    <t>©  Statistisches Amt Mecklenburg-Vorpommern, Schwerin, 2025</t>
  </si>
  <si>
    <t>3. Vierteljahr 2025</t>
  </si>
  <si>
    <t>A213 2025 43</t>
  </si>
  <si>
    <t>Abweichungen in den Summen sind durch das angewandte Geheimhaltungsverfahren möglich. Nähere Informationen dazu finden Sie unter https://www.statistikportal.de/de/cell-key-methode.</t>
  </si>
  <si>
    <r>
      <t xml:space="preserve">Zuständige Fachbereichsleitung: </t>
    </r>
    <r>
      <rPr>
        <sz val="10"/>
        <rFont val="Calibri"/>
        <family val="2"/>
      </rPr>
      <t>Marco Zimmermann, 0385 588-56422</t>
    </r>
  </si>
  <si>
    <t>17.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</si>
</sst>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  &quot;;\-\ #,##0&quot;   &quot;;0&quot;   &quot;;@&quot;   &quot;"/>
    <numFmt numFmtId="165" formatCode="#,##0&quot;  &quot;"/>
    <numFmt numFmtId="166" formatCode="#,##0&quot; &quot;;\-\ #,##0&quot; &quot;;0&quot; &quot;;@&quot; &quot;"/>
    <numFmt numFmtId="167" formatCode="\+#,##0&quot;   &quot;;\-#,##0&quot;   &quot;;0&quot;   &quot;;@&quot;   &quot;"/>
  </numFmts>
  <fonts count="22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.5"/>
      <name val="Calibri"/>
      <family val="2"/>
      <scheme val="minor"/>
    </font>
    <font>
      <sz val="10"/>
      <color rgb="FF000000"/>
      <name val="Calibri"/>
      <family val="2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4" applyFont="1"/>
    <xf numFmtId="49" fontId="6" fillId="0" borderId="0" xfId="1" applyNumberFormat="1" applyFont="1" applyAlignment="1">
      <alignment horizontal="right"/>
    </xf>
    <xf numFmtId="0" fontId="5" fillId="0" borderId="0" xfId="4" applyFont="1" applyAlignment="1"/>
    <xf numFmtId="0" fontId="7" fillId="0" borderId="0" xfId="1" applyFont="1"/>
    <xf numFmtId="0" fontId="7" fillId="0" borderId="0" xfId="1" applyFont="1" applyBorder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5" fontId="8" fillId="0" borderId="0" xfId="1" applyNumberFormat="1" applyFont="1" applyAlignment="1">
      <alignment horizontal="right"/>
    </xf>
    <xf numFmtId="0" fontId="6" fillId="0" borderId="0" xfId="1" applyFont="1"/>
    <xf numFmtId="0" fontId="5" fillId="0" borderId="0" xfId="4" applyFont="1" applyAlignment="1">
      <alignment horizontal="left" vertical="center" indent="33"/>
    </xf>
    <xf numFmtId="49" fontId="5" fillId="0" borderId="0" xfId="1" applyNumberFormat="1" applyFont="1" applyAlignment="1">
      <alignment horizontal="right" vertical="center"/>
    </xf>
    <xf numFmtId="0" fontId="9" fillId="0" borderId="0" xfId="4" applyFont="1" applyAlignment="1">
      <alignment vertical="center"/>
    </xf>
    <xf numFmtId="49" fontId="5" fillId="0" borderId="0" xfId="4" applyNumberFormat="1" applyFont="1" applyAlignment="1">
      <alignment horizontal="left" vertical="center"/>
    </xf>
    <xf numFmtId="0" fontId="5" fillId="0" borderId="0" xfId="4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10" fillId="0" borderId="4" xfId="1" applyFont="1" applyBorder="1" applyAlignment="1">
      <alignment horizontal="left" wrapText="1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/>
    <xf numFmtId="0" fontId="8" fillId="0" borderId="0" xfId="1" applyFont="1" applyBorder="1"/>
    <xf numFmtId="166" fontId="10" fillId="0" borderId="0" xfId="0" applyNumberFormat="1" applyFont="1" applyAlignment="1">
      <alignment horizontal="right"/>
    </xf>
    <xf numFmtId="166" fontId="10" fillId="0" borderId="0" xfId="0" applyNumberFormat="1" applyFont="1"/>
    <xf numFmtId="167" fontId="10" fillId="0" borderId="0" xfId="0" applyNumberFormat="1" applyFont="1" applyAlignment="1">
      <alignment horizontal="right"/>
    </xf>
    <xf numFmtId="49" fontId="5" fillId="0" borderId="0" xfId="4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49" fontId="20" fillId="0" borderId="0" xfId="6" applyNumberFormat="1" applyFont="1" applyAlignment="1">
      <alignment horizontal="left" vertical="center" wrapText="1"/>
    </xf>
    <xf numFmtId="0" fontId="20" fillId="0" borderId="0" xfId="6" applyFont="1" applyAlignment="1">
      <alignment horizontal="left" wrapText="1"/>
    </xf>
    <xf numFmtId="0" fontId="5" fillId="0" borderId="0" xfId="4" applyFont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0" fontId="5" fillId="0" borderId="7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4" applyFont="1" applyAlignment="1">
      <alignment horizontal="right"/>
    </xf>
    <xf numFmtId="0" fontId="9" fillId="0" borderId="7" xfId="4" applyFont="1" applyBorder="1" applyAlignment="1">
      <alignment horizontal="right"/>
    </xf>
    <xf numFmtId="49" fontId="17" fillId="0" borderId="0" xfId="4" quotePrefix="1" applyNumberFormat="1" applyFont="1" applyAlignment="1">
      <alignment horizontal="center"/>
    </xf>
    <xf numFmtId="0" fontId="18" fillId="0" borderId="0" xfId="4" applyFont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49" fontId="16" fillId="0" borderId="0" xfId="4" quotePrefix="1" applyNumberFormat="1" applyFont="1" applyAlignment="1">
      <alignment horizontal="left"/>
    </xf>
    <xf numFmtId="49" fontId="16" fillId="0" borderId="0" xfId="4" applyNumberFormat="1" applyFont="1" applyAlignment="1">
      <alignment horizontal="left"/>
    </xf>
    <xf numFmtId="0" fontId="11" fillId="0" borderId="5" xfId="4" applyFont="1" applyBorder="1" applyAlignment="1">
      <alignment horizontal="center" vertical="center" wrapText="1"/>
    </xf>
    <xf numFmtId="0" fontId="12" fillId="0" borderId="6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right" vertical="center" wrapText="1"/>
    </xf>
    <xf numFmtId="0" fontId="14" fillId="0" borderId="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1" xfId="1" applyNumberFormat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19" fillId="0" borderId="9" xfId="1" applyNumberFormat="1" applyFont="1" applyBorder="1" applyAlignment="1">
      <alignment horizontal="center" vertical="center"/>
    </xf>
    <xf numFmtId="0" fontId="19" fillId="0" borderId="10" xfId="1" applyNumberFormat="1" applyFont="1" applyBorder="1" applyAlignment="1">
      <alignment horizontal="center" vertical="center"/>
    </xf>
    <xf numFmtId="0" fontId="19" fillId="0" borderId="11" xfId="1" applyNumberFormat="1" applyFont="1" applyBorder="1" applyAlignment="1">
      <alignment horizontal="center" vertical="center" wrapText="1"/>
    </xf>
    <xf numFmtId="0" fontId="19" fillId="0" borderId="0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1" fillId="0" borderId="5" xfId="4" applyFont="1" applyBorder="1" applyAlignment="1">
      <alignment horizontal="left" wrapText="1"/>
    </xf>
  </cellXfs>
  <cellStyles count="8">
    <cellStyle name="Komma 2" xfId="7"/>
    <cellStyle name="Standard" xfId="0" builtinId="0"/>
    <cellStyle name="Standard 2" xfId="1"/>
    <cellStyle name="Standard 2 2" xfId="2"/>
    <cellStyle name="Standard 2 2 2" xfId="3"/>
    <cellStyle name="Standard 2 3" xfId="4"/>
    <cellStyle name="Standard 2 3 2" xfId="6"/>
    <cellStyle name="Standard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6236" name="Grafik 3" descr="Logo_Stala-Schwarzweiß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60" t="s">
        <v>4</v>
      </c>
      <c r="B1" s="60"/>
      <c r="C1" s="43"/>
      <c r="D1" s="43"/>
    </row>
    <row r="2" spans="1:4" ht="35.1" customHeight="1" thickTop="1" x14ac:dyDescent="0.2">
      <c r="A2" s="44" t="s">
        <v>5</v>
      </c>
      <c r="B2" s="44"/>
      <c r="C2" s="45" t="s">
        <v>6</v>
      </c>
      <c r="D2" s="45"/>
    </row>
    <row r="3" spans="1:4" ht="24.95" customHeight="1" x14ac:dyDescent="0.2">
      <c r="A3" s="46"/>
      <c r="B3" s="46"/>
      <c r="C3" s="46"/>
      <c r="D3" s="46"/>
    </row>
    <row r="4" spans="1:4" ht="24.95" customHeight="1" x14ac:dyDescent="0.2">
      <c r="A4" s="39" t="s">
        <v>5</v>
      </c>
      <c r="B4" s="39"/>
      <c r="C4" s="39"/>
      <c r="D4" s="40"/>
    </row>
    <row r="5" spans="1:4" ht="24.95" customHeight="1" x14ac:dyDescent="0.2">
      <c r="A5" s="39" t="s">
        <v>7</v>
      </c>
      <c r="B5" s="39"/>
      <c r="C5" s="39"/>
      <c r="D5" s="39"/>
    </row>
    <row r="6" spans="1:4" ht="39.950000000000003" customHeight="1" x14ac:dyDescent="0.45">
      <c r="A6" s="41" t="s">
        <v>59</v>
      </c>
      <c r="B6" s="42"/>
      <c r="C6" s="42"/>
      <c r="D6" s="42"/>
    </row>
    <row r="7" spans="1:4" ht="24.95" customHeight="1" x14ac:dyDescent="0.45">
      <c r="A7" s="41"/>
      <c r="B7" s="41"/>
      <c r="C7" s="41"/>
      <c r="D7" s="41"/>
    </row>
    <row r="8" spans="1:4" ht="24.95" customHeight="1" x14ac:dyDescent="0.45">
      <c r="A8" s="41" t="s">
        <v>8</v>
      </c>
      <c r="B8" s="41"/>
      <c r="C8" s="41"/>
      <c r="D8" s="41"/>
    </row>
    <row r="9" spans="1:4" ht="24.95" customHeight="1" x14ac:dyDescent="0.4">
      <c r="A9" s="37"/>
      <c r="B9" s="37"/>
      <c r="C9" s="37"/>
      <c r="D9" s="37"/>
    </row>
    <row r="10" spans="1:4" ht="24.95" customHeight="1" x14ac:dyDescent="0.2">
      <c r="A10" s="38"/>
      <c r="B10" s="38"/>
      <c r="C10" s="38"/>
      <c r="D10" s="38"/>
    </row>
    <row r="11" spans="1:4" ht="24.95" customHeight="1" x14ac:dyDescent="0.2">
      <c r="A11" s="38"/>
      <c r="B11" s="38"/>
      <c r="C11" s="38"/>
      <c r="D11" s="38"/>
    </row>
    <row r="12" spans="1:4" ht="24.95" customHeight="1" x14ac:dyDescent="0.2">
      <c r="A12" s="38"/>
      <c r="B12" s="38"/>
      <c r="C12" s="38"/>
      <c r="D12" s="38"/>
    </row>
    <row r="13" spans="1:4" ht="12" customHeight="1" x14ac:dyDescent="0.2">
      <c r="A13" s="11"/>
      <c r="B13" s="35" t="s">
        <v>44</v>
      </c>
      <c r="C13" s="35"/>
      <c r="D13" s="12" t="s">
        <v>60</v>
      </c>
    </row>
    <row r="14" spans="1:4" ht="12" customHeight="1" x14ac:dyDescent="0.2">
      <c r="A14" s="11"/>
      <c r="B14" s="35"/>
      <c r="C14" s="35"/>
      <c r="D14" s="2"/>
    </row>
    <row r="15" spans="1:4" ht="12" customHeight="1" x14ac:dyDescent="0.2">
      <c r="A15" s="11"/>
      <c r="B15" s="35" t="s">
        <v>9</v>
      </c>
      <c r="C15" s="35"/>
      <c r="D15" s="12" t="s">
        <v>63</v>
      </c>
    </row>
    <row r="16" spans="1:4" ht="12" customHeight="1" x14ac:dyDescent="0.2">
      <c r="A16" s="11"/>
      <c r="B16" s="35"/>
      <c r="C16" s="35"/>
      <c r="D16" s="12"/>
    </row>
    <row r="17" spans="1:4" ht="12" customHeight="1" x14ac:dyDescent="0.2">
      <c r="A17" s="13"/>
      <c r="B17" s="36"/>
      <c r="C17" s="36"/>
      <c r="D17" s="3"/>
    </row>
    <row r="18" spans="1:4" ht="12" customHeight="1" x14ac:dyDescent="0.2">
      <c r="A18" s="31"/>
      <c r="B18" s="31"/>
      <c r="C18" s="31"/>
      <c r="D18" s="31"/>
    </row>
    <row r="19" spans="1:4" ht="12" customHeight="1" x14ac:dyDescent="0.2">
      <c r="A19" s="33" t="s">
        <v>10</v>
      </c>
      <c r="B19" s="33"/>
      <c r="C19" s="33"/>
      <c r="D19" s="33"/>
    </row>
    <row r="20" spans="1:4" ht="12" customHeight="1" x14ac:dyDescent="0.2">
      <c r="A20" s="33" t="s">
        <v>50</v>
      </c>
      <c r="B20" s="33"/>
      <c r="C20" s="33"/>
      <c r="D20" s="33"/>
    </row>
    <row r="21" spans="1:4" ht="12" customHeight="1" x14ac:dyDescent="0.2">
      <c r="A21" s="33"/>
      <c r="B21" s="33"/>
      <c r="C21" s="33"/>
      <c r="D21" s="33"/>
    </row>
    <row r="22" spans="1:4" ht="12" customHeight="1" x14ac:dyDescent="0.2">
      <c r="A22" s="34" t="s">
        <v>62</v>
      </c>
      <c r="B22" s="34"/>
      <c r="C22" s="34"/>
      <c r="D22" s="34"/>
    </row>
    <row r="23" spans="1:4" ht="12" customHeight="1" x14ac:dyDescent="0.2">
      <c r="A23" s="33"/>
      <c r="B23" s="33"/>
      <c r="C23" s="33"/>
      <c r="D23" s="33"/>
    </row>
    <row r="24" spans="1:4" ht="12" customHeight="1" x14ac:dyDescent="0.2">
      <c r="A24" s="29" t="s">
        <v>58</v>
      </c>
      <c r="B24" s="29"/>
      <c r="C24" s="29"/>
      <c r="D24" s="29"/>
    </row>
    <row r="25" spans="1:4" ht="12" customHeight="1" x14ac:dyDescent="0.2">
      <c r="A25" s="29" t="s">
        <v>45</v>
      </c>
      <c r="B25" s="29"/>
      <c r="C25" s="29"/>
      <c r="D25" s="29"/>
    </row>
    <row r="26" spans="1:4" ht="12" customHeight="1" x14ac:dyDescent="0.2">
      <c r="A26" s="30"/>
      <c r="B26" s="30"/>
      <c r="C26" s="30"/>
      <c r="D26" s="30"/>
    </row>
    <row r="27" spans="1:4" ht="12" customHeight="1" x14ac:dyDescent="0.2">
      <c r="A27" s="31"/>
      <c r="B27" s="31"/>
      <c r="C27" s="31"/>
      <c r="D27" s="31"/>
    </row>
    <row r="28" spans="1:4" ht="12" customHeight="1" x14ac:dyDescent="0.2">
      <c r="A28" s="32" t="s">
        <v>11</v>
      </c>
      <c r="B28" s="32"/>
      <c r="C28" s="32"/>
      <c r="D28" s="32"/>
    </row>
    <row r="29" spans="1:4" ht="12" customHeight="1" x14ac:dyDescent="0.2">
      <c r="A29" s="28"/>
      <c r="B29" s="28"/>
      <c r="C29" s="28"/>
      <c r="D29" s="28"/>
    </row>
    <row r="30" spans="1:4" ht="12" customHeight="1" x14ac:dyDescent="0.2">
      <c r="A30" s="14" t="s">
        <v>3</v>
      </c>
      <c r="B30" s="24" t="s">
        <v>46</v>
      </c>
      <c r="C30" s="24"/>
      <c r="D30" s="24"/>
    </row>
    <row r="31" spans="1:4" ht="12" customHeight="1" x14ac:dyDescent="0.2">
      <c r="A31" s="15">
        <v>0</v>
      </c>
      <c r="B31" s="24" t="s">
        <v>47</v>
      </c>
      <c r="C31" s="24"/>
      <c r="D31" s="24"/>
    </row>
    <row r="32" spans="1:4" ht="12" customHeight="1" x14ac:dyDescent="0.2">
      <c r="A32" s="14" t="s">
        <v>12</v>
      </c>
      <c r="B32" s="24" t="s">
        <v>13</v>
      </c>
      <c r="C32" s="24"/>
      <c r="D32" s="24"/>
    </row>
    <row r="33" spans="1:4" ht="12" customHeight="1" x14ac:dyDescent="0.2">
      <c r="A33" s="14" t="s">
        <v>14</v>
      </c>
      <c r="B33" s="24" t="s">
        <v>15</v>
      </c>
      <c r="C33" s="24"/>
      <c r="D33" s="24"/>
    </row>
    <row r="34" spans="1:4" ht="12" customHeight="1" x14ac:dyDescent="0.2">
      <c r="A34" s="14" t="s">
        <v>16</v>
      </c>
      <c r="B34" s="24" t="s">
        <v>17</v>
      </c>
      <c r="C34" s="24"/>
      <c r="D34" s="24"/>
    </row>
    <row r="35" spans="1:4" ht="12" customHeight="1" x14ac:dyDescent="0.2">
      <c r="A35" s="14" t="s">
        <v>18</v>
      </c>
      <c r="B35" s="24" t="s">
        <v>48</v>
      </c>
      <c r="C35" s="24"/>
      <c r="D35" s="24"/>
    </row>
    <row r="36" spans="1:4" ht="12" customHeight="1" x14ac:dyDescent="0.2">
      <c r="A36" s="14" t="s">
        <v>19</v>
      </c>
      <c r="B36" s="24" t="s">
        <v>20</v>
      </c>
      <c r="C36" s="24"/>
      <c r="D36" s="24"/>
    </row>
    <row r="37" spans="1:4" ht="12" customHeight="1" x14ac:dyDescent="0.2">
      <c r="A37" s="14" t="s">
        <v>40</v>
      </c>
      <c r="B37" s="24" t="s">
        <v>49</v>
      </c>
      <c r="C37" s="24"/>
      <c r="D37" s="24"/>
    </row>
    <row r="38" spans="1:4" ht="12" customHeight="1" x14ac:dyDescent="0.2">
      <c r="A38" s="14"/>
      <c r="B38" s="24"/>
      <c r="C38" s="24"/>
      <c r="D38" s="24"/>
    </row>
    <row r="39" spans="1:4" ht="12" customHeight="1" x14ac:dyDescent="0.2">
      <c r="A39" s="14"/>
      <c r="B39" s="14"/>
      <c r="C39" s="14"/>
      <c r="D39" s="14"/>
    </row>
    <row r="40" spans="1:4" ht="12" customHeight="1" x14ac:dyDescent="0.2">
      <c r="A40" s="16"/>
      <c r="B40" s="25"/>
      <c r="C40" s="25"/>
      <c r="D40" s="25"/>
    </row>
    <row r="41" spans="1:4" ht="12" customHeight="1" x14ac:dyDescent="0.2">
      <c r="A41" s="16"/>
      <c r="B41" s="25"/>
      <c r="C41" s="25"/>
      <c r="D41" s="25"/>
    </row>
    <row r="42" spans="1:4" ht="32.25" customHeight="1" x14ac:dyDescent="0.2">
      <c r="A42" s="26" t="s">
        <v>61</v>
      </c>
      <c r="B42" s="26"/>
      <c r="C42" s="26"/>
      <c r="D42" s="26"/>
    </row>
    <row r="43" spans="1:4" ht="39.950000000000003" customHeight="1" x14ac:dyDescent="0.2">
      <c r="A43" s="27" t="s">
        <v>53</v>
      </c>
      <c r="B43" s="27"/>
      <c r="C43" s="27"/>
      <c r="D43" s="27"/>
    </row>
  </sheetData>
  <mergeCells count="44"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B13:C13"/>
    <mergeCell ref="B14:C14"/>
    <mergeCell ref="B15:C15"/>
    <mergeCell ref="B16:C16"/>
    <mergeCell ref="B17:C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B30:D30"/>
    <mergeCell ref="B31:D31"/>
    <mergeCell ref="B32:D32"/>
    <mergeCell ref="B33:D33"/>
    <mergeCell ref="B34:D34"/>
    <mergeCell ref="B40:D40"/>
    <mergeCell ref="B41:D41"/>
    <mergeCell ref="A42:D42"/>
    <mergeCell ref="A43:D43"/>
    <mergeCell ref="B35:D35"/>
    <mergeCell ref="B36:D36"/>
    <mergeCell ref="B37:D37"/>
    <mergeCell ref="B38:D38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="140" zoomScaleNormal="140" workbookViewId="0">
      <selection sqref="A1:B1"/>
    </sheetView>
  </sheetViews>
  <sheetFormatPr baseColWidth="10" defaultRowHeight="12.75" x14ac:dyDescent="0.2"/>
  <cols>
    <col min="1" max="1" width="3.7109375" style="10" customWidth="1"/>
    <col min="2" max="2" width="13.5703125" style="10" bestFit="1" customWidth="1"/>
    <col min="3" max="3" width="6.28515625" style="10" customWidth="1"/>
    <col min="4" max="5" width="5.42578125" style="10" bestFit="1" customWidth="1"/>
    <col min="6" max="6" width="5.28515625" style="10" bestFit="1" customWidth="1"/>
    <col min="7" max="7" width="6" style="10" bestFit="1" customWidth="1"/>
    <col min="8" max="8" width="5.42578125" style="10" bestFit="1" customWidth="1"/>
    <col min="9" max="9" width="6" style="10" bestFit="1" customWidth="1"/>
    <col min="10" max="10" width="6.42578125" style="10" customWidth="1"/>
    <col min="11" max="11" width="6.7109375" style="10" customWidth="1"/>
    <col min="12" max="12" width="6.5703125" style="10" customWidth="1"/>
    <col min="13" max="13" width="5.7109375" style="10" customWidth="1"/>
    <col min="14" max="14" width="9.140625" style="10" customWidth="1"/>
    <col min="15" max="16384" width="11.42578125" style="10"/>
  </cols>
  <sheetData>
    <row r="1" spans="1:14" s="4" customFormat="1" ht="30" customHeight="1" x14ac:dyDescent="0.2">
      <c r="A1" s="47" t="s">
        <v>37</v>
      </c>
      <c r="B1" s="48"/>
      <c r="C1" s="49" t="s">
        <v>54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s="5" customFormat="1" ht="11.45" customHeight="1" x14ac:dyDescent="0.2">
      <c r="A2" s="51" t="s">
        <v>39</v>
      </c>
      <c r="B2" s="52" t="s">
        <v>1</v>
      </c>
      <c r="C2" s="52" t="s">
        <v>22</v>
      </c>
      <c r="D2" s="52" t="s">
        <v>0</v>
      </c>
      <c r="E2" s="52"/>
      <c r="F2" s="52"/>
      <c r="G2" s="52"/>
      <c r="H2" s="52"/>
      <c r="I2" s="52" t="s">
        <v>21</v>
      </c>
      <c r="J2" s="52" t="s">
        <v>52</v>
      </c>
      <c r="K2" s="52"/>
      <c r="L2" s="52"/>
      <c r="M2" s="52"/>
      <c r="N2" s="59" t="s">
        <v>38</v>
      </c>
    </row>
    <row r="3" spans="1:14" s="5" customFormat="1" ht="11.45" customHeight="1" x14ac:dyDescent="0.2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9"/>
    </row>
    <row r="4" spans="1:14" s="5" customFormat="1" ht="11.45" customHeight="1" x14ac:dyDescent="0.2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9"/>
    </row>
    <row r="5" spans="1:14" s="5" customFormat="1" ht="11.45" customHeight="1" x14ac:dyDescent="0.2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9"/>
    </row>
    <row r="6" spans="1:14" s="5" customFormat="1" ht="11.45" customHeight="1" x14ac:dyDescent="0.2">
      <c r="A6" s="51"/>
      <c r="B6" s="52"/>
      <c r="C6" s="52"/>
      <c r="D6" s="52" t="s">
        <v>23</v>
      </c>
      <c r="E6" s="52" t="s">
        <v>51</v>
      </c>
      <c r="F6" s="52"/>
      <c r="G6" s="52" t="s">
        <v>24</v>
      </c>
      <c r="H6" s="52" t="s">
        <v>25</v>
      </c>
      <c r="I6" s="52" t="s">
        <v>2</v>
      </c>
      <c r="J6" s="52"/>
      <c r="K6" s="52" t="s">
        <v>51</v>
      </c>
      <c r="L6" s="52"/>
      <c r="M6" s="52" t="s">
        <v>26</v>
      </c>
      <c r="N6" s="59"/>
    </row>
    <row r="7" spans="1:14" s="5" customFormat="1" ht="11.45" customHeight="1" x14ac:dyDescent="0.2">
      <c r="A7" s="51"/>
      <c r="B7" s="52"/>
      <c r="C7" s="52"/>
      <c r="D7" s="52"/>
      <c r="E7" s="52" t="s">
        <v>27</v>
      </c>
      <c r="F7" s="52" t="s">
        <v>28</v>
      </c>
      <c r="G7" s="52"/>
      <c r="H7" s="52"/>
      <c r="I7" s="52"/>
      <c r="J7" s="52"/>
      <c r="K7" s="52" t="s">
        <v>27</v>
      </c>
      <c r="L7" s="52" t="s">
        <v>28</v>
      </c>
      <c r="M7" s="52"/>
      <c r="N7" s="59"/>
    </row>
    <row r="8" spans="1:14" s="5" customFormat="1" ht="11.45" customHeight="1" x14ac:dyDescent="0.2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9"/>
    </row>
    <row r="9" spans="1:14" s="5" customFormat="1" ht="11.45" customHeight="1" x14ac:dyDescent="0.2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9"/>
    </row>
    <row r="10" spans="1:14" s="5" customFormat="1" ht="11.45" customHeight="1" x14ac:dyDescent="0.2">
      <c r="A10" s="6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8">
        <v>14</v>
      </c>
    </row>
    <row r="11" spans="1:14" s="5" customFormat="1" ht="20.100000000000001" customHeight="1" x14ac:dyDescent="0.2">
      <c r="A11" s="20"/>
      <c r="B11" s="17"/>
      <c r="C11" s="55" t="s">
        <v>41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s="5" customFormat="1" ht="11.45" customHeight="1" x14ac:dyDescent="0.2">
      <c r="A12" s="9">
        <f>IF(D12&lt;&gt;"",COUNTA($D$12:D12),"")</f>
        <v>1</v>
      </c>
      <c r="B12" s="17">
        <v>1998</v>
      </c>
      <c r="C12" s="21">
        <v>2885</v>
      </c>
      <c r="D12" s="21">
        <v>3336</v>
      </c>
      <c r="E12" s="21">
        <v>1715</v>
      </c>
      <c r="F12" s="21">
        <v>1621</v>
      </c>
      <c r="G12" s="21">
        <v>1701</v>
      </c>
      <c r="H12" s="18">
        <v>88</v>
      </c>
      <c r="I12" s="18">
        <v>13</v>
      </c>
      <c r="J12" s="21">
        <v>4140</v>
      </c>
      <c r="K12" s="21">
        <v>2052</v>
      </c>
      <c r="L12" s="21">
        <v>2088</v>
      </c>
      <c r="M12" s="18">
        <v>16</v>
      </c>
      <c r="N12" s="23">
        <v>-804</v>
      </c>
    </row>
    <row r="13" spans="1:14" s="5" customFormat="1" ht="11.45" customHeight="1" x14ac:dyDescent="0.2">
      <c r="A13" s="9">
        <f>IF(D13&lt;&gt;"",COUNTA($D$12:D13),"")</f>
        <v>2</v>
      </c>
      <c r="B13" s="17">
        <v>1999</v>
      </c>
      <c r="C13" s="21">
        <v>3513</v>
      </c>
      <c r="D13" s="21">
        <v>3403</v>
      </c>
      <c r="E13" s="21">
        <v>1749</v>
      </c>
      <c r="F13" s="21">
        <v>1654</v>
      </c>
      <c r="G13" s="21">
        <v>1862</v>
      </c>
      <c r="H13" s="18">
        <v>101</v>
      </c>
      <c r="I13" s="18">
        <v>15</v>
      </c>
      <c r="J13" s="21">
        <v>4197</v>
      </c>
      <c r="K13" s="21">
        <v>2070</v>
      </c>
      <c r="L13" s="21">
        <v>2127</v>
      </c>
      <c r="M13" s="18">
        <v>18</v>
      </c>
      <c r="N13" s="23">
        <v>-794</v>
      </c>
    </row>
    <row r="14" spans="1:14" s="5" customFormat="1" ht="11.45" customHeight="1" x14ac:dyDescent="0.2">
      <c r="A14" s="9">
        <f>IF(D14&lt;&gt;"",COUNTA($D$12:D14),"")</f>
        <v>3</v>
      </c>
      <c r="B14" s="17">
        <v>2000</v>
      </c>
      <c r="C14" s="21">
        <v>3114</v>
      </c>
      <c r="D14" s="21">
        <v>3486</v>
      </c>
      <c r="E14" s="21">
        <v>1803</v>
      </c>
      <c r="F14" s="21">
        <v>1683</v>
      </c>
      <c r="G14" s="21">
        <v>1923</v>
      </c>
      <c r="H14" s="18">
        <v>112</v>
      </c>
      <c r="I14" s="18">
        <v>8</v>
      </c>
      <c r="J14" s="21">
        <v>4000</v>
      </c>
      <c r="K14" s="21">
        <v>2011</v>
      </c>
      <c r="L14" s="21">
        <v>1989</v>
      </c>
      <c r="M14" s="18">
        <v>12</v>
      </c>
      <c r="N14" s="23">
        <v>-514</v>
      </c>
    </row>
    <row r="15" spans="1:14" s="5" customFormat="1" ht="11.45" customHeight="1" x14ac:dyDescent="0.2">
      <c r="A15" s="9">
        <f>IF(D15&lt;&gt;"",COUNTA($D$12:D15),"")</f>
        <v>4</v>
      </c>
      <c r="B15" s="17">
        <v>2001</v>
      </c>
      <c r="C15" s="21">
        <v>2978</v>
      </c>
      <c r="D15" s="21">
        <v>3370</v>
      </c>
      <c r="E15" s="21">
        <v>1635</v>
      </c>
      <c r="F15" s="21">
        <v>1735</v>
      </c>
      <c r="G15" s="21">
        <v>1976</v>
      </c>
      <c r="H15" s="18">
        <v>69</v>
      </c>
      <c r="I15" s="18">
        <v>21</v>
      </c>
      <c r="J15" s="21">
        <v>4163</v>
      </c>
      <c r="K15" s="21">
        <v>2071</v>
      </c>
      <c r="L15" s="21">
        <v>2092</v>
      </c>
      <c r="M15" s="18">
        <v>8</v>
      </c>
      <c r="N15" s="23">
        <v>-793</v>
      </c>
    </row>
    <row r="16" spans="1:14" s="5" customFormat="1" ht="11.45" customHeight="1" x14ac:dyDescent="0.2">
      <c r="A16" s="9">
        <f>IF(D16&lt;&gt;"",COUNTA($D$12:D16),"")</f>
        <v>5</v>
      </c>
      <c r="B16" s="17">
        <v>2002</v>
      </c>
      <c r="C16" s="21">
        <v>3002</v>
      </c>
      <c r="D16" s="21">
        <v>3378</v>
      </c>
      <c r="E16" s="21">
        <v>1744</v>
      </c>
      <c r="F16" s="21">
        <v>1634</v>
      </c>
      <c r="G16" s="21">
        <v>1988</v>
      </c>
      <c r="H16" s="18">
        <v>63</v>
      </c>
      <c r="I16" s="18">
        <v>8</v>
      </c>
      <c r="J16" s="21">
        <v>4192</v>
      </c>
      <c r="K16" s="21">
        <v>2023</v>
      </c>
      <c r="L16" s="21">
        <v>2169</v>
      </c>
      <c r="M16" s="18">
        <v>9</v>
      </c>
      <c r="N16" s="23">
        <v>-814</v>
      </c>
    </row>
    <row r="17" spans="1:14" s="5" customFormat="1" ht="11.45" customHeight="1" x14ac:dyDescent="0.2">
      <c r="A17" s="9">
        <f>IF(D17&lt;&gt;"",COUNTA($D$12:D17),"")</f>
        <v>6</v>
      </c>
      <c r="B17" s="17">
        <v>2003</v>
      </c>
      <c r="C17" s="21">
        <v>3026</v>
      </c>
      <c r="D17" s="21">
        <v>3608</v>
      </c>
      <c r="E17" s="21">
        <v>1824</v>
      </c>
      <c r="F17" s="21">
        <v>1784</v>
      </c>
      <c r="G17" s="21">
        <v>2238</v>
      </c>
      <c r="H17" s="18">
        <v>72</v>
      </c>
      <c r="I17" s="18">
        <v>11</v>
      </c>
      <c r="J17" s="21">
        <v>4190</v>
      </c>
      <c r="K17" s="21">
        <v>2082</v>
      </c>
      <c r="L17" s="21">
        <v>2108</v>
      </c>
      <c r="M17" s="18">
        <v>11</v>
      </c>
      <c r="N17" s="23">
        <v>-582</v>
      </c>
    </row>
    <row r="18" spans="1:14" s="5" customFormat="1" ht="11.45" customHeight="1" x14ac:dyDescent="0.2">
      <c r="A18" s="9">
        <f>IF(D18&lt;&gt;"",COUNTA($D$12:D18),"")</f>
        <v>7</v>
      </c>
      <c r="B18" s="17">
        <v>2004</v>
      </c>
      <c r="C18" s="21">
        <v>3530</v>
      </c>
      <c r="D18" s="21">
        <v>3684</v>
      </c>
      <c r="E18" s="21">
        <v>1913</v>
      </c>
      <c r="F18" s="21">
        <v>1771</v>
      </c>
      <c r="G18" s="21">
        <v>2292</v>
      </c>
      <c r="H18" s="18">
        <v>77</v>
      </c>
      <c r="I18" s="18">
        <v>15</v>
      </c>
      <c r="J18" s="21">
        <v>4125</v>
      </c>
      <c r="K18" s="21">
        <v>2019</v>
      </c>
      <c r="L18" s="21">
        <v>2106</v>
      </c>
      <c r="M18" s="18">
        <v>23</v>
      </c>
      <c r="N18" s="23">
        <v>-441</v>
      </c>
    </row>
    <row r="19" spans="1:14" s="5" customFormat="1" ht="11.45" customHeight="1" x14ac:dyDescent="0.2">
      <c r="A19" s="9">
        <f>IF(D19&lt;&gt;"",COUNTA($D$12:D19),"")</f>
        <v>8</v>
      </c>
      <c r="B19" s="17">
        <v>2005</v>
      </c>
      <c r="C19" s="21">
        <v>3799</v>
      </c>
      <c r="D19" s="21">
        <v>3348</v>
      </c>
      <c r="E19" s="21">
        <v>1694</v>
      </c>
      <c r="F19" s="21">
        <v>1654</v>
      </c>
      <c r="G19" s="21">
        <v>2121</v>
      </c>
      <c r="H19" s="18">
        <v>60</v>
      </c>
      <c r="I19" s="18">
        <v>12</v>
      </c>
      <c r="J19" s="21">
        <v>4109</v>
      </c>
      <c r="K19" s="21">
        <v>2015</v>
      </c>
      <c r="L19" s="21">
        <v>2094</v>
      </c>
      <c r="M19" s="18">
        <v>9</v>
      </c>
      <c r="N19" s="23">
        <v>-761</v>
      </c>
    </row>
    <row r="20" spans="1:14" s="5" customFormat="1" ht="11.45" customHeight="1" x14ac:dyDescent="0.2">
      <c r="A20" s="9">
        <f>IF(D20&lt;&gt;"",COUNTA($D$12:D20),"")</f>
        <v>9</v>
      </c>
      <c r="B20" s="17">
        <v>2006</v>
      </c>
      <c r="C20" s="21">
        <v>3785</v>
      </c>
      <c r="D20" s="21">
        <v>3372</v>
      </c>
      <c r="E20" s="21">
        <v>1680</v>
      </c>
      <c r="F20" s="21">
        <v>1692</v>
      </c>
      <c r="G20" s="21">
        <v>2070</v>
      </c>
      <c r="H20" s="18">
        <v>67</v>
      </c>
      <c r="I20" s="18">
        <v>9</v>
      </c>
      <c r="J20" s="21">
        <v>4209</v>
      </c>
      <c r="K20" s="21">
        <v>2151</v>
      </c>
      <c r="L20" s="21">
        <v>2058</v>
      </c>
      <c r="M20" s="18">
        <v>15</v>
      </c>
      <c r="N20" s="23">
        <v>-837</v>
      </c>
    </row>
    <row r="21" spans="1:14" s="5" customFormat="1" ht="11.45" customHeight="1" x14ac:dyDescent="0.2">
      <c r="A21" s="9">
        <f>IF(D21&lt;&gt;"",COUNTA($D$12:D21),"")</f>
        <v>10</v>
      </c>
      <c r="B21" s="17">
        <v>2007</v>
      </c>
      <c r="C21" s="21">
        <v>4435</v>
      </c>
      <c r="D21" s="21">
        <v>3585</v>
      </c>
      <c r="E21" s="21">
        <v>1851</v>
      </c>
      <c r="F21" s="21">
        <v>1734</v>
      </c>
      <c r="G21" s="21">
        <v>2218</v>
      </c>
      <c r="H21" s="18">
        <v>78</v>
      </c>
      <c r="I21" s="18">
        <v>18</v>
      </c>
      <c r="J21" s="21">
        <v>4082</v>
      </c>
      <c r="K21" s="21">
        <v>2056</v>
      </c>
      <c r="L21" s="21">
        <v>2026</v>
      </c>
      <c r="M21" s="18">
        <v>4</v>
      </c>
      <c r="N21" s="23">
        <v>-497</v>
      </c>
    </row>
    <row r="22" spans="1:14" s="5" customFormat="1" ht="11.45" customHeight="1" x14ac:dyDescent="0.2">
      <c r="A22" s="9">
        <f>IF(D22&lt;&gt;"",COUNTA($D$12:D22),"")</f>
        <v>11</v>
      </c>
      <c r="B22" s="17">
        <v>2008</v>
      </c>
      <c r="C22" s="21">
        <v>4707</v>
      </c>
      <c r="D22" s="21">
        <v>3619</v>
      </c>
      <c r="E22" s="21">
        <v>1816</v>
      </c>
      <c r="F22" s="21">
        <v>1803</v>
      </c>
      <c r="G22" s="21">
        <v>2258</v>
      </c>
      <c r="H22" s="18">
        <v>72</v>
      </c>
      <c r="I22" s="18">
        <v>17</v>
      </c>
      <c r="J22" s="21">
        <v>4238</v>
      </c>
      <c r="K22" s="21">
        <v>2102</v>
      </c>
      <c r="L22" s="21">
        <v>2136</v>
      </c>
      <c r="M22" s="18">
        <v>12</v>
      </c>
      <c r="N22" s="23">
        <v>-619</v>
      </c>
    </row>
    <row r="23" spans="1:14" s="5" customFormat="1" ht="11.45" customHeight="1" x14ac:dyDescent="0.2">
      <c r="A23" s="9">
        <f>IF(D23&lt;&gt;"",COUNTA($D$12:D23),"")</f>
        <v>12</v>
      </c>
      <c r="B23" s="17">
        <v>2009</v>
      </c>
      <c r="C23" s="21">
        <v>4412</v>
      </c>
      <c r="D23" s="21">
        <v>3644</v>
      </c>
      <c r="E23" s="21">
        <v>1867</v>
      </c>
      <c r="F23" s="21">
        <v>1777</v>
      </c>
      <c r="G23" s="21">
        <v>2283</v>
      </c>
      <c r="H23" s="18">
        <v>57</v>
      </c>
      <c r="I23" s="18">
        <v>7</v>
      </c>
      <c r="J23" s="21">
        <v>4341</v>
      </c>
      <c r="K23" s="21">
        <v>2234</v>
      </c>
      <c r="L23" s="21">
        <v>2107</v>
      </c>
      <c r="M23" s="18">
        <v>13</v>
      </c>
      <c r="N23" s="23">
        <v>-697</v>
      </c>
    </row>
    <row r="24" spans="1:14" s="5" customFormat="1" ht="11.45" customHeight="1" x14ac:dyDescent="0.2">
      <c r="A24" s="9">
        <f>IF(D24&lt;&gt;"",COUNTA($D$12:D24),"")</f>
        <v>13</v>
      </c>
      <c r="B24" s="17">
        <v>2010</v>
      </c>
      <c r="C24" s="21">
        <v>4558</v>
      </c>
      <c r="D24" s="21">
        <v>3671</v>
      </c>
      <c r="E24" s="21">
        <v>1893</v>
      </c>
      <c r="F24" s="21">
        <v>1778</v>
      </c>
      <c r="G24" s="21">
        <v>2319</v>
      </c>
      <c r="H24" s="18">
        <v>59</v>
      </c>
      <c r="I24" s="18">
        <v>22</v>
      </c>
      <c r="J24" s="21">
        <v>4700</v>
      </c>
      <c r="K24" s="21">
        <v>2385</v>
      </c>
      <c r="L24" s="21">
        <v>2315</v>
      </c>
      <c r="M24" s="18">
        <v>7</v>
      </c>
      <c r="N24" s="23">
        <v>-1029</v>
      </c>
    </row>
    <row r="25" spans="1:14" s="5" customFormat="1" ht="11.45" customHeight="1" x14ac:dyDescent="0.2">
      <c r="A25" s="9">
        <f>IF(D25&lt;&gt;"",COUNTA($D$12:D25),"")</f>
        <v>14</v>
      </c>
      <c r="B25" s="17">
        <v>2011</v>
      </c>
      <c r="C25" s="21">
        <v>4483</v>
      </c>
      <c r="D25" s="21">
        <v>3463</v>
      </c>
      <c r="E25" s="21">
        <v>1769</v>
      </c>
      <c r="F25" s="21">
        <v>1694</v>
      </c>
      <c r="G25" s="21">
        <v>2237</v>
      </c>
      <c r="H25" s="18">
        <v>50</v>
      </c>
      <c r="I25" s="18">
        <v>12</v>
      </c>
      <c r="J25" s="21">
        <v>4443</v>
      </c>
      <c r="K25" s="21">
        <v>2242</v>
      </c>
      <c r="L25" s="21">
        <v>2201</v>
      </c>
      <c r="M25" s="18">
        <v>9</v>
      </c>
      <c r="N25" s="23">
        <v>-980</v>
      </c>
    </row>
    <row r="26" spans="1:14" s="5" customFormat="1" ht="11.45" customHeight="1" x14ac:dyDescent="0.2">
      <c r="A26" s="9">
        <f>IF(D26&lt;&gt;"",COUNTA($D$12:D26),"")</f>
        <v>15</v>
      </c>
      <c r="B26" s="17">
        <v>2012</v>
      </c>
      <c r="C26" s="21">
        <v>4424</v>
      </c>
      <c r="D26" s="21">
        <v>3376</v>
      </c>
      <c r="E26" s="21">
        <v>1740</v>
      </c>
      <c r="F26" s="21">
        <v>1636</v>
      </c>
      <c r="G26" s="21">
        <v>2120</v>
      </c>
      <c r="H26" s="18">
        <v>54</v>
      </c>
      <c r="I26" s="18">
        <v>14</v>
      </c>
      <c r="J26" s="21">
        <v>4407</v>
      </c>
      <c r="K26" s="21">
        <v>2225</v>
      </c>
      <c r="L26" s="21">
        <v>2182</v>
      </c>
      <c r="M26" s="18">
        <v>11</v>
      </c>
      <c r="N26" s="23">
        <v>-1031</v>
      </c>
    </row>
    <row r="27" spans="1:14" s="5" customFormat="1" ht="11.45" customHeight="1" x14ac:dyDescent="0.2">
      <c r="A27" s="9">
        <f>IF(D27&lt;&gt;"",COUNTA($D$12:D27),"")</f>
        <v>16</v>
      </c>
      <c r="B27" s="17">
        <v>2013</v>
      </c>
      <c r="C27" s="21">
        <v>4444</v>
      </c>
      <c r="D27" s="21">
        <v>3518</v>
      </c>
      <c r="E27" s="21">
        <v>1790</v>
      </c>
      <c r="F27" s="21">
        <v>1728</v>
      </c>
      <c r="G27" s="21">
        <v>2178</v>
      </c>
      <c r="H27" s="18">
        <v>58</v>
      </c>
      <c r="I27" s="18">
        <v>17</v>
      </c>
      <c r="J27" s="21">
        <v>4573</v>
      </c>
      <c r="K27" s="21">
        <v>2311</v>
      </c>
      <c r="L27" s="21">
        <v>2262</v>
      </c>
      <c r="M27" s="18">
        <v>5</v>
      </c>
      <c r="N27" s="23">
        <v>-1055</v>
      </c>
    </row>
    <row r="28" spans="1:14" s="5" customFormat="1" ht="11.45" customHeight="1" x14ac:dyDescent="0.2">
      <c r="A28" s="9">
        <f>IF(D28&lt;&gt;"",COUNTA($D$12:D28),"")</f>
        <v>17</v>
      </c>
      <c r="B28" s="17">
        <v>2014</v>
      </c>
      <c r="C28" s="22">
        <v>4493</v>
      </c>
      <c r="D28" s="22">
        <v>3540</v>
      </c>
      <c r="E28" s="22">
        <v>1794</v>
      </c>
      <c r="F28" s="22">
        <v>1746</v>
      </c>
      <c r="G28" s="22">
        <v>2180</v>
      </c>
      <c r="H28" s="19">
        <v>99</v>
      </c>
      <c r="I28" s="19">
        <v>10</v>
      </c>
      <c r="J28" s="22">
        <v>4691</v>
      </c>
      <c r="K28" s="22">
        <v>2453</v>
      </c>
      <c r="L28" s="22">
        <v>2238</v>
      </c>
      <c r="M28" s="19">
        <v>7</v>
      </c>
      <c r="N28" s="23">
        <v>-1151</v>
      </c>
    </row>
    <row r="29" spans="1:14" s="5" customFormat="1" ht="11.45" customHeight="1" x14ac:dyDescent="0.2">
      <c r="A29" s="9">
        <f>IF(D29&lt;&gt;"",COUNTA($D$12:D29),"")</f>
        <v>18</v>
      </c>
      <c r="B29" s="17">
        <v>2015</v>
      </c>
      <c r="C29" s="21">
        <v>4754</v>
      </c>
      <c r="D29" s="21">
        <v>3688</v>
      </c>
      <c r="E29" s="21">
        <v>1892</v>
      </c>
      <c r="F29" s="21">
        <v>1796</v>
      </c>
      <c r="G29" s="21">
        <v>2279</v>
      </c>
      <c r="H29" s="18">
        <v>188</v>
      </c>
      <c r="I29" s="18">
        <v>13</v>
      </c>
      <c r="J29" s="21">
        <v>4719</v>
      </c>
      <c r="K29" s="21">
        <v>2417</v>
      </c>
      <c r="L29" s="21">
        <v>2302</v>
      </c>
      <c r="M29" s="18">
        <v>4</v>
      </c>
      <c r="N29" s="23">
        <v>-1031</v>
      </c>
    </row>
    <row r="30" spans="1:14" s="5" customFormat="1" ht="11.45" customHeight="1" x14ac:dyDescent="0.2">
      <c r="A30" s="9">
        <f>IF(D30&lt;&gt;"",COUNTA($D$12:D30),"")</f>
        <v>19</v>
      </c>
      <c r="B30" s="17">
        <v>2016</v>
      </c>
      <c r="C30" s="21">
        <v>5080</v>
      </c>
      <c r="D30" s="21">
        <v>3617</v>
      </c>
      <c r="E30" s="21">
        <v>1815</v>
      </c>
      <c r="F30" s="21">
        <v>1802</v>
      </c>
      <c r="G30" s="21">
        <v>2158</v>
      </c>
      <c r="H30" s="18">
        <v>249</v>
      </c>
      <c r="I30" s="18">
        <v>14</v>
      </c>
      <c r="J30" s="21">
        <v>4796</v>
      </c>
      <c r="K30" s="21">
        <v>2500</v>
      </c>
      <c r="L30" s="21">
        <v>2296</v>
      </c>
      <c r="M30" s="18">
        <v>12</v>
      </c>
      <c r="N30" s="23">
        <v>-1179</v>
      </c>
    </row>
    <row r="31" spans="1:14" s="5" customFormat="1" ht="11.45" customHeight="1" x14ac:dyDescent="0.2">
      <c r="A31" s="9">
        <f>IF(D31&lt;&gt;"",COUNTA($D$12:D31),"")</f>
        <v>20</v>
      </c>
      <c r="B31" s="17">
        <v>2017</v>
      </c>
      <c r="C31" s="21">
        <v>5182</v>
      </c>
      <c r="D31" s="21">
        <v>3525</v>
      </c>
      <c r="E31" s="21">
        <v>1769</v>
      </c>
      <c r="F31" s="21">
        <v>1756</v>
      </c>
      <c r="G31" s="21">
        <v>2036</v>
      </c>
      <c r="H31" s="18">
        <v>247</v>
      </c>
      <c r="I31" s="18">
        <v>13</v>
      </c>
      <c r="J31" s="21">
        <v>4757</v>
      </c>
      <c r="K31" s="21">
        <v>2498</v>
      </c>
      <c r="L31" s="21">
        <v>2259</v>
      </c>
      <c r="M31" s="18">
        <v>4</v>
      </c>
      <c r="N31" s="23">
        <v>-1232</v>
      </c>
    </row>
    <row r="32" spans="1:14" s="5" customFormat="1" ht="11.45" customHeight="1" x14ac:dyDescent="0.2">
      <c r="A32" s="9">
        <f>IF(D32&lt;&gt;"",COUNTA($D$12:D32),"")</f>
        <v>21</v>
      </c>
      <c r="B32" s="17">
        <v>2018</v>
      </c>
      <c r="C32" s="21">
        <v>4985</v>
      </c>
      <c r="D32" s="21">
        <v>3447</v>
      </c>
      <c r="E32" s="21">
        <v>1803</v>
      </c>
      <c r="F32" s="21">
        <v>1644</v>
      </c>
      <c r="G32" s="21">
        <v>1989</v>
      </c>
      <c r="H32" s="18">
        <v>254</v>
      </c>
      <c r="I32" s="18">
        <v>19</v>
      </c>
      <c r="J32" s="21">
        <v>5047</v>
      </c>
      <c r="K32" s="21">
        <v>2587</v>
      </c>
      <c r="L32" s="21">
        <v>2460</v>
      </c>
      <c r="M32" s="18">
        <v>8</v>
      </c>
      <c r="N32" s="23">
        <v>-1600</v>
      </c>
    </row>
    <row r="33" spans="1:14" s="5" customFormat="1" ht="11.45" customHeight="1" x14ac:dyDescent="0.2">
      <c r="A33" s="9">
        <f>IF(D33&lt;&gt;"",COUNTA($D$12:D33),"")</f>
        <v>22</v>
      </c>
      <c r="B33" s="17">
        <v>2019</v>
      </c>
      <c r="C33" s="21">
        <v>4581</v>
      </c>
      <c r="D33" s="21">
        <v>3403</v>
      </c>
      <c r="E33" s="21">
        <v>1781</v>
      </c>
      <c r="F33" s="21">
        <v>1622</v>
      </c>
      <c r="G33" s="21">
        <v>1916</v>
      </c>
      <c r="H33" s="18">
        <v>246</v>
      </c>
      <c r="I33" s="18">
        <v>16</v>
      </c>
      <c r="J33" s="21">
        <v>5158</v>
      </c>
      <c r="K33" s="21">
        <v>2701</v>
      </c>
      <c r="L33" s="21">
        <v>2457</v>
      </c>
      <c r="M33" s="18">
        <v>7</v>
      </c>
      <c r="N33" s="23">
        <v>-1755</v>
      </c>
    </row>
    <row r="34" spans="1:14" s="5" customFormat="1" ht="11.45" customHeight="1" x14ac:dyDescent="0.2">
      <c r="A34" s="9">
        <f>IF(D34&lt;&gt;"",COUNTA($D$12:D34),"")</f>
        <v>23</v>
      </c>
      <c r="B34" s="17">
        <v>2020</v>
      </c>
      <c r="C34" s="21">
        <v>4127</v>
      </c>
      <c r="D34" s="21">
        <v>3299</v>
      </c>
      <c r="E34" s="21">
        <v>1716</v>
      </c>
      <c r="F34" s="21">
        <v>1583</v>
      </c>
      <c r="G34" s="21">
        <v>1835</v>
      </c>
      <c r="H34" s="18">
        <v>233</v>
      </c>
      <c r="I34" s="18">
        <v>13</v>
      </c>
      <c r="J34" s="21">
        <v>5246</v>
      </c>
      <c r="K34" s="21">
        <v>2666</v>
      </c>
      <c r="L34" s="21">
        <v>2580</v>
      </c>
      <c r="M34" s="18">
        <v>11</v>
      </c>
      <c r="N34" s="23">
        <v>-1947</v>
      </c>
    </row>
    <row r="35" spans="1:14" s="5" customFormat="1" ht="11.45" customHeight="1" x14ac:dyDescent="0.2">
      <c r="A35" s="9">
        <f>IF(D35&lt;&gt;"",COUNTA($D$12:D35),"")</f>
        <v>24</v>
      </c>
      <c r="B35" s="17">
        <v>2021</v>
      </c>
      <c r="C35" s="21">
        <v>4050</v>
      </c>
      <c r="D35" s="21">
        <v>3193</v>
      </c>
      <c r="E35" s="21">
        <v>1604</v>
      </c>
      <c r="F35" s="21">
        <v>1589</v>
      </c>
      <c r="G35" s="21">
        <v>1715</v>
      </c>
      <c r="H35" s="18">
        <v>236</v>
      </c>
      <c r="I35" s="18">
        <v>19</v>
      </c>
      <c r="J35" s="21">
        <v>5576</v>
      </c>
      <c r="K35" s="21">
        <v>2934</v>
      </c>
      <c r="L35" s="21">
        <v>2642</v>
      </c>
      <c r="M35" s="18">
        <v>4</v>
      </c>
      <c r="N35" s="23">
        <v>-2383</v>
      </c>
    </row>
    <row r="36" spans="1:14" s="5" customFormat="1" ht="11.45" customHeight="1" x14ac:dyDescent="0.2">
      <c r="A36" s="9">
        <f>IF(D36&lt;&gt;"",COUNTA($D$12:D36),"")</f>
        <v>25</v>
      </c>
      <c r="B36" s="17">
        <v>2022</v>
      </c>
      <c r="C36" s="21">
        <v>4125</v>
      </c>
      <c r="D36" s="21">
        <v>2989</v>
      </c>
      <c r="E36" s="21">
        <v>1524</v>
      </c>
      <c r="F36" s="21">
        <v>1465</v>
      </c>
      <c r="G36" s="21">
        <v>1678</v>
      </c>
      <c r="H36" s="18">
        <v>260</v>
      </c>
      <c r="I36" s="18">
        <v>11</v>
      </c>
      <c r="J36" s="21">
        <v>5827</v>
      </c>
      <c r="K36" s="21">
        <v>2976</v>
      </c>
      <c r="L36" s="21">
        <v>2851</v>
      </c>
      <c r="M36" s="18">
        <v>8</v>
      </c>
      <c r="N36" s="23">
        <v>-2838</v>
      </c>
    </row>
    <row r="37" spans="1:14" s="5" customFormat="1" ht="11.45" customHeight="1" x14ac:dyDescent="0.2">
      <c r="A37" s="9">
        <f>IF(D37&lt;&gt;"",COUNTA($D$12:D37),"")</f>
        <v>26</v>
      </c>
      <c r="B37" s="17">
        <v>2023</v>
      </c>
      <c r="C37" s="21">
        <v>3506</v>
      </c>
      <c r="D37" s="21">
        <v>2584</v>
      </c>
      <c r="E37" s="21">
        <v>1302</v>
      </c>
      <c r="F37" s="21">
        <v>1282</v>
      </c>
      <c r="G37" s="21">
        <v>1434</v>
      </c>
      <c r="H37" s="18">
        <v>255</v>
      </c>
      <c r="I37" s="18">
        <v>8</v>
      </c>
      <c r="J37" s="21">
        <v>5338</v>
      </c>
      <c r="K37" s="21">
        <v>2724</v>
      </c>
      <c r="L37" s="21">
        <v>2614</v>
      </c>
      <c r="M37" s="18">
        <v>3</v>
      </c>
      <c r="N37" s="23">
        <v>-2754</v>
      </c>
    </row>
    <row r="38" spans="1:14" s="5" customFormat="1" ht="11.45" customHeight="1" x14ac:dyDescent="0.2">
      <c r="A38" s="9">
        <f>IF(D38&lt;&gt;"",COUNTA($D$12:D38),"")</f>
        <v>27</v>
      </c>
      <c r="B38" s="17">
        <v>2024</v>
      </c>
      <c r="C38" s="21">
        <v>3387</v>
      </c>
      <c r="D38" s="21">
        <v>2389</v>
      </c>
      <c r="E38" s="21">
        <v>1238</v>
      </c>
      <c r="F38" s="21">
        <v>1151</v>
      </c>
      <c r="G38" s="21">
        <v>1286</v>
      </c>
      <c r="H38" s="18">
        <v>229</v>
      </c>
      <c r="I38" s="18">
        <v>10</v>
      </c>
      <c r="J38" s="21">
        <v>5510</v>
      </c>
      <c r="K38" s="21">
        <v>2834</v>
      </c>
      <c r="L38" s="21">
        <v>2676</v>
      </c>
      <c r="M38" s="18">
        <v>12</v>
      </c>
      <c r="N38" s="23">
        <v>-3121</v>
      </c>
    </row>
    <row r="39" spans="1:14" s="5" customFormat="1" ht="11.45" customHeight="1" x14ac:dyDescent="0.2">
      <c r="A39" s="9">
        <f>IF(D39&lt;&gt;"",COUNTA($D$12:D39),"")</f>
        <v>28</v>
      </c>
      <c r="B39" s="17">
        <v>2025</v>
      </c>
      <c r="C39" s="21">
        <v>3269</v>
      </c>
      <c r="D39" s="21">
        <v>2244</v>
      </c>
      <c r="E39" s="21">
        <v>1136</v>
      </c>
      <c r="F39" s="21">
        <v>1108</v>
      </c>
      <c r="G39" s="21">
        <v>1194</v>
      </c>
      <c r="H39" s="18">
        <v>253</v>
      </c>
      <c r="I39" s="18">
        <v>11</v>
      </c>
      <c r="J39" s="21">
        <v>5476</v>
      </c>
      <c r="K39" s="21">
        <v>2777</v>
      </c>
      <c r="L39" s="21">
        <v>2702</v>
      </c>
      <c r="M39" s="18">
        <v>5</v>
      </c>
      <c r="N39" s="23">
        <v>-3232</v>
      </c>
    </row>
    <row r="40" spans="1:14" s="5" customFormat="1" ht="20.100000000000001" customHeight="1" x14ac:dyDescent="0.2">
      <c r="A40" s="9" t="str">
        <f>IF(D40&lt;&gt;"",COUNTA($D$12:D40),"")</f>
        <v/>
      </c>
      <c r="B40" s="17"/>
      <c r="C40" s="57" t="s">
        <v>59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4" s="5" customFormat="1" ht="20.100000000000001" customHeight="1" x14ac:dyDescent="0.2">
      <c r="A41" s="9" t="str">
        <f>IF(D41&lt;&gt;"",COUNTA($D$12:D41),"")</f>
        <v/>
      </c>
      <c r="B41" s="17"/>
      <c r="C41" s="53" t="s">
        <v>42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1:14" s="5" customFormat="1" ht="11.45" customHeight="1" x14ac:dyDescent="0.2">
      <c r="A42" s="9">
        <f>IF(D42&lt;&gt;"",COUNTA($D$12:D42),"")</f>
        <v>29</v>
      </c>
      <c r="B42" s="17" t="s">
        <v>55</v>
      </c>
      <c r="C42" s="21">
        <v>1009</v>
      </c>
      <c r="D42" s="21">
        <v>766</v>
      </c>
      <c r="E42" s="21">
        <v>388</v>
      </c>
      <c r="F42" s="21">
        <v>377</v>
      </c>
      <c r="G42" s="21">
        <v>402</v>
      </c>
      <c r="H42" s="18">
        <v>84</v>
      </c>
      <c r="I42" s="18">
        <v>5</v>
      </c>
      <c r="J42" s="21">
        <v>1857</v>
      </c>
      <c r="K42" s="21">
        <v>959</v>
      </c>
      <c r="L42" s="21">
        <v>898</v>
      </c>
      <c r="M42" s="18">
        <v>4</v>
      </c>
      <c r="N42" s="23">
        <v>-1091</v>
      </c>
    </row>
    <row r="43" spans="1:14" s="5" customFormat="1" ht="11.45" customHeight="1" x14ac:dyDescent="0.2">
      <c r="A43" s="9">
        <f>IF(D43&lt;&gt;"",COUNTA($D$12:D43),"")</f>
        <v>30</v>
      </c>
      <c r="B43" s="17" t="s">
        <v>56</v>
      </c>
      <c r="C43" s="21">
        <v>1304</v>
      </c>
      <c r="D43" s="21">
        <v>717</v>
      </c>
      <c r="E43" s="21">
        <v>353</v>
      </c>
      <c r="F43" s="21">
        <v>364</v>
      </c>
      <c r="G43" s="21">
        <v>388</v>
      </c>
      <c r="H43" s="18">
        <v>85</v>
      </c>
      <c r="I43" s="18">
        <v>5</v>
      </c>
      <c r="J43" s="21">
        <v>1896</v>
      </c>
      <c r="K43" s="21">
        <v>969</v>
      </c>
      <c r="L43" s="21">
        <v>925</v>
      </c>
      <c r="M43" s="18" t="s">
        <v>3</v>
      </c>
      <c r="N43" s="23">
        <v>-1179</v>
      </c>
    </row>
    <row r="44" spans="1:14" s="5" customFormat="1" ht="11.45" customHeight="1" x14ac:dyDescent="0.2">
      <c r="A44" s="9">
        <f>IF(D44&lt;&gt;"",COUNTA($D$12:D44),"")</f>
        <v>31</v>
      </c>
      <c r="B44" s="17" t="s">
        <v>57</v>
      </c>
      <c r="C44" s="21">
        <v>956</v>
      </c>
      <c r="D44" s="21">
        <v>760</v>
      </c>
      <c r="E44" s="21">
        <v>394</v>
      </c>
      <c r="F44" s="21">
        <v>366</v>
      </c>
      <c r="G44" s="21">
        <v>404</v>
      </c>
      <c r="H44" s="18">
        <v>83</v>
      </c>
      <c r="I44" s="18">
        <v>4</v>
      </c>
      <c r="J44" s="21">
        <v>1724</v>
      </c>
      <c r="K44" s="21">
        <v>848</v>
      </c>
      <c r="L44" s="21">
        <v>876</v>
      </c>
      <c r="M44" s="18" t="s">
        <v>3</v>
      </c>
      <c r="N44" s="23">
        <v>-964</v>
      </c>
    </row>
    <row r="45" spans="1:14" s="5" customFormat="1" ht="20.100000000000001" customHeight="1" x14ac:dyDescent="0.2">
      <c r="A45" s="9" t="str">
        <f>IF(D45&lt;&gt;"",COUNTA($D$12:D45),"")</f>
        <v/>
      </c>
      <c r="B45" s="17"/>
      <c r="C45" s="53" t="s">
        <v>43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1:14" s="5" customFormat="1" ht="11.45" customHeight="1" x14ac:dyDescent="0.2">
      <c r="A46" s="9">
        <f>IF(D46&lt;&gt;"",COUNTA($D$12:D46),"")</f>
        <v>32</v>
      </c>
      <c r="B46" s="17" t="s">
        <v>29</v>
      </c>
      <c r="C46" s="21">
        <v>314</v>
      </c>
      <c r="D46" s="21">
        <v>351</v>
      </c>
      <c r="E46" s="21">
        <v>184</v>
      </c>
      <c r="F46" s="21">
        <v>168</v>
      </c>
      <c r="G46" s="21">
        <v>183</v>
      </c>
      <c r="H46" s="18">
        <v>42</v>
      </c>
      <c r="I46" s="18">
        <v>3</v>
      </c>
      <c r="J46" s="21">
        <v>612</v>
      </c>
      <c r="K46" s="21">
        <v>302</v>
      </c>
      <c r="L46" s="21">
        <v>312</v>
      </c>
      <c r="M46" s="18" t="s">
        <v>3</v>
      </c>
      <c r="N46" s="23">
        <v>-261</v>
      </c>
    </row>
    <row r="47" spans="1:14" s="5" customFormat="1" ht="11.45" customHeight="1" x14ac:dyDescent="0.2">
      <c r="A47" s="9">
        <f>IF(D47&lt;&gt;"",COUNTA($D$12:D47),"")</f>
        <v>33</v>
      </c>
      <c r="B47" s="17" t="s">
        <v>30</v>
      </c>
      <c r="C47" s="21">
        <v>164</v>
      </c>
      <c r="D47" s="21">
        <v>169</v>
      </c>
      <c r="E47" s="21">
        <v>85</v>
      </c>
      <c r="F47" s="21">
        <v>85</v>
      </c>
      <c r="G47" s="21">
        <v>89</v>
      </c>
      <c r="H47" s="18">
        <v>30</v>
      </c>
      <c r="I47" s="18" t="s">
        <v>3</v>
      </c>
      <c r="J47" s="21">
        <v>338</v>
      </c>
      <c r="K47" s="21">
        <v>178</v>
      </c>
      <c r="L47" s="21">
        <v>160</v>
      </c>
      <c r="M47" s="18">
        <v>2</v>
      </c>
      <c r="N47" s="23">
        <v>-169</v>
      </c>
    </row>
    <row r="48" spans="1:14" s="5" customFormat="1" ht="11.45" customHeight="1" x14ac:dyDescent="0.2">
      <c r="A48" s="9" t="str">
        <f>IF(D48&lt;&gt;"",COUNTA($D$12:D48),"")</f>
        <v/>
      </c>
      <c r="B48" s="17"/>
      <c r="C48" s="21"/>
      <c r="D48" s="21"/>
      <c r="E48" s="21"/>
      <c r="F48" s="21"/>
      <c r="G48" s="21"/>
      <c r="H48" s="18"/>
      <c r="I48" s="18"/>
      <c r="J48" s="21"/>
      <c r="K48" s="21"/>
      <c r="L48" s="21"/>
      <c r="M48" s="18"/>
      <c r="N48" s="23"/>
    </row>
    <row r="49" spans="1:14" s="5" customFormat="1" ht="22.5" customHeight="1" x14ac:dyDescent="0.2">
      <c r="A49" s="9">
        <f>IF(D49&lt;&gt;"",COUNTA($D$12:D49),"")</f>
        <v>34</v>
      </c>
      <c r="B49" s="17" t="s">
        <v>31</v>
      </c>
      <c r="C49" s="21">
        <v>445</v>
      </c>
      <c r="D49" s="21">
        <v>290</v>
      </c>
      <c r="E49" s="21">
        <v>151</v>
      </c>
      <c r="F49" s="21">
        <v>139</v>
      </c>
      <c r="G49" s="21">
        <v>171</v>
      </c>
      <c r="H49" s="18">
        <v>27</v>
      </c>
      <c r="I49" s="18">
        <v>1</v>
      </c>
      <c r="J49" s="21">
        <v>961</v>
      </c>
      <c r="K49" s="21">
        <v>479</v>
      </c>
      <c r="L49" s="21">
        <v>481</v>
      </c>
      <c r="M49" s="18" t="s">
        <v>3</v>
      </c>
      <c r="N49" s="23">
        <v>-671</v>
      </c>
    </row>
    <row r="50" spans="1:14" s="5" customFormat="1" ht="22.5" customHeight="1" x14ac:dyDescent="0.2">
      <c r="A50" s="9">
        <f>IF(D50&lt;&gt;"",COUNTA($D$12:D50),"")</f>
        <v>35</v>
      </c>
      <c r="B50" s="17" t="s">
        <v>32</v>
      </c>
      <c r="C50" s="21">
        <v>407</v>
      </c>
      <c r="D50" s="21">
        <v>316</v>
      </c>
      <c r="E50" s="21">
        <v>169</v>
      </c>
      <c r="F50" s="21">
        <v>147</v>
      </c>
      <c r="G50" s="21">
        <v>166</v>
      </c>
      <c r="H50" s="18">
        <v>27</v>
      </c>
      <c r="I50" s="18">
        <v>3</v>
      </c>
      <c r="J50" s="21">
        <v>715</v>
      </c>
      <c r="K50" s="21">
        <v>358</v>
      </c>
      <c r="L50" s="21">
        <v>357</v>
      </c>
      <c r="M50" s="18">
        <v>2</v>
      </c>
      <c r="N50" s="23">
        <v>-399</v>
      </c>
    </row>
    <row r="51" spans="1:14" s="5" customFormat="1" ht="22.5" customHeight="1" x14ac:dyDescent="0.2">
      <c r="A51" s="9">
        <f>IF(D51&lt;&gt;"",COUNTA($D$12:D51),"")</f>
        <v>36</v>
      </c>
      <c r="B51" s="17" t="s">
        <v>33</v>
      </c>
      <c r="C51" s="21">
        <v>859</v>
      </c>
      <c r="D51" s="21">
        <v>281</v>
      </c>
      <c r="E51" s="21">
        <v>139</v>
      </c>
      <c r="F51" s="21">
        <v>142</v>
      </c>
      <c r="G51" s="21">
        <v>153</v>
      </c>
      <c r="H51" s="18">
        <v>33</v>
      </c>
      <c r="I51" s="18" t="s">
        <v>3</v>
      </c>
      <c r="J51" s="21">
        <v>758</v>
      </c>
      <c r="K51" s="21">
        <v>372</v>
      </c>
      <c r="L51" s="21">
        <v>386</v>
      </c>
      <c r="M51" s="18" t="s">
        <v>3</v>
      </c>
      <c r="N51" s="23">
        <v>-477</v>
      </c>
    </row>
    <row r="52" spans="1:14" s="5" customFormat="1" ht="22.5" customHeight="1" x14ac:dyDescent="0.2">
      <c r="A52" s="9">
        <f>IF(D52&lt;&gt;"",COUNTA($D$12:D52),"")</f>
        <v>37</v>
      </c>
      <c r="B52" s="17" t="s">
        <v>34</v>
      </c>
      <c r="C52" s="21">
        <v>282</v>
      </c>
      <c r="D52" s="21">
        <v>202</v>
      </c>
      <c r="E52" s="21">
        <v>99</v>
      </c>
      <c r="F52" s="21">
        <v>103</v>
      </c>
      <c r="G52" s="21">
        <v>99</v>
      </c>
      <c r="H52" s="18">
        <v>15</v>
      </c>
      <c r="I52" s="18" t="s">
        <v>3</v>
      </c>
      <c r="J52" s="21">
        <v>505</v>
      </c>
      <c r="K52" s="21">
        <v>270</v>
      </c>
      <c r="L52" s="21">
        <v>235</v>
      </c>
      <c r="M52" s="18" t="s">
        <v>3</v>
      </c>
      <c r="N52" s="23">
        <v>-303</v>
      </c>
    </row>
    <row r="53" spans="1:14" s="5" customFormat="1" ht="22.5" customHeight="1" x14ac:dyDescent="0.2">
      <c r="A53" s="9">
        <f>IF(D53&lt;&gt;"",COUNTA($D$12:D53),"")</f>
        <v>38</v>
      </c>
      <c r="B53" s="17" t="s">
        <v>35</v>
      </c>
      <c r="C53" s="21">
        <v>472</v>
      </c>
      <c r="D53" s="21">
        <v>315</v>
      </c>
      <c r="E53" s="21">
        <v>150</v>
      </c>
      <c r="F53" s="21">
        <v>163</v>
      </c>
      <c r="G53" s="21">
        <v>172</v>
      </c>
      <c r="H53" s="18">
        <v>30</v>
      </c>
      <c r="I53" s="18">
        <v>1</v>
      </c>
      <c r="J53" s="21">
        <v>902</v>
      </c>
      <c r="K53" s="21">
        <v>453</v>
      </c>
      <c r="L53" s="21">
        <v>451</v>
      </c>
      <c r="M53" s="18" t="s">
        <v>3</v>
      </c>
      <c r="N53" s="23">
        <v>-587</v>
      </c>
    </row>
    <row r="54" spans="1:14" s="5" customFormat="1" ht="22.5" customHeight="1" x14ac:dyDescent="0.2">
      <c r="A54" s="9">
        <f>IF(D54&lt;&gt;"",COUNTA($D$12:D54),"")</f>
        <v>39</v>
      </c>
      <c r="B54" s="17" t="s">
        <v>36</v>
      </c>
      <c r="C54" s="21">
        <v>330</v>
      </c>
      <c r="D54" s="21">
        <v>322</v>
      </c>
      <c r="E54" s="21">
        <v>159</v>
      </c>
      <c r="F54" s="21">
        <v>162</v>
      </c>
      <c r="G54" s="21">
        <v>161</v>
      </c>
      <c r="H54" s="18">
        <v>49</v>
      </c>
      <c r="I54" s="18">
        <v>1</v>
      </c>
      <c r="J54" s="21">
        <v>684</v>
      </c>
      <c r="K54" s="21">
        <v>362</v>
      </c>
      <c r="L54" s="21">
        <v>320</v>
      </c>
      <c r="M54" s="18" t="s">
        <v>3</v>
      </c>
      <c r="N54" s="23">
        <v>-362</v>
      </c>
    </row>
    <row r="55" spans="1:14" s="4" customFormat="1" ht="11.25" x14ac:dyDescent="0.2"/>
  </sheetData>
  <mergeCells count="24">
    <mergeCell ref="C41:N41"/>
    <mergeCell ref="C45:N45"/>
    <mergeCell ref="E6:F6"/>
    <mergeCell ref="G6:G9"/>
    <mergeCell ref="H6:H9"/>
    <mergeCell ref="I6:J9"/>
    <mergeCell ref="E7:E9"/>
    <mergeCell ref="F7:F9"/>
    <mergeCell ref="K7:K9"/>
    <mergeCell ref="L7:L9"/>
    <mergeCell ref="C11:N11"/>
    <mergeCell ref="C40:N40"/>
    <mergeCell ref="N2:N9"/>
    <mergeCell ref="D6:D9"/>
    <mergeCell ref="A1:B1"/>
    <mergeCell ref="C1:N1"/>
    <mergeCell ref="A2:A9"/>
    <mergeCell ref="B2:B9"/>
    <mergeCell ref="C2:C9"/>
    <mergeCell ref="D2:H5"/>
    <mergeCell ref="K6:L6"/>
    <mergeCell ref="M6:M9"/>
    <mergeCell ref="I2:I5"/>
    <mergeCell ref="J2:M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 A213 2025 43&amp;R&amp;"-,Standard"&amp;7&amp;P</oddFooter>
    <evenFooter>&amp;L&amp;"-,Standard"&amp;7&amp;P&amp;R&amp;"-,Standard"&amp;7StatA MV, Statistischer Bericht  A213 2023 43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A213 Natürliche Bevölkerungsbewegung 3.Vj.2025</dc:title>
  <dc:subject>Natürliche Bevölkerungsbewegung</dc:subject>
  <dc:creator>FB 422</dc:creator>
  <cp:lastModifiedBy>Doll-Enderle, Daniela</cp:lastModifiedBy>
  <cp:lastPrinted>2025-12-17T07:18:42Z</cp:lastPrinted>
  <dcterms:created xsi:type="dcterms:W3CDTF">2018-12-10T08:53:57Z</dcterms:created>
  <dcterms:modified xsi:type="dcterms:W3CDTF">2025-12-17T07:22:39Z</dcterms:modified>
</cp:coreProperties>
</file>