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tabRatio="823"/>
  </bookViews>
  <sheets>
    <sheet name="Deckblatt" sheetId="57" r:id="rId1"/>
    <sheet name="Inhalt" sheetId="49" r:id="rId2"/>
    <sheet name="Vorbemerkungen" sheetId="50" r:id="rId3"/>
    <sheet name="1.1" sheetId="51" r:id="rId4"/>
    <sheet name="1.2" sheetId="52" r:id="rId5"/>
    <sheet name="2.1" sheetId="53" r:id="rId6"/>
    <sheet name="2.2" sheetId="54" r:id="rId7"/>
    <sheet name="2.3" sheetId="55" r:id="rId8"/>
    <sheet name="2.4" sheetId="56" r:id="rId9"/>
    <sheet name="Fußnotenerläut." sheetId="58" r:id="rId10"/>
  </sheets>
  <definedNames>
    <definedName name="_xlnm.Print_Titles" localSheetId="4">'1.2'!$1:$7</definedName>
    <definedName name="_xlnm.Print_Titles" localSheetId="5">'2.1'!$A:$C,'2.1'!$1:$5</definedName>
    <definedName name="_xlnm.Print_Titles" localSheetId="6">'2.2'!$A:$C,'2.2'!$1:$8</definedName>
    <definedName name="_xlnm.Print_Titles" localSheetId="7">'2.3'!$A:$C,'2.3'!$1:$6</definedName>
    <definedName name="_xlnm.Print_Titles" localSheetId="8">'2.4'!$A:$C,'2.4'!$1:$9</definedName>
  </definedNames>
  <calcPr calcId="162913"/>
</workbook>
</file>

<file path=xl/calcChain.xml><?xml version="1.0" encoding="utf-8"?>
<calcChain xmlns="http://schemas.openxmlformats.org/spreadsheetml/2006/main">
  <c r="A11" i="56" l="1"/>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A61" i="56"/>
  <c r="A62" i="56"/>
  <c r="A63" i="56"/>
  <c r="A64" i="56"/>
  <c r="A65" i="56"/>
  <c r="A66" i="56"/>
  <c r="A67" i="56"/>
  <c r="A68" i="56"/>
  <c r="A69" i="56"/>
  <c r="A70" i="56"/>
  <c r="A71" i="56"/>
  <c r="A72" i="56"/>
  <c r="A73" i="56"/>
  <c r="A74" i="56"/>
  <c r="A75" i="56"/>
  <c r="A76" i="56"/>
  <c r="A77" i="56"/>
  <c r="A78" i="56"/>
  <c r="A79" i="56"/>
  <c r="A81" i="56"/>
  <c r="A82" i="56"/>
  <c r="A83" i="56"/>
  <c r="A84" i="56"/>
  <c r="A85" i="56"/>
  <c r="A86" i="56"/>
  <c r="A87" i="56"/>
  <c r="A88" i="56"/>
  <c r="A89" i="56"/>
  <c r="A90" i="56"/>
  <c r="A91" i="56"/>
  <c r="A92" i="56"/>
  <c r="A93" i="56"/>
  <c r="A94" i="56"/>
  <c r="A95" i="56"/>
  <c r="A96" i="56"/>
  <c r="A97" i="56"/>
  <c r="A98" i="56"/>
  <c r="A99" i="56"/>
  <c r="A100" i="56"/>
  <c r="A101" i="56"/>
  <c r="A102" i="56"/>
  <c r="A103" i="56"/>
  <c r="A104" i="56"/>
  <c r="A105" i="56"/>
  <c r="A106" i="56"/>
  <c r="A107" i="56"/>
  <c r="A108" i="56"/>
  <c r="A109" i="56"/>
  <c r="A110" i="56"/>
  <c r="A111" i="56"/>
  <c r="A112" i="56"/>
  <c r="A113" i="56"/>
  <c r="A114" i="56"/>
  <c r="A115" i="56"/>
  <c r="A116" i="56"/>
  <c r="A117" i="56"/>
  <c r="A118" i="56"/>
  <c r="A119" i="56"/>
  <c r="A120" i="56"/>
  <c r="A121" i="56"/>
  <c r="A122" i="56"/>
  <c r="A123" i="56"/>
  <c r="A124" i="56"/>
  <c r="A125" i="56"/>
  <c r="A126" i="56"/>
  <c r="A127" i="56"/>
  <c r="A128" i="56"/>
  <c r="A129" i="56"/>
  <c r="A130" i="56"/>
  <c r="A131" i="56"/>
  <c r="A132" i="56"/>
  <c r="A133" i="56"/>
  <c r="A134" i="56"/>
  <c r="A135" i="56"/>
  <c r="A136" i="56"/>
  <c r="A137" i="56"/>
  <c r="A138" i="56"/>
  <c r="A139" i="56"/>
  <c r="A140" i="56"/>
  <c r="A141" i="56"/>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10" i="54"/>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95" i="54"/>
  <c r="A96" i="54"/>
  <c r="A97" i="54"/>
  <c r="A98" i="54"/>
  <c r="A99" i="54"/>
  <c r="A100" i="54"/>
  <c r="A101" i="54"/>
  <c r="A102" i="54"/>
  <c r="A103" i="54"/>
  <c r="A104" i="54"/>
  <c r="A105" i="54"/>
  <c r="A106" i="54"/>
  <c r="A107" i="54"/>
  <c r="A108" i="54"/>
  <c r="A109" i="54"/>
  <c r="A110" i="54"/>
  <c r="A111" i="54"/>
  <c r="A112" i="54"/>
  <c r="A113" i="54"/>
  <c r="A115" i="54"/>
  <c r="A116" i="54"/>
  <c r="A117" i="54"/>
  <c r="A118" i="54"/>
  <c r="A119" i="54"/>
  <c r="A120" i="54"/>
  <c r="A121" i="54"/>
  <c r="A122" i="54"/>
  <c r="A123" i="54"/>
  <c r="A124" i="54"/>
  <c r="A125" i="54"/>
  <c r="A126" i="54"/>
  <c r="A127" i="54"/>
  <c r="A128" i="54"/>
  <c r="A129" i="54"/>
  <c r="A130" i="54"/>
  <c r="A131" i="54"/>
  <c r="A132" i="54"/>
  <c r="A133" i="54"/>
  <c r="A134" i="54"/>
  <c r="A135" i="54"/>
  <c r="A136" i="54"/>
  <c r="A137" i="54"/>
  <c r="A138" i="54"/>
  <c r="A139" i="54"/>
  <c r="A140" i="54"/>
  <c r="A141" i="54"/>
  <c r="A142" i="54"/>
  <c r="A143" i="54"/>
  <c r="A144" i="54"/>
  <c r="A145" i="54"/>
  <c r="A146" i="54"/>
  <c r="A147" i="54"/>
  <c r="A148" i="54"/>
  <c r="A149" i="54"/>
  <c r="A150" i="54"/>
  <c r="A151" i="54"/>
  <c r="A152" i="54"/>
  <c r="A153" i="54"/>
  <c r="A154" i="54"/>
  <c r="A155" i="54"/>
  <c r="A156" i="54"/>
  <c r="A157" i="54"/>
  <c r="A158" i="54"/>
  <c r="A159" i="54"/>
  <c r="A160" i="54"/>
  <c r="A161" i="54"/>
  <c r="A162" i="54"/>
  <c r="A163" i="54"/>
  <c r="A164" i="54"/>
  <c r="A165" i="54"/>
  <c r="A166" i="54"/>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65" i="53"/>
  <c r="A66" i="53"/>
  <c r="A67" i="53"/>
  <c r="A68" i="53"/>
  <c r="A69" i="53"/>
  <c r="A70" i="53"/>
  <c r="A71" i="53"/>
  <c r="A72" i="53"/>
  <c r="A73" i="53"/>
  <c r="A74" i="53"/>
  <c r="A75" i="53"/>
  <c r="A76" i="53"/>
  <c r="A77" i="53"/>
  <c r="A78" i="53"/>
  <c r="A79" i="53"/>
  <c r="A80" i="53"/>
  <c r="A81" i="53"/>
  <c r="A82" i="53"/>
  <c r="A83" i="53"/>
  <c r="A84" i="53"/>
  <c r="A85" i="53"/>
  <c r="A86" i="53"/>
  <c r="A87" i="53"/>
  <c r="A88" i="53"/>
  <c r="A89" i="53"/>
  <c r="A90" i="53"/>
  <c r="A91" i="53"/>
  <c r="A92" i="53"/>
  <c r="A93" i="53"/>
  <c r="A94" i="53"/>
  <c r="A95" i="53"/>
  <c r="A96" i="53"/>
  <c r="A97" i="53"/>
  <c r="A98" i="53"/>
  <c r="A99" i="53"/>
  <c r="A100" i="53"/>
  <c r="A101" i="53"/>
  <c r="A102" i="53"/>
  <c r="A103" i="53"/>
  <c r="A104" i="53"/>
  <c r="A105" i="53"/>
  <c r="A106" i="53"/>
  <c r="A107" i="53"/>
  <c r="A108" i="53"/>
  <c r="A109" i="53"/>
  <c r="A110" i="53"/>
  <c r="A111" i="53"/>
  <c r="A112" i="53"/>
  <c r="A113" i="53"/>
  <c r="A114" i="53"/>
  <c r="A10" i="52"/>
  <c r="A11" i="52"/>
  <c r="A12" i="52"/>
  <c r="A13" i="52"/>
  <c r="A14" i="52"/>
  <c r="A15" i="52"/>
  <c r="A16" i="52"/>
  <c r="A17" i="52"/>
  <c r="A18" i="52"/>
  <c r="A19" i="52"/>
  <c r="A20" i="52"/>
  <c r="A21" i="52"/>
  <c r="A22" i="52"/>
  <c r="A23" i="52"/>
  <c r="A24" i="52"/>
  <c r="A25" i="52"/>
  <c r="A26" i="52"/>
  <c r="A27" i="52"/>
  <c r="A28" i="52"/>
  <c r="A29" i="52"/>
  <c r="A30" i="52"/>
  <c r="A31" i="52"/>
  <c r="A32" i="52"/>
  <c r="A33" i="52"/>
  <c r="A34" i="52"/>
  <c r="A35" i="52"/>
  <c r="A36" i="52"/>
  <c r="A37" i="52"/>
  <c r="A38" i="52"/>
  <c r="A39" i="52"/>
  <c r="A40" i="52"/>
  <c r="A41" i="52"/>
  <c r="A42" i="52"/>
  <c r="A43" i="52"/>
  <c r="A44" i="52"/>
  <c r="A45" i="52"/>
  <c r="A46" i="52"/>
  <c r="A47" i="52"/>
  <c r="A48" i="52"/>
  <c r="A49"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9" i="52"/>
  <c r="A10" i="5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9" i="51"/>
  <c r="A10" i="56"/>
  <c r="A7" i="53"/>
  <c r="A9" i="54"/>
  <c r="A8" i="55"/>
  <c r="K23" i="51"/>
  <c r="J23" i="51"/>
  <c r="I23" i="51"/>
  <c r="K22" i="51"/>
  <c r="J22" i="51"/>
  <c r="I22" i="51"/>
  <c r="K21" i="51"/>
  <c r="J21" i="51"/>
  <c r="I21" i="51"/>
  <c r="K20" i="51"/>
  <c r="J20" i="51"/>
  <c r="I20" i="51"/>
  <c r="K19" i="51"/>
  <c r="J19" i="51"/>
  <c r="I19" i="51"/>
  <c r="K18" i="51"/>
  <c r="J18" i="51"/>
  <c r="I18" i="51"/>
  <c r="K17" i="51"/>
  <c r="J17" i="51"/>
  <c r="I17" i="51"/>
  <c r="K16" i="51"/>
  <c r="J16" i="51"/>
  <c r="I16" i="51"/>
  <c r="K15" i="51"/>
  <c r="J15" i="51"/>
  <c r="I15" i="51"/>
  <c r="K14" i="51"/>
  <c r="J14" i="51"/>
  <c r="I14" i="51"/>
  <c r="K13" i="51"/>
  <c r="J13" i="51"/>
  <c r="I13" i="51"/>
  <c r="K12" i="51"/>
  <c r="J12" i="51"/>
  <c r="I12" i="51"/>
  <c r="K11" i="51"/>
  <c r="J11" i="51"/>
  <c r="I11" i="51"/>
  <c r="K10" i="51"/>
  <c r="J10" i="51"/>
  <c r="I10" i="51"/>
  <c r="K9" i="51"/>
  <c r="J9" i="51"/>
  <c r="I9" i="51"/>
</calcChain>
</file>

<file path=xl/comments1.xml><?xml version="1.0" encoding="utf-8"?>
<comments xmlns="http://schemas.openxmlformats.org/spreadsheetml/2006/main">
  <authors>
    <author>USER  für Installationen</author>
  </authors>
  <commentList>
    <comment ref="K5" authorId="0" shapeId="0">
      <text>
        <r>
          <rPr>
            <sz val="7"/>
            <color indexed="81"/>
            <rFont val="Calibri"/>
            <family val="2"/>
            <scheme val="minor"/>
          </rPr>
          <t>Für die Jahre 1991 und 1992: Aufenthaltsdauer 20 und mehr Jahre.</t>
        </r>
      </text>
    </comment>
  </commentList>
</comments>
</file>

<file path=xl/sharedStrings.xml><?xml version="1.0" encoding="utf-8"?>
<sst xmlns="http://schemas.openxmlformats.org/spreadsheetml/2006/main" count="724" uniqueCount="457">
  <si>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</si>
  <si>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</si>
  <si>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</si>
  <si>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</si>
  <si>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</si>
  <si>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</si>
  <si>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</si>
  <si>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</si>
  <si>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</si>
  <si>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</si>
  <si>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</si>
  <si>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</si>
  <si>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</si>
  <si>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</si>
  <si>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</si>
  <si>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A I - j</t>
  </si>
  <si>
    <t>Ausländische Bevölkerung</t>
  </si>
  <si>
    <t>in Mecklenburg-Vorpommern</t>
  </si>
  <si>
    <t>(Ausländerzentralregister)</t>
  </si>
  <si>
    <t>Ausländische Bevölkerung nach Aufenthaltsdauer und Geschlecht</t>
  </si>
  <si>
    <t>Jahr</t>
  </si>
  <si>
    <t>insgesamt</t>
  </si>
  <si>
    <t>männlich</t>
  </si>
  <si>
    <t>weiblich</t>
  </si>
  <si>
    <t>Bevölkerung insgesamt am 31.12.
(amtliche Bevölkerungsfortschreibung)</t>
  </si>
  <si>
    <t>Anteil der ausländischen Bevölkerung
an der Bevölkerung insgesamt
(in Prozent)</t>
  </si>
  <si>
    <t>Davon Aufenthaltsdauer von … bis unter … Jahren</t>
  </si>
  <si>
    <t>unter 1</t>
  </si>
  <si>
    <t>1 - 4</t>
  </si>
  <si>
    <t>4  - 6</t>
  </si>
  <si>
    <t>6 - 8</t>
  </si>
  <si>
    <t>8 - 10</t>
  </si>
  <si>
    <t>10 - 15</t>
  </si>
  <si>
    <t>15 - 20</t>
  </si>
  <si>
    <t>20 - 25</t>
  </si>
  <si>
    <t>25 - 30</t>
  </si>
  <si>
    <t>Personen insgesamt</t>
  </si>
  <si>
    <t>Weiblich</t>
  </si>
  <si>
    <t>Männlich</t>
  </si>
  <si>
    <t>30 und
mehr</t>
  </si>
  <si>
    <t>Insgesamt</t>
  </si>
  <si>
    <t>Geburtsjahr</t>
  </si>
  <si>
    <t>Alter von ... bis
unter ... Jahren</t>
  </si>
  <si>
    <t>998/999</t>
  </si>
  <si>
    <t xml:space="preserve">Ausländer insgesamt </t>
  </si>
  <si>
    <t>Staatsan-
gehörigkeits-
schlüssel</t>
  </si>
  <si>
    <t>Land der
Staatsangehörigkeit</t>
  </si>
  <si>
    <t>Lfd.
Nr.</t>
  </si>
  <si>
    <t>unter 5</t>
  </si>
  <si>
    <t>5 - 10</t>
  </si>
  <si>
    <t>30 - 35</t>
  </si>
  <si>
    <t>35 - 40</t>
  </si>
  <si>
    <t>40 - 45</t>
  </si>
  <si>
    <t>45 - 50</t>
  </si>
  <si>
    <t>50 - 55</t>
  </si>
  <si>
    <t>55 - 60</t>
  </si>
  <si>
    <t>60 - 65</t>
  </si>
  <si>
    <t>65 - 70</t>
  </si>
  <si>
    <t>70 - 75</t>
  </si>
  <si>
    <t>Rostock</t>
  </si>
  <si>
    <t>Schwerin</t>
  </si>
  <si>
    <t>Mecklenburg-Vorpommern</t>
  </si>
  <si>
    <t>Ausländische
Bevölkerung
insgesamt</t>
  </si>
  <si>
    <t>Land der
Statsangehörigkeit</t>
  </si>
  <si>
    <t>Seite</t>
  </si>
  <si>
    <t>Kreis-
schlüs-
sel</t>
  </si>
  <si>
    <t>75 und
mehr</t>
  </si>
  <si>
    <t>Davon Altersgruppen von ... bis unter ... Jahren</t>
  </si>
  <si>
    <t>Ausländische
Bevölkerung
am 31.12.</t>
  </si>
  <si>
    <t>Staatsan-
gehörig-
keits-
schlüssel</t>
  </si>
  <si>
    <t>Ludwigs-
lust-
Parchim</t>
  </si>
  <si>
    <t>Vorpom-
mern-
Rügen</t>
  </si>
  <si>
    <t>[rot]</t>
  </si>
  <si>
    <t xml:space="preserve">1)  </t>
  </si>
  <si>
    <t>Lfd. 
Nr.</t>
  </si>
  <si>
    <t xml:space="preserve"> </t>
  </si>
  <si>
    <t>Lange Reihen</t>
  </si>
  <si>
    <t>Kapitel 1</t>
  </si>
  <si>
    <t xml:space="preserve">   Tabelle 1.1</t>
  </si>
  <si>
    <t>Tabelle 1.1</t>
  </si>
  <si>
    <t xml:space="preserve">   Tabelle 1.2</t>
  </si>
  <si>
    <t>Kapitel 2</t>
  </si>
  <si>
    <t xml:space="preserve">   Tabelle 2.1</t>
  </si>
  <si>
    <t xml:space="preserve">   Tabelle 2.2</t>
  </si>
  <si>
    <t xml:space="preserve">   Tabelle 2.3</t>
  </si>
  <si>
    <t xml:space="preserve">   Tabelle 2.4</t>
  </si>
  <si>
    <t>Tabelle 1.2</t>
  </si>
  <si>
    <t>Tabelle 2.1</t>
  </si>
  <si>
    <t>Tabelle 2.2</t>
  </si>
  <si>
    <t>Tabelle 2.3</t>
  </si>
  <si>
    <t>Tabelle 2.4</t>
  </si>
  <si>
    <t>Ausländische Bevölkerung am 31.12.
(Angaben des
Ausländerzentralregisters)</t>
  </si>
  <si>
    <t>Bevölkerungsstand</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</si>
  <si>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</si>
  <si>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</si>
  <si>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</si>
  <si>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</si>
  <si>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</si>
  <si>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</si>
  <si>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</si>
  <si>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3</t>
  </si>
  <si>
    <t>4</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</si>
  <si>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</si>
  <si>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</si>
  <si>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</si>
  <si>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</si>
  <si>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</si>
  <si>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</si>
  <si>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</si>
  <si>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</si>
  <si>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Europa zusammen</t>
  </si>
  <si>
    <t xml:space="preserve">      EU-Staaten</t>
  </si>
  <si>
    <t xml:space="preserve">   Staatenlos</t>
  </si>
  <si>
    <t xml:space="preserve">      Algerien</t>
  </si>
  <si>
    <t xml:space="preserve">      Angola   </t>
  </si>
  <si>
    <t xml:space="preserve">      Äthiopien</t>
  </si>
  <si>
    <t xml:space="preserve">      Eritrea</t>
  </si>
  <si>
    <t xml:space="preserve">      Benin</t>
  </si>
  <si>
    <t xml:space="preserve">      Côte d'Ivoire</t>
  </si>
  <si>
    <t xml:space="preserve">      Nigeria</t>
  </si>
  <si>
    <t xml:space="preserve">      Gambia</t>
  </si>
  <si>
    <t xml:space="preserve">      Ghana</t>
  </si>
  <si>
    <t xml:space="preserve">      Mauretanien</t>
  </si>
  <si>
    <t xml:space="preserve">      Libyen</t>
  </si>
  <si>
    <t xml:space="preserve">      Mali</t>
  </si>
  <si>
    <t xml:space="preserve">      Marokko</t>
  </si>
  <si>
    <t xml:space="preserve">      Mosambik</t>
  </si>
  <si>
    <t xml:space="preserve">      Niger</t>
  </si>
  <si>
    <t xml:space="preserve">      Guinea</t>
  </si>
  <si>
    <t xml:space="preserve">      Kamerun</t>
  </si>
  <si>
    <t xml:space="preserve">      Ruanda</t>
  </si>
  <si>
    <t xml:space="preserve">      Südafrika</t>
  </si>
  <si>
    <t xml:space="preserve">      Namibia</t>
  </si>
  <si>
    <t xml:space="preserve">      Senegal</t>
  </si>
  <si>
    <t xml:space="preserve">      Sierra Leone</t>
  </si>
  <si>
    <t xml:space="preserve">      Tansania</t>
  </si>
  <si>
    <t xml:space="preserve">      Togo</t>
  </si>
  <si>
    <t xml:space="preserve">      Tunesien</t>
  </si>
  <si>
    <t xml:space="preserve">      Uganda</t>
  </si>
  <si>
    <t xml:space="preserve">      Ägypten</t>
  </si>
  <si>
    <t xml:space="preserve">   Amerika zusammen</t>
  </si>
  <si>
    <t xml:space="preserve">      Argentinien</t>
  </si>
  <si>
    <t xml:space="preserve">      Bolivien</t>
  </si>
  <si>
    <t xml:space="preserve">      Brasilien</t>
  </si>
  <si>
    <t xml:space="preserve">      Costa Rica</t>
  </si>
  <si>
    <t xml:space="preserve">      Chile</t>
  </si>
  <si>
    <t xml:space="preserve">      Dominikanische Republik</t>
  </si>
  <si>
    <t xml:space="preserve">      Ecuador</t>
  </si>
  <si>
    <t xml:space="preserve">      El Salvador</t>
  </si>
  <si>
    <t xml:space="preserve">      Guatemala</t>
  </si>
  <si>
    <t xml:space="preserve">      Honduras</t>
  </si>
  <si>
    <t xml:space="preserve">      Kolumbien</t>
  </si>
  <si>
    <t xml:space="preserve">      Kanada</t>
  </si>
  <si>
    <t xml:space="preserve">      Kuba</t>
  </si>
  <si>
    <t xml:space="preserve">      Mexiko</t>
  </si>
  <si>
    <t xml:space="preserve">      Nicaragua</t>
  </si>
  <si>
    <t xml:space="preserve">      Peru</t>
  </si>
  <si>
    <t xml:space="preserve">      Venezuela</t>
  </si>
  <si>
    <t xml:space="preserve">      Vereinigte Staaten</t>
  </si>
  <si>
    <t xml:space="preserve">   Asien zusammen</t>
  </si>
  <si>
    <t xml:space="preserve">      Jemen</t>
  </si>
  <si>
    <t xml:space="preserve">      Armenien</t>
  </si>
  <si>
    <t xml:space="preserve">      Afghanistan</t>
  </si>
  <si>
    <t xml:space="preserve">      Aserbaidschan</t>
  </si>
  <si>
    <t xml:space="preserve">      Myanmar</t>
  </si>
  <si>
    <t xml:space="preserve">      Georgien</t>
  </si>
  <si>
    <t xml:space="preserve">      Sri Lanka</t>
  </si>
  <si>
    <t xml:space="preserve">      Vietnam</t>
  </si>
  <si>
    <t xml:space="preserve">      Indien</t>
  </si>
  <si>
    <t xml:space="preserve">      Indonesien</t>
  </si>
  <si>
    <t xml:space="preserve">      Irak</t>
  </si>
  <si>
    <t xml:space="preserve">      Iran, Islam. Republik</t>
  </si>
  <si>
    <t xml:space="preserve">      Israel</t>
  </si>
  <si>
    <t xml:space="preserve">      Japan</t>
  </si>
  <si>
    <t xml:space="preserve">      Kasachstan</t>
  </si>
  <si>
    <t xml:space="preserve">      Jordanien</t>
  </si>
  <si>
    <t xml:space="preserve">      Kambodscha</t>
  </si>
  <si>
    <t xml:space="preserve">      Laos, Dem. Volksrepublik</t>
  </si>
  <si>
    <t xml:space="preserve">      Kirgisistan</t>
  </si>
  <si>
    <t xml:space="preserve">      Libanon</t>
  </si>
  <si>
    <t xml:space="preserve">      Mongolei</t>
  </si>
  <si>
    <t xml:space="preserve">      Nepal</t>
  </si>
  <si>
    <t xml:space="preserve">      Palästinensische Gebiete</t>
  </si>
  <si>
    <t xml:space="preserve">      Bangladesch</t>
  </si>
  <si>
    <t xml:space="preserve">      Pakistan</t>
  </si>
  <si>
    <t xml:space="preserve">      Philippinen</t>
  </si>
  <si>
    <t xml:space="preserve">      Taiwan</t>
  </si>
  <si>
    <t xml:space="preserve">      Korea, Republik</t>
  </si>
  <si>
    <t xml:space="preserve">      Vereinigte Arabische Emirate</t>
  </si>
  <si>
    <t xml:space="preserve">      Tadschikistan</t>
  </si>
  <si>
    <t xml:space="preserve">      Turkmenistan</t>
  </si>
  <si>
    <t xml:space="preserve">      Saudi-Arabien</t>
  </si>
  <si>
    <t xml:space="preserve">      Singapur</t>
  </si>
  <si>
    <t xml:space="preserve">      Syrien, Arab. Republik</t>
  </si>
  <si>
    <t xml:space="preserve">      Thailand</t>
  </si>
  <si>
    <t xml:space="preserve">      Usbekistan</t>
  </si>
  <si>
    <t xml:space="preserve">      China</t>
  </si>
  <si>
    <t xml:space="preserve">      Malaysia</t>
  </si>
  <si>
    <t xml:space="preserve">   Australien und Ozeanien</t>
  </si>
  <si>
    <t xml:space="preserve">      Australien</t>
  </si>
  <si>
    <t xml:space="preserve">      Kiribati</t>
  </si>
  <si>
    <t xml:space="preserve">      Neuseeland</t>
  </si>
  <si>
    <t xml:space="preserve">   Ungeklärt und ohne Angabe</t>
  </si>
  <si>
    <t xml:space="preserve">         Belgien</t>
  </si>
  <si>
    <t xml:space="preserve">         Bulgarien</t>
  </si>
  <si>
    <t xml:space="preserve">         Dänemark</t>
  </si>
  <si>
    <t xml:space="preserve">         Estland</t>
  </si>
  <si>
    <t xml:space="preserve">         Finnland</t>
  </si>
  <si>
    <t xml:space="preserve">         Frankreich</t>
  </si>
  <si>
    <t xml:space="preserve">         Kroatien</t>
  </si>
  <si>
    <t xml:space="preserve">         Slowenien</t>
  </si>
  <si>
    <t xml:space="preserve">         Griechenland</t>
  </si>
  <si>
    <t xml:space="preserve">         Irland</t>
  </si>
  <si>
    <t xml:space="preserve">         Italien</t>
  </si>
  <si>
    <t xml:space="preserve">         Lettland</t>
  </si>
  <si>
    <t xml:space="preserve">         Litauen</t>
  </si>
  <si>
    <t xml:space="preserve">         Luxemburg</t>
  </si>
  <si>
    <t xml:space="preserve">         Malta</t>
  </si>
  <si>
    <t xml:space="preserve">         Niederlande</t>
  </si>
  <si>
    <t xml:space="preserve">         Österreich</t>
  </si>
  <si>
    <t xml:space="preserve">         Polen</t>
  </si>
  <si>
    <t xml:space="preserve">         Portugal</t>
  </si>
  <si>
    <t xml:space="preserve">         Rumänien</t>
  </si>
  <si>
    <t xml:space="preserve">         Slowakei</t>
  </si>
  <si>
    <t xml:space="preserve">         Schweden</t>
  </si>
  <si>
    <t xml:space="preserve">         Spanien</t>
  </si>
  <si>
    <t xml:space="preserve">         Tschechische Republik</t>
  </si>
  <si>
    <t xml:space="preserve">         Ungarn</t>
  </si>
  <si>
    <t xml:space="preserve">         Vereinigtes Königreich</t>
  </si>
  <si>
    <t xml:space="preserve">         Zypern</t>
  </si>
  <si>
    <t xml:space="preserve">      Europa ohne EU</t>
  </si>
  <si>
    <t xml:space="preserve">         Albanien</t>
  </si>
  <si>
    <t xml:space="preserve">         Bosnien und Herzegowina</t>
  </si>
  <si>
    <t xml:space="preserve">         Island</t>
  </si>
  <si>
    <t xml:space="preserve">         Montenegro</t>
  </si>
  <si>
    <t xml:space="preserve">         Moldau</t>
  </si>
  <si>
    <t xml:space="preserve">         Norwegen</t>
  </si>
  <si>
    <t xml:space="preserve">         Republik Kosovo</t>
  </si>
  <si>
    <t xml:space="preserve">         Schweiz</t>
  </si>
  <si>
    <t xml:space="preserve">         Russische Föderation</t>
  </si>
  <si>
    <t xml:space="preserve">         Türkei</t>
  </si>
  <si>
    <t xml:space="preserve">         Ukraine</t>
  </si>
  <si>
    <t xml:space="preserve">         Serbien</t>
  </si>
  <si>
    <t xml:space="preserve">         (ehemals) Sowjetunion</t>
  </si>
  <si>
    <t xml:space="preserve">         (ehemals) Jugoslawien</t>
  </si>
  <si>
    <t xml:space="preserve">         (ehemals) Serbien</t>
  </si>
  <si>
    <t xml:space="preserve">         (ehemals) Serbien und Montenegro</t>
  </si>
  <si>
    <t xml:space="preserve">   Zusammen</t>
  </si>
  <si>
    <t xml:space="preserve">      unter 1</t>
  </si>
  <si>
    <t xml:space="preserve">      1 -  2</t>
  </si>
  <si>
    <t xml:space="preserve">      2 -  3</t>
  </si>
  <si>
    <t xml:space="preserve">      3 -  4</t>
  </si>
  <si>
    <t xml:space="preserve">      4 -  5</t>
  </si>
  <si>
    <t xml:space="preserve">      5 -  6</t>
  </si>
  <si>
    <t xml:space="preserve">      6 -  7</t>
  </si>
  <si>
    <t xml:space="preserve">      7 -  8</t>
  </si>
  <si>
    <t xml:space="preserve">      8 -  9</t>
  </si>
  <si>
    <t xml:space="preserve">      9 - 10</t>
  </si>
  <si>
    <t xml:space="preserve">      10 - 11</t>
  </si>
  <si>
    <t xml:space="preserve">      11 - 12</t>
  </si>
  <si>
    <t xml:space="preserve">      12 - 13</t>
  </si>
  <si>
    <t xml:space="preserve">      13 - 14</t>
  </si>
  <si>
    <t xml:space="preserve">      14 - 15</t>
  </si>
  <si>
    <t xml:space="preserve">      15 - 16</t>
  </si>
  <si>
    <t xml:space="preserve">      16 - 17</t>
  </si>
  <si>
    <t xml:space="preserve">      17 - 18</t>
  </si>
  <si>
    <t xml:space="preserve">      18 - 19</t>
  </si>
  <si>
    <t xml:space="preserve">      19 - 20</t>
  </si>
  <si>
    <t xml:space="preserve">      20 - 21</t>
  </si>
  <si>
    <t xml:space="preserve">      21 - 22</t>
  </si>
  <si>
    <t xml:space="preserve">      22 - 23</t>
  </si>
  <si>
    <t xml:space="preserve">      23 - 24</t>
  </si>
  <si>
    <t xml:space="preserve">      24 - 25</t>
  </si>
  <si>
    <t xml:space="preserve">      25 - 26</t>
  </si>
  <si>
    <t xml:space="preserve">      26 - 27</t>
  </si>
  <si>
    <t xml:space="preserve">      27 - 28</t>
  </si>
  <si>
    <t xml:space="preserve">      28 - 29</t>
  </si>
  <si>
    <t xml:space="preserve">      29 - 30</t>
  </si>
  <si>
    <t xml:space="preserve">      30 - 31</t>
  </si>
  <si>
    <t xml:space="preserve">      31 - 32</t>
  </si>
  <si>
    <t xml:space="preserve">      32 - 33</t>
  </si>
  <si>
    <t xml:space="preserve">      33 - 34</t>
  </si>
  <si>
    <t xml:space="preserve">      34 - 35</t>
  </si>
  <si>
    <t xml:space="preserve">      35 - 36</t>
  </si>
  <si>
    <t xml:space="preserve">      36 - 37</t>
  </si>
  <si>
    <t xml:space="preserve">      37 - 38</t>
  </si>
  <si>
    <t xml:space="preserve">      38 - 39</t>
  </si>
  <si>
    <t xml:space="preserve">      39 - 40</t>
  </si>
  <si>
    <t xml:space="preserve">      40 - 41</t>
  </si>
  <si>
    <t xml:space="preserve">      41 - 42</t>
  </si>
  <si>
    <t xml:space="preserve">      42 - 43</t>
  </si>
  <si>
    <t xml:space="preserve">      43 - 44</t>
  </si>
  <si>
    <t xml:space="preserve">      44 - 45</t>
  </si>
  <si>
    <t xml:space="preserve">      45 - 46</t>
  </si>
  <si>
    <t xml:space="preserve">      46 - 47</t>
  </si>
  <si>
    <t xml:space="preserve">      47 - 48</t>
  </si>
  <si>
    <t xml:space="preserve">      48 - 49</t>
  </si>
  <si>
    <t xml:space="preserve">      49 - 50</t>
  </si>
  <si>
    <t xml:space="preserve">      50 - 51</t>
  </si>
  <si>
    <t xml:space="preserve">      51 - 52</t>
  </si>
  <si>
    <t xml:space="preserve">      52 - 53</t>
  </si>
  <si>
    <t xml:space="preserve">      53 - 54</t>
  </si>
  <si>
    <t xml:space="preserve">      54 - 55</t>
  </si>
  <si>
    <t xml:space="preserve">      55 - 56</t>
  </si>
  <si>
    <t xml:space="preserve">      56 - 57</t>
  </si>
  <si>
    <t xml:space="preserve">      57 - 58</t>
  </si>
  <si>
    <t xml:space="preserve">      58 - 59</t>
  </si>
  <si>
    <t xml:space="preserve">      59 - 60</t>
  </si>
  <si>
    <t xml:space="preserve">      60 - 61</t>
  </si>
  <si>
    <t xml:space="preserve">      61 - 62</t>
  </si>
  <si>
    <t xml:space="preserve">      62 - 63</t>
  </si>
  <si>
    <t xml:space="preserve">      63 - 64</t>
  </si>
  <si>
    <t xml:space="preserve">      64 - 65</t>
  </si>
  <si>
    <t xml:space="preserve">      65 - 66</t>
  </si>
  <si>
    <t xml:space="preserve">      66 - 67</t>
  </si>
  <si>
    <t xml:space="preserve">      67 - 68</t>
  </si>
  <si>
    <t xml:space="preserve">      68 - 69</t>
  </si>
  <si>
    <t xml:space="preserve">      69 - 70</t>
  </si>
  <si>
    <t xml:space="preserve">      70 - 71</t>
  </si>
  <si>
    <t xml:space="preserve">      71 - 72</t>
  </si>
  <si>
    <t xml:space="preserve">      72 - 73</t>
  </si>
  <si>
    <t xml:space="preserve">      73 - 74</t>
  </si>
  <si>
    <t xml:space="preserve">      74 - 75</t>
  </si>
  <si>
    <t xml:space="preserve">   75 und mehr</t>
  </si>
  <si>
    <t xml:space="preserve">         (ehemals) Tschechoslowakei</t>
  </si>
  <si>
    <t>Mecklen-
burgische
Seen-
platte</t>
  </si>
  <si>
    <t>Nord-
west-
mecklen-
burg</t>
  </si>
  <si>
    <t>Vorpom-
mern-
Greifs-
wald</t>
  </si>
  <si>
    <t>Land-
kreis
Rostock</t>
  </si>
  <si>
    <t>Land
Kreisfreie Stadt
Landkreis</t>
  </si>
  <si>
    <t>Nach Kreisen, Altersgruppen und Geschlecht</t>
  </si>
  <si>
    <t>Nach Alters- und Geburtsjahren</t>
  </si>
  <si>
    <t xml:space="preserve">      Burkina Faso</t>
  </si>
  <si>
    <t xml:space="preserve">      Sambia</t>
  </si>
  <si>
    <t xml:space="preserve">      Afrika zusammen</t>
  </si>
  <si>
    <t xml:space="preserve">         Algerien</t>
  </si>
  <si>
    <t xml:space="preserve">         Eritrea</t>
  </si>
  <si>
    <t xml:space="preserve">         Äthiopien</t>
  </si>
  <si>
    <t xml:space="preserve">         Benin</t>
  </si>
  <si>
    <t xml:space="preserve">         Côte d'Ivoire</t>
  </si>
  <si>
    <t xml:space="preserve">         Nigeria</t>
  </si>
  <si>
    <t xml:space="preserve">         Gambia</t>
  </si>
  <si>
    <t xml:space="preserve">         Ghana</t>
  </si>
  <si>
    <t xml:space="preserve">         Mauretanien</t>
  </si>
  <si>
    <t xml:space="preserve">         Kenia</t>
  </si>
  <si>
    <t xml:space="preserve">         Libyen</t>
  </si>
  <si>
    <t xml:space="preserve">         Marokko</t>
  </si>
  <si>
    <t xml:space="preserve">         Mosambik</t>
  </si>
  <si>
    <t xml:space="preserve">         Guinea</t>
  </si>
  <si>
    <t xml:space="preserve">         Kamerun</t>
  </si>
  <si>
    <t xml:space="preserve">         Südafrika</t>
  </si>
  <si>
    <t xml:space="preserve">         Senegal</t>
  </si>
  <si>
    <t xml:space="preserve">         Sierra Leone</t>
  </si>
  <si>
    <t xml:space="preserve">         Somalia</t>
  </si>
  <si>
    <t xml:space="preserve">         Togo</t>
  </si>
  <si>
    <t xml:space="preserve">         Tunesien</t>
  </si>
  <si>
    <t xml:space="preserve">         Ägypten</t>
  </si>
  <si>
    <t xml:space="preserve">      Amerika zusammen</t>
  </si>
  <si>
    <t xml:space="preserve">         Argentinien</t>
  </si>
  <si>
    <t xml:space="preserve">         Brasilien</t>
  </si>
  <si>
    <t xml:space="preserve">         Chile</t>
  </si>
  <si>
    <t xml:space="preserve">         Costa Rica</t>
  </si>
  <si>
    <t xml:space="preserve">         Dominikanische Republik</t>
  </si>
  <si>
    <t xml:space="preserve">         Ecuador</t>
  </si>
  <si>
    <t xml:space="preserve">         Honduras</t>
  </si>
  <si>
    <t xml:space="preserve">         Kanada</t>
  </si>
  <si>
    <t xml:space="preserve">         Kolumbien</t>
  </si>
  <si>
    <t xml:space="preserve">         Kuba</t>
  </si>
  <si>
    <t xml:space="preserve">         Mexiko</t>
  </si>
  <si>
    <t xml:space="preserve">         Peru</t>
  </si>
  <si>
    <t xml:space="preserve">         Venezuela</t>
  </si>
  <si>
    <t xml:space="preserve">         Vereinigte Staaten</t>
  </si>
  <si>
    <t xml:space="preserve">         Jemen</t>
  </si>
  <si>
    <t xml:space="preserve">         Armenien</t>
  </si>
  <si>
    <t xml:space="preserve">         Afghanistan</t>
  </si>
  <si>
    <t xml:space="preserve">         Aserbaidschan</t>
  </si>
  <si>
    <t xml:space="preserve">         Georgien</t>
  </si>
  <si>
    <t xml:space="preserve">         Sri Lanka</t>
  </si>
  <si>
    <t xml:space="preserve">         Vietnam</t>
  </si>
  <si>
    <t xml:space="preserve">         Indien</t>
  </si>
  <si>
    <t xml:space="preserve">         Indonesien</t>
  </si>
  <si>
    <t xml:space="preserve">         Irak</t>
  </si>
  <si>
    <t xml:space="preserve">         Iran, Islam. Republik</t>
  </si>
  <si>
    <t xml:space="preserve">         Israel</t>
  </si>
  <si>
    <t xml:space="preserve">         Japan</t>
  </si>
  <si>
    <t xml:space="preserve">         Kasachstan</t>
  </si>
  <si>
    <t xml:space="preserve">         Jordanien</t>
  </si>
  <si>
    <t xml:space="preserve">         Kirgisistan</t>
  </si>
  <si>
    <t xml:space="preserve">         Libanon</t>
  </si>
  <si>
    <t xml:space="preserve">         Mongolei</t>
  </si>
  <si>
    <t xml:space="preserve">         Nepal</t>
  </si>
  <si>
    <t xml:space="preserve">         Palästinensische Gebiete</t>
  </si>
  <si>
    <t xml:space="preserve">         Bangladesch</t>
  </si>
  <si>
    <t xml:space="preserve">         Pakistan</t>
  </si>
  <si>
    <t xml:space="preserve">         Philippinen</t>
  </si>
  <si>
    <t xml:space="preserve">         Taiwan</t>
  </si>
  <si>
    <t xml:space="preserve">         Tadschikistan</t>
  </si>
  <si>
    <t xml:space="preserve">         Turkmenistan</t>
  </si>
  <si>
    <t xml:space="preserve">         Korea, Republik</t>
  </si>
  <si>
    <t xml:space="preserve">         Syrien, Arab. Republik</t>
  </si>
  <si>
    <t xml:space="preserve">         Thailand</t>
  </si>
  <si>
    <t xml:space="preserve">         Usbekistan</t>
  </si>
  <si>
    <t xml:space="preserve">         China</t>
  </si>
  <si>
    <t xml:space="preserve">         Malaysia</t>
  </si>
  <si>
    <t xml:space="preserve">      Australien und Ozeanien</t>
  </si>
  <si>
    <t xml:space="preserve">         Australien</t>
  </si>
  <si>
    <t xml:space="preserve">         Kiribati</t>
  </si>
  <si>
    <t xml:space="preserve">         Neuseeland</t>
  </si>
  <si>
    <t xml:space="preserve">      Staatenlos</t>
  </si>
  <si>
    <t xml:space="preserve">      Ungeklärt und ohne Angabe</t>
  </si>
  <si>
    <t xml:space="preserve">      Kenia</t>
  </si>
  <si>
    <t xml:space="preserve">      Somalia</t>
  </si>
  <si>
    <t xml:space="preserve">         Nordmazedonien</t>
  </si>
  <si>
    <t xml:space="preserve">      Madagaskar</t>
  </si>
  <si>
    <t xml:space="preserve">      Mauritius</t>
  </si>
  <si>
    <t xml:space="preserve">      Paraguay</t>
  </si>
  <si>
    <t xml:space="preserve">      Oman</t>
  </si>
  <si>
    <t xml:space="preserve">      Sudan</t>
  </si>
  <si>
    <t>Nach ausgewählten Staatsangehörigkeiten</t>
  </si>
  <si>
    <t>Nach ausgewählten Staatsangehörigkeiten und nach Kreisen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</si>
  <si>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</si>
  <si>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20 - 25 </t>
    </r>
    <r>
      <rPr>
        <sz val="6"/>
        <rFont val="Calibri"/>
        <family val="2"/>
        <scheme val="minor"/>
      </rPr>
      <t>1)</t>
    </r>
  </si>
  <si>
    <t xml:space="preserve">         Sudan</t>
  </si>
  <si>
    <t xml:space="preserve">      Simbabwe</t>
  </si>
  <si>
    <t xml:space="preserve">      Kongo, Dem. Rep. </t>
  </si>
  <si>
    <t xml:space="preserve">    Afrika zusammen</t>
  </si>
  <si>
    <t xml:space="preserve">         Uganda</t>
  </si>
  <si>
    <t xml:space="preserve">Inhaltsverzeichnis  </t>
  </si>
  <si>
    <t xml:space="preserve">Vorbemerkungen  </t>
  </si>
  <si>
    <t xml:space="preserve">Lange Reihen  </t>
  </si>
  <si>
    <t xml:space="preserve">Ausländische Bevölkerung nach Aufenthaltsdauer und Geschlecht  </t>
  </si>
  <si>
    <t xml:space="preserve">Nach Alters- und Geburtsjahren  </t>
  </si>
  <si>
    <t xml:space="preserve">Nach ausgewählten Staatsangehörigkeiten  </t>
  </si>
  <si>
    <t xml:space="preserve">Nach Kreisen, Altersgruppen und Geschlecht  </t>
  </si>
  <si>
    <t xml:space="preserve">Nach ausgewählten Staatsangehörigkeiten und nach Kreisen  </t>
  </si>
  <si>
    <t xml:space="preserve">Fußnotenerläuterungen  </t>
  </si>
  <si>
    <t xml:space="preserve">Für die Jahre 1991 und 1992: Aufenthaltsdauer 20 und mehr Jahre.  </t>
  </si>
  <si>
    <t>2024</t>
  </si>
  <si>
    <t xml:space="preserve">      Südsudan</t>
  </si>
  <si>
    <t xml:space="preserve">         El Salvador</t>
  </si>
  <si>
    <t xml:space="preserve">         Tansania</t>
  </si>
  <si>
    <t>A143 2024 00</t>
  </si>
  <si>
    <t>©  Statistisches Amt Mecklenburg-Vorpommern, Schwerin, 2025</t>
  </si>
  <si>
    <t xml:space="preserve">Ausländische Bevölkerung am 31. Dezember 2024  </t>
  </si>
  <si>
    <t>Ausländische Bevölkerung am 31. Dezember 2024</t>
  </si>
  <si>
    <t>1949 und früher</t>
  </si>
  <si>
    <t xml:space="preserve">      Burundi</t>
  </si>
  <si>
    <t xml:space="preserve">         Kongo, Dem. Rep.</t>
  </si>
  <si>
    <t xml:space="preserve">         Madagaskar</t>
  </si>
  <si>
    <t>Zuständige Fachbereichsleitung: Marco Zimmermann, Telefon: 0385 588-56422</t>
  </si>
  <si>
    <t>Bevölkerung insgesamt und ausländische Bevölkerung im Zeitvergleich</t>
  </si>
  <si>
    <t xml:space="preserve">Bevölkerung insgesamt und ausländische Bevölkerung im Zeitvergleich  </t>
  </si>
  <si>
    <t xml:space="preserve">         Südsudan</t>
  </si>
  <si>
    <t xml:space="preserve">      Panama</t>
  </si>
  <si>
    <t xml:space="preserve">         Belarus</t>
  </si>
  <si>
    <t xml:space="preserve">      Asien zusammen</t>
  </si>
  <si>
    <t>16.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</si>
</sst>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 ##0"/>
    <numFmt numFmtId="165" formatCode="#,##0&quot;   &quot;;#,##0&quot;   &quot;;0&quot;   &quot;;@&quot;   &quot;"/>
    <numFmt numFmtId="166" formatCode="#0&quot;  &quot;"/>
    <numFmt numFmtId="167" formatCode="#,##0&quot;    &quot;;#,##0&quot;    &quot;;0&quot;    &quot;;@&quot;    &quot;"/>
    <numFmt numFmtId="168" formatCode="0&quot;  &quot;"/>
    <numFmt numFmtId="169" formatCode="#,##0&quot; &quot;;\-#,##0&quot; &quot;;0&quot; &quot;;@&quot; &quot;"/>
    <numFmt numFmtId="170" formatCode="#,##0&quot;   &quot;;\-#,##0,,&quot; &quot;;0&quot;   &quot;;@&quot;   &quot;"/>
    <numFmt numFmtId="171" formatCode="#,##0.0&quot;   &quot;;\-#,##0.0&quot;   &quot;;0.0&quot;   &quot;;@&quot;   &quot;"/>
    <numFmt numFmtId="172" formatCode="#,##0&quot;   &quot;;\-#,##0&quot;   &quot;;0&quot;   &quot;;@&quot;   &quot;"/>
    <numFmt numFmtId="173" formatCode="#,##0&quot;                   &quot;;\-#,##0&quot;                   &quot;;0&quot;                  &quot;;@&quot;                   &quot;"/>
    <numFmt numFmtId="174" formatCode="#,##0&quot;              &quot;;\-#,##0&quot;              &quot;;0&quot;             &quot;;@&quot;              &quot;"/>
    <numFmt numFmtId="175" formatCode="#,##0&quot;  &quot;;\-#,##0&quot;  &quot;;0&quot;  &quot;;@&quot;  &quot;"/>
  </numFmts>
  <fonts count="53"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Arial"/>
      <family val="2"/>
    </font>
    <font>
      <sz val="10"/>
      <name val="Arial"/>
      <family val="2"/>
    </font>
    <font>
      <sz val="11"/>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10"/>
      <name val="Calibri"/>
      <family val="2"/>
      <scheme val="minor"/>
    </font>
    <font>
      <b/>
      <sz val="10"/>
      <color theme="1"/>
      <name val="Calibri"/>
      <family val="2"/>
      <scheme val="minor"/>
    </font>
    <font>
      <b/>
      <sz val="21"/>
      <color theme="1"/>
      <name val="Calibri"/>
      <family val="2"/>
      <scheme val="minor"/>
    </font>
    <font>
      <sz val="21"/>
      <name val="Calibri"/>
      <family val="2"/>
      <scheme val="minor"/>
    </font>
    <font>
      <b/>
      <sz val="13"/>
      <color theme="1"/>
      <name val="Calibri"/>
      <family val="2"/>
      <scheme val="minor"/>
    </font>
    <font>
      <sz val="13"/>
      <color theme="1"/>
      <name val="Calibri"/>
      <family val="2"/>
      <scheme val="minor"/>
    </font>
    <font>
      <b/>
      <sz val="10"/>
      <name val="Calibri"/>
      <family val="2"/>
      <scheme val="minor"/>
    </font>
    <font>
      <sz val="9"/>
      <name val="Calibri"/>
      <family val="2"/>
      <scheme val="minor"/>
    </font>
    <font>
      <b/>
      <sz val="9"/>
      <name val="Calibri"/>
      <family val="2"/>
      <scheme val="minor"/>
    </font>
    <font>
      <sz val="9"/>
      <color rgb="FFFF0000"/>
      <name val="Calibri"/>
      <family val="2"/>
      <scheme val="minor"/>
    </font>
    <font>
      <u/>
      <sz val="9"/>
      <name val="Calibri"/>
      <family val="2"/>
      <scheme val="minor"/>
    </font>
    <font>
      <sz val="6"/>
      <name val="Calibri"/>
      <family val="2"/>
      <scheme val="minor"/>
    </font>
    <font>
      <b/>
      <sz val="10"/>
      <color rgb="FFFF0000"/>
      <name val="Calibri"/>
      <family val="2"/>
      <scheme val="minor"/>
    </font>
    <font>
      <sz val="10"/>
      <color rgb="FFFF0000"/>
      <name val="Calibri"/>
      <family val="2"/>
      <scheme val="minor"/>
    </font>
    <font>
      <b/>
      <sz val="11"/>
      <name val="Calibri"/>
      <family val="2"/>
      <scheme val="minor"/>
    </font>
    <font>
      <sz val="11"/>
      <name val="Calibri"/>
      <family val="2"/>
      <scheme val="minor"/>
    </font>
    <font>
      <sz val="11"/>
      <color rgb="FFFF0000"/>
      <name val="Calibri"/>
      <family val="2"/>
      <scheme val="minor"/>
    </font>
    <font>
      <b/>
      <sz val="8.5"/>
      <name val="Calibri"/>
      <family val="2"/>
      <scheme val="minor"/>
    </font>
    <font>
      <sz val="8.5"/>
      <name val="Calibri"/>
      <family val="2"/>
      <scheme val="minor"/>
    </font>
    <font>
      <sz val="7"/>
      <color indexed="81"/>
      <name val="Calibri"/>
      <family val="2"/>
      <scheme val="minor"/>
    </font>
    <font>
      <sz val="8.5"/>
      <color rgb="FFFF0000"/>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3">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12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14" applyNumberFormat="0" applyAlignment="0" applyProtection="0"/>
    <xf numFmtId="164" fontId="8" fillId="0" borderId="0" applyFont="0" applyBorder="0" applyAlignment="0" applyProtection="0">
      <protection locked="0"/>
    </xf>
    <xf numFmtId="0" fontId="12" fillId="26" borderId="15" applyNumberFormat="0" applyAlignment="0" applyProtection="0"/>
    <xf numFmtId="0" fontId="13" fillId="27" borderId="15" applyNumberFormat="0" applyAlignment="0" applyProtection="0"/>
    <xf numFmtId="0" fontId="14" fillId="0" borderId="16" applyNumberFormat="0" applyFill="0" applyAlignment="0" applyProtection="0"/>
    <xf numFmtId="0" fontId="15" fillId="0" borderId="0" applyNumberFormat="0" applyFill="0" applyBorder="0" applyAlignment="0" applyProtection="0"/>
    <xf numFmtId="0" fontId="16" fillId="28" borderId="0" applyNumberFormat="0" applyBorder="0" applyAlignment="0" applyProtection="0"/>
    <xf numFmtId="0" fontId="17" fillId="29" borderId="0" applyNumberFormat="0" applyBorder="0" applyAlignment="0" applyProtection="0"/>
    <xf numFmtId="0" fontId="9" fillId="30" borderId="17" applyNumberFormat="0" applyFont="0" applyAlignment="0" applyProtection="0"/>
    <xf numFmtId="9" fontId="7" fillId="0" borderId="0" applyFont="0" applyFill="0" applyBorder="0" applyAlignment="0" applyProtection="0"/>
    <xf numFmtId="0" fontId="18" fillId="31" borderId="0" applyNumberFormat="0" applyBorder="0" applyAlignment="0" applyProtection="0"/>
    <xf numFmtId="0" fontId="5" fillId="0" borderId="0"/>
    <xf numFmtId="0" fontId="6" fillId="0" borderId="0"/>
    <xf numFmtId="0" fontId="4" fillId="0" borderId="0"/>
    <xf numFmtId="0" fontId="4" fillId="0" borderId="0"/>
    <xf numFmtId="0" fontId="9" fillId="0" borderId="0"/>
    <xf numFmtId="0" fontId="4" fillId="0" borderId="0"/>
    <xf numFmtId="0" fontId="4" fillId="0" borderId="0"/>
    <xf numFmtId="0" fontId="4" fillId="0" borderId="0"/>
    <xf numFmtId="0" fontId="19" fillId="0" borderId="0" applyNumberFormat="0" applyFill="0" applyBorder="0" applyAlignment="0" applyProtection="0"/>
    <xf numFmtId="0" fontId="20" fillId="0" borderId="18" applyNumberFormat="0" applyFill="0" applyAlignment="0" applyProtection="0"/>
    <xf numFmtId="0" fontId="21" fillId="0" borderId="19" applyNumberFormat="0" applyFill="0" applyAlignment="0" applyProtection="0"/>
    <xf numFmtId="0" fontId="22" fillId="0" borderId="20" applyNumberFormat="0" applyFill="0" applyAlignment="0" applyProtection="0"/>
    <xf numFmtId="0" fontId="22" fillId="0" borderId="0" applyNumberFormat="0" applyFill="0" applyBorder="0" applyAlignment="0" applyProtection="0"/>
    <xf numFmtId="0" fontId="23" fillId="0" borderId="21" applyNumberFormat="0" applyFill="0" applyAlignment="0" applyProtection="0"/>
    <xf numFmtId="0" fontId="24" fillId="0" borderId="0" applyNumberFormat="0" applyFill="0" applyBorder="0" applyAlignment="0" applyProtection="0"/>
    <xf numFmtId="0" fontId="25" fillId="32" borderId="22" applyNumberForma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30" borderId="17" applyNumberFormat="0" applyFont="0" applyAlignment="0" applyProtection="0"/>
    <xf numFmtId="9" fontId="4" fillId="0" borderId="0" applyFont="0" applyFill="0" applyBorder="0" applyAlignment="0" applyProtection="0"/>
    <xf numFmtId="0" fontId="3"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7" applyNumberFormat="0" applyFont="0" applyAlignment="0" applyProtection="0"/>
    <xf numFmtId="0" fontId="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7"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7"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7" applyNumberFormat="0" applyFont="0" applyAlignment="0" applyProtection="0"/>
    <xf numFmtId="0" fontId="1" fillId="0" borderId="0"/>
  </cellStyleXfs>
  <cellXfs count="226">
    <xf numFmtId="0" fontId="0" fillId="0" borderId="0" xfId="0"/>
    <xf numFmtId="0" fontId="27" fillId="0" borderId="0" xfId="40" applyFont="1"/>
    <xf numFmtId="49" fontId="27" fillId="0" borderId="0" xfId="40" applyNumberFormat="1" applyFont="1" applyAlignment="1">
      <alignment horizontal="right"/>
    </xf>
    <xf numFmtId="0" fontId="27" fillId="0" borderId="0" xfId="40" applyFont="1" applyAlignment="1"/>
    <xf numFmtId="0" fontId="27" fillId="0" borderId="0" xfId="40" applyFont="1" applyAlignment="1">
      <alignment horizontal="left" vertical="center" indent="33"/>
    </xf>
    <xf numFmtId="49" fontId="31" fillId="0" borderId="0" xfId="40" applyNumberFormat="1" applyFont="1" applyAlignment="1">
      <alignment horizontal="right"/>
    </xf>
    <xf numFmtId="0" fontId="32" fillId="0" borderId="0" xfId="40" applyFont="1" applyAlignment="1">
      <alignment vertical="center"/>
    </xf>
    <xf numFmtId="49" fontId="27" fillId="0" borderId="0" xfId="40" applyNumberFormat="1" applyFont="1" applyAlignment="1">
      <alignment horizontal="left" vertical="center"/>
    </xf>
    <xf numFmtId="0" fontId="27" fillId="0" borderId="0" xfId="40" applyNumberFormat="1" applyFont="1" applyAlignment="1">
      <alignment horizontal="left" vertical="center"/>
    </xf>
    <xf numFmtId="0" fontId="27" fillId="0" borderId="0" xfId="40" applyFont="1" applyAlignment="1">
      <alignment horizontal="left" vertical="center"/>
    </xf>
    <xf numFmtId="0" fontId="31" fillId="0" borderId="0" xfId="0" applyFont="1"/>
    <xf numFmtId="0" fontId="38" fillId="0" borderId="0" xfId="0" applyNumberFormat="1" applyFont="1" applyAlignment="1">
      <alignment horizontal="right"/>
    </xf>
    <xf numFmtId="0" fontId="38" fillId="0" borderId="0" xfId="38" applyFont="1"/>
    <xf numFmtId="0" fontId="38" fillId="0" borderId="0" xfId="38" applyFont="1" applyAlignment="1">
      <alignment horizontal="right" vertical="top"/>
    </xf>
    <xf numFmtId="0" fontId="38" fillId="0" borderId="0" xfId="38" applyFont="1" applyAlignment="1">
      <alignment vertical="top" wrapText="1"/>
    </xf>
    <xf numFmtId="0" fontId="38" fillId="0" borderId="0" xfId="38" applyFont="1" applyAlignment="1">
      <alignment wrapText="1"/>
    </xf>
    <xf numFmtId="0" fontId="38" fillId="0" borderId="0" xfId="38" applyFont="1" applyAlignment="1">
      <alignment horizontal="right" vertical="center"/>
    </xf>
    <xf numFmtId="0" fontId="39" fillId="0" borderId="0" xfId="38" applyFont="1" applyAlignment="1">
      <alignment horizontal="right" vertical="center"/>
    </xf>
    <xf numFmtId="0" fontId="41" fillId="0" borderId="0" xfId="38" applyFont="1" applyAlignment="1">
      <alignment horizontal="right" vertical="center"/>
    </xf>
    <xf numFmtId="0" fontId="38" fillId="0" borderId="0" xfId="38" applyFont="1" applyAlignment="1">
      <alignment horizontal="right"/>
    </xf>
    <xf numFmtId="0" fontId="31" fillId="0" borderId="0" xfId="0" applyFont="1" applyAlignment="1">
      <alignment horizontal="center" vertical="top" wrapText="1"/>
    </xf>
    <xf numFmtId="0" fontId="42" fillId="0" borderId="6"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0" xfId="0" applyFont="1" applyAlignment="1">
      <alignment horizontal="center" vertical="top" wrapText="1"/>
    </xf>
    <xf numFmtId="168" fontId="42" fillId="0" borderId="5" xfId="0" applyNumberFormat="1" applyFont="1" applyBorder="1" applyAlignment="1" applyProtection="1">
      <alignment horizontal="right"/>
    </xf>
    <xf numFmtId="168" fontId="42" fillId="0" borderId="5" xfId="0" applyNumberFormat="1" applyFont="1" applyBorder="1" applyAlignment="1" applyProtection="1">
      <alignment horizontal="right" vertical="center"/>
    </xf>
    <xf numFmtId="0" fontId="42" fillId="0" borderId="6" xfId="0" applyNumberFormat="1" applyFont="1" applyBorder="1" applyAlignment="1">
      <alignment horizontal="center" vertical="center"/>
    </xf>
    <xf numFmtId="0" fontId="42" fillId="0" borderId="4" xfId="0" applyNumberFormat="1" applyFont="1" applyBorder="1" applyAlignment="1">
      <alignment horizontal="center" vertical="center" wrapText="1"/>
    </xf>
    <xf numFmtId="0" fontId="42" fillId="0" borderId="4" xfId="0" quotePrefix="1" applyNumberFormat="1" applyFont="1" applyBorder="1" applyAlignment="1">
      <alignment horizontal="center" vertical="center" wrapText="1"/>
    </xf>
    <xf numFmtId="0" fontId="42" fillId="0" borderId="1" xfId="0" applyNumberFormat="1" applyFont="1" applyBorder="1" applyAlignment="1">
      <alignment horizontal="center" vertical="center" wrapText="1"/>
    </xf>
    <xf numFmtId="0" fontId="42" fillId="0" borderId="0" xfId="0" applyFont="1" applyAlignment="1">
      <alignment vertical="center"/>
    </xf>
    <xf numFmtId="166" fontId="42" fillId="0" borderId="5" xfId="0" applyNumberFormat="1" applyFont="1" applyBorder="1" applyAlignment="1">
      <alignment horizontal="right"/>
    </xf>
    <xf numFmtId="0" fontId="42" fillId="0" borderId="6" xfId="0" applyFont="1" applyBorder="1" applyAlignment="1">
      <alignment horizontal="center" vertical="center"/>
    </xf>
    <xf numFmtId="164" fontId="42" fillId="0" borderId="4" xfId="0" applyNumberFormat="1" applyFont="1" applyBorder="1" applyAlignment="1">
      <alignment horizontal="center" vertical="center" wrapText="1"/>
    </xf>
    <xf numFmtId="164" fontId="42" fillId="0" borderId="1" xfId="0" applyNumberFormat="1" applyFont="1" applyBorder="1" applyAlignment="1">
      <alignment horizontal="center" vertical="center" wrapText="1"/>
    </xf>
    <xf numFmtId="0" fontId="42" fillId="0" borderId="0" xfId="0" applyFont="1"/>
    <xf numFmtId="0" fontId="42" fillId="0" borderId="0" xfId="0" applyFont="1" applyAlignment="1">
      <alignment horizontal="center" vertical="center"/>
    </xf>
    <xf numFmtId="0" fontId="40" fillId="0" borderId="0" xfId="0" applyFont="1" applyAlignment="1">
      <alignment horizontal="center" vertical="top" wrapText="1"/>
    </xf>
    <xf numFmtId="0" fontId="43" fillId="0" borderId="0" xfId="0" applyFont="1" applyFill="1" applyAlignment="1">
      <alignment horizontal="left" vertical="center" wrapText="1"/>
    </xf>
    <xf numFmtId="0" fontId="44" fillId="0" borderId="0" xfId="0" applyFont="1" applyAlignment="1">
      <alignment horizontal="justify" vertical="top" wrapText="1"/>
    </xf>
    <xf numFmtId="0" fontId="44" fillId="0" borderId="0" xfId="0" applyFont="1"/>
    <xf numFmtId="0" fontId="45" fillId="0" borderId="0" xfId="0" applyFont="1" applyFill="1" applyAlignment="1">
      <alignment horizontal="left" vertical="center" wrapText="1"/>
    </xf>
    <xf numFmtId="0" fontId="47" fillId="0" borderId="0" xfId="0" applyFont="1" applyAlignment="1">
      <alignment horizontal="center" vertical="top" wrapText="1"/>
    </xf>
    <xf numFmtId="0" fontId="49" fillId="0" borderId="0" xfId="0" applyFont="1" applyAlignment="1">
      <alignment horizontal="center" vertical="top" wrapText="1"/>
    </xf>
    <xf numFmtId="0" fontId="49" fillId="0" borderId="0" xfId="0" applyFont="1"/>
    <xf numFmtId="0" fontId="49" fillId="0" borderId="2" xfId="0" applyFont="1" applyBorder="1" applyAlignment="1">
      <alignment horizontal="left" wrapText="1"/>
    </xf>
    <xf numFmtId="0" fontId="49" fillId="0" borderId="3" xfId="0" applyFont="1" applyBorder="1" applyAlignment="1">
      <alignment horizontal="left" wrapText="1"/>
    </xf>
    <xf numFmtId="0" fontId="49" fillId="0" borderId="3" xfId="0" applyFont="1" applyBorder="1" applyAlignment="1">
      <alignment horizontal="justify" vertical="top" wrapText="1"/>
    </xf>
    <xf numFmtId="0" fontId="49" fillId="0" borderId="0" xfId="0" applyFont="1" applyAlignment="1">
      <alignment horizontal="justify" vertical="top" wrapText="1"/>
    </xf>
    <xf numFmtId="0" fontId="49" fillId="0" borderId="0" xfId="0" applyFont="1" applyAlignment="1">
      <alignment vertical="center"/>
    </xf>
    <xf numFmtId="0" fontId="42" fillId="0" borderId="8" xfId="0" applyFont="1" applyBorder="1"/>
    <xf numFmtId="0" fontId="37" fillId="0" borderId="0" xfId="0" applyFont="1" applyAlignment="1">
      <alignment vertical="center"/>
    </xf>
    <xf numFmtId="0" fontId="49" fillId="0" borderId="2" xfId="0" applyFont="1" applyBorder="1" applyAlignment="1" applyProtection="1">
      <alignment horizontal="left" wrapText="1"/>
    </xf>
    <xf numFmtId="0" fontId="49" fillId="0" borderId="3" xfId="0" applyFont="1" applyBorder="1" applyAlignment="1">
      <alignment horizontal="center" wrapText="1"/>
    </xf>
    <xf numFmtId="0" fontId="48" fillId="0" borderId="3" xfId="0" applyFont="1" applyBorder="1" applyAlignment="1">
      <alignment horizontal="left" wrapText="1"/>
    </xf>
    <xf numFmtId="0" fontId="49" fillId="0" borderId="3" xfId="0" applyFont="1" applyBorder="1" applyAlignment="1">
      <alignment horizontal="center" vertical="top" wrapText="1"/>
    </xf>
    <xf numFmtId="16" fontId="48" fillId="0" borderId="3" xfId="0" quotePrefix="1" applyNumberFormat="1" applyFont="1" applyBorder="1" applyAlignment="1">
      <alignment horizontal="left" wrapText="1"/>
    </xf>
    <xf numFmtId="0" fontId="49" fillId="0" borderId="3" xfId="0" quotePrefix="1" applyFont="1" applyBorder="1" applyAlignment="1">
      <alignment horizontal="left" wrapText="1"/>
    </xf>
    <xf numFmtId="0" fontId="49" fillId="0" borderId="3" xfId="0" applyFont="1" applyBorder="1" applyAlignment="1" applyProtection="1">
      <alignment horizontal="center" wrapText="1"/>
      <protection locked="0"/>
    </xf>
    <xf numFmtId="9" fontId="49" fillId="0" borderId="3" xfId="34" applyFont="1" applyBorder="1" applyAlignment="1">
      <alignment horizontal="center" wrapText="1"/>
    </xf>
    <xf numFmtId="0" fontId="48" fillId="0" borderId="0" xfId="0" applyFont="1" applyAlignment="1">
      <alignment horizontal="center" vertical="top" wrapText="1"/>
    </xf>
    <xf numFmtId="0" fontId="49" fillId="0" borderId="3" xfId="0" applyNumberFormat="1" applyFont="1" applyBorder="1" applyAlignment="1">
      <alignment horizontal="center" wrapText="1"/>
    </xf>
    <xf numFmtId="0" fontId="49" fillId="0" borderId="0" xfId="0" applyFont="1" applyAlignment="1">
      <alignment horizontal="center" vertical="center" wrapText="1"/>
    </xf>
    <xf numFmtId="0" fontId="49" fillId="0" borderId="2" xfId="0" applyFont="1" applyBorder="1"/>
    <xf numFmtId="0" fontId="48" fillId="0" borderId="3" xfId="0" applyFont="1" applyBorder="1" applyAlignment="1">
      <alignment horizontal="left"/>
    </xf>
    <xf numFmtId="165" fontId="48" fillId="0" borderId="0" xfId="0" applyNumberFormat="1" applyFont="1" applyAlignment="1">
      <alignment horizontal="right"/>
    </xf>
    <xf numFmtId="0" fontId="48" fillId="0" borderId="3" xfId="0" applyFont="1" applyBorder="1" applyAlignment="1">
      <alignment horizontal="center" vertical="center"/>
    </xf>
    <xf numFmtId="0" fontId="48" fillId="0" borderId="3" xfId="0" applyFont="1" applyBorder="1" applyAlignment="1">
      <alignment horizontal="left" vertical="center" wrapText="1"/>
    </xf>
    <xf numFmtId="0" fontId="49" fillId="0" borderId="3" xfId="0" applyFont="1" applyBorder="1" applyAlignment="1">
      <alignment horizontal="center"/>
    </xf>
    <xf numFmtId="165" fontId="49" fillId="0" borderId="0" xfId="0" applyNumberFormat="1" applyFont="1" applyAlignment="1">
      <alignment horizontal="right"/>
    </xf>
    <xf numFmtId="0" fontId="49" fillId="0" borderId="3" xfId="0" applyFont="1" applyBorder="1" applyAlignment="1">
      <alignment horizontal="left"/>
    </xf>
    <xf numFmtId="0" fontId="49" fillId="0" borderId="3" xfId="0" applyFont="1" applyFill="1" applyBorder="1" applyAlignment="1">
      <alignment horizontal="left" wrapText="1"/>
    </xf>
    <xf numFmtId="165" fontId="49" fillId="0" borderId="0" xfId="0" applyNumberFormat="1" applyFont="1" applyAlignment="1">
      <alignment horizontal="center" vertical="top" wrapText="1"/>
    </xf>
    <xf numFmtId="0" fontId="49" fillId="0" borderId="3" xfId="0" applyFont="1" applyBorder="1" applyAlignment="1">
      <alignment wrapText="1"/>
    </xf>
    <xf numFmtId="0" fontId="48" fillId="0" borderId="3" xfId="0" quotePrefix="1" applyFont="1" applyBorder="1" applyAlignment="1">
      <alignment horizontal="center"/>
    </xf>
    <xf numFmtId="0" fontId="48" fillId="0" borderId="3" xfId="0" applyFont="1" applyBorder="1" applyAlignment="1">
      <alignment wrapText="1"/>
    </xf>
    <xf numFmtId="0" fontId="49" fillId="0" borderId="0" xfId="0" applyFont="1" applyAlignment="1"/>
    <xf numFmtId="0" fontId="49" fillId="0" borderId="3" xfId="0" applyFont="1" applyBorder="1" applyAlignment="1">
      <alignment horizontal="center" vertical="center"/>
    </xf>
    <xf numFmtId="0" fontId="49" fillId="0" borderId="3" xfId="0" applyFont="1" applyBorder="1" applyAlignment="1"/>
    <xf numFmtId="167" fontId="49" fillId="0" borderId="0" xfId="0" applyNumberFormat="1" applyFont="1" applyAlignment="1">
      <alignment vertical="center"/>
    </xf>
    <xf numFmtId="0" fontId="49" fillId="0" borderId="0" xfId="0" applyFont="1" applyAlignment="1">
      <alignment horizontal="center" wrapText="1"/>
    </xf>
    <xf numFmtId="0" fontId="49" fillId="0" borderId="2" xfId="0" applyFont="1" applyBorder="1" applyAlignment="1">
      <alignment horizontal="center" wrapText="1"/>
    </xf>
    <xf numFmtId="0" fontId="49" fillId="0" borderId="0" xfId="0" applyFont="1" applyBorder="1"/>
    <xf numFmtId="0" fontId="49" fillId="0" borderId="0" xfId="0" applyFont="1" applyAlignment="1">
      <alignment horizontal="left" vertical="top" wrapText="1"/>
    </xf>
    <xf numFmtId="0" fontId="49" fillId="0" borderId="3" xfId="0" quotePrefix="1" applyNumberFormat="1" applyFont="1" applyBorder="1" applyAlignment="1">
      <alignment horizontal="left" wrapText="1"/>
    </xf>
    <xf numFmtId="0" fontId="49" fillId="0" borderId="0" xfId="0" applyFont="1" applyAlignment="1">
      <alignment horizontal="left"/>
    </xf>
    <xf numFmtId="0" fontId="42" fillId="0" borderId="4" xfId="0" applyNumberFormat="1" applyFont="1" applyBorder="1" applyAlignment="1" applyProtection="1">
      <alignment horizontal="center" vertical="center" wrapText="1"/>
      <protection locked="0"/>
    </xf>
    <xf numFmtId="0" fontId="42" fillId="0" borderId="4" xfId="26" applyNumberFormat="1" applyFont="1" applyBorder="1" applyAlignment="1" applyProtection="1">
      <alignment horizontal="center" vertical="center" wrapText="1"/>
    </xf>
    <xf numFmtId="0" fontId="42" fillId="0" borderId="4" xfId="26" quotePrefix="1" applyNumberFormat="1" applyFont="1" applyBorder="1" applyAlignment="1" applyProtection="1">
      <alignment horizontal="center" vertical="center" wrapText="1"/>
    </xf>
    <xf numFmtId="0" fontId="42" fillId="0" borderId="4" xfId="0" applyNumberFormat="1" applyFont="1" applyBorder="1" applyAlignment="1">
      <alignment horizontal="center" vertical="center"/>
    </xf>
    <xf numFmtId="0" fontId="42" fillId="0" borderId="4" xfId="0" applyNumberFormat="1" applyFont="1" applyBorder="1" applyAlignment="1" applyProtection="1">
      <alignment horizontal="center" vertical="center" wrapText="1"/>
    </xf>
    <xf numFmtId="0" fontId="42" fillId="0" borderId="1" xfId="26" applyNumberFormat="1" applyFont="1" applyBorder="1" applyAlignment="1" applyProtection="1">
      <alignment horizontal="center" vertical="center" wrapText="1"/>
    </xf>
    <xf numFmtId="166" fontId="42" fillId="0" borderId="0" xfId="0" applyNumberFormat="1" applyFont="1" applyAlignment="1">
      <alignment horizontal="right"/>
    </xf>
    <xf numFmtId="0" fontId="42" fillId="0" borderId="6" xfId="0" applyNumberFormat="1" applyFont="1" applyBorder="1" applyAlignment="1">
      <alignment horizontal="center" vertical="center" wrapText="1"/>
    </xf>
    <xf numFmtId="0" fontId="46" fillId="0" borderId="0" xfId="38" applyFont="1" applyAlignment="1">
      <alignment vertical="center"/>
    </xf>
    <xf numFmtId="0" fontId="49" fillId="0" borderId="0" xfId="0" applyFont="1" applyBorder="1" applyAlignment="1">
      <alignment horizontal="center" wrapText="1"/>
    </xf>
    <xf numFmtId="0" fontId="46" fillId="0" borderId="0" xfId="0" applyNumberFormat="1" applyFont="1"/>
    <xf numFmtId="0" fontId="38" fillId="0" borderId="0" xfId="0" applyNumberFormat="1" applyFont="1" applyAlignment="1">
      <alignment vertical="center"/>
    </xf>
    <xf numFmtId="0" fontId="38" fillId="0" borderId="0" xfId="0" applyNumberFormat="1" applyFont="1" applyAlignment="1">
      <alignment horizontal="right" vertical="center"/>
    </xf>
    <xf numFmtId="0" fontId="31" fillId="0" borderId="0" xfId="0" applyNumberFormat="1" applyFont="1" applyAlignment="1">
      <alignment vertical="center"/>
    </xf>
    <xf numFmtId="0" fontId="31" fillId="0" borderId="0" xfId="0" applyNumberFormat="1" applyFont="1"/>
    <xf numFmtId="0" fontId="39" fillId="0" borderId="0" xfId="0" applyNumberFormat="1" applyFont="1"/>
    <xf numFmtId="0" fontId="39" fillId="0" borderId="0" xfId="0" applyNumberFormat="1" applyFont="1" applyAlignment="1">
      <alignment horizontal="right"/>
    </xf>
    <xf numFmtId="0" fontId="37" fillId="0" borderId="0" xfId="0" applyNumberFormat="1" applyFont="1"/>
    <xf numFmtId="0" fontId="38" fillId="0" borderId="0" xfId="0" quotePrefix="1" applyNumberFormat="1" applyFont="1"/>
    <xf numFmtId="0" fontId="38" fillId="0" borderId="0" xfId="0" applyNumberFormat="1" applyFont="1"/>
    <xf numFmtId="0" fontId="38" fillId="0" borderId="0" xfId="0" applyNumberFormat="1" applyFont="1" applyAlignment="1">
      <alignment horizontal="left"/>
    </xf>
    <xf numFmtId="0" fontId="38" fillId="0" borderId="0" xfId="0" applyNumberFormat="1" applyFont="1" applyAlignment="1">
      <alignment vertical="top"/>
    </xf>
    <xf numFmtId="0" fontId="38" fillId="0" borderId="0" xfId="0" applyNumberFormat="1" applyFont="1" applyAlignment="1">
      <alignment wrapText="1"/>
    </xf>
    <xf numFmtId="0" fontId="38" fillId="0" borderId="0" xfId="38" applyNumberFormat="1" applyFont="1" applyAlignment="1">
      <alignment vertical="center"/>
    </xf>
    <xf numFmtId="0" fontId="38" fillId="0" borderId="0" xfId="38" applyNumberFormat="1" applyFont="1"/>
    <xf numFmtId="16" fontId="49" fillId="0" borderId="3" xfId="0" quotePrefix="1" applyNumberFormat="1" applyFont="1" applyBorder="1" applyAlignment="1">
      <alignment horizontal="left" wrapText="1"/>
    </xf>
    <xf numFmtId="17" fontId="49" fillId="0" borderId="3" xfId="0" quotePrefix="1" applyNumberFormat="1" applyFont="1" applyBorder="1" applyAlignment="1">
      <alignment horizontal="left" wrapText="1"/>
    </xf>
    <xf numFmtId="0" fontId="48" fillId="0" borderId="3" xfId="0" applyFont="1" applyBorder="1" applyAlignment="1">
      <alignment horizontal="center" wrapText="1"/>
    </xf>
    <xf numFmtId="0" fontId="51" fillId="0" borderId="0" xfId="0" applyFont="1" applyAlignment="1">
      <alignment horizontal="center" vertical="top" wrapText="1"/>
    </xf>
    <xf numFmtId="0" fontId="40" fillId="0" borderId="0" xfId="38" applyFont="1"/>
    <xf numFmtId="0" fontId="38" fillId="0" borderId="0" xfId="38" applyFont="1" applyAlignment="1">
      <alignment vertical="center"/>
    </xf>
    <xf numFmtId="0" fontId="39" fillId="0" borderId="0" xfId="38" applyFont="1" applyAlignment="1">
      <alignment vertical="center"/>
    </xf>
    <xf numFmtId="0" fontId="39" fillId="0" borderId="0" xfId="38" applyFont="1"/>
    <xf numFmtId="0" fontId="51" fillId="0" borderId="0" xfId="38" applyFont="1"/>
    <xf numFmtId="0" fontId="49" fillId="0" borderId="0" xfId="38" applyFont="1"/>
    <xf numFmtId="0" fontId="49" fillId="0" borderId="4" xfId="0" applyFont="1" applyBorder="1" applyAlignment="1">
      <alignment horizontal="center" vertical="center" wrapText="1"/>
    </xf>
    <xf numFmtId="0" fontId="49" fillId="0" borderId="1" xfId="0" applyFont="1" applyBorder="1" applyAlignment="1">
      <alignment horizontal="center" vertical="center" wrapText="1"/>
    </xf>
    <xf numFmtId="169" fontId="49" fillId="0" borderId="0" xfId="0" applyNumberFormat="1" applyFont="1" applyAlignment="1">
      <alignment horizontal="right"/>
    </xf>
    <xf numFmtId="169" fontId="51" fillId="0" borderId="0" xfId="0" applyNumberFormat="1" applyFont="1" applyAlignment="1">
      <alignment horizontal="right"/>
    </xf>
    <xf numFmtId="170" fontId="49" fillId="0" borderId="0" xfId="0" applyNumberFormat="1" applyFont="1" applyAlignment="1">
      <alignment horizontal="right"/>
    </xf>
    <xf numFmtId="171" fontId="49" fillId="0" borderId="0" xfId="0" applyNumberFormat="1" applyFont="1" applyAlignment="1">
      <alignment horizontal="right"/>
    </xf>
    <xf numFmtId="171" fontId="51" fillId="0" borderId="0" xfId="0" applyNumberFormat="1" applyFont="1" applyAlignment="1">
      <alignment horizontal="right"/>
    </xf>
    <xf numFmtId="174" fontId="48" fillId="0" borderId="7" xfId="0" applyNumberFormat="1" applyFont="1" applyFill="1" applyBorder="1" applyAlignment="1">
      <alignment horizontal="right"/>
    </xf>
    <xf numFmtId="175" fontId="48" fillId="0" borderId="0" xfId="0" applyNumberFormat="1" applyFont="1" applyAlignment="1">
      <alignment horizontal="right"/>
    </xf>
    <xf numFmtId="175" fontId="48" fillId="0" borderId="0" xfId="0" applyNumberFormat="1" applyFont="1" applyAlignment="1">
      <alignment horizontal="right" vertical="center"/>
    </xf>
    <xf numFmtId="175" fontId="49" fillId="0" borderId="0" xfId="0" applyNumberFormat="1" applyFont="1" applyAlignment="1">
      <alignment horizontal="right"/>
    </xf>
    <xf numFmtId="165" fontId="48" fillId="0" borderId="0" xfId="0" applyNumberFormat="1" applyFont="1" applyAlignment="1">
      <alignment horizontal="center"/>
    </xf>
    <xf numFmtId="175" fontId="49" fillId="0" borderId="0" xfId="0" applyNumberFormat="1" applyFont="1" applyBorder="1" applyAlignment="1">
      <alignment horizontal="right"/>
    </xf>
    <xf numFmtId="175" fontId="48" fillId="0" borderId="0" xfId="0" applyNumberFormat="1" applyFont="1" applyBorder="1" applyAlignment="1">
      <alignment horizontal="right"/>
    </xf>
    <xf numFmtId="174" fontId="48" fillId="0" borderId="0" xfId="0" applyNumberFormat="1" applyFont="1" applyFill="1" applyBorder="1" applyAlignment="1">
      <alignment horizontal="right" vertical="center"/>
    </xf>
    <xf numFmtId="174" fontId="48" fillId="0" borderId="7" xfId="0" applyNumberFormat="1" applyFont="1" applyFill="1" applyBorder="1" applyAlignment="1">
      <alignment horizontal="right" vertical="center"/>
    </xf>
    <xf numFmtId="174" fontId="48" fillId="0" borderId="0" xfId="0" applyNumberFormat="1" applyFont="1" applyFill="1" applyBorder="1" applyAlignment="1">
      <alignment horizontal="right"/>
    </xf>
    <xf numFmtId="174" fontId="49" fillId="0" borderId="0" xfId="0" applyNumberFormat="1" applyFont="1" applyFill="1" applyBorder="1" applyAlignment="1">
      <alignment horizontal="right"/>
    </xf>
    <xf numFmtId="174" fontId="49" fillId="0" borderId="7" xfId="0" applyNumberFormat="1" applyFont="1" applyFill="1" applyBorder="1" applyAlignment="1">
      <alignment horizontal="right"/>
    </xf>
    <xf numFmtId="173" fontId="48" fillId="0" borderId="0" xfId="0" applyNumberFormat="1" applyFont="1"/>
    <xf numFmtId="173" fontId="48" fillId="0" borderId="0" xfId="26" applyNumberFormat="1" applyFont="1" applyProtection="1"/>
    <xf numFmtId="173" fontId="49" fillId="0" borderId="0" xfId="0" applyNumberFormat="1" applyFont="1"/>
    <xf numFmtId="173" fontId="49" fillId="0" borderId="0" xfId="26" applyNumberFormat="1" applyFont="1" applyProtection="1"/>
    <xf numFmtId="172" fontId="49" fillId="0" borderId="0" xfId="0" applyNumberFormat="1" applyFont="1" applyBorder="1" applyAlignment="1">
      <alignment horizontal="right"/>
    </xf>
    <xf numFmtId="0" fontId="49" fillId="0" borderId="3" xfId="38" applyFont="1" applyBorder="1" applyAlignment="1">
      <alignment horizontal="left" wrapText="1"/>
    </xf>
    <xf numFmtId="0" fontId="42" fillId="0" borderId="8" xfId="0" applyFont="1" applyBorder="1" applyAlignment="1">
      <alignment horizontal="right"/>
    </xf>
    <xf numFmtId="0" fontId="49" fillId="0" borderId="3" xfId="38" applyFont="1" applyFill="1" applyBorder="1" applyAlignment="1">
      <alignment horizontal="left" wrapText="1"/>
    </xf>
    <xf numFmtId="0" fontId="49" fillId="0" borderId="4" xfId="0" applyNumberFormat="1" applyFont="1" applyBorder="1" applyAlignment="1">
      <alignment horizontal="center" vertical="center" wrapText="1"/>
    </xf>
    <xf numFmtId="0" fontId="49" fillId="0" borderId="1" xfId="0" applyNumberFormat="1" applyFont="1" applyBorder="1" applyAlignment="1">
      <alignment horizontal="center" vertical="center" wrapText="1"/>
    </xf>
    <xf numFmtId="0" fontId="49" fillId="0" borderId="3" xfId="38" applyFont="1" applyBorder="1" applyAlignment="1">
      <alignment horizontal="left" wrapText="1"/>
    </xf>
    <xf numFmtId="0" fontId="27" fillId="0" borderId="0" xfId="40" applyFont="1" applyAlignment="1">
      <alignment horizontal="right"/>
    </xf>
    <xf numFmtId="0" fontId="32" fillId="0" borderId="11" xfId="40" applyFont="1" applyBorder="1" applyAlignment="1">
      <alignment horizontal="right"/>
    </xf>
    <xf numFmtId="0" fontId="27" fillId="0" borderId="12" xfId="40" applyFont="1" applyBorder="1" applyAlignment="1">
      <alignment horizontal="center" vertical="center"/>
    </xf>
    <xf numFmtId="49" fontId="27" fillId="0" borderId="0" xfId="40" applyNumberFormat="1" applyFont="1" applyAlignment="1">
      <alignment horizontal="left" vertical="center"/>
    </xf>
    <xf numFmtId="49" fontId="27" fillId="0" borderId="0" xfId="40" applyNumberFormat="1" applyFont="1" applyAlignment="1">
      <alignment horizontal="left" wrapText="1"/>
    </xf>
    <xf numFmtId="49" fontId="27" fillId="0" borderId="0" xfId="40" applyNumberFormat="1" applyFont="1" applyAlignment="1">
      <alignment horizontal="center" vertical="center"/>
    </xf>
    <xf numFmtId="0" fontId="27" fillId="0" borderId="0" xfId="40" applyFont="1" applyAlignment="1">
      <alignment horizontal="left" vertical="center"/>
    </xf>
    <xf numFmtId="0" fontId="27" fillId="0" borderId="0" xfId="40" applyFont="1" applyBorder="1" applyAlignment="1">
      <alignment horizontal="center" vertical="center"/>
    </xf>
    <xf numFmtId="0" fontId="27" fillId="0" borderId="0" xfId="43" applyFont="1" applyBorder="1" applyAlignment="1">
      <alignment horizontal="center" vertical="center"/>
    </xf>
    <xf numFmtId="0" fontId="27" fillId="0" borderId="0" xfId="40" applyFont="1" applyBorder="1" applyAlignment="1">
      <alignment horizontal="left" vertical="center"/>
    </xf>
    <xf numFmtId="0" fontId="32" fillId="0" borderId="0" xfId="40" applyFont="1" applyAlignment="1">
      <alignment horizontal="center" vertical="center"/>
    </xf>
    <xf numFmtId="0" fontId="27" fillId="0" borderId="0" xfId="40" applyFont="1" applyAlignment="1">
      <alignment horizontal="center" vertical="center"/>
    </xf>
    <xf numFmtId="0" fontId="27" fillId="0" borderId="11" xfId="40" applyFont="1" applyBorder="1" applyAlignment="1">
      <alignment horizontal="center" vertical="center"/>
    </xf>
    <xf numFmtId="0" fontId="29" fillId="0" borderId="0" xfId="40" applyFont="1" applyAlignment="1">
      <alignment horizontal="left" vertical="center"/>
    </xf>
    <xf numFmtId="0" fontId="33" fillId="0" borderId="0" xfId="0" applyFont="1" applyAlignment="1">
      <alignment vertical="center" wrapText="1"/>
    </xf>
    <xf numFmtId="0" fontId="33" fillId="0" borderId="0" xfId="0" applyFont="1" applyAlignment="1">
      <alignment vertical="center"/>
    </xf>
    <xf numFmtId="49" fontId="34" fillId="0" borderId="0" xfId="40" quotePrefix="1" applyNumberFormat="1" applyFont="1" applyAlignment="1">
      <alignment horizontal="left"/>
    </xf>
    <xf numFmtId="49" fontId="34" fillId="0" borderId="0" xfId="40" applyNumberFormat="1" applyFont="1" applyAlignment="1">
      <alignment horizontal="left"/>
    </xf>
    <xf numFmtId="49" fontId="30" fillId="0" borderId="0" xfId="40" quotePrefix="1" applyNumberFormat="1" applyFont="1" applyAlignment="1">
      <alignment horizontal="left"/>
    </xf>
    <xf numFmtId="0" fontId="26" fillId="0" borderId="9" xfId="40" applyFont="1" applyBorder="1" applyAlignment="1">
      <alignment horizontal="center" vertical="center" wrapText="1"/>
    </xf>
    <xf numFmtId="0" fontId="35" fillId="0" borderId="10" xfId="43" applyFont="1" applyBorder="1" applyAlignment="1">
      <alignment horizontal="left" vertical="center" wrapText="1"/>
    </xf>
    <xf numFmtId="0" fontId="36" fillId="0" borderId="10" xfId="43" applyFont="1" applyBorder="1" applyAlignment="1">
      <alignment horizontal="right" vertical="center" wrapText="1"/>
    </xf>
    <xf numFmtId="0" fontId="28" fillId="0" borderId="0" xfId="43" applyFont="1" applyBorder="1" applyAlignment="1">
      <alignment horizontal="center" vertical="center" wrapText="1"/>
    </xf>
    <xf numFmtId="0" fontId="33" fillId="0" borderId="0" xfId="0" applyFont="1" applyAlignment="1">
      <alignment horizontal="left" vertical="center" wrapText="1"/>
    </xf>
    <xf numFmtId="0" fontId="38" fillId="0" borderId="0" xfId="0" applyNumberFormat="1" applyFont="1" applyAlignment="1">
      <alignment horizontal="left" vertical="center"/>
    </xf>
    <xf numFmtId="0" fontId="38" fillId="0" borderId="0" xfId="38" applyNumberFormat="1" applyFont="1" applyAlignment="1">
      <alignment horizontal="left" vertical="center"/>
    </xf>
    <xf numFmtId="0" fontId="45" fillId="0" borderId="0" xfId="0" applyNumberFormat="1" applyFont="1" applyAlignment="1">
      <alignment horizontal="left" vertical="center"/>
    </xf>
    <xf numFmtId="0" fontId="37" fillId="0" borderId="6" xfId="0" applyNumberFormat="1" applyFont="1" applyBorder="1" applyAlignment="1">
      <alignment horizontal="left" vertical="center"/>
    </xf>
    <xf numFmtId="0" fontId="37" fillId="0" borderId="4" xfId="0" applyNumberFormat="1" applyFont="1" applyBorder="1" applyAlignment="1">
      <alignment horizontal="left" vertical="center"/>
    </xf>
    <xf numFmtId="0" fontId="37" fillId="0" borderId="4" xfId="0" applyNumberFormat="1" applyFont="1" applyBorder="1" applyAlignment="1">
      <alignment horizontal="center" vertical="center"/>
    </xf>
    <xf numFmtId="0" fontId="37" fillId="0" borderId="1" xfId="0" applyNumberFormat="1" applyFont="1" applyBorder="1" applyAlignment="1">
      <alignment horizontal="center" vertical="center"/>
    </xf>
    <xf numFmtId="0" fontId="49" fillId="0" borderId="6" xfId="0" applyNumberFormat="1" applyFont="1" applyBorder="1" applyAlignment="1">
      <alignment horizontal="center" vertical="center" wrapText="1"/>
    </xf>
    <xf numFmtId="0" fontId="49" fillId="0" borderId="6" xfId="0" applyNumberFormat="1" applyFont="1" applyBorder="1" applyAlignment="1">
      <alignment horizontal="center" vertical="center"/>
    </xf>
    <xf numFmtId="0" fontId="48" fillId="0" borderId="6" xfId="0" applyNumberFormat="1" applyFont="1" applyBorder="1" applyAlignment="1">
      <alignment horizontal="left" vertical="center" wrapText="1"/>
    </xf>
    <xf numFmtId="0" fontId="48" fillId="0" borderId="4" xfId="0" applyNumberFormat="1" applyFont="1" applyBorder="1" applyAlignment="1">
      <alignment horizontal="left" vertical="center" wrapText="1"/>
    </xf>
    <xf numFmtId="0" fontId="48" fillId="0" borderId="4" xfId="0" applyNumberFormat="1" applyFont="1" applyBorder="1" applyAlignment="1">
      <alignment horizontal="center" vertical="center" wrapText="1"/>
    </xf>
    <xf numFmtId="0" fontId="48" fillId="0" borderId="1" xfId="0" applyNumberFormat="1" applyFont="1" applyBorder="1" applyAlignment="1">
      <alignment horizontal="center" vertical="center" wrapText="1"/>
    </xf>
    <xf numFmtId="0" fontId="49" fillId="0" borderId="4" xfId="0" applyNumberFormat="1" applyFont="1" applyBorder="1" applyAlignment="1">
      <alignment horizontal="center" vertical="center" wrapText="1"/>
    </xf>
    <xf numFmtId="0" fontId="49" fillId="0" borderId="1" xfId="0" applyNumberFormat="1" applyFont="1" applyBorder="1" applyAlignment="1">
      <alignment horizontal="center" vertical="center" wrapText="1"/>
    </xf>
    <xf numFmtId="0" fontId="48" fillId="0" borderId="0" xfId="0" applyNumberFormat="1" applyFont="1" applyBorder="1" applyAlignment="1">
      <alignment horizontal="center" vertical="center"/>
    </xf>
    <xf numFmtId="0" fontId="48" fillId="0" borderId="13" xfId="0" applyNumberFormat="1" applyFont="1" applyBorder="1" applyAlignment="1" applyProtection="1">
      <alignment horizontal="center" vertical="center"/>
    </xf>
    <xf numFmtId="0" fontId="49" fillId="0" borderId="4" xfId="0" applyNumberFormat="1" applyFont="1" applyBorder="1" applyAlignment="1">
      <alignment horizontal="center" vertical="center"/>
    </xf>
    <xf numFmtId="0" fontId="49" fillId="0" borderId="4" xfId="0" quotePrefix="1" applyNumberFormat="1" applyFont="1" applyBorder="1" applyAlignment="1">
      <alignment horizontal="center" vertical="center" wrapText="1"/>
    </xf>
    <xf numFmtId="0" fontId="49" fillId="0" borderId="4" xfId="0" applyNumberFormat="1" applyFont="1" applyBorder="1" applyAlignment="1" applyProtection="1">
      <alignment horizontal="center" vertical="center" wrapText="1"/>
      <protection locked="0"/>
    </xf>
    <xf numFmtId="0" fontId="49" fillId="0" borderId="4" xfId="26" applyNumberFormat="1" applyFont="1" applyBorder="1" applyAlignment="1" applyProtection="1">
      <alignment horizontal="center" vertical="center" wrapText="1"/>
    </xf>
    <xf numFmtId="0" fontId="49" fillId="0" borderId="1" xfId="26" applyNumberFormat="1" applyFont="1" applyBorder="1" applyAlignment="1" applyProtection="1">
      <alignment horizontal="center" vertical="center" wrapText="1"/>
    </xf>
    <xf numFmtId="0" fontId="49" fillId="0" borderId="4" xfId="26" quotePrefix="1" applyNumberFormat="1" applyFont="1" applyBorder="1" applyAlignment="1" applyProtection="1">
      <alignment horizontal="center" vertical="center" wrapText="1"/>
    </xf>
    <xf numFmtId="0" fontId="37" fillId="0" borderId="4" xfId="0" applyNumberFormat="1" applyFont="1" applyBorder="1" applyAlignment="1">
      <alignment horizontal="center" vertical="center" wrapText="1"/>
    </xf>
    <xf numFmtId="0" fontId="37" fillId="0" borderId="1" xfId="0" applyNumberFormat="1" applyFont="1" applyBorder="1" applyAlignment="1">
      <alignment horizontal="center" vertical="center" wrapText="1"/>
    </xf>
    <xf numFmtId="0" fontId="49" fillId="0" borderId="4" xfId="0" applyNumberFormat="1" applyFont="1" applyBorder="1" applyAlignment="1" applyProtection="1">
      <alignment horizontal="center" vertical="center" wrapText="1"/>
    </xf>
    <xf numFmtId="0" fontId="49" fillId="0" borderId="6" xfId="0" applyNumberFormat="1" applyFont="1" applyBorder="1" applyAlignment="1">
      <alignment horizontal="center" wrapText="1"/>
    </xf>
    <xf numFmtId="0" fontId="49" fillId="0" borderId="6" xfId="0" applyNumberFormat="1" applyFont="1" applyBorder="1" applyAlignment="1">
      <alignment horizontal="center"/>
    </xf>
    <xf numFmtId="164" fontId="49" fillId="0" borderId="1" xfId="0" applyNumberFormat="1" applyFont="1" applyBorder="1" applyAlignment="1">
      <alignment horizontal="center" vertical="center" wrapText="1"/>
    </xf>
    <xf numFmtId="0" fontId="37" fillId="0" borderId="6" xfId="0" applyFont="1" applyBorder="1" applyAlignment="1">
      <alignment horizontal="left" vertical="center"/>
    </xf>
    <xf numFmtId="0" fontId="37" fillId="0" borderId="4" xfId="0" applyFont="1" applyBorder="1" applyAlignment="1">
      <alignment horizontal="left" vertical="center"/>
    </xf>
    <xf numFmtId="0" fontId="37" fillId="0" borderId="4" xfId="0" applyFont="1" applyBorder="1" applyAlignment="1">
      <alignment horizontal="center" vertical="center" wrapText="1"/>
    </xf>
    <xf numFmtId="0" fontId="37" fillId="0" borderId="1"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6" xfId="0" applyFont="1" applyBorder="1" applyAlignment="1">
      <alignment horizontal="center" vertical="center"/>
    </xf>
    <xf numFmtId="0" fontId="48" fillId="0" borderId="6" xfId="0" applyFont="1" applyBorder="1" applyAlignment="1">
      <alignment horizontal="left" vertical="center" wrapText="1"/>
    </xf>
    <xf numFmtId="0" fontId="48" fillId="0" borderId="4" xfId="0" applyFont="1" applyBorder="1" applyAlignment="1">
      <alignment horizontal="left" vertical="center" wrapText="1"/>
    </xf>
    <xf numFmtId="0" fontId="48" fillId="0" borderId="4" xfId="0" applyFont="1" applyBorder="1" applyAlignment="1">
      <alignment horizontal="center" vertical="center" wrapText="1"/>
    </xf>
    <xf numFmtId="0" fontId="48" fillId="0" borderId="1" xfId="0" applyFont="1" applyBorder="1" applyAlignment="1">
      <alignment horizontal="center" vertical="center" wrapText="1"/>
    </xf>
    <xf numFmtId="164" fontId="49" fillId="0" borderId="4" xfId="0" applyNumberFormat="1" applyFont="1" applyBorder="1" applyAlignment="1">
      <alignment horizontal="center" vertical="center" wrapText="1"/>
    </xf>
    <xf numFmtId="0" fontId="37" fillId="0" borderId="6" xfId="0" applyNumberFormat="1" applyFont="1" applyBorder="1" applyAlignment="1">
      <alignment horizontal="center" vertical="center"/>
    </xf>
    <xf numFmtId="0" fontId="48" fillId="0" borderId="6" xfId="0" applyNumberFormat="1" applyFont="1" applyBorder="1" applyAlignment="1">
      <alignment horizontal="center" vertical="center" wrapText="1"/>
    </xf>
    <xf numFmtId="0" fontId="48" fillId="0" borderId="7" xfId="0" applyFont="1" applyBorder="1" applyAlignment="1">
      <alignment horizontal="center" vertical="center"/>
    </xf>
    <xf numFmtId="0" fontId="48" fillId="0" borderId="0" xfId="0" applyFont="1" applyBorder="1" applyAlignment="1">
      <alignment horizontal="center" vertical="center"/>
    </xf>
    <xf numFmtId="0" fontId="48" fillId="0" borderId="0" xfId="0" applyFont="1" applyAlignment="1">
      <alignment horizontal="center" vertical="center"/>
    </xf>
    <xf numFmtId="0" fontId="48" fillId="0" borderId="0" xfId="0" applyFont="1" applyBorder="1" applyAlignment="1">
      <alignment horizontal="center" vertical="center" wrapText="1"/>
    </xf>
    <xf numFmtId="0" fontId="49" fillId="0" borderId="1" xfId="0" applyFont="1" applyBorder="1" applyAlignment="1">
      <alignment horizontal="center" vertical="center" wrapText="1"/>
    </xf>
    <xf numFmtId="0" fontId="45" fillId="0" borderId="0" xfId="38" applyFont="1" applyAlignment="1">
      <alignment horizontal="left" vertical="center"/>
    </xf>
    <xf numFmtId="0" fontId="52" fillId="0" borderId="9" xfId="40" applyFont="1" applyBorder="1" applyAlignment="1">
      <alignment horizontal="left" wrapText="1"/>
    </xf>
  </cellXfs>
  <cellStyles count="123">
    <cellStyle name="20 % - Akzent1" xfId="1" builtinId="30" customBuiltin="1"/>
    <cellStyle name="20 % - Akzent1 2" xfId="52"/>
    <cellStyle name="20 % - Akzent1 2 2" xfId="95"/>
    <cellStyle name="20 % - Akzent1 3" xfId="67"/>
    <cellStyle name="20 % - Akzent1 3 2" xfId="109"/>
    <cellStyle name="20 % - Akzent1 4" xfId="81"/>
    <cellStyle name="20 % - Akzent2" xfId="2" builtinId="34" customBuiltin="1"/>
    <cellStyle name="20 % - Akzent2 2" xfId="53"/>
    <cellStyle name="20 % - Akzent2 2 2" xfId="96"/>
    <cellStyle name="20 % - Akzent2 3" xfId="68"/>
    <cellStyle name="20 % - Akzent2 3 2" xfId="110"/>
    <cellStyle name="20 % - Akzent2 4" xfId="82"/>
    <cellStyle name="20 % - Akzent3" xfId="3" builtinId="38" customBuiltin="1"/>
    <cellStyle name="20 % - Akzent3 2" xfId="54"/>
    <cellStyle name="20 % - Akzent3 2 2" xfId="97"/>
    <cellStyle name="20 % - Akzent3 3" xfId="69"/>
    <cellStyle name="20 % - Akzent3 3 2" xfId="111"/>
    <cellStyle name="20 % - Akzent3 4" xfId="83"/>
    <cellStyle name="20 % - Akzent4" xfId="4" builtinId="42" customBuiltin="1"/>
    <cellStyle name="20 % - Akzent4 2" xfId="55"/>
    <cellStyle name="20 % - Akzent4 2 2" xfId="98"/>
    <cellStyle name="20 % - Akzent4 3" xfId="70"/>
    <cellStyle name="20 % - Akzent4 3 2" xfId="112"/>
    <cellStyle name="20 % - Akzent4 4" xfId="84"/>
    <cellStyle name="20 % - Akzent5" xfId="5" builtinId="46" customBuiltin="1"/>
    <cellStyle name="20 % - Akzent5 2" xfId="56"/>
    <cellStyle name="20 % - Akzent5 2 2" xfId="99"/>
    <cellStyle name="20 % - Akzent5 3" xfId="71"/>
    <cellStyle name="20 % - Akzent5 3 2" xfId="113"/>
    <cellStyle name="20 % - Akzent5 4" xfId="85"/>
    <cellStyle name="20 % - Akzent6" xfId="6" builtinId="50" customBuiltin="1"/>
    <cellStyle name="20 % - Akzent6 2" xfId="57"/>
    <cellStyle name="20 % - Akzent6 2 2" xfId="100"/>
    <cellStyle name="20 % - Akzent6 3" xfId="72"/>
    <cellStyle name="20 % - Akzent6 3 2" xfId="114"/>
    <cellStyle name="20 % - Akzent6 4" xfId="86"/>
    <cellStyle name="40 % - Akzent1" xfId="7" builtinId="31" customBuiltin="1"/>
    <cellStyle name="40 % - Akzent1 2" xfId="58"/>
    <cellStyle name="40 % - Akzent1 2 2" xfId="101"/>
    <cellStyle name="40 % - Akzent1 3" xfId="73"/>
    <cellStyle name="40 % - Akzent1 3 2" xfId="115"/>
    <cellStyle name="40 % - Akzent1 4" xfId="87"/>
    <cellStyle name="40 % - Akzent2" xfId="8" builtinId="35" customBuiltin="1"/>
    <cellStyle name="40 % - Akzent2 2" xfId="59"/>
    <cellStyle name="40 % - Akzent2 2 2" xfId="102"/>
    <cellStyle name="40 % - Akzent2 3" xfId="74"/>
    <cellStyle name="40 % - Akzent2 3 2" xfId="116"/>
    <cellStyle name="40 % - Akzent2 4" xfId="88"/>
    <cellStyle name="40 % - Akzent3" xfId="9" builtinId="39" customBuiltin="1"/>
    <cellStyle name="40 % - Akzent3 2" xfId="60"/>
    <cellStyle name="40 % - Akzent3 2 2" xfId="103"/>
    <cellStyle name="40 % - Akzent3 3" xfId="75"/>
    <cellStyle name="40 % - Akzent3 3 2" xfId="117"/>
    <cellStyle name="40 % - Akzent3 4" xfId="89"/>
    <cellStyle name="40 % - Akzent4" xfId="10" builtinId="43" customBuiltin="1"/>
    <cellStyle name="40 % - Akzent4 2" xfId="61"/>
    <cellStyle name="40 % - Akzent4 2 2" xfId="104"/>
    <cellStyle name="40 % - Akzent4 3" xfId="76"/>
    <cellStyle name="40 % - Akzent4 3 2" xfId="118"/>
    <cellStyle name="40 % - Akzent4 4" xfId="90"/>
    <cellStyle name="40 % - Akzent5" xfId="11" builtinId="47" customBuiltin="1"/>
    <cellStyle name="40 % - Akzent5 2" xfId="62"/>
    <cellStyle name="40 % - Akzent5 2 2" xfId="105"/>
    <cellStyle name="40 % - Akzent5 3" xfId="77"/>
    <cellStyle name="40 % - Akzent5 3 2" xfId="119"/>
    <cellStyle name="40 % - Akzent5 4" xfId="91"/>
    <cellStyle name="40 % - Akzent6" xfId="12" builtinId="51" customBuiltin="1"/>
    <cellStyle name="40 % - Akzent6 2" xfId="63"/>
    <cellStyle name="40 % - Akzent6 2 2" xfId="106"/>
    <cellStyle name="40 % - Akzent6 3" xfId="78"/>
    <cellStyle name="40 % - Akzent6 3 2" xfId="120"/>
    <cellStyle name="40 % - Akzent6 4" xfId="92"/>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16" xfId="26"/>
    <cellStyle name="Berechnung" xfId="27" builtinId="22" customBuiltin="1"/>
    <cellStyle name="Eingabe" xfId="28" builtinId="20" customBuiltin="1"/>
    <cellStyle name="Ergebnis" xfId="29" builtinId="25" customBuiltin="1"/>
    <cellStyle name="Erklärender Text" xfId="30" builtinId="53" customBuiltin="1"/>
    <cellStyle name="Gut" xfId="31" builtinId="26" customBuiltin="1"/>
    <cellStyle name="Neutral" xfId="32" builtinId="28" customBuiltin="1"/>
    <cellStyle name="Notiz 2" xfId="33"/>
    <cellStyle name="Notiz 2 2" xfId="64"/>
    <cellStyle name="Notiz 2 2 2" xfId="107"/>
    <cellStyle name="Notiz 2 3" xfId="79"/>
    <cellStyle name="Notiz 2 3 2" xfId="121"/>
    <cellStyle name="Notiz 2 4" xfId="93"/>
    <cellStyle name="Prozent" xfId="34" builtinId="5"/>
    <cellStyle name="Prozent 2" xfId="65"/>
    <cellStyle name="Schlecht" xfId="35" builtinId="27" customBuiltin="1"/>
    <cellStyle name="Standard" xfId="0" builtinId="0"/>
    <cellStyle name="Standard 2" xfId="36"/>
    <cellStyle name="Standard 2 2" xfId="37"/>
    <cellStyle name="Standard 2 2 2" xfId="38"/>
    <cellStyle name="Standard 2 2 2 2" xfId="39"/>
    <cellStyle name="Standard 2 3" xfId="40"/>
    <cellStyle name="Standard 2 3 2" xfId="66"/>
    <cellStyle name="Standard 2 3 2 2" xfId="108"/>
    <cellStyle name="Standard 2 3 3" xfId="80"/>
    <cellStyle name="Standard 2 3 3 2" xfId="122"/>
    <cellStyle name="Standard 2 3 4" xfId="94"/>
    <cellStyle name="Standard 3" xfId="41"/>
    <cellStyle name="Standard 4" xfId="42"/>
    <cellStyle name="Standard 5" xfId="43"/>
    <cellStyle name="Überschrift" xfId="44" builtinId="15" customBuiltin="1"/>
    <cellStyle name="Überschrift 1" xfId="45" builtinId="16" customBuiltin="1"/>
    <cellStyle name="Überschrift 2" xfId="46" builtinId="17" customBuiltin="1"/>
    <cellStyle name="Überschrift 3" xfId="47" builtinId="18" customBuiltin="1"/>
    <cellStyle name="Überschrift 4" xfId="48" builtinId="19" customBuiltin="1"/>
    <cellStyle name="Verknüpfte Zelle" xfId="49" builtinId="24" customBuiltin="1"/>
    <cellStyle name="Warnender Text" xfId="50" builtinId="11" customBuiltin="1"/>
    <cellStyle name="Zelle überprüfen" xfId="5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31722" name="Grafik 3" descr="Logo_Stala-Schwarzweiß">
          <a:extLst>
            <a:ext uri="{FF2B5EF4-FFF2-40B4-BE49-F238E27FC236}">
              <a16:creationId xmlns:a16="http://schemas.microsoft.com/office/drawing/2014/main" id="{00000000-0008-0000-0000-00004A2A0B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6760</xdr:colOff>
      <xdr:row>1</xdr:row>
      <xdr:rowOff>13600</xdr:rowOff>
    </xdr:from>
    <xdr:to>
      <xdr:col>0</xdr:col>
      <xdr:colOff>6126760</xdr:colOff>
      <xdr:row>62</xdr:row>
      <xdr:rowOff>108856</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760" y="326564"/>
          <a:ext cx="6120000" cy="9225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Calibri"/>
              <a:cs typeface="Times New Roman"/>
            </a:rPr>
            <a:t>Zur </a:t>
          </a:r>
          <a:r>
            <a:rPr lang="de-DE" sz="950" b="1">
              <a:effectLst/>
              <a:latin typeface="+mn-lt"/>
              <a:ea typeface="Calibri"/>
              <a:cs typeface="Times New Roman"/>
            </a:rPr>
            <a:t>Bevölkerung</a:t>
          </a:r>
          <a:r>
            <a:rPr lang="de-DE" sz="950">
              <a:effectLst/>
              <a:latin typeface="+mn-lt"/>
              <a:ea typeface="Calibri"/>
              <a:cs typeface="Times New Roman"/>
            </a:rPr>
            <a:t> eines Territoriums zählen alle Personen, die mit alleiniger bzw. Hauptwohnung in diesem Gebiet gemeldet sind. Nicht zur Bevölkerung gehören die Angehörigen der ausländischen Stationierungsstreitkräfte sowie der ausländischen diplomatischen und konsularischen Vertretungen mit ihren Familienangehörigen.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Ausländer</a:t>
          </a:r>
          <a:r>
            <a:rPr lang="de-DE" sz="950">
              <a:effectLst/>
              <a:latin typeface="+mn-lt"/>
              <a:ea typeface="Calibri"/>
              <a:cs typeface="Times New Roman"/>
            </a:rPr>
            <a:t> sind alle Personen, die nicht Deutsche im Sinne des Artikels 116 Absatz 1 GG sind. Dazu zählen auch die Staaten­losen und die Personen mit ungeklärter Staatsangehörigkeit. Deutsche, die zugleich eine fremde Staatsangehörigkeit be­sitzen, zählen nicht zur ausländischen Bevölkerung.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Ausländerzentralregister (AZR)</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Methodik</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Der Ausländerbestand des AZR beruht auf den Meldungen der örtlichen Ausländerbehörden. Die Ergebnisse werden auf Basis einer maschinellen Auszählung des beim Bundesverwaltungsamt geführten Ausländerzentralregisters (AZR) durch das Statistische Bundesamt jeweils zum 31.12. eines Jahres erstellt.  Ab 1995 erfolgt die Auszählung gemäß dem Gesetz über das Ausländer­zentralregister (AZR-Gesetz) vom 02.09.1994. Nachgewiesen werden die in Deutschland ansässigen Aus­länder/innen. Die Daten des AZR dienen in erster Linie verwaltungsinternen Zwecken wie z. B. bei der Unterstützung der Durchführung von ausländer- und asylrechtlichen Vorschriften.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Meldeweg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Meldungen der jeweiligen Ausländerbehörden über die in ihrem räumlichen Zuständigkeitsbereich aufhältigen Aus­länder/innen an das Bundesverwaltungsamt.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Auswertung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Auszählung des AZR durch die amtliche Statistik nach Staatsangehörigkeit, Aufenthaltsstatus, Aufenthaltsdauer, Alter und Familienstand jeweils zum Jahresende.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Amtliche Bevölkerungsfortschreibung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Methodik</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Statistischen Ämter der Länder schreiben auf Grundlage des Bevölkerungsstatistikgesetzes den Bevölkerungsstand monatlich auf Gemeindeebene fort.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Grundlage des Systems der Bevölkerungsstatistik sind die in größeren Zeitabständen stattfindenden Volkszählungen, die demographische Grunddaten und die sozialökonomische Struktur der Bevölkerung  in tiefer regionaler Gliederung bereit­stellen. Die letzte Volkszählung wurde </a:t>
          </a:r>
          <a:r>
            <a:rPr lang="de-DE" sz="950">
              <a:solidFill>
                <a:sysClr val="windowText" lastClr="000000"/>
              </a:solidFill>
              <a:effectLst/>
              <a:latin typeface="+mn-lt"/>
              <a:ea typeface="Calibri"/>
              <a:cs typeface="Times New Roman"/>
            </a:rPr>
            <a:t>am 16.05.2022 </a:t>
          </a:r>
          <a:r>
            <a:rPr lang="de-DE" sz="950">
              <a:effectLst/>
              <a:latin typeface="+mn-lt"/>
              <a:ea typeface="Calibri"/>
              <a:cs typeface="Times New Roman"/>
            </a:rPr>
            <a:t>durchgeführt. Diese bildet die Ausgangsbasis für die laufende Fort­schreibung der Bevölkerung. Hierzu werden die Statistiken der natürlichen Bevölkerungsbewegung (Geburten, Sterbefälle, Eheschließungen und Ehescheidungen) und der räumlichen Bevölkerungsbewegung (Zu- und Fortzüge) herangezogen.</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Meldeweg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Statistischen Ämter der Länder erhalten die Meldungen über die Bevölkerungsbewegungen von den zuständigen Standes- und Meldeämtern auf Grundlage der geltenden Personenstands- bzw. Landesmeldegesetze; die Mitteilungen über die Ehescheidungen erfolgen durch die Gerichte.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Auswertung</a:t>
          </a: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Ergebnisse der amtlichen Bevölkerungsfortschreibung werden monatlich nach Geschlecht und Staatsangehörigkeit (deutsch/nichtdeutsch) erstellt.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Jeweils zum Jahresende werden die Daten darüber hinaus nach Alter und Familienstand ausgewertet. Die amtliche Bevöl­kerungsfortschreibung liefert keine weiteren Angaben über die Staatsangehörigkeiten der ausländischen Bevölkerung. Ein entsprechender Nachweis dieser Daten ist daher nur über die Ergebnisse der Auszählung des AZR möglich.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Abweichungen zwischen den Ergebnissen der Auszählung des AZR und der amtlichen Bevölkerungsfortschreibung sind hauptsächlich auf erhebungsmethodische Gründe zurückzuführen.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Das Ausländerzentralregister (AZR) erfasst nur Ausländerinnen und Ausländer, die sich "nicht nur vorübergehend" in Deutschland aufhalten. Es wird deshalb bei Bestandszahlen und Veränderungen in der Regel niedrigere Werte ausweisen als Datenquellen ohne eine solche Einschränkung. Aus diesem Grund dürfen die Bestandszahlen aus dem AZR nicht un­mittelbar mit jenen aus der Bevölkerungsfortschreibung und die Zu- und Fortzüge aus dem AZR nicht mit entsprechenden Angaben aus der Wanderungsstatistik verglichen werden.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Geheimhaltung</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Für die Geheimhaltung wurde das sogenannte Verfahren der "Fünfer-Rundung" eingesetzt, bei dem alle Fallzahlen auf das nächste Vielfache von 5 gerundet werden. In diesen Tabellen nehmen die letzten Stellen aller Fallzahlen ausschließlich die Werte 5 oder 0 ein. Dabei werden die Fallzahlen 1 und 2 auf 0 gerundet, die Fallzahlen 3 bis 7 auf 5, 8 bis 12 auf 10 etc.</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Alle geheim zuhaltenden Fallzahlen, d. h. Zellen mit den Werten 1 und 2, aber auch unbesetzte Zellen (Nullfälle) werden auf den Wert "0" gerundet. Diese gerundete Null wird durch das Zeichen für "Zellwert geheim zu halten" dargestellt - den Punkt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"Fünfer-Rundung" ist ein wertveränderndes Geheimhaltungsverfahren, das sich auf alle Zellen auswirkt, d. h. auch auf jene, die keine geheim zuhaltenden Werte beinhalten.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Bei der "Fünfer-Rundung" kann es darüber hinaus bei allen Summen zu Rundungsdifferenzen zwischen der gerundeten Summe der Einzelwerte und der Summe der gerundeten Einzelwerte kommen.</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b="1">
              <a:effectLst/>
              <a:latin typeface="+mn-lt"/>
              <a:ea typeface="Calibri"/>
              <a:cs typeface="Times New Roman"/>
            </a:rPr>
            <a:t>Im vorliegenden Statistischen Bericht werden zur ausländischen Bevölkerung ausschließlich die Ergebnisse der Auszäh­lung des Ausländerzentralregisters (AZR) verwendet.</a:t>
          </a:r>
          <a:endParaRPr lang="de-DE" sz="1100">
            <a:effectLst/>
            <a:latin typeface="+mn-lt"/>
            <a:ea typeface="Calibri"/>
            <a:cs typeface="Times New Roman"/>
          </a:endParaRPr>
        </a:p>
        <a:p>
          <a:endParaRPr lang="de-DE" sz="95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25" t="s">
        <v>1</v>
      </c>
      <c r="B1" s="225"/>
      <c r="C1" s="171"/>
      <c r="D1" s="171"/>
    </row>
    <row r="2" spans="1:4" ht="35.1" customHeight="1" thickTop="1" x14ac:dyDescent="0.2">
      <c r="A2" s="172" t="s">
        <v>92</v>
      </c>
      <c r="B2" s="172"/>
      <c r="C2" s="173" t="s">
        <v>15</v>
      </c>
      <c r="D2" s="173"/>
    </row>
    <row r="3" spans="1:4" ht="24.95" customHeight="1" x14ac:dyDescent="0.2">
      <c r="A3" s="174"/>
      <c r="B3" s="174"/>
      <c r="C3" s="174"/>
      <c r="D3" s="174"/>
    </row>
    <row r="4" spans="1:4" ht="24.95" customHeight="1" x14ac:dyDescent="0.2">
      <c r="A4" s="166" t="s">
        <v>16</v>
      </c>
      <c r="B4" s="166"/>
      <c r="C4" s="166"/>
      <c r="D4" s="167"/>
    </row>
    <row r="5" spans="1:4" ht="24.95" customHeight="1" x14ac:dyDescent="0.2">
      <c r="A5" s="175" t="s">
        <v>17</v>
      </c>
      <c r="B5" s="175"/>
      <c r="C5" s="175"/>
      <c r="D5" s="175"/>
    </row>
    <row r="6" spans="1:4" ht="24.95" customHeight="1" x14ac:dyDescent="0.2">
      <c r="A6" s="166" t="s">
        <v>18</v>
      </c>
      <c r="B6" s="166"/>
      <c r="C6" s="166"/>
      <c r="D6" s="167"/>
    </row>
    <row r="7" spans="1:4" ht="39.950000000000003" customHeight="1" x14ac:dyDescent="0.45">
      <c r="A7" s="168" t="s">
        <v>437</v>
      </c>
      <c r="B7" s="169"/>
      <c r="C7" s="169"/>
      <c r="D7" s="169"/>
    </row>
    <row r="8" spans="1:4" ht="24.95" customHeight="1" x14ac:dyDescent="0.4">
      <c r="A8" s="170"/>
      <c r="B8" s="170"/>
      <c r="C8" s="170"/>
      <c r="D8" s="170"/>
    </row>
    <row r="9" spans="1:4" ht="24.95" customHeight="1" x14ac:dyDescent="0.2">
      <c r="A9" s="165"/>
      <c r="B9" s="165"/>
      <c r="C9" s="165"/>
      <c r="D9" s="165"/>
    </row>
    <row r="10" spans="1:4" ht="24.95" customHeight="1" x14ac:dyDescent="0.2">
      <c r="A10" s="165"/>
      <c r="B10" s="165"/>
      <c r="C10" s="165"/>
      <c r="D10" s="165"/>
    </row>
    <row r="11" spans="1:4" ht="24.95" customHeight="1" x14ac:dyDescent="0.2">
      <c r="A11" s="165"/>
      <c r="B11" s="165"/>
      <c r="C11" s="165"/>
      <c r="D11" s="165"/>
    </row>
    <row r="12" spans="1:4" ht="12" customHeight="1" x14ac:dyDescent="0.2">
      <c r="A12" s="4"/>
      <c r="B12" s="152" t="s">
        <v>93</v>
      </c>
      <c r="C12" s="152"/>
      <c r="D12" s="5" t="s">
        <v>441</v>
      </c>
    </row>
    <row r="13" spans="1:4" ht="12" customHeight="1" x14ac:dyDescent="0.2">
      <c r="A13" s="4"/>
      <c r="B13" s="152"/>
      <c r="C13" s="152"/>
      <c r="D13" s="2"/>
    </row>
    <row r="14" spans="1:4" ht="12" customHeight="1" x14ac:dyDescent="0.2">
      <c r="A14" s="4"/>
      <c r="B14" s="152" t="s">
        <v>2</v>
      </c>
      <c r="C14" s="152"/>
      <c r="D14" s="2" t="s">
        <v>456</v>
      </c>
    </row>
    <row r="15" spans="1:4" ht="12" customHeight="1" x14ac:dyDescent="0.2">
      <c r="A15" s="4"/>
      <c r="B15" s="152"/>
      <c r="C15" s="152"/>
      <c r="D15" s="2"/>
    </row>
    <row r="16" spans="1:4" ht="12" customHeight="1" x14ac:dyDescent="0.2">
      <c r="A16" s="6"/>
      <c r="B16" s="153"/>
      <c r="C16" s="153"/>
      <c r="D16" s="3"/>
    </row>
    <row r="17" spans="1:4" ht="12" customHeight="1" x14ac:dyDescent="0.2">
      <c r="A17" s="154"/>
      <c r="B17" s="154"/>
      <c r="C17" s="154"/>
      <c r="D17" s="154"/>
    </row>
    <row r="18" spans="1:4" ht="12" customHeight="1" x14ac:dyDescent="0.2">
      <c r="A18" s="159" t="s">
        <v>3</v>
      </c>
      <c r="B18" s="159"/>
      <c r="C18" s="159"/>
      <c r="D18" s="159"/>
    </row>
    <row r="19" spans="1:4" ht="12" customHeight="1" x14ac:dyDescent="0.2">
      <c r="A19" s="159" t="s">
        <v>95</v>
      </c>
      <c r="B19" s="159"/>
      <c r="C19" s="159"/>
      <c r="D19" s="159"/>
    </row>
    <row r="20" spans="1:4" ht="12" customHeight="1" x14ac:dyDescent="0.2">
      <c r="A20" s="159"/>
      <c r="B20" s="159"/>
      <c r="C20" s="159"/>
      <c r="D20" s="159"/>
    </row>
    <row r="21" spans="1:4" ht="12" customHeight="1" x14ac:dyDescent="0.2">
      <c r="A21" s="160" t="s">
        <v>449</v>
      </c>
      <c r="B21" s="160"/>
      <c r="C21" s="160"/>
      <c r="D21" s="160"/>
    </row>
    <row r="22" spans="1:4" ht="12" customHeight="1" x14ac:dyDescent="0.2">
      <c r="A22" s="159"/>
      <c r="B22" s="159"/>
      <c r="C22" s="159"/>
      <c r="D22" s="159"/>
    </row>
    <row r="23" spans="1:4" ht="12" customHeight="1" x14ac:dyDescent="0.2">
      <c r="A23" s="161" t="s">
        <v>442</v>
      </c>
      <c r="B23" s="161"/>
      <c r="C23" s="161"/>
      <c r="D23" s="161"/>
    </row>
    <row r="24" spans="1:4" ht="12" customHeight="1" x14ac:dyDescent="0.2">
      <c r="A24" s="161" t="s">
        <v>94</v>
      </c>
      <c r="B24" s="161"/>
      <c r="C24" s="161"/>
      <c r="D24" s="161"/>
    </row>
    <row r="25" spans="1:4" ht="12" customHeight="1" x14ac:dyDescent="0.2">
      <c r="A25" s="164"/>
      <c r="B25" s="164"/>
      <c r="C25" s="164"/>
      <c r="D25" s="164"/>
    </row>
    <row r="26" spans="1:4" ht="12" customHeight="1" x14ac:dyDescent="0.2">
      <c r="A26" s="154"/>
      <c r="B26" s="154"/>
      <c r="C26" s="154"/>
      <c r="D26" s="154"/>
    </row>
    <row r="27" spans="1:4" ht="12" customHeight="1" x14ac:dyDescent="0.2">
      <c r="A27" s="162" t="s">
        <v>4</v>
      </c>
      <c r="B27" s="162"/>
      <c r="C27" s="162"/>
      <c r="D27" s="162"/>
    </row>
    <row r="28" spans="1:4" ht="12" customHeight="1" x14ac:dyDescent="0.2">
      <c r="A28" s="163"/>
      <c r="B28" s="163"/>
      <c r="C28" s="163"/>
      <c r="D28" s="163"/>
    </row>
    <row r="29" spans="1:4" ht="12" customHeight="1" x14ac:dyDescent="0.2">
      <c r="A29" s="7" t="s">
        <v>5</v>
      </c>
      <c r="B29" s="155" t="s">
        <v>96</v>
      </c>
      <c r="C29" s="155"/>
      <c r="D29" s="155"/>
    </row>
    <row r="30" spans="1:4" ht="12" customHeight="1" x14ac:dyDescent="0.2">
      <c r="A30" s="8">
        <v>0</v>
      </c>
      <c r="B30" s="155" t="s">
        <v>97</v>
      </c>
      <c r="C30" s="155"/>
      <c r="D30" s="155"/>
    </row>
    <row r="31" spans="1:4" ht="12" customHeight="1" x14ac:dyDescent="0.2">
      <c r="A31" s="7" t="s">
        <v>0</v>
      </c>
      <c r="B31" s="155" t="s">
        <v>6</v>
      </c>
      <c r="C31" s="155"/>
      <c r="D31" s="155"/>
    </row>
    <row r="32" spans="1:4" ht="12" customHeight="1" x14ac:dyDescent="0.2">
      <c r="A32" s="7" t="s">
        <v>7</v>
      </c>
      <c r="B32" s="155" t="s">
        <v>8</v>
      </c>
      <c r="C32" s="155"/>
      <c r="D32" s="155"/>
    </row>
    <row r="33" spans="1:4" ht="12" customHeight="1" x14ac:dyDescent="0.2">
      <c r="A33" s="7" t="s">
        <v>9</v>
      </c>
      <c r="B33" s="155" t="s">
        <v>10</v>
      </c>
      <c r="C33" s="155"/>
      <c r="D33" s="155"/>
    </row>
    <row r="34" spans="1:4" ht="12" customHeight="1" x14ac:dyDescent="0.2">
      <c r="A34" s="7" t="s">
        <v>11</v>
      </c>
      <c r="B34" s="155" t="s">
        <v>98</v>
      </c>
      <c r="C34" s="155"/>
      <c r="D34" s="155"/>
    </row>
    <row r="35" spans="1:4" ht="12" customHeight="1" x14ac:dyDescent="0.2">
      <c r="A35" s="7" t="s">
        <v>12</v>
      </c>
      <c r="B35" s="155" t="s">
        <v>13</v>
      </c>
      <c r="C35" s="155"/>
      <c r="D35" s="155"/>
    </row>
    <row r="36" spans="1:4" ht="12" customHeight="1" x14ac:dyDescent="0.2">
      <c r="A36" s="7" t="s">
        <v>72</v>
      </c>
      <c r="B36" s="155" t="s">
        <v>99</v>
      </c>
      <c r="C36" s="155"/>
      <c r="D36" s="155"/>
    </row>
    <row r="37" spans="1:4" ht="12" customHeight="1" x14ac:dyDescent="0.2">
      <c r="A37" s="7"/>
      <c r="B37" s="155"/>
      <c r="C37" s="155"/>
      <c r="D37" s="155"/>
    </row>
    <row r="38" spans="1:4" ht="12" customHeight="1" x14ac:dyDescent="0.2">
      <c r="A38" s="7"/>
      <c r="B38" s="155"/>
      <c r="C38" s="155"/>
      <c r="D38" s="155"/>
    </row>
    <row r="39" spans="1:4" ht="12" customHeight="1" x14ac:dyDescent="0.2">
      <c r="A39" s="7"/>
      <c r="B39" s="7"/>
      <c r="C39" s="7"/>
      <c r="D39" s="7"/>
    </row>
    <row r="40" spans="1:4" ht="12" customHeight="1" x14ac:dyDescent="0.2">
      <c r="A40" s="7"/>
      <c r="B40" s="7"/>
      <c r="C40" s="7"/>
      <c r="D40" s="7"/>
    </row>
    <row r="41" spans="1:4" ht="12" customHeight="1" x14ac:dyDescent="0.2">
      <c r="A41" s="7"/>
      <c r="B41" s="7"/>
      <c r="C41" s="7"/>
      <c r="D41" s="7"/>
    </row>
    <row r="42" spans="1:4" ht="12" customHeight="1" x14ac:dyDescent="0.2">
      <c r="A42" s="7"/>
      <c r="B42" s="157"/>
      <c r="C42" s="157"/>
      <c r="D42" s="157"/>
    </row>
    <row r="43" spans="1:4" ht="12" customHeight="1" x14ac:dyDescent="0.2">
      <c r="A43" s="9"/>
      <c r="B43" s="158"/>
      <c r="C43" s="158"/>
      <c r="D43" s="158"/>
    </row>
    <row r="44" spans="1:4" x14ac:dyDescent="0.2">
      <c r="A44" s="155" t="s">
        <v>14</v>
      </c>
      <c r="B44" s="155"/>
      <c r="C44" s="155"/>
      <c r="D44" s="155"/>
    </row>
    <row r="45" spans="1:4" ht="39.950000000000003" customHeight="1" x14ac:dyDescent="0.2">
      <c r="A45" s="156" t="s">
        <v>420</v>
      </c>
      <c r="B45" s="156"/>
      <c r="C45" s="156"/>
      <c r="D45" s="156"/>
    </row>
  </sheetData>
  <mergeCells count="44">
    <mergeCell ref="A4:D4"/>
    <mergeCell ref="A6:D6"/>
    <mergeCell ref="A7:D7"/>
    <mergeCell ref="A8:D8"/>
    <mergeCell ref="A1:B1"/>
    <mergeCell ref="C1:D1"/>
    <mergeCell ref="A2:B2"/>
    <mergeCell ref="C2:D2"/>
    <mergeCell ref="A3:D3"/>
    <mergeCell ref="A5:D5"/>
    <mergeCell ref="B12:C12"/>
    <mergeCell ref="A9:D9"/>
    <mergeCell ref="A10:D10"/>
    <mergeCell ref="B13:C13"/>
    <mergeCell ref="B14:C14"/>
    <mergeCell ref="A11:D11"/>
    <mergeCell ref="B29:D29"/>
    <mergeCell ref="A18:D18"/>
    <mergeCell ref="A19:D19"/>
    <mergeCell ref="A20:D20"/>
    <mergeCell ref="A21:D21"/>
    <mergeCell ref="A22:D22"/>
    <mergeCell ref="A23:D23"/>
    <mergeCell ref="A26:D26"/>
    <mergeCell ref="A27:D27"/>
    <mergeCell ref="A28:D28"/>
    <mergeCell ref="A24:D24"/>
    <mergeCell ref="A25:D25"/>
    <mergeCell ref="B15:C15"/>
    <mergeCell ref="B16:C16"/>
    <mergeCell ref="A17:D17"/>
    <mergeCell ref="A44:D44"/>
    <mergeCell ref="A45:D45"/>
    <mergeCell ref="B35:D35"/>
    <mergeCell ref="B36:D36"/>
    <mergeCell ref="B37:D37"/>
    <mergeCell ref="B38:D38"/>
    <mergeCell ref="B42:D42"/>
    <mergeCell ref="B30:D30"/>
    <mergeCell ref="B31:D31"/>
    <mergeCell ref="B32:D32"/>
    <mergeCell ref="B33:D33"/>
    <mergeCell ref="B34:D34"/>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zoomScale="140" zoomScaleNormal="140" workbookViewId="0">
      <selection sqref="A1:B1"/>
    </sheetView>
  </sheetViews>
  <sheetFormatPr baseColWidth="10" defaultRowHeight="12" x14ac:dyDescent="0.2"/>
  <cols>
    <col min="1" max="1" width="5.7109375" style="19" customWidth="1"/>
    <col min="2" max="2" width="80.7109375" style="12" customWidth="1"/>
    <col min="3" max="16384" width="11.42578125" style="12"/>
  </cols>
  <sheetData>
    <row r="1" spans="1:2" s="95" customFormat="1" ht="24.95" customHeight="1" x14ac:dyDescent="0.2">
      <c r="A1" s="224" t="s">
        <v>435</v>
      </c>
      <c r="B1" s="224"/>
    </row>
    <row r="2" spans="1:2" ht="12" customHeight="1" x14ac:dyDescent="0.2">
      <c r="A2" s="13" t="s">
        <v>73</v>
      </c>
      <c r="B2" s="14" t="s">
        <v>436</v>
      </c>
    </row>
    <row r="3" spans="1:2" ht="8.1" customHeight="1" x14ac:dyDescent="0.2">
      <c r="A3" s="13"/>
      <c r="B3" s="14"/>
    </row>
    <row r="4" spans="1:2" ht="11.45" customHeight="1" x14ac:dyDescent="0.2">
      <c r="A4" s="13"/>
      <c r="B4" s="14"/>
    </row>
    <row r="5" spans="1:2" ht="8.1" customHeight="1" x14ac:dyDescent="0.2">
      <c r="A5" s="13"/>
      <c r="B5" s="14"/>
    </row>
    <row r="6" spans="1:2" ht="11.45" customHeight="1" x14ac:dyDescent="0.2">
      <c r="A6" s="13"/>
      <c r="B6" s="14"/>
    </row>
    <row r="7" spans="1:2" ht="8.1" customHeight="1" x14ac:dyDescent="0.2">
      <c r="A7" s="13"/>
      <c r="B7" s="14"/>
    </row>
    <row r="8" spans="1:2" ht="11.45" customHeight="1" x14ac:dyDescent="0.2">
      <c r="A8" s="13"/>
      <c r="B8" s="14"/>
    </row>
    <row r="9" spans="1:2" ht="8.1" customHeight="1" x14ac:dyDescent="0.2">
      <c r="A9" s="13"/>
      <c r="B9" s="14"/>
    </row>
    <row r="10" spans="1:2" ht="11.45" customHeight="1" x14ac:dyDescent="0.2">
      <c r="A10" s="16"/>
      <c r="B10" s="15"/>
    </row>
    <row r="11" spans="1:2" ht="11.45" customHeight="1" x14ac:dyDescent="0.2">
      <c r="A11" s="16"/>
      <c r="B11" s="15"/>
    </row>
    <row r="12" spans="1:2" ht="11.45" customHeight="1" x14ac:dyDescent="0.2">
      <c r="A12" s="16"/>
      <c r="B12" s="15"/>
    </row>
    <row r="13" spans="1:2" ht="11.45" customHeight="1" x14ac:dyDescent="0.2">
      <c r="A13" s="17"/>
    </row>
    <row r="14" spans="1:2" ht="11.45" customHeight="1" x14ac:dyDescent="0.2">
      <c r="A14" s="16"/>
    </row>
    <row r="15" spans="1:2" ht="11.45" customHeight="1" x14ac:dyDescent="0.2">
      <c r="A15" s="16"/>
    </row>
    <row r="16" spans="1:2" ht="11.45" customHeight="1" x14ac:dyDescent="0.2">
      <c r="A16" s="16"/>
    </row>
    <row r="17" spans="1:11" ht="11.45" customHeight="1" x14ac:dyDescent="0.2">
      <c r="A17" s="16"/>
    </row>
    <row r="18" spans="1:11" ht="11.45" customHeight="1" x14ac:dyDescent="0.2">
      <c r="A18" s="16"/>
    </row>
    <row r="19" spans="1:11" ht="11.45" customHeight="1" x14ac:dyDescent="0.2">
      <c r="A19" s="16"/>
    </row>
    <row r="20" spans="1:11" ht="11.45" customHeight="1" x14ac:dyDescent="0.2">
      <c r="A20" s="16"/>
    </row>
    <row r="21" spans="1:11" ht="11.45" customHeight="1" x14ac:dyDescent="0.2">
      <c r="A21" s="17"/>
    </row>
    <row r="22" spans="1:11" ht="11.45" customHeight="1" x14ac:dyDescent="0.2">
      <c r="A22" s="16"/>
    </row>
    <row r="23" spans="1:11" ht="11.45" customHeight="1" x14ac:dyDescent="0.2">
      <c r="A23" s="18"/>
    </row>
    <row r="24" spans="1:11" ht="11.45" customHeight="1" x14ac:dyDescent="0.2">
      <c r="A24" s="16"/>
    </row>
    <row r="25" spans="1:11" ht="11.45" customHeight="1" x14ac:dyDescent="0.2">
      <c r="A25" s="17"/>
    </row>
    <row r="26" spans="1:11" ht="11.45" customHeight="1" x14ac:dyDescent="0.2">
      <c r="A26" s="16"/>
    </row>
    <row r="27" spans="1:11" ht="11.45" customHeight="1" x14ac:dyDescent="0.2">
      <c r="A27" s="18"/>
      <c r="B27" s="116"/>
      <c r="C27" s="116"/>
      <c r="D27" s="116"/>
      <c r="E27" s="116"/>
      <c r="F27" s="116"/>
      <c r="G27" s="116"/>
      <c r="H27" s="116"/>
      <c r="I27" s="116"/>
      <c r="J27" s="116"/>
      <c r="K27" s="116"/>
    </row>
    <row r="28" spans="1:11" ht="11.45" customHeight="1" x14ac:dyDescent="0.2">
      <c r="A28" s="16"/>
    </row>
    <row r="29" spans="1:11" ht="11.45" customHeight="1" x14ac:dyDescent="0.2">
      <c r="A29" s="16"/>
    </row>
    <row r="30" spans="1:11" ht="12" customHeight="1" x14ac:dyDescent="0.2"/>
    <row r="31" spans="1:11" ht="12" customHeight="1" x14ac:dyDescent="0.2"/>
    <row r="32" spans="1:11" ht="12" customHeight="1" x14ac:dyDescent="0.2"/>
    <row r="33" spans="4:11" ht="12" customHeight="1" x14ac:dyDescent="0.2"/>
    <row r="34" spans="4:11" ht="12" customHeight="1" x14ac:dyDescent="0.2"/>
    <row r="35" spans="4:11" ht="12" customHeight="1" x14ac:dyDescent="0.2"/>
    <row r="36" spans="4:11" ht="12" customHeight="1" x14ac:dyDescent="0.2"/>
    <row r="37" spans="4:11" ht="12" customHeight="1" x14ac:dyDescent="0.2"/>
    <row r="38" spans="4:11" ht="12" customHeight="1" x14ac:dyDescent="0.2"/>
    <row r="39" spans="4:11" ht="12" customHeight="1" x14ac:dyDescent="0.2">
      <c r="D39" s="118"/>
      <c r="E39" s="118"/>
      <c r="F39" s="118"/>
      <c r="G39" s="118"/>
      <c r="H39" s="118"/>
      <c r="I39" s="118"/>
      <c r="J39" s="118"/>
      <c r="K39" s="118"/>
    </row>
    <row r="40" spans="4:11" ht="12" customHeight="1" x14ac:dyDescent="0.2"/>
    <row r="41" spans="4:11" ht="12" customHeight="1" x14ac:dyDescent="0.2"/>
    <row r="42" spans="4:11" ht="12" customHeight="1" x14ac:dyDescent="0.2"/>
    <row r="43" spans="4:11" ht="12" customHeight="1" x14ac:dyDescent="0.2"/>
    <row r="44" spans="4:11" ht="12" customHeight="1" x14ac:dyDescent="0.2"/>
    <row r="59" spans="4:11" x14ac:dyDescent="0.2">
      <c r="D59" s="117"/>
      <c r="E59" s="117"/>
      <c r="F59" s="117"/>
      <c r="G59" s="117"/>
      <c r="H59" s="117"/>
      <c r="I59" s="117"/>
      <c r="J59" s="117"/>
      <c r="K59" s="117"/>
    </row>
    <row r="80" spans="2:11" x14ac:dyDescent="0.2">
      <c r="B80" s="116"/>
      <c r="C80" s="116"/>
      <c r="D80" s="116"/>
      <c r="E80" s="116"/>
      <c r="F80" s="116"/>
      <c r="G80" s="116"/>
      <c r="H80" s="116"/>
      <c r="I80" s="116"/>
      <c r="J80" s="116"/>
      <c r="K80" s="116"/>
    </row>
    <row r="84" spans="2:12" ht="11.45" customHeight="1" x14ac:dyDescent="0.2"/>
    <row r="85" spans="2:12" ht="18" customHeight="1" x14ac:dyDescent="0.2">
      <c r="D85" s="119"/>
      <c r="E85" s="119"/>
      <c r="F85" s="119"/>
      <c r="G85" s="119"/>
      <c r="H85" s="119"/>
      <c r="I85" s="119"/>
      <c r="J85" s="119"/>
      <c r="K85" s="119"/>
    </row>
    <row r="93" spans="2:12" x14ac:dyDescent="0.2">
      <c r="B93" s="116"/>
      <c r="C93" s="116"/>
      <c r="D93" s="116"/>
      <c r="E93" s="116"/>
      <c r="F93" s="116"/>
      <c r="G93" s="116"/>
      <c r="H93" s="116"/>
      <c r="I93" s="116"/>
      <c r="J93" s="116"/>
      <c r="K93" s="116"/>
      <c r="L93" s="120"/>
    </row>
    <row r="101" spans="4:11" ht="11.45" customHeight="1" x14ac:dyDescent="0.2"/>
    <row r="102" spans="4:11" ht="18" customHeight="1" x14ac:dyDescent="0.2">
      <c r="D102" s="119"/>
      <c r="E102" s="119"/>
      <c r="F102" s="119"/>
      <c r="G102" s="119"/>
      <c r="H102" s="119"/>
      <c r="I102" s="119"/>
      <c r="J102" s="119"/>
      <c r="K102" s="119"/>
    </row>
    <row r="135" spans="2:11" x14ac:dyDescent="0.2">
      <c r="B135" s="116"/>
      <c r="C135" s="116"/>
      <c r="D135" s="116"/>
      <c r="E135" s="116"/>
      <c r="F135" s="116"/>
      <c r="G135" s="116"/>
      <c r="H135" s="116"/>
      <c r="I135" s="116"/>
      <c r="J135" s="116"/>
      <c r="K135" s="116"/>
    </row>
    <row r="136" spans="2:11" ht="11.45" customHeight="1" x14ac:dyDescent="0.2"/>
    <row r="137" spans="2:11" ht="18" customHeight="1" x14ac:dyDescent="0.2"/>
    <row r="144" spans="2:11" x14ac:dyDescent="0.2">
      <c r="C144" s="121"/>
    </row>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140" zoomScaleNormal="140" workbookViewId="0">
      <selection sqref="A1:C1"/>
    </sheetView>
  </sheetViews>
  <sheetFormatPr baseColWidth="10" defaultRowHeight="12.75" x14ac:dyDescent="0.2"/>
  <cols>
    <col min="1" max="1" width="12.7109375" style="101" customWidth="1"/>
    <col min="2" max="2" width="68.140625" style="101" customWidth="1"/>
    <col min="3" max="3" width="8.5703125" style="11" customWidth="1"/>
    <col min="4" max="16384" width="11.42578125" style="101"/>
  </cols>
  <sheetData>
    <row r="1" spans="1:3" s="97" customFormat="1" ht="24.95" customHeight="1" x14ac:dyDescent="0.25">
      <c r="A1" s="178" t="s">
        <v>427</v>
      </c>
      <c r="B1" s="178"/>
      <c r="C1" s="178"/>
    </row>
    <row r="2" spans="1:3" s="100" customFormat="1" ht="24.95" customHeight="1" x14ac:dyDescent="0.2">
      <c r="A2" s="98"/>
      <c r="B2" s="98"/>
      <c r="C2" s="99" t="s">
        <v>64</v>
      </c>
    </row>
    <row r="3" spans="1:3" ht="30" customHeight="1" x14ac:dyDescent="0.2">
      <c r="A3" s="176" t="s">
        <v>428</v>
      </c>
      <c r="B3" s="176"/>
      <c r="C3" s="99" t="s">
        <v>100</v>
      </c>
    </row>
    <row r="4" spans="1:3" s="104" customFormat="1" ht="12" customHeight="1" x14ac:dyDescent="0.2">
      <c r="A4" s="102" t="s">
        <v>77</v>
      </c>
      <c r="B4" s="102" t="s">
        <v>429</v>
      </c>
      <c r="C4" s="103"/>
    </row>
    <row r="5" spans="1:3" s="104" customFormat="1" ht="8.1" customHeight="1" x14ac:dyDescent="0.2">
      <c r="A5" s="102"/>
      <c r="B5" s="102"/>
      <c r="C5" s="103"/>
    </row>
    <row r="6" spans="1:3" ht="12" customHeight="1" x14ac:dyDescent="0.2">
      <c r="A6" s="105" t="s">
        <v>78</v>
      </c>
      <c r="B6" s="106" t="s">
        <v>451</v>
      </c>
      <c r="C6" s="11" t="s">
        <v>101</v>
      </c>
    </row>
    <row r="7" spans="1:3" ht="8.1" customHeight="1" x14ac:dyDescent="0.2">
      <c r="A7" s="106"/>
      <c r="B7" s="106"/>
    </row>
    <row r="8" spans="1:3" ht="12" customHeight="1" x14ac:dyDescent="0.2">
      <c r="A8" s="105" t="s">
        <v>80</v>
      </c>
      <c r="B8" s="107" t="s">
        <v>430</v>
      </c>
      <c r="C8" s="11">
        <v>5</v>
      </c>
    </row>
    <row r="9" spans="1:3" ht="30" customHeight="1" x14ac:dyDescent="0.2">
      <c r="A9" s="105"/>
      <c r="B9" s="107"/>
    </row>
    <row r="10" spans="1:3" s="104" customFormat="1" ht="12" customHeight="1" x14ac:dyDescent="0.2">
      <c r="A10" s="102" t="s">
        <v>81</v>
      </c>
      <c r="B10" s="102" t="s">
        <v>443</v>
      </c>
      <c r="C10" s="103"/>
    </row>
    <row r="11" spans="1:3" s="104" customFormat="1" ht="8.1" customHeight="1" x14ac:dyDescent="0.2">
      <c r="A11" s="102"/>
      <c r="B11" s="102"/>
      <c r="C11" s="103"/>
    </row>
    <row r="12" spans="1:3" ht="12" customHeight="1" x14ac:dyDescent="0.2">
      <c r="A12" s="105" t="s">
        <v>82</v>
      </c>
      <c r="B12" s="107" t="s">
        <v>431</v>
      </c>
      <c r="C12" s="11">
        <v>7</v>
      </c>
    </row>
    <row r="13" spans="1:3" ht="8.1" customHeight="1" x14ac:dyDescent="0.2">
      <c r="A13" s="106"/>
      <c r="B13" s="106"/>
    </row>
    <row r="14" spans="1:3" ht="12" customHeight="1" x14ac:dyDescent="0.2">
      <c r="A14" s="105" t="s">
        <v>83</v>
      </c>
      <c r="B14" s="107" t="s">
        <v>432</v>
      </c>
      <c r="C14" s="11">
        <v>9</v>
      </c>
    </row>
    <row r="15" spans="1:3" ht="8.1" customHeight="1" x14ac:dyDescent="0.2">
      <c r="A15" s="106"/>
      <c r="B15" s="106"/>
    </row>
    <row r="16" spans="1:3" ht="12" customHeight="1" x14ac:dyDescent="0.2">
      <c r="A16" s="105" t="s">
        <v>84</v>
      </c>
      <c r="B16" s="106" t="s">
        <v>433</v>
      </c>
      <c r="C16" s="11">
        <v>12</v>
      </c>
    </row>
    <row r="17" spans="1:3" ht="8.1" customHeight="1" x14ac:dyDescent="0.2">
      <c r="A17" s="106"/>
      <c r="B17" s="106"/>
    </row>
    <row r="18" spans="1:3" ht="12" customHeight="1" x14ac:dyDescent="0.2">
      <c r="A18" s="108" t="s">
        <v>85</v>
      </c>
      <c r="B18" s="109" t="s">
        <v>434</v>
      </c>
      <c r="C18" s="11">
        <v>14</v>
      </c>
    </row>
    <row r="19" spans="1:3" s="111" customFormat="1" ht="30" customHeight="1" x14ac:dyDescent="0.2">
      <c r="A19" s="177" t="s">
        <v>435</v>
      </c>
      <c r="B19" s="177"/>
      <c r="C19" s="110">
        <v>17</v>
      </c>
    </row>
  </sheetData>
  <mergeCells count="3">
    <mergeCell ref="A3:B3"/>
    <mergeCell ref="A19:B19"/>
    <mergeCell ref="A1:C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ignoredErrors>
    <ignoredError sqref="C3 C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40" zoomScaleNormal="140" workbookViewId="0"/>
  </sheetViews>
  <sheetFormatPr baseColWidth="10" defaultRowHeight="12" customHeight="1" x14ac:dyDescent="0.2"/>
  <cols>
    <col min="1" max="1" width="95.7109375" style="40" customWidth="1"/>
    <col min="2" max="16384" width="11.42578125" style="41"/>
  </cols>
  <sheetData>
    <row r="1" spans="1:2" s="38" customFormat="1" ht="24.95" customHeight="1" x14ac:dyDescent="0.2">
      <c r="A1" s="42" t="s">
        <v>428</v>
      </c>
      <c r="B1" s="43"/>
    </row>
    <row r="2" spans="1:2" s="38" customFormat="1" ht="12" customHeight="1" x14ac:dyDescent="0.2">
      <c r="A2" s="39"/>
    </row>
    <row r="3" spans="1:2" s="38" customFormat="1" ht="12" customHeight="1" x14ac:dyDescent="0.2">
      <c r="A3" s="39"/>
    </row>
    <row r="4" spans="1:2" s="38" customFormat="1" ht="12" customHeight="1" x14ac:dyDescent="0.2">
      <c r="A4" s="39"/>
    </row>
    <row r="5" spans="1:2" s="38" customFormat="1" ht="12" customHeight="1" x14ac:dyDescent="0.2">
      <c r="A5" s="39"/>
    </row>
    <row r="6" spans="1:2" s="38" customFormat="1" ht="12" customHeight="1" x14ac:dyDescent="0.2">
      <c r="A6" s="39"/>
    </row>
    <row r="7" spans="1:2" s="38" customFormat="1" ht="12" customHeight="1" x14ac:dyDescent="0.2">
      <c r="A7" s="39"/>
    </row>
    <row r="8" spans="1:2" s="38" customFormat="1" ht="12" customHeight="1" x14ac:dyDescent="0.2">
      <c r="A8" s="39"/>
    </row>
    <row r="9" spans="1:2" s="38" customFormat="1" ht="12" customHeight="1" x14ac:dyDescent="0.2">
      <c r="A9" s="39"/>
    </row>
    <row r="10" spans="1:2" s="38" customFormat="1" ht="12" customHeight="1" x14ac:dyDescent="0.2">
      <c r="A10" s="39"/>
    </row>
    <row r="11" spans="1:2" s="38" customFormat="1" ht="12" customHeight="1" x14ac:dyDescent="0.2">
      <c r="A11" s="39"/>
    </row>
    <row r="12" spans="1:2" s="38" customFormat="1" ht="12" customHeight="1" x14ac:dyDescent="0.2">
      <c r="A12" s="39"/>
    </row>
    <row r="13" spans="1:2" s="38" customFormat="1" ht="12" customHeight="1" x14ac:dyDescent="0.2">
      <c r="A13" s="39"/>
    </row>
    <row r="14" spans="1:2" s="38" customFormat="1" ht="12" customHeight="1" x14ac:dyDescent="0.2">
      <c r="A14" s="39"/>
    </row>
    <row r="15" spans="1:2" s="38" customFormat="1" ht="12" customHeight="1" x14ac:dyDescent="0.2">
      <c r="A15" s="39"/>
    </row>
    <row r="16" spans="1:2" s="38" customFormat="1" ht="12" customHeight="1" x14ac:dyDescent="0.2">
      <c r="A16" s="39"/>
    </row>
    <row r="17" spans="1:1" s="38" customFormat="1" ht="12" customHeight="1" x14ac:dyDescent="0.2">
      <c r="A17" s="39"/>
    </row>
    <row r="18" spans="1:1" s="38" customFormat="1" ht="12" customHeight="1" x14ac:dyDescent="0.2">
      <c r="A18" s="39"/>
    </row>
    <row r="19" spans="1:1" s="38" customFormat="1" ht="12" customHeight="1" x14ac:dyDescent="0.2">
      <c r="A19" s="39"/>
    </row>
    <row r="20" spans="1:1" s="38" customFormat="1" ht="12" customHeight="1" x14ac:dyDescent="0.2">
      <c r="A20" s="39"/>
    </row>
    <row r="21" spans="1:1" s="38" customFormat="1" ht="12" customHeight="1" x14ac:dyDescent="0.2">
      <c r="A21" s="39"/>
    </row>
    <row r="22" spans="1:1" s="38" customFormat="1" ht="12" customHeight="1" x14ac:dyDescent="0.2">
      <c r="A22" s="39"/>
    </row>
    <row r="23" spans="1:1" s="38" customFormat="1" ht="12" customHeight="1" x14ac:dyDescent="0.2">
      <c r="A23" s="39"/>
    </row>
    <row r="24" spans="1:1" s="38" customFormat="1" ht="12" customHeight="1" x14ac:dyDescent="0.2">
      <c r="A24" s="39"/>
    </row>
    <row r="25" spans="1:1" s="38" customFormat="1" ht="12" customHeight="1" x14ac:dyDescent="0.2">
      <c r="A25" s="39"/>
    </row>
    <row r="26" spans="1:1" s="38" customFormat="1" ht="12" customHeight="1" x14ac:dyDescent="0.2">
      <c r="A26" s="39"/>
    </row>
    <row r="27" spans="1:1" s="38" customFormat="1" ht="12" customHeight="1" x14ac:dyDescent="0.2">
      <c r="A27" s="39"/>
    </row>
    <row r="28" spans="1:1" s="38" customFormat="1" ht="12" customHeight="1" x14ac:dyDescent="0.2">
      <c r="A28" s="39"/>
    </row>
    <row r="29" spans="1:1" s="38" customFormat="1" ht="12" customHeight="1" x14ac:dyDescent="0.2">
      <c r="A29" s="39"/>
    </row>
    <row r="30" spans="1:1" s="38" customFormat="1" ht="12" customHeight="1" x14ac:dyDescent="0.2">
      <c r="A30" s="39"/>
    </row>
    <row r="31" spans="1:1" s="38" customFormat="1" ht="12" customHeight="1" x14ac:dyDescent="0.2">
      <c r="A31" s="39"/>
    </row>
    <row r="32" spans="1:1" s="38" customFormat="1" ht="12" customHeight="1" x14ac:dyDescent="0.2">
      <c r="A32" s="39"/>
    </row>
    <row r="33" spans="1:1" s="38" customFormat="1" ht="12" customHeight="1" x14ac:dyDescent="0.2">
      <c r="A33" s="39"/>
    </row>
    <row r="34" spans="1:1" s="38" customFormat="1" ht="12" customHeight="1" x14ac:dyDescent="0.2">
      <c r="A34" s="39"/>
    </row>
    <row r="35" spans="1:1" s="38" customFormat="1" ht="12" customHeight="1" x14ac:dyDescent="0.2">
      <c r="A35" s="39"/>
    </row>
    <row r="36" spans="1:1" s="38" customFormat="1" ht="12" customHeight="1" x14ac:dyDescent="0.2">
      <c r="A36" s="39"/>
    </row>
    <row r="37" spans="1:1" s="38" customFormat="1" ht="12" customHeight="1" x14ac:dyDescent="0.2">
      <c r="A37" s="39"/>
    </row>
    <row r="38" spans="1:1" s="38" customFormat="1" ht="12" customHeight="1" x14ac:dyDescent="0.2">
      <c r="A38" s="39"/>
    </row>
    <row r="39" spans="1:1" s="38" customFormat="1" ht="12" customHeight="1" x14ac:dyDescent="0.2">
      <c r="A39" s="39"/>
    </row>
    <row r="40" spans="1:1" s="38" customFormat="1" ht="12" customHeight="1" x14ac:dyDescent="0.2">
      <c r="A40" s="39"/>
    </row>
    <row r="41" spans="1:1" s="38" customFormat="1" ht="12" customHeight="1" x14ac:dyDescent="0.2">
      <c r="A41" s="39"/>
    </row>
    <row r="42" spans="1:1" s="38" customFormat="1" ht="12" customHeight="1" x14ac:dyDescent="0.2">
      <c r="A42" s="39"/>
    </row>
    <row r="43" spans="1:1" s="38" customFormat="1" ht="12" customHeight="1" x14ac:dyDescent="0.2">
      <c r="A43" s="39"/>
    </row>
    <row r="44" spans="1:1" s="38" customFormat="1" ht="12" customHeight="1" x14ac:dyDescent="0.2">
      <c r="A44" s="39"/>
    </row>
    <row r="45" spans="1:1" s="38" customFormat="1" ht="12" customHeight="1" x14ac:dyDescent="0.2">
      <c r="A45" s="39"/>
    </row>
    <row r="46" spans="1:1" s="38" customFormat="1" ht="12" customHeight="1" x14ac:dyDescent="0.2">
      <c r="A46" s="39"/>
    </row>
    <row r="47" spans="1:1" s="38" customFormat="1" ht="12" customHeight="1" x14ac:dyDescent="0.2">
      <c r="A47" s="39"/>
    </row>
    <row r="48" spans="1:1" s="38" customFormat="1" ht="12" customHeight="1" x14ac:dyDescent="0.2">
      <c r="A48" s="39"/>
    </row>
    <row r="49" spans="1:1" s="38" customFormat="1" ht="12" customHeight="1" x14ac:dyDescent="0.2">
      <c r="A49" s="39"/>
    </row>
    <row r="50" spans="1:1" s="38" customFormat="1" ht="12" customHeight="1" x14ac:dyDescent="0.2">
      <c r="A50" s="39"/>
    </row>
    <row r="51" spans="1:1" s="38" customFormat="1" ht="12" customHeight="1" x14ac:dyDescent="0.2">
      <c r="A51" s="39"/>
    </row>
    <row r="52" spans="1:1" s="38" customFormat="1" ht="12" customHeight="1" x14ac:dyDescent="0.2">
      <c r="A52" s="39"/>
    </row>
    <row r="53" spans="1:1" s="38" customFormat="1" ht="12" customHeight="1" x14ac:dyDescent="0.2">
      <c r="A53" s="39"/>
    </row>
    <row r="54" spans="1:1" s="38" customFormat="1" ht="12" customHeight="1" x14ac:dyDescent="0.2">
      <c r="A54" s="39"/>
    </row>
    <row r="55" spans="1:1" s="38" customFormat="1" ht="12" customHeight="1" x14ac:dyDescent="0.2">
      <c r="A55" s="39"/>
    </row>
    <row r="56" spans="1:1" s="38" customFormat="1" ht="12" customHeight="1" x14ac:dyDescent="0.2">
      <c r="A56" s="39"/>
    </row>
    <row r="57" spans="1:1" s="38" customFormat="1" ht="12" customHeight="1" x14ac:dyDescent="0.2">
      <c r="A57" s="39"/>
    </row>
    <row r="58" spans="1:1" s="38" customFormat="1" ht="12" customHeight="1" x14ac:dyDescent="0.2">
      <c r="A58" s="39"/>
    </row>
    <row r="59" spans="1:1" s="38" customFormat="1" ht="12" customHeight="1" x14ac:dyDescent="0.2">
      <c r="A59" s="39"/>
    </row>
    <row r="60" spans="1:1" s="38" customFormat="1" ht="12" customHeight="1" x14ac:dyDescent="0.2">
      <c r="A60" s="39"/>
    </row>
    <row r="61" spans="1:1" s="38" customFormat="1" ht="12" customHeight="1" x14ac:dyDescent="0.2">
      <c r="A61" s="39"/>
    </row>
    <row r="62" spans="1:1" s="38" customFormat="1" ht="12" customHeight="1" x14ac:dyDescent="0.2">
      <c r="A62" s="39"/>
    </row>
    <row r="63" spans="1:1" s="38" customFormat="1" ht="12" customHeight="1" x14ac:dyDescent="0.2">
      <c r="A63" s="39"/>
    </row>
    <row r="64" spans="1:1" s="38" customFormat="1" ht="12" customHeight="1" x14ac:dyDescent="0.2">
      <c r="A64" s="39"/>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2" customHeight="1" x14ac:dyDescent="0.2"/>
  <cols>
    <col min="1" max="1" width="3.7109375" style="36" customWidth="1"/>
    <col min="2" max="2" width="9.7109375" style="49" customWidth="1"/>
    <col min="3" max="11" width="8.7109375" style="45" customWidth="1"/>
    <col min="12" max="16384" width="11.42578125" style="45"/>
  </cols>
  <sheetData>
    <row r="1" spans="1:11" s="52" customFormat="1" ht="24.95" customHeight="1" x14ac:dyDescent="0.2">
      <c r="A1" s="179" t="s">
        <v>77</v>
      </c>
      <c r="B1" s="180"/>
      <c r="C1" s="181" t="s">
        <v>76</v>
      </c>
      <c r="D1" s="181"/>
      <c r="E1" s="181"/>
      <c r="F1" s="181"/>
      <c r="G1" s="181"/>
      <c r="H1" s="181"/>
      <c r="I1" s="181"/>
      <c r="J1" s="181"/>
      <c r="K1" s="182"/>
    </row>
    <row r="2" spans="1:11" s="44" customFormat="1" ht="15" customHeight="1" x14ac:dyDescent="0.2">
      <c r="A2" s="185" t="s">
        <v>79</v>
      </c>
      <c r="B2" s="186"/>
      <c r="C2" s="187" t="s">
        <v>450</v>
      </c>
      <c r="D2" s="187"/>
      <c r="E2" s="187"/>
      <c r="F2" s="187"/>
      <c r="G2" s="187"/>
      <c r="H2" s="187"/>
      <c r="I2" s="187"/>
      <c r="J2" s="187"/>
      <c r="K2" s="188"/>
    </row>
    <row r="3" spans="1:11" ht="11.45" customHeight="1" x14ac:dyDescent="0.2">
      <c r="A3" s="183" t="s">
        <v>47</v>
      </c>
      <c r="B3" s="189" t="s">
        <v>20</v>
      </c>
      <c r="C3" s="189" t="s">
        <v>24</v>
      </c>
      <c r="D3" s="189"/>
      <c r="E3" s="189"/>
      <c r="F3" s="189" t="s">
        <v>91</v>
      </c>
      <c r="G3" s="189"/>
      <c r="H3" s="189"/>
      <c r="I3" s="189" t="s">
        <v>25</v>
      </c>
      <c r="J3" s="189"/>
      <c r="K3" s="190"/>
    </row>
    <row r="4" spans="1:11" ht="11.45" customHeight="1" x14ac:dyDescent="0.2">
      <c r="A4" s="184"/>
      <c r="B4" s="189"/>
      <c r="C4" s="189"/>
      <c r="D4" s="189"/>
      <c r="E4" s="189"/>
      <c r="F4" s="189"/>
      <c r="G4" s="189"/>
      <c r="H4" s="189"/>
      <c r="I4" s="189"/>
      <c r="J4" s="189"/>
      <c r="K4" s="190"/>
    </row>
    <row r="5" spans="1:11" ht="11.45" customHeight="1" x14ac:dyDescent="0.2">
      <c r="A5" s="184"/>
      <c r="B5" s="189"/>
      <c r="C5" s="189"/>
      <c r="D5" s="189"/>
      <c r="E5" s="189"/>
      <c r="F5" s="189"/>
      <c r="G5" s="189"/>
      <c r="H5" s="189"/>
      <c r="I5" s="189"/>
      <c r="J5" s="189"/>
      <c r="K5" s="190"/>
    </row>
    <row r="6" spans="1:11" ht="11.45" customHeight="1" x14ac:dyDescent="0.2">
      <c r="A6" s="184"/>
      <c r="B6" s="189"/>
      <c r="C6" s="149" t="s">
        <v>21</v>
      </c>
      <c r="D6" s="149" t="s">
        <v>22</v>
      </c>
      <c r="E6" s="149" t="s">
        <v>23</v>
      </c>
      <c r="F6" s="149" t="s">
        <v>21</v>
      </c>
      <c r="G6" s="149" t="s">
        <v>22</v>
      </c>
      <c r="H6" s="149" t="s">
        <v>23</v>
      </c>
      <c r="I6" s="149" t="s">
        <v>21</v>
      </c>
      <c r="J6" s="149" t="s">
        <v>22</v>
      </c>
      <c r="K6" s="150" t="s">
        <v>23</v>
      </c>
    </row>
    <row r="7" spans="1:11" s="37" customFormat="1" ht="11.45" customHeight="1" x14ac:dyDescent="0.2">
      <c r="A7" s="27">
        <v>1</v>
      </c>
      <c r="B7" s="28">
        <v>2</v>
      </c>
      <c r="C7" s="28">
        <v>3</v>
      </c>
      <c r="D7" s="28">
        <v>4</v>
      </c>
      <c r="E7" s="28">
        <v>5</v>
      </c>
      <c r="F7" s="28">
        <v>6</v>
      </c>
      <c r="G7" s="28">
        <v>7</v>
      </c>
      <c r="H7" s="28">
        <v>8</v>
      </c>
      <c r="I7" s="28">
        <v>9</v>
      </c>
      <c r="J7" s="28">
        <v>10</v>
      </c>
      <c r="K7" s="30">
        <v>11</v>
      </c>
    </row>
    <row r="8" spans="1:11" ht="11.45" customHeight="1" x14ac:dyDescent="0.2">
      <c r="A8" s="25"/>
      <c r="B8" s="46"/>
      <c r="C8" s="124"/>
      <c r="D8" s="124"/>
      <c r="E8" s="124"/>
      <c r="F8" s="126"/>
      <c r="G8" s="126"/>
      <c r="H8" s="126"/>
      <c r="I8" s="127"/>
      <c r="J8" s="127"/>
      <c r="K8" s="127"/>
    </row>
    <row r="9" spans="1:11" ht="11.45" customHeight="1" x14ac:dyDescent="0.2">
      <c r="A9" s="25">
        <f>IF(D9&lt;&gt;"",COUNTA($D9:D$9),"")</f>
        <v>1</v>
      </c>
      <c r="B9" s="47">
        <v>1991</v>
      </c>
      <c r="C9" s="124">
        <v>1891657</v>
      </c>
      <c r="D9" s="124">
        <v>920731</v>
      </c>
      <c r="E9" s="124">
        <v>970926</v>
      </c>
      <c r="F9" s="126">
        <v>10227</v>
      </c>
      <c r="G9" s="126">
        <v>7311</v>
      </c>
      <c r="H9" s="126">
        <v>2916</v>
      </c>
      <c r="I9" s="127">
        <f t="shared" ref="I9:K23" si="0">F9/C9*100</f>
        <v>0.54063712396063346</v>
      </c>
      <c r="J9" s="127">
        <f t="shared" si="0"/>
        <v>0.79404299409925383</v>
      </c>
      <c r="K9" s="127">
        <f t="shared" si="0"/>
        <v>0.30033184815320635</v>
      </c>
    </row>
    <row r="10" spans="1:11" ht="11.45" customHeight="1" x14ac:dyDescent="0.2">
      <c r="A10" s="25">
        <f>IF(D10&lt;&gt;"",COUNTA($D$9:D10),"")</f>
        <v>2</v>
      </c>
      <c r="B10" s="47">
        <v>1992</v>
      </c>
      <c r="C10" s="124">
        <v>1864980</v>
      </c>
      <c r="D10" s="124">
        <v>911111</v>
      </c>
      <c r="E10" s="124">
        <v>953869</v>
      </c>
      <c r="F10" s="126">
        <v>22544</v>
      </c>
      <c r="G10" s="126">
        <v>15620</v>
      </c>
      <c r="H10" s="126">
        <v>6924</v>
      </c>
      <c r="I10" s="127">
        <f t="shared" si="0"/>
        <v>1.2088065287563405</v>
      </c>
      <c r="J10" s="127">
        <f t="shared" si="0"/>
        <v>1.7143904529744454</v>
      </c>
      <c r="K10" s="127">
        <f t="shared" si="0"/>
        <v>0.72588583966980791</v>
      </c>
    </row>
    <row r="11" spans="1:11" ht="11.45" customHeight="1" x14ac:dyDescent="0.2">
      <c r="A11" s="25">
        <f>IF(D11&lt;&gt;"",COUNTA($D$9:D11),"")</f>
        <v>3</v>
      </c>
      <c r="B11" s="47">
        <v>1993</v>
      </c>
      <c r="C11" s="124">
        <v>1843455</v>
      </c>
      <c r="D11" s="124">
        <v>902409</v>
      </c>
      <c r="E11" s="124">
        <v>941046</v>
      </c>
      <c r="F11" s="126">
        <v>28702</v>
      </c>
      <c r="G11" s="126">
        <v>19999</v>
      </c>
      <c r="H11" s="126">
        <v>8703</v>
      </c>
      <c r="I11" s="127">
        <f t="shared" si="0"/>
        <v>1.5569677589092221</v>
      </c>
      <c r="J11" s="127">
        <f t="shared" si="0"/>
        <v>2.2161791382843035</v>
      </c>
      <c r="K11" s="127">
        <f t="shared" si="0"/>
        <v>0.92482195344329599</v>
      </c>
    </row>
    <row r="12" spans="1:11" ht="11.45" customHeight="1" x14ac:dyDescent="0.2">
      <c r="A12" s="25">
        <f>IF(D12&lt;&gt;"",COUNTA($D$9:D12),"")</f>
        <v>4</v>
      </c>
      <c r="B12" s="47">
        <v>1994</v>
      </c>
      <c r="C12" s="124">
        <v>1832298</v>
      </c>
      <c r="D12" s="124">
        <v>899436</v>
      </c>
      <c r="E12" s="124">
        <v>932862</v>
      </c>
      <c r="F12" s="126">
        <v>27259</v>
      </c>
      <c r="G12" s="126">
        <v>18815</v>
      </c>
      <c r="H12" s="126">
        <v>8444</v>
      </c>
      <c r="I12" s="127">
        <f t="shared" si="0"/>
        <v>1.4876946872179089</v>
      </c>
      <c r="J12" s="127">
        <f t="shared" si="0"/>
        <v>2.0918664585362383</v>
      </c>
      <c r="K12" s="127">
        <f t="shared" si="0"/>
        <v>0.90517139726990703</v>
      </c>
    </row>
    <row r="13" spans="1:11" ht="11.45" customHeight="1" x14ac:dyDescent="0.2">
      <c r="A13" s="25">
        <f>IF(D13&lt;&gt;"",COUNTA($D$9:D13),"")</f>
        <v>5</v>
      </c>
      <c r="B13" s="47">
        <v>1995</v>
      </c>
      <c r="C13" s="124">
        <v>1823084</v>
      </c>
      <c r="D13" s="124">
        <v>896536</v>
      </c>
      <c r="E13" s="124">
        <v>926548</v>
      </c>
      <c r="F13" s="126">
        <v>27028</v>
      </c>
      <c r="G13" s="126">
        <v>18502</v>
      </c>
      <c r="H13" s="126">
        <v>8526</v>
      </c>
      <c r="I13" s="127">
        <f t="shared" si="0"/>
        <v>1.4825427681884102</v>
      </c>
      <c r="J13" s="127">
        <f t="shared" si="0"/>
        <v>2.0637208098726658</v>
      </c>
      <c r="K13" s="127">
        <f t="shared" si="0"/>
        <v>0.92018977969840743</v>
      </c>
    </row>
    <row r="14" spans="1:11" ht="11.45" customHeight="1" x14ac:dyDescent="0.2">
      <c r="A14" s="25">
        <f>IF(D14&lt;&gt;"",COUNTA($D$9:D14),"")</f>
        <v>6</v>
      </c>
      <c r="B14" s="47">
        <v>1996</v>
      </c>
      <c r="C14" s="124">
        <v>1817196</v>
      </c>
      <c r="D14" s="124">
        <v>895280</v>
      </c>
      <c r="E14" s="124">
        <v>921916</v>
      </c>
      <c r="F14" s="126">
        <v>26346</v>
      </c>
      <c r="G14" s="126">
        <v>17680</v>
      </c>
      <c r="H14" s="126">
        <v>8666</v>
      </c>
      <c r="I14" s="127">
        <f t="shared" si="0"/>
        <v>1.4498160902841519</v>
      </c>
      <c r="J14" s="127">
        <f t="shared" si="0"/>
        <v>1.9748011795192564</v>
      </c>
      <c r="K14" s="127">
        <f t="shared" si="0"/>
        <v>0.93999887191457787</v>
      </c>
    </row>
    <row r="15" spans="1:11" ht="11.45" customHeight="1" x14ac:dyDescent="0.2">
      <c r="A15" s="25">
        <f>IF(D15&lt;&gt;"",COUNTA($D$9:D15),"")</f>
        <v>7</v>
      </c>
      <c r="B15" s="47">
        <v>1997</v>
      </c>
      <c r="C15" s="124">
        <v>1807799</v>
      </c>
      <c r="D15" s="124">
        <v>891097</v>
      </c>
      <c r="E15" s="124">
        <v>916702</v>
      </c>
      <c r="F15" s="126">
        <v>25621</v>
      </c>
      <c r="G15" s="126">
        <v>16965</v>
      </c>
      <c r="H15" s="126">
        <v>8656</v>
      </c>
      <c r="I15" s="127">
        <f t="shared" si="0"/>
        <v>1.4172482670916402</v>
      </c>
      <c r="J15" s="127">
        <f t="shared" si="0"/>
        <v>1.9038331404998559</v>
      </c>
      <c r="K15" s="127">
        <f t="shared" si="0"/>
        <v>0.94425451237152314</v>
      </c>
    </row>
    <row r="16" spans="1:11" ht="11.45" customHeight="1" x14ac:dyDescent="0.2">
      <c r="A16" s="25">
        <f>IF(D16&lt;&gt;"",COUNTA($D$9:D16),"")</f>
        <v>8</v>
      </c>
      <c r="B16" s="47">
        <v>1998</v>
      </c>
      <c r="C16" s="124">
        <v>1798689</v>
      </c>
      <c r="D16" s="124">
        <v>887528</v>
      </c>
      <c r="E16" s="124">
        <v>911161</v>
      </c>
      <c r="F16" s="126">
        <v>25802</v>
      </c>
      <c r="G16" s="126">
        <v>16767</v>
      </c>
      <c r="H16" s="126">
        <v>9035</v>
      </c>
      <c r="I16" s="127">
        <f t="shared" si="0"/>
        <v>1.4344892307675201</v>
      </c>
      <c r="J16" s="127">
        <f t="shared" si="0"/>
        <v>1.8891798343263537</v>
      </c>
      <c r="K16" s="127">
        <f t="shared" si="0"/>
        <v>0.99159204575261684</v>
      </c>
    </row>
    <row r="17" spans="1:11" ht="11.45" customHeight="1" x14ac:dyDescent="0.2">
      <c r="A17" s="25">
        <f>IF(D17&lt;&gt;"",COUNTA($D$9:D17),"")</f>
        <v>9</v>
      </c>
      <c r="B17" s="47">
        <v>1999</v>
      </c>
      <c r="C17" s="124">
        <v>1789322</v>
      </c>
      <c r="D17" s="124">
        <v>883615</v>
      </c>
      <c r="E17" s="124">
        <v>905707</v>
      </c>
      <c r="F17" s="126">
        <v>27042</v>
      </c>
      <c r="G17" s="126">
        <v>16979</v>
      </c>
      <c r="H17" s="126">
        <v>10063</v>
      </c>
      <c r="I17" s="127">
        <f t="shared" si="0"/>
        <v>1.5112986930245087</v>
      </c>
      <c r="J17" s="127">
        <f t="shared" si="0"/>
        <v>1.9215382264900438</v>
      </c>
      <c r="K17" s="127">
        <f t="shared" si="0"/>
        <v>1.1110657199292928</v>
      </c>
    </row>
    <row r="18" spans="1:11" ht="11.45" customHeight="1" x14ac:dyDescent="0.2">
      <c r="A18" s="25">
        <f>IF(D18&lt;&gt;"",COUNTA($D$9:D18),"")</f>
        <v>10</v>
      </c>
      <c r="B18" s="47">
        <v>2000</v>
      </c>
      <c r="C18" s="124">
        <v>1775703</v>
      </c>
      <c r="D18" s="124">
        <v>877698</v>
      </c>
      <c r="E18" s="124">
        <v>898005</v>
      </c>
      <c r="F18" s="126">
        <v>28181</v>
      </c>
      <c r="G18" s="126">
        <v>17356</v>
      </c>
      <c r="H18" s="126">
        <v>10825</v>
      </c>
      <c r="I18" s="127">
        <f t="shared" si="0"/>
        <v>1.5870334171874463</v>
      </c>
      <c r="J18" s="127">
        <f t="shared" si="0"/>
        <v>1.9774455450508033</v>
      </c>
      <c r="K18" s="127">
        <f t="shared" si="0"/>
        <v>1.2054498582970028</v>
      </c>
    </row>
    <row r="19" spans="1:11" ht="11.45" customHeight="1" x14ac:dyDescent="0.2">
      <c r="A19" s="25">
        <f>IF(D19&lt;&gt;"",COUNTA($D$9:D19),"")</f>
        <v>11</v>
      </c>
      <c r="B19" s="47">
        <v>2001</v>
      </c>
      <c r="C19" s="124">
        <v>1759877</v>
      </c>
      <c r="D19" s="124">
        <v>870229</v>
      </c>
      <c r="E19" s="124">
        <v>889648</v>
      </c>
      <c r="F19" s="126">
        <v>29062</v>
      </c>
      <c r="G19" s="126">
        <v>17631</v>
      </c>
      <c r="H19" s="126">
        <v>11431</v>
      </c>
      <c r="I19" s="127">
        <f t="shared" si="0"/>
        <v>1.6513654079233946</v>
      </c>
      <c r="J19" s="127">
        <f t="shared" si="0"/>
        <v>2.0260184388247229</v>
      </c>
      <c r="K19" s="127">
        <f t="shared" si="0"/>
        <v>1.2848902037659837</v>
      </c>
    </row>
    <row r="20" spans="1:11" ht="11.45" customHeight="1" x14ac:dyDescent="0.2">
      <c r="A20" s="25">
        <f>IF(D20&lt;&gt;"",COUNTA($D$9:D20),"")</f>
        <v>12</v>
      </c>
      <c r="B20" s="47">
        <v>2002</v>
      </c>
      <c r="C20" s="124">
        <v>1744624</v>
      </c>
      <c r="D20" s="124">
        <v>863859</v>
      </c>
      <c r="E20" s="124">
        <v>880765</v>
      </c>
      <c r="F20" s="126">
        <v>30784</v>
      </c>
      <c r="G20" s="126">
        <v>18369</v>
      </c>
      <c r="H20" s="126">
        <v>12415</v>
      </c>
      <c r="I20" s="127">
        <f t="shared" si="0"/>
        <v>1.7645062775704106</v>
      </c>
      <c r="J20" s="127">
        <f t="shared" si="0"/>
        <v>2.126388681486215</v>
      </c>
      <c r="K20" s="127">
        <f t="shared" si="0"/>
        <v>1.4095700896379852</v>
      </c>
    </row>
    <row r="21" spans="1:11" ht="11.45" customHeight="1" x14ac:dyDescent="0.2">
      <c r="A21" s="25">
        <f>IF(D21&lt;&gt;"",COUNTA($D$9:D21),"")</f>
        <v>13</v>
      </c>
      <c r="B21" s="47">
        <v>2003</v>
      </c>
      <c r="C21" s="124">
        <v>1732226</v>
      </c>
      <c r="D21" s="124">
        <v>858249</v>
      </c>
      <c r="E21" s="124">
        <v>873977</v>
      </c>
      <c r="F21" s="126">
        <v>32002</v>
      </c>
      <c r="G21" s="126">
        <v>18531</v>
      </c>
      <c r="H21" s="126">
        <v>13471</v>
      </c>
      <c r="I21" s="127">
        <f t="shared" si="0"/>
        <v>1.8474494667554926</v>
      </c>
      <c r="J21" s="127">
        <f t="shared" si="0"/>
        <v>2.1591635993750065</v>
      </c>
      <c r="K21" s="127">
        <f t="shared" si="0"/>
        <v>1.5413449095342324</v>
      </c>
    </row>
    <row r="22" spans="1:11" ht="11.45" customHeight="1" x14ac:dyDescent="0.2">
      <c r="A22" s="25">
        <f>IF(D22&lt;&gt;"",COUNTA($D$9:D22),"")</f>
        <v>14</v>
      </c>
      <c r="B22" s="47">
        <v>2004</v>
      </c>
      <c r="C22" s="124">
        <v>1719653</v>
      </c>
      <c r="D22" s="124">
        <v>852143</v>
      </c>
      <c r="E22" s="124">
        <v>867510</v>
      </c>
      <c r="F22" s="126">
        <v>31220</v>
      </c>
      <c r="G22" s="126">
        <v>17739</v>
      </c>
      <c r="H22" s="126">
        <v>13481</v>
      </c>
      <c r="I22" s="127">
        <f t="shared" si="0"/>
        <v>1.8154825421175087</v>
      </c>
      <c r="J22" s="127">
        <f t="shared" si="0"/>
        <v>2.0816928614094112</v>
      </c>
      <c r="K22" s="127">
        <f t="shared" si="0"/>
        <v>1.5539878502841467</v>
      </c>
    </row>
    <row r="23" spans="1:11" ht="11.45" customHeight="1" x14ac:dyDescent="0.2">
      <c r="A23" s="25">
        <f>IF(D23&lt;&gt;"",COUNTA($D$9:D23),"")</f>
        <v>15</v>
      </c>
      <c r="B23" s="47">
        <v>2005</v>
      </c>
      <c r="C23" s="124">
        <v>1707266</v>
      </c>
      <c r="D23" s="124">
        <v>846217</v>
      </c>
      <c r="E23" s="124">
        <v>861049</v>
      </c>
      <c r="F23" s="126">
        <v>30501</v>
      </c>
      <c r="G23" s="126">
        <v>17059</v>
      </c>
      <c r="H23" s="126">
        <v>13442</v>
      </c>
      <c r="I23" s="127">
        <f>F23/C23*100</f>
        <v>1.7865405859426708</v>
      </c>
      <c r="J23" s="127">
        <f t="shared" si="0"/>
        <v>2.0159131759347781</v>
      </c>
      <c r="K23" s="127">
        <f t="shared" si="0"/>
        <v>1.5611190536194803</v>
      </c>
    </row>
    <row r="24" spans="1:11" ht="11.45" customHeight="1" x14ac:dyDescent="0.2">
      <c r="A24" s="25">
        <f>IF(D24&lt;&gt;"",COUNTA($D$9:D24),"")</f>
        <v>16</v>
      </c>
      <c r="B24" s="47">
        <v>2006</v>
      </c>
      <c r="C24" s="124">
        <v>1693754</v>
      </c>
      <c r="D24" s="124">
        <v>839553</v>
      </c>
      <c r="E24" s="124">
        <v>854201</v>
      </c>
      <c r="F24" s="126">
        <v>30914</v>
      </c>
      <c r="G24" s="126">
        <v>17145</v>
      </c>
      <c r="H24" s="126">
        <v>13769</v>
      </c>
      <c r="I24" s="127">
        <v>1.8</v>
      </c>
      <c r="J24" s="127">
        <v>2</v>
      </c>
      <c r="K24" s="127">
        <v>1.6</v>
      </c>
    </row>
    <row r="25" spans="1:11" ht="11.45" customHeight="1" x14ac:dyDescent="0.2">
      <c r="A25" s="25">
        <f>IF(D25&lt;&gt;"",COUNTA($D$9:D25),"")</f>
        <v>17</v>
      </c>
      <c r="B25" s="47">
        <v>2007</v>
      </c>
      <c r="C25" s="124">
        <v>1679682</v>
      </c>
      <c r="D25" s="124">
        <v>832745</v>
      </c>
      <c r="E25" s="124">
        <v>846937</v>
      </c>
      <c r="F25" s="126">
        <v>30779</v>
      </c>
      <c r="G25" s="126">
        <v>17047</v>
      </c>
      <c r="H25" s="126">
        <v>13732</v>
      </c>
      <c r="I25" s="127">
        <v>1.8</v>
      </c>
      <c r="J25" s="127">
        <v>2</v>
      </c>
      <c r="K25" s="127">
        <v>1.6</v>
      </c>
    </row>
    <row r="26" spans="1:11" ht="11.45" customHeight="1" x14ac:dyDescent="0.2">
      <c r="A26" s="25">
        <f>IF(D26&lt;&gt;"",COUNTA($D$9:D26),"")</f>
        <v>18</v>
      </c>
      <c r="B26" s="47">
        <v>2008</v>
      </c>
      <c r="C26" s="124">
        <v>1664356</v>
      </c>
      <c r="D26" s="124">
        <v>825124</v>
      </c>
      <c r="E26" s="124">
        <v>839232</v>
      </c>
      <c r="F26" s="126">
        <v>30631</v>
      </c>
      <c r="G26" s="126">
        <v>16952</v>
      </c>
      <c r="H26" s="126">
        <v>13679</v>
      </c>
      <c r="I26" s="127">
        <v>1.8</v>
      </c>
      <c r="J26" s="127">
        <v>2.1</v>
      </c>
      <c r="K26" s="127">
        <v>1.6</v>
      </c>
    </row>
    <row r="27" spans="1:11" ht="11.45" customHeight="1" x14ac:dyDescent="0.2">
      <c r="A27" s="25">
        <f>IF(D27&lt;&gt;"",COUNTA($D$9:D27),"")</f>
        <v>19</v>
      </c>
      <c r="B27" s="47">
        <v>2009</v>
      </c>
      <c r="C27" s="124">
        <v>1651216</v>
      </c>
      <c r="D27" s="124">
        <v>818119</v>
      </c>
      <c r="E27" s="124">
        <v>833097</v>
      </c>
      <c r="F27" s="126">
        <v>29715</v>
      </c>
      <c r="G27" s="126">
        <v>16306</v>
      </c>
      <c r="H27" s="126">
        <v>13409</v>
      </c>
      <c r="I27" s="127">
        <v>1.8</v>
      </c>
      <c r="J27" s="127">
        <v>2</v>
      </c>
      <c r="K27" s="127">
        <v>1.6</v>
      </c>
    </row>
    <row r="28" spans="1:11" ht="11.45" customHeight="1" x14ac:dyDescent="0.2">
      <c r="A28" s="25">
        <f>IF(D28&lt;&gt;"",COUNTA($D$9:D28),"")</f>
        <v>20</v>
      </c>
      <c r="B28" s="47">
        <v>2010</v>
      </c>
      <c r="C28" s="124">
        <v>1642327</v>
      </c>
      <c r="D28" s="124">
        <v>813283</v>
      </c>
      <c r="E28" s="124">
        <v>829044</v>
      </c>
      <c r="F28" s="126">
        <v>30068</v>
      </c>
      <c r="G28" s="126">
        <v>16477</v>
      </c>
      <c r="H28" s="126">
        <v>13591</v>
      </c>
      <c r="I28" s="127">
        <v>1.8</v>
      </c>
      <c r="J28" s="127">
        <v>2</v>
      </c>
      <c r="K28" s="127">
        <v>1.6</v>
      </c>
    </row>
    <row r="29" spans="1:11" ht="11.45" customHeight="1" x14ac:dyDescent="0.2">
      <c r="A29" s="25">
        <f>IF(D29&lt;&gt;"",COUNTA($D$9:D29),"")</f>
        <v>21</v>
      </c>
      <c r="B29" s="47">
        <v>2011</v>
      </c>
      <c r="C29" s="124">
        <v>1606899</v>
      </c>
      <c r="D29" s="124">
        <v>791637</v>
      </c>
      <c r="E29" s="124">
        <v>815262</v>
      </c>
      <c r="F29" s="126">
        <v>31465</v>
      </c>
      <c r="G29" s="126">
        <v>17221</v>
      </c>
      <c r="H29" s="126">
        <v>14244</v>
      </c>
      <c r="I29" s="127">
        <v>2</v>
      </c>
      <c r="J29" s="127">
        <v>2.2000000000000002</v>
      </c>
      <c r="K29" s="127">
        <v>1.7</v>
      </c>
    </row>
    <row r="30" spans="1:11" ht="11.45" customHeight="1" x14ac:dyDescent="0.2">
      <c r="A30" s="25">
        <f>IF(D30&lt;&gt;"",COUNTA($D$9:D30),"")</f>
        <v>22</v>
      </c>
      <c r="B30" s="47">
        <v>2012</v>
      </c>
      <c r="C30" s="124">
        <v>1600327</v>
      </c>
      <c r="D30" s="124">
        <v>788106</v>
      </c>
      <c r="E30" s="124">
        <v>812221</v>
      </c>
      <c r="F30" s="126">
        <v>34037</v>
      </c>
      <c r="G30" s="126">
        <v>18611</v>
      </c>
      <c r="H30" s="126">
        <v>15426</v>
      </c>
      <c r="I30" s="127">
        <v>2.1</v>
      </c>
      <c r="J30" s="127">
        <v>2.4</v>
      </c>
      <c r="K30" s="127">
        <v>1.9</v>
      </c>
    </row>
    <row r="31" spans="1:11" ht="11.45" customHeight="1" x14ac:dyDescent="0.2">
      <c r="A31" s="25">
        <f>IF(D31&lt;&gt;"",COUNTA($D$9:D31),"")</f>
        <v>23</v>
      </c>
      <c r="B31" s="47">
        <v>2013</v>
      </c>
      <c r="C31" s="124">
        <v>1596505</v>
      </c>
      <c r="D31" s="124">
        <v>786333</v>
      </c>
      <c r="E31" s="124">
        <v>810172</v>
      </c>
      <c r="F31" s="126">
        <v>37827</v>
      </c>
      <c r="G31" s="126">
        <v>20854</v>
      </c>
      <c r="H31" s="126">
        <v>16973</v>
      </c>
      <c r="I31" s="127">
        <v>2.4</v>
      </c>
      <c r="J31" s="127">
        <v>2.7</v>
      </c>
      <c r="K31" s="127">
        <v>2.1</v>
      </c>
    </row>
    <row r="32" spans="1:11" ht="11.45" customHeight="1" x14ac:dyDescent="0.2">
      <c r="A32" s="25">
        <f>IF(D32&lt;&gt;"",COUNTA($D$9:D32),"")</f>
        <v>24</v>
      </c>
      <c r="B32" s="47">
        <v>2014</v>
      </c>
      <c r="C32" s="124">
        <v>1599138</v>
      </c>
      <c r="D32" s="124">
        <v>787947</v>
      </c>
      <c r="E32" s="124">
        <v>811191</v>
      </c>
      <c r="F32" s="126">
        <v>45363</v>
      </c>
      <c r="G32" s="126">
        <v>25500</v>
      </c>
      <c r="H32" s="126">
        <v>19863</v>
      </c>
      <c r="I32" s="127">
        <v>2.8</v>
      </c>
      <c r="J32" s="127">
        <v>3.2</v>
      </c>
      <c r="K32" s="127">
        <v>2.4</v>
      </c>
    </row>
    <row r="33" spans="1:11" ht="11.45" customHeight="1" x14ac:dyDescent="0.2">
      <c r="A33" s="25">
        <f>IF(D33&lt;&gt;"",COUNTA($D$9:D33),"")</f>
        <v>25</v>
      </c>
      <c r="B33" s="47">
        <v>2015</v>
      </c>
      <c r="C33" s="124">
        <v>1612362</v>
      </c>
      <c r="D33" s="124">
        <v>797832</v>
      </c>
      <c r="E33" s="124">
        <v>814530</v>
      </c>
      <c r="F33" s="126">
        <v>65004</v>
      </c>
      <c r="G33" s="126">
        <v>38937</v>
      </c>
      <c r="H33" s="126">
        <v>26067</v>
      </c>
      <c r="I33" s="127">
        <v>4</v>
      </c>
      <c r="J33" s="127">
        <v>4.9000000000000004</v>
      </c>
      <c r="K33" s="127">
        <v>3.2</v>
      </c>
    </row>
    <row r="34" spans="1:11" ht="11.45" customHeight="1" x14ac:dyDescent="0.2">
      <c r="A34" s="25">
        <f>IF(D34&lt;&gt;"",COUNTA($D$9:D34),"")</f>
        <v>26</v>
      </c>
      <c r="B34" s="48">
        <v>2016</v>
      </c>
      <c r="C34" s="124">
        <v>1610070</v>
      </c>
      <c r="D34" s="124">
        <v>795070</v>
      </c>
      <c r="E34" s="124">
        <v>814995</v>
      </c>
      <c r="F34" s="126">
        <v>68955</v>
      </c>
      <c r="G34" s="126">
        <v>40570</v>
      </c>
      <c r="H34" s="126">
        <v>28385</v>
      </c>
      <c r="I34" s="127">
        <v>4.3</v>
      </c>
      <c r="J34" s="127">
        <v>5.0999999999999996</v>
      </c>
      <c r="K34" s="127">
        <v>3.5</v>
      </c>
    </row>
    <row r="35" spans="1:11" ht="11.45" customHeight="1" x14ac:dyDescent="0.2">
      <c r="A35" s="25">
        <f>IF(D35&lt;&gt;"",COUNTA($D$9:D35),"")</f>
        <v>27</v>
      </c>
      <c r="B35" s="48">
        <v>2017</v>
      </c>
      <c r="C35" s="124">
        <v>1611120</v>
      </c>
      <c r="D35" s="124">
        <v>794875</v>
      </c>
      <c r="E35" s="124">
        <v>816245</v>
      </c>
      <c r="F35" s="126">
        <v>73950</v>
      </c>
      <c r="G35" s="126">
        <v>43095</v>
      </c>
      <c r="H35" s="126">
        <v>30860</v>
      </c>
      <c r="I35" s="127">
        <v>4.5999999999999996</v>
      </c>
      <c r="J35" s="127">
        <v>5.4</v>
      </c>
      <c r="K35" s="127">
        <v>3.8</v>
      </c>
    </row>
    <row r="36" spans="1:11" ht="11.45" customHeight="1" x14ac:dyDescent="0.2">
      <c r="A36" s="25">
        <f>IF(D36&lt;&gt;"",COUNTA($D$9:D36),"")</f>
        <v>28</v>
      </c>
      <c r="B36" s="48">
        <v>2018</v>
      </c>
      <c r="C36" s="124">
        <v>1609675</v>
      </c>
      <c r="D36" s="124">
        <v>793640</v>
      </c>
      <c r="E36" s="124">
        <v>816035</v>
      </c>
      <c r="F36" s="126">
        <v>77245</v>
      </c>
      <c r="G36" s="126">
        <v>44610</v>
      </c>
      <c r="H36" s="126">
        <v>32635</v>
      </c>
      <c r="I36" s="127">
        <v>4.8</v>
      </c>
      <c r="J36" s="127">
        <v>5.6</v>
      </c>
      <c r="K36" s="127">
        <v>4</v>
      </c>
    </row>
    <row r="37" spans="1:11" ht="11.45" customHeight="1" x14ac:dyDescent="0.2">
      <c r="A37" s="25">
        <f>IF(D37&lt;&gt;"",COUNTA($D$9:D37),"")</f>
        <v>29</v>
      </c>
      <c r="B37" s="48">
        <v>2019</v>
      </c>
      <c r="C37" s="124">
        <v>1608135</v>
      </c>
      <c r="D37" s="124">
        <v>792610</v>
      </c>
      <c r="E37" s="124">
        <v>815525</v>
      </c>
      <c r="F37" s="126">
        <v>79640</v>
      </c>
      <c r="G37" s="126">
        <v>45750</v>
      </c>
      <c r="H37" s="126">
        <v>33890</v>
      </c>
      <c r="I37" s="127">
        <v>5</v>
      </c>
      <c r="J37" s="127">
        <v>5.8</v>
      </c>
      <c r="K37" s="127">
        <v>4.2</v>
      </c>
    </row>
    <row r="38" spans="1:11" ht="11.45" customHeight="1" x14ac:dyDescent="0.2">
      <c r="A38" s="25">
        <f>IF(D38&lt;&gt;"",COUNTA($D$9:D38),"")</f>
        <v>30</v>
      </c>
      <c r="B38" s="48">
        <v>2020</v>
      </c>
      <c r="C38" s="124">
        <v>1610775</v>
      </c>
      <c r="D38" s="124">
        <v>793535</v>
      </c>
      <c r="E38" s="124">
        <v>817235</v>
      </c>
      <c r="F38" s="126">
        <v>81735</v>
      </c>
      <c r="G38" s="126">
        <v>46575</v>
      </c>
      <c r="H38" s="126">
        <v>35160</v>
      </c>
      <c r="I38" s="127">
        <v>5.0999999999999996</v>
      </c>
      <c r="J38" s="127">
        <v>5.9</v>
      </c>
      <c r="K38" s="127">
        <v>4.3</v>
      </c>
    </row>
    <row r="39" spans="1:11" ht="11.45" customHeight="1" x14ac:dyDescent="0.2">
      <c r="A39" s="25">
        <f>IF(D39&lt;&gt;"",COUNTA($D$9:D39),"")</f>
        <v>31</v>
      </c>
      <c r="B39" s="48">
        <v>2021</v>
      </c>
      <c r="C39" s="124">
        <v>1611160</v>
      </c>
      <c r="D39" s="124">
        <v>793445</v>
      </c>
      <c r="E39" s="124">
        <v>817715</v>
      </c>
      <c r="F39" s="126">
        <v>87410</v>
      </c>
      <c r="G39" s="126">
        <v>50220</v>
      </c>
      <c r="H39" s="126">
        <v>37190</v>
      </c>
      <c r="I39" s="127">
        <v>5.4</v>
      </c>
      <c r="J39" s="127">
        <v>6.3</v>
      </c>
      <c r="K39" s="127">
        <v>4.5</v>
      </c>
    </row>
    <row r="40" spans="1:11" ht="11.45" customHeight="1" x14ac:dyDescent="0.2">
      <c r="A40" s="25">
        <f>IF(D40&lt;&gt;"",COUNTA($D$9:D40),"")</f>
        <v>32</v>
      </c>
      <c r="B40" s="48">
        <v>2022</v>
      </c>
      <c r="C40" s="125">
        <v>1576050</v>
      </c>
      <c r="D40" s="125">
        <v>770720</v>
      </c>
      <c r="E40" s="125">
        <v>805325</v>
      </c>
      <c r="F40" s="126">
        <v>115865</v>
      </c>
      <c r="G40" s="126">
        <v>62265</v>
      </c>
      <c r="H40" s="126">
        <v>53600</v>
      </c>
      <c r="I40" s="128">
        <v>7.4</v>
      </c>
      <c r="J40" s="128">
        <v>8.1</v>
      </c>
      <c r="K40" s="128">
        <v>6.7</v>
      </c>
    </row>
    <row r="41" spans="1:11" ht="11.45" customHeight="1" x14ac:dyDescent="0.2">
      <c r="A41" s="25">
        <f>IF(D41&lt;&gt;"",COUNTA($D$9:D41),"")</f>
        <v>33</v>
      </c>
      <c r="B41" s="48">
        <v>2023</v>
      </c>
      <c r="C41" s="125">
        <v>1578040</v>
      </c>
      <c r="D41" s="125">
        <v>772660</v>
      </c>
      <c r="E41" s="125">
        <v>805380</v>
      </c>
      <c r="F41" s="126">
        <v>123855</v>
      </c>
      <c r="G41" s="126">
        <v>66885</v>
      </c>
      <c r="H41" s="126">
        <v>56970</v>
      </c>
      <c r="I41" s="128">
        <v>7.8</v>
      </c>
      <c r="J41" s="128">
        <v>8.6999999999999993</v>
      </c>
      <c r="K41" s="128">
        <v>7.1</v>
      </c>
    </row>
    <row r="42" spans="1:11" ht="11.45" customHeight="1" x14ac:dyDescent="0.2">
      <c r="A42" s="25">
        <f>IF(D42&lt;&gt;"",COUNTA($D$9:D42),"")</f>
        <v>34</v>
      </c>
      <c r="B42" s="48">
        <v>2024</v>
      </c>
      <c r="C42" s="124">
        <v>1573595</v>
      </c>
      <c r="D42" s="124">
        <v>770320</v>
      </c>
      <c r="E42" s="124">
        <v>803275</v>
      </c>
      <c r="F42" s="126">
        <v>124620</v>
      </c>
      <c r="G42" s="126">
        <v>66955</v>
      </c>
      <c r="H42" s="126">
        <v>57660</v>
      </c>
      <c r="I42" s="127">
        <v>7.9</v>
      </c>
      <c r="J42" s="127">
        <v>8.6999999999999993</v>
      </c>
      <c r="K42" s="127">
        <v>7.2</v>
      </c>
    </row>
    <row r="43" spans="1:11" ht="11.45" customHeight="1" x14ac:dyDescent="0.2"/>
    <row r="44" spans="1:11" ht="11.45" customHeight="1" x14ac:dyDescent="0.2"/>
    <row r="45" spans="1:11" ht="11.45" customHeight="1" x14ac:dyDescent="0.2"/>
    <row r="46" spans="1:11" ht="11.45" customHeight="1" x14ac:dyDescent="0.2"/>
    <row r="47" spans="1:11" ht="11.45" customHeight="1" x14ac:dyDescent="0.2"/>
    <row r="48" spans="1:1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sheetData>
  <mergeCells count="9">
    <mergeCell ref="A1:B1"/>
    <mergeCell ref="C1:K1"/>
    <mergeCell ref="A3:A6"/>
    <mergeCell ref="A2:B2"/>
    <mergeCell ref="C2:K2"/>
    <mergeCell ref="B3:B6"/>
    <mergeCell ref="I3:K5"/>
    <mergeCell ref="C3:E5"/>
    <mergeCell ref="F3:H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5"/>
  <sheetViews>
    <sheetView zoomScale="140" zoomScaleNormal="140" workbookViewId="0">
      <pane xSplit="2" ySplit="7" topLeftCell="C8" activePane="bottomRight" state="frozen"/>
      <selection sqref="A1:B1"/>
      <selection pane="topRight" sqref="A1:B1"/>
      <selection pane="bottomLeft" sqref="A1:B1"/>
      <selection pane="bottomRight" activeCell="C8" sqref="C8:M8"/>
    </sheetView>
  </sheetViews>
  <sheetFormatPr baseColWidth="10" defaultRowHeight="12" customHeight="1" x14ac:dyDescent="0.2"/>
  <cols>
    <col min="1" max="1" width="3.7109375" style="36" customWidth="1"/>
    <col min="2" max="2" width="5.7109375" style="86" customWidth="1"/>
    <col min="3" max="3" width="9.7109375" style="45" customWidth="1"/>
    <col min="4" max="13" width="7.28515625" style="45" customWidth="1"/>
    <col min="14" max="16384" width="11.42578125" style="45"/>
  </cols>
  <sheetData>
    <row r="1" spans="1:13" s="52" customFormat="1" ht="24.95" customHeight="1" x14ac:dyDescent="0.2">
      <c r="A1" s="179" t="s">
        <v>77</v>
      </c>
      <c r="B1" s="180"/>
      <c r="C1" s="181" t="s">
        <v>76</v>
      </c>
      <c r="D1" s="181"/>
      <c r="E1" s="181"/>
      <c r="F1" s="181"/>
      <c r="G1" s="181"/>
      <c r="H1" s="181"/>
      <c r="I1" s="181"/>
      <c r="J1" s="181"/>
      <c r="K1" s="181"/>
      <c r="L1" s="181"/>
      <c r="M1" s="182"/>
    </row>
    <row r="2" spans="1:13" s="44" customFormat="1" ht="15" customHeight="1" x14ac:dyDescent="0.2">
      <c r="A2" s="185" t="s">
        <v>86</v>
      </c>
      <c r="B2" s="186"/>
      <c r="C2" s="187" t="s">
        <v>19</v>
      </c>
      <c r="D2" s="187"/>
      <c r="E2" s="187"/>
      <c r="F2" s="187"/>
      <c r="G2" s="187"/>
      <c r="H2" s="187"/>
      <c r="I2" s="187"/>
      <c r="J2" s="187"/>
      <c r="K2" s="187"/>
      <c r="L2" s="187"/>
      <c r="M2" s="188"/>
    </row>
    <row r="3" spans="1:13" ht="11.45" customHeight="1" x14ac:dyDescent="0.2">
      <c r="A3" s="183" t="s">
        <v>47</v>
      </c>
      <c r="B3" s="195" t="s">
        <v>20</v>
      </c>
      <c r="C3" s="195" t="s">
        <v>68</v>
      </c>
      <c r="D3" s="196" t="s">
        <v>26</v>
      </c>
      <c r="E3" s="196"/>
      <c r="F3" s="196"/>
      <c r="G3" s="196"/>
      <c r="H3" s="196"/>
      <c r="I3" s="196"/>
      <c r="J3" s="196"/>
      <c r="K3" s="196"/>
      <c r="L3" s="196"/>
      <c r="M3" s="197"/>
    </row>
    <row r="4" spans="1:13" ht="11.45" customHeight="1" x14ac:dyDescent="0.2">
      <c r="A4" s="184"/>
      <c r="B4" s="195"/>
      <c r="C4" s="195"/>
      <c r="D4" s="196"/>
      <c r="E4" s="196"/>
      <c r="F4" s="196"/>
      <c r="G4" s="196"/>
      <c r="H4" s="196"/>
      <c r="I4" s="196"/>
      <c r="J4" s="196"/>
      <c r="K4" s="196"/>
      <c r="L4" s="196"/>
      <c r="M4" s="197"/>
    </row>
    <row r="5" spans="1:13" ht="11.45" customHeight="1" x14ac:dyDescent="0.2">
      <c r="A5" s="184"/>
      <c r="B5" s="195"/>
      <c r="C5" s="195"/>
      <c r="D5" s="196" t="s">
        <v>27</v>
      </c>
      <c r="E5" s="198" t="s">
        <v>28</v>
      </c>
      <c r="F5" s="198" t="s">
        <v>29</v>
      </c>
      <c r="G5" s="198" t="s">
        <v>30</v>
      </c>
      <c r="H5" s="194" t="s">
        <v>31</v>
      </c>
      <c r="I5" s="194" t="s">
        <v>32</v>
      </c>
      <c r="J5" s="194" t="s">
        <v>33</v>
      </c>
      <c r="K5" s="193" t="s">
        <v>421</v>
      </c>
      <c r="L5" s="194" t="s">
        <v>35</v>
      </c>
      <c r="M5" s="190" t="s">
        <v>39</v>
      </c>
    </row>
    <row r="6" spans="1:13" ht="11.45" customHeight="1" x14ac:dyDescent="0.2">
      <c r="A6" s="184"/>
      <c r="B6" s="195"/>
      <c r="C6" s="195"/>
      <c r="D6" s="196"/>
      <c r="E6" s="198"/>
      <c r="F6" s="198"/>
      <c r="G6" s="198"/>
      <c r="H6" s="194"/>
      <c r="I6" s="194"/>
      <c r="J6" s="194"/>
      <c r="K6" s="193"/>
      <c r="L6" s="194"/>
      <c r="M6" s="190"/>
    </row>
    <row r="7" spans="1:13" s="36" customFormat="1" ht="11.45" customHeight="1" x14ac:dyDescent="0.15">
      <c r="A7" s="27">
        <v>1</v>
      </c>
      <c r="B7" s="87">
        <v>2</v>
      </c>
      <c r="C7" s="87">
        <v>3</v>
      </c>
      <c r="D7" s="88">
        <v>4</v>
      </c>
      <c r="E7" s="89">
        <v>5</v>
      </c>
      <c r="F7" s="89">
        <v>6</v>
      </c>
      <c r="G7" s="89">
        <v>7</v>
      </c>
      <c r="H7" s="29">
        <v>8</v>
      </c>
      <c r="I7" s="29">
        <v>9</v>
      </c>
      <c r="J7" s="29">
        <v>10</v>
      </c>
      <c r="K7" s="90">
        <v>11</v>
      </c>
      <c r="L7" s="29">
        <v>12</v>
      </c>
      <c r="M7" s="30">
        <v>13</v>
      </c>
    </row>
    <row r="8" spans="1:13" ht="20.100000000000001" customHeight="1" x14ac:dyDescent="0.2">
      <c r="A8" s="147"/>
      <c r="B8" s="46"/>
      <c r="C8" s="192" t="s">
        <v>36</v>
      </c>
      <c r="D8" s="192"/>
      <c r="E8" s="192"/>
      <c r="F8" s="192"/>
      <c r="G8" s="192"/>
      <c r="H8" s="192"/>
      <c r="I8" s="192"/>
      <c r="J8" s="192"/>
      <c r="K8" s="192"/>
      <c r="L8" s="192"/>
      <c r="M8" s="192"/>
    </row>
    <row r="9" spans="1:13" ht="11.45" customHeight="1" x14ac:dyDescent="0.2">
      <c r="A9" s="26">
        <f>IF(D9&lt;&gt;"",COUNTA($D9:D$9),"")</f>
        <v>1</v>
      </c>
      <c r="B9" s="85">
        <v>1991</v>
      </c>
      <c r="C9" s="145">
        <v>10227</v>
      </c>
      <c r="D9" s="145">
        <v>3332</v>
      </c>
      <c r="E9" s="145">
        <v>4074</v>
      </c>
      <c r="F9" s="145">
        <v>828</v>
      </c>
      <c r="G9" s="145">
        <v>404</v>
      </c>
      <c r="H9" s="145">
        <v>246</v>
      </c>
      <c r="I9" s="145">
        <v>501</v>
      </c>
      <c r="J9" s="145">
        <v>357</v>
      </c>
      <c r="K9" s="145">
        <v>485</v>
      </c>
      <c r="L9" s="145" t="s">
        <v>0</v>
      </c>
      <c r="M9" s="145" t="s">
        <v>0</v>
      </c>
    </row>
    <row r="10" spans="1:13" ht="11.45" customHeight="1" x14ac:dyDescent="0.2">
      <c r="A10" s="26">
        <f>IF(D10&lt;&gt;"",COUNTA($D$9:D10),"")</f>
        <v>2</v>
      </c>
      <c r="B10" s="85">
        <v>1995</v>
      </c>
      <c r="C10" s="145">
        <v>27028</v>
      </c>
      <c r="D10" s="145">
        <v>4455</v>
      </c>
      <c r="E10" s="145">
        <v>15339</v>
      </c>
      <c r="F10" s="145">
        <v>3528</v>
      </c>
      <c r="G10" s="145">
        <v>1539</v>
      </c>
      <c r="H10" s="145">
        <v>614</v>
      </c>
      <c r="I10" s="145">
        <v>592</v>
      </c>
      <c r="J10" s="145">
        <v>343</v>
      </c>
      <c r="K10" s="145">
        <v>273</v>
      </c>
      <c r="L10" s="145">
        <v>192</v>
      </c>
      <c r="M10" s="145">
        <v>153</v>
      </c>
    </row>
    <row r="11" spans="1:13" ht="11.45" customHeight="1" x14ac:dyDescent="0.2">
      <c r="A11" s="26">
        <f>IF(D11&lt;&gt;"",COUNTA($D$9:D11),"")</f>
        <v>3</v>
      </c>
      <c r="B11" s="85">
        <v>2000</v>
      </c>
      <c r="C11" s="145">
        <v>28181</v>
      </c>
      <c r="D11" s="145">
        <v>4552</v>
      </c>
      <c r="E11" s="145">
        <v>9426</v>
      </c>
      <c r="F11" s="145">
        <v>3983</v>
      </c>
      <c r="G11" s="145">
        <v>3183</v>
      </c>
      <c r="H11" s="145">
        <v>3179</v>
      </c>
      <c r="I11" s="145">
        <v>2339</v>
      </c>
      <c r="J11" s="145">
        <v>486</v>
      </c>
      <c r="K11" s="145">
        <v>347</v>
      </c>
      <c r="L11" s="145">
        <v>297</v>
      </c>
      <c r="M11" s="145">
        <v>389</v>
      </c>
    </row>
    <row r="12" spans="1:13" ht="11.45" customHeight="1" x14ac:dyDescent="0.2">
      <c r="A12" s="26">
        <f>IF(D12&lt;&gt;"",COUNTA($D$9:D12),"")</f>
        <v>4</v>
      </c>
      <c r="B12" s="85">
        <v>2005</v>
      </c>
      <c r="C12" s="145">
        <v>30501</v>
      </c>
      <c r="D12" s="145">
        <v>2718</v>
      </c>
      <c r="E12" s="145">
        <v>10031</v>
      </c>
      <c r="F12" s="145">
        <v>5045</v>
      </c>
      <c r="G12" s="145">
        <v>3476</v>
      </c>
      <c r="H12" s="145">
        <v>2497</v>
      </c>
      <c r="I12" s="145">
        <v>3755</v>
      </c>
      <c r="J12" s="145">
        <v>1641</v>
      </c>
      <c r="K12" s="145">
        <v>428</v>
      </c>
      <c r="L12" s="145">
        <v>282</v>
      </c>
      <c r="M12" s="145">
        <v>628</v>
      </c>
    </row>
    <row r="13" spans="1:13" ht="11.45" customHeight="1" x14ac:dyDescent="0.2">
      <c r="A13" s="26">
        <f>IF(D13&lt;&gt;"",COUNTA($D$9:D13),"")</f>
        <v>5</v>
      </c>
      <c r="B13" s="85">
        <v>2006</v>
      </c>
      <c r="C13" s="145">
        <v>30914</v>
      </c>
      <c r="D13" s="145">
        <v>2677</v>
      </c>
      <c r="E13" s="145">
        <v>8555</v>
      </c>
      <c r="F13" s="145">
        <v>5721</v>
      </c>
      <c r="G13" s="145">
        <v>3935</v>
      </c>
      <c r="H13" s="145">
        <v>2536</v>
      </c>
      <c r="I13" s="145">
        <v>4069</v>
      </c>
      <c r="J13" s="145">
        <v>1971</v>
      </c>
      <c r="K13" s="145">
        <v>457</v>
      </c>
      <c r="L13" s="145">
        <v>329</v>
      </c>
      <c r="M13" s="145">
        <v>664</v>
      </c>
    </row>
    <row r="14" spans="1:13" ht="11.45" customHeight="1" x14ac:dyDescent="0.2">
      <c r="A14" s="26">
        <f>IF(D14&lt;&gt;"",COUNTA($D$9:D14),"")</f>
        <v>6</v>
      </c>
      <c r="B14" s="85">
        <v>2007</v>
      </c>
      <c r="C14" s="145">
        <v>30779</v>
      </c>
      <c r="D14" s="145">
        <v>2775</v>
      </c>
      <c r="E14" s="145">
        <v>7416</v>
      </c>
      <c r="F14" s="145">
        <v>5374</v>
      </c>
      <c r="G14" s="145">
        <v>4219</v>
      </c>
      <c r="H14" s="145">
        <v>2890</v>
      </c>
      <c r="I14" s="145">
        <v>4115</v>
      </c>
      <c r="J14" s="145">
        <v>2353</v>
      </c>
      <c r="K14" s="145">
        <v>570</v>
      </c>
      <c r="L14" s="145">
        <v>349</v>
      </c>
      <c r="M14" s="145">
        <v>718</v>
      </c>
    </row>
    <row r="15" spans="1:13" ht="11.45" customHeight="1" x14ac:dyDescent="0.2">
      <c r="A15" s="26">
        <f>IF(D15&lt;&gt;"",COUNTA($D$9:D15),"")</f>
        <v>7</v>
      </c>
      <c r="B15" s="85">
        <v>2008</v>
      </c>
      <c r="C15" s="145">
        <v>30631</v>
      </c>
      <c r="D15" s="145">
        <v>2803</v>
      </c>
      <c r="E15" s="145">
        <v>6389</v>
      </c>
      <c r="F15" s="145">
        <v>4852</v>
      </c>
      <c r="G15" s="145">
        <v>4552</v>
      </c>
      <c r="H15" s="145">
        <v>3225</v>
      </c>
      <c r="I15" s="145">
        <v>4302</v>
      </c>
      <c r="J15" s="145">
        <v>2459</v>
      </c>
      <c r="K15" s="145">
        <v>914</v>
      </c>
      <c r="L15" s="145">
        <v>366</v>
      </c>
      <c r="M15" s="145">
        <v>769</v>
      </c>
    </row>
    <row r="16" spans="1:13" ht="11.45" customHeight="1" x14ac:dyDescent="0.2">
      <c r="A16" s="26">
        <f>IF(D16&lt;&gt;"",COUNTA($D$9:D16),"")</f>
        <v>8</v>
      </c>
      <c r="B16" s="85">
        <v>2009</v>
      </c>
      <c r="C16" s="145">
        <v>29715</v>
      </c>
      <c r="D16" s="145">
        <v>2674</v>
      </c>
      <c r="E16" s="145">
        <v>5660</v>
      </c>
      <c r="F16" s="145">
        <v>3922</v>
      </c>
      <c r="G16" s="145">
        <v>4327</v>
      </c>
      <c r="H16" s="145">
        <v>3472</v>
      </c>
      <c r="I16" s="145">
        <v>4807</v>
      </c>
      <c r="J16" s="145">
        <v>2537</v>
      </c>
      <c r="K16" s="145">
        <v>1114</v>
      </c>
      <c r="L16" s="145">
        <v>391</v>
      </c>
      <c r="M16" s="145">
        <v>811</v>
      </c>
    </row>
    <row r="17" spans="1:13" ht="11.45" customHeight="1" x14ac:dyDescent="0.2">
      <c r="A17" s="26">
        <f>IF(D17&lt;&gt;"",COUNTA($D$9:D17),"")</f>
        <v>9</v>
      </c>
      <c r="B17" s="85">
        <v>2010</v>
      </c>
      <c r="C17" s="145">
        <v>30068</v>
      </c>
      <c r="D17" s="145">
        <v>3240</v>
      </c>
      <c r="E17" s="145">
        <v>5477</v>
      </c>
      <c r="F17" s="145">
        <v>3055</v>
      </c>
      <c r="G17" s="145">
        <v>4045</v>
      </c>
      <c r="H17" s="145">
        <v>3778</v>
      </c>
      <c r="I17" s="145">
        <v>5191</v>
      </c>
      <c r="J17" s="145">
        <v>2641</v>
      </c>
      <c r="K17" s="145">
        <v>1374</v>
      </c>
      <c r="L17" s="145">
        <v>399</v>
      </c>
      <c r="M17" s="145">
        <v>868</v>
      </c>
    </row>
    <row r="18" spans="1:13" ht="11.45" customHeight="1" x14ac:dyDescent="0.2">
      <c r="A18" s="26">
        <f>IF(D18&lt;&gt;"",COUNTA($D$9:D18),"")</f>
        <v>10</v>
      </c>
      <c r="B18" s="85">
        <v>2011</v>
      </c>
      <c r="C18" s="145">
        <v>31465</v>
      </c>
      <c r="D18" s="145">
        <v>3927</v>
      </c>
      <c r="E18" s="145">
        <v>6118</v>
      </c>
      <c r="F18" s="145">
        <v>2750</v>
      </c>
      <c r="G18" s="145">
        <v>3315</v>
      </c>
      <c r="H18" s="145">
        <v>3699</v>
      </c>
      <c r="I18" s="145">
        <v>5813</v>
      </c>
      <c r="J18" s="145">
        <v>2851</v>
      </c>
      <c r="K18" s="145">
        <v>1605</v>
      </c>
      <c r="L18" s="145">
        <v>430</v>
      </c>
      <c r="M18" s="145">
        <v>957</v>
      </c>
    </row>
    <row r="19" spans="1:13" ht="11.45" customHeight="1" x14ac:dyDescent="0.2">
      <c r="A19" s="26">
        <f>IF(D19&lt;&gt;"",COUNTA($D$9:D19),"")</f>
        <v>11</v>
      </c>
      <c r="B19" s="85">
        <v>2012</v>
      </c>
      <c r="C19" s="145">
        <v>34037</v>
      </c>
      <c r="D19" s="145">
        <v>4867</v>
      </c>
      <c r="E19" s="145">
        <v>7245</v>
      </c>
      <c r="F19" s="145">
        <v>2746</v>
      </c>
      <c r="G19" s="145">
        <v>2720</v>
      </c>
      <c r="H19" s="145">
        <v>3574</v>
      </c>
      <c r="I19" s="145">
        <v>6480</v>
      </c>
      <c r="J19" s="145">
        <v>2942</v>
      </c>
      <c r="K19" s="145">
        <v>1893</v>
      </c>
      <c r="L19" s="145">
        <v>522</v>
      </c>
      <c r="M19" s="145">
        <v>1048</v>
      </c>
    </row>
    <row r="20" spans="1:13" ht="11.45" customHeight="1" x14ac:dyDescent="0.2">
      <c r="A20" s="26">
        <f>IF(D20&lt;&gt;"",COUNTA($D$9:D20),"")</f>
        <v>12</v>
      </c>
      <c r="B20" s="85">
        <v>2013</v>
      </c>
      <c r="C20" s="145">
        <v>37827</v>
      </c>
      <c r="D20" s="145">
        <v>6179</v>
      </c>
      <c r="E20" s="145">
        <v>9191</v>
      </c>
      <c r="F20" s="145">
        <v>2900</v>
      </c>
      <c r="G20" s="145">
        <v>2491</v>
      </c>
      <c r="H20" s="145">
        <v>2963</v>
      </c>
      <c r="I20" s="145">
        <v>7041</v>
      </c>
      <c r="J20" s="145">
        <v>3132</v>
      </c>
      <c r="K20" s="145">
        <v>1982</v>
      </c>
      <c r="L20" s="145">
        <v>824</v>
      </c>
      <c r="M20" s="145">
        <v>1124</v>
      </c>
    </row>
    <row r="21" spans="1:13" ht="11.45" customHeight="1" x14ac:dyDescent="0.2">
      <c r="A21" s="26">
        <f>IF(D21&lt;&gt;"",COUNTA($D$9:D21),"")</f>
        <v>13</v>
      </c>
      <c r="B21" s="85">
        <v>2014</v>
      </c>
      <c r="C21" s="145">
        <v>45363</v>
      </c>
      <c r="D21" s="145">
        <v>9868</v>
      </c>
      <c r="E21" s="145">
        <v>12068</v>
      </c>
      <c r="F21" s="145">
        <v>3329</v>
      </c>
      <c r="G21" s="145">
        <v>2465</v>
      </c>
      <c r="H21" s="145">
        <v>2456</v>
      </c>
      <c r="I21" s="145">
        <v>7311</v>
      </c>
      <c r="J21" s="145">
        <v>3580</v>
      </c>
      <c r="K21" s="145">
        <v>2094</v>
      </c>
      <c r="L21" s="145">
        <v>1002</v>
      </c>
      <c r="M21" s="145">
        <v>1190</v>
      </c>
    </row>
    <row r="22" spans="1:13" ht="11.45" customHeight="1" x14ac:dyDescent="0.2">
      <c r="A22" s="26">
        <f>IF(D22&lt;&gt;"",COUNTA($D$9:D22),"")</f>
        <v>14</v>
      </c>
      <c r="B22" s="85">
        <v>2015</v>
      </c>
      <c r="C22" s="145">
        <v>65004</v>
      </c>
      <c r="D22" s="145">
        <v>23474</v>
      </c>
      <c r="E22" s="145">
        <v>16914</v>
      </c>
      <c r="F22" s="145">
        <v>4104</v>
      </c>
      <c r="G22" s="145">
        <v>2616</v>
      </c>
      <c r="H22" s="145">
        <v>2228</v>
      </c>
      <c r="I22" s="145">
        <v>6902</v>
      </c>
      <c r="J22" s="145">
        <v>4032</v>
      </c>
      <c r="K22" s="145">
        <v>2242</v>
      </c>
      <c r="L22" s="145">
        <v>1238</v>
      </c>
      <c r="M22" s="145">
        <v>1254</v>
      </c>
    </row>
    <row r="23" spans="1:13" ht="11.45" customHeight="1" x14ac:dyDescent="0.2">
      <c r="A23" s="26">
        <f>IF(D23&lt;&gt;"",COUNTA($D$9:D23),"")</f>
        <v>15</v>
      </c>
      <c r="B23" s="85">
        <v>2016</v>
      </c>
      <c r="C23" s="145">
        <v>68955</v>
      </c>
      <c r="D23" s="145">
        <v>12740</v>
      </c>
      <c r="E23" s="145">
        <v>29415</v>
      </c>
      <c r="F23" s="145">
        <v>5400</v>
      </c>
      <c r="G23" s="145">
        <v>2935</v>
      </c>
      <c r="H23" s="145">
        <v>2200</v>
      </c>
      <c r="I23" s="145">
        <v>6440</v>
      </c>
      <c r="J23" s="145">
        <v>4570</v>
      </c>
      <c r="K23" s="145">
        <v>2440</v>
      </c>
      <c r="L23" s="145">
        <v>1465</v>
      </c>
      <c r="M23" s="145">
        <v>1350</v>
      </c>
    </row>
    <row r="24" spans="1:13" ht="11.45" customHeight="1" x14ac:dyDescent="0.2">
      <c r="A24" s="26">
        <f>IF(D24&lt;&gt;"",COUNTA($D$9:D24),"")</f>
        <v>16</v>
      </c>
      <c r="B24" s="85">
        <v>2017</v>
      </c>
      <c r="C24" s="145">
        <v>73950</v>
      </c>
      <c r="D24" s="145">
        <v>10790</v>
      </c>
      <c r="E24" s="145">
        <v>33580</v>
      </c>
      <c r="F24" s="145">
        <v>7085</v>
      </c>
      <c r="G24" s="145">
        <v>3685</v>
      </c>
      <c r="H24" s="145">
        <v>2285</v>
      </c>
      <c r="I24" s="145">
        <v>5805</v>
      </c>
      <c r="J24" s="145">
        <v>5080</v>
      </c>
      <c r="K24" s="145">
        <v>2490</v>
      </c>
      <c r="L24" s="145">
        <v>1685</v>
      </c>
      <c r="M24" s="145">
        <v>1465</v>
      </c>
    </row>
    <row r="25" spans="1:13" ht="11.45" customHeight="1" x14ac:dyDescent="0.2">
      <c r="A25" s="26">
        <f>IF(D25&lt;&gt;"",COUNTA($D$9:D25),"")</f>
        <v>17</v>
      </c>
      <c r="B25" s="85">
        <v>2018</v>
      </c>
      <c r="C25" s="145">
        <v>77245</v>
      </c>
      <c r="D25" s="145">
        <v>9435</v>
      </c>
      <c r="E25" s="145">
        <v>33525</v>
      </c>
      <c r="F25" s="145">
        <v>9815</v>
      </c>
      <c r="G25" s="145">
        <v>4825</v>
      </c>
      <c r="H25" s="145">
        <v>2615</v>
      </c>
      <c r="I25" s="145">
        <v>5300</v>
      </c>
      <c r="J25" s="145">
        <v>5495</v>
      </c>
      <c r="K25" s="145">
        <v>2630</v>
      </c>
      <c r="L25" s="145">
        <v>1760</v>
      </c>
      <c r="M25" s="145">
        <v>1850</v>
      </c>
    </row>
    <row r="26" spans="1:13" ht="11.45" customHeight="1" x14ac:dyDescent="0.2">
      <c r="A26" s="26">
        <f>IF(D26&lt;&gt;"",COUNTA($D$9:D26),"")</f>
        <v>18</v>
      </c>
      <c r="B26" s="85">
        <v>2019</v>
      </c>
      <c r="C26" s="145">
        <v>79640</v>
      </c>
      <c r="D26" s="145">
        <v>9360</v>
      </c>
      <c r="E26" s="145">
        <v>25295</v>
      </c>
      <c r="F26" s="145">
        <v>17970</v>
      </c>
      <c r="G26" s="145">
        <v>6150</v>
      </c>
      <c r="H26" s="145">
        <v>3235</v>
      </c>
      <c r="I26" s="145">
        <v>4950</v>
      </c>
      <c r="J26" s="145">
        <v>5815</v>
      </c>
      <c r="K26" s="145">
        <v>2955</v>
      </c>
      <c r="L26" s="145">
        <v>1875</v>
      </c>
      <c r="M26" s="145">
        <v>2035</v>
      </c>
    </row>
    <row r="27" spans="1:13" ht="11.45" customHeight="1" x14ac:dyDescent="0.2">
      <c r="A27" s="26">
        <f>IF(D27&lt;&gt;"",COUNTA($D$9:D27),"")</f>
        <v>19</v>
      </c>
      <c r="B27" s="85">
        <v>2020</v>
      </c>
      <c r="C27" s="145">
        <v>81735</v>
      </c>
      <c r="D27" s="145">
        <v>7350</v>
      </c>
      <c r="E27" s="145">
        <v>23330</v>
      </c>
      <c r="F27" s="145">
        <v>19755</v>
      </c>
      <c r="G27" s="145">
        <v>8550</v>
      </c>
      <c r="H27" s="145">
        <v>4255</v>
      </c>
      <c r="I27" s="145">
        <v>5100</v>
      </c>
      <c r="J27" s="145">
        <v>5700</v>
      </c>
      <c r="K27" s="145">
        <v>3335</v>
      </c>
      <c r="L27" s="145">
        <v>1995</v>
      </c>
      <c r="M27" s="145">
        <v>2365</v>
      </c>
    </row>
    <row r="28" spans="1:13" ht="11.45" customHeight="1" x14ac:dyDescent="0.2">
      <c r="A28" s="26">
        <f>IF(D28&lt;&gt;"",COUNTA($D$9:D28),"")</f>
        <v>20</v>
      </c>
      <c r="B28" s="85">
        <v>2021</v>
      </c>
      <c r="C28" s="145">
        <v>87410</v>
      </c>
      <c r="D28" s="145">
        <v>9665</v>
      </c>
      <c r="E28" s="145">
        <v>21790</v>
      </c>
      <c r="F28" s="145">
        <v>14960</v>
      </c>
      <c r="G28" s="145">
        <v>15595</v>
      </c>
      <c r="H28" s="145">
        <v>5650</v>
      </c>
      <c r="I28" s="145">
        <v>5695</v>
      </c>
      <c r="J28" s="145">
        <v>5405</v>
      </c>
      <c r="K28" s="145">
        <v>3800</v>
      </c>
      <c r="L28" s="145">
        <v>2195</v>
      </c>
      <c r="M28" s="145">
        <v>2665</v>
      </c>
    </row>
    <row r="29" spans="1:13" ht="11.45" customHeight="1" x14ac:dyDescent="0.2">
      <c r="A29" s="26">
        <f>IF(D29&lt;&gt;"",COUNTA($D$9:D29),"")</f>
        <v>21</v>
      </c>
      <c r="B29" s="85">
        <v>2022</v>
      </c>
      <c r="C29" s="145">
        <v>115865</v>
      </c>
      <c r="D29" s="145">
        <v>33510</v>
      </c>
      <c r="E29" s="145">
        <v>22815</v>
      </c>
      <c r="F29" s="145">
        <v>13405</v>
      </c>
      <c r="G29" s="145">
        <v>16805</v>
      </c>
      <c r="H29" s="145">
        <v>7840</v>
      </c>
      <c r="I29" s="145">
        <v>6945</v>
      </c>
      <c r="J29" s="145">
        <v>4915</v>
      </c>
      <c r="K29" s="145">
        <v>4350</v>
      </c>
      <c r="L29" s="145">
        <v>2265</v>
      </c>
      <c r="M29" s="145">
        <v>3015</v>
      </c>
    </row>
    <row r="30" spans="1:13" ht="11.45" customHeight="1" x14ac:dyDescent="0.2">
      <c r="A30" s="26">
        <f>IF(D30&lt;&gt;"",COUNTA($D$9:D30),"")</f>
        <v>22</v>
      </c>
      <c r="B30" s="85">
        <v>2023</v>
      </c>
      <c r="C30" s="145">
        <v>123855</v>
      </c>
      <c r="D30" s="145">
        <v>17865</v>
      </c>
      <c r="E30" s="145">
        <v>43670</v>
      </c>
      <c r="F30" s="145">
        <v>12295</v>
      </c>
      <c r="G30" s="145">
        <v>12975</v>
      </c>
      <c r="H30" s="145">
        <v>13230</v>
      </c>
      <c r="I30" s="145">
        <v>8840</v>
      </c>
      <c r="J30" s="145">
        <v>4470</v>
      </c>
      <c r="K30" s="145">
        <v>4670</v>
      </c>
      <c r="L30" s="145">
        <v>2405</v>
      </c>
      <c r="M30" s="145">
        <v>3425</v>
      </c>
    </row>
    <row r="31" spans="1:13" ht="11.45" customHeight="1" x14ac:dyDescent="0.2">
      <c r="A31" s="26">
        <f>IF(D31&lt;&gt;"",COUNTA($D$9:D31),"")</f>
        <v>23</v>
      </c>
      <c r="B31" s="85">
        <v>2024</v>
      </c>
      <c r="C31" s="145">
        <v>124620</v>
      </c>
      <c r="D31" s="145">
        <v>14010</v>
      </c>
      <c r="E31" s="145">
        <v>49890</v>
      </c>
      <c r="F31" s="145">
        <v>10445</v>
      </c>
      <c r="G31" s="145">
        <v>10990</v>
      </c>
      <c r="H31" s="145">
        <v>13575</v>
      </c>
      <c r="I31" s="145">
        <v>11110</v>
      </c>
      <c r="J31" s="145">
        <v>3895</v>
      </c>
      <c r="K31" s="145">
        <v>4620</v>
      </c>
      <c r="L31" s="145">
        <v>2515</v>
      </c>
      <c r="M31" s="145">
        <v>3565</v>
      </c>
    </row>
    <row r="32" spans="1:13" ht="20.100000000000001" customHeight="1" x14ac:dyDescent="0.2">
      <c r="A32" s="26" t="str">
        <f>IF(D32&lt;&gt;"",COUNTA($D$9:D32),"")</f>
        <v/>
      </c>
      <c r="B32" s="47"/>
      <c r="C32" s="191" t="s">
        <v>38</v>
      </c>
      <c r="D32" s="191"/>
      <c r="E32" s="191"/>
      <c r="F32" s="191"/>
      <c r="G32" s="191"/>
      <c r="H32" s="191"/>
      <c r="I32" s="191"/>
      <c r="J32" s="191"/>
      <c r="K32" s="191"/>
      <c r="L32" s="191"/>
      <c r="M32" s="191"/>
    </row>
    <row r="33" spans="1:13" ht="11.45" customHeight="1" x14ac:dyDescent="0.2">
      <c r="A33" s="26">
        <f>IF(D33&lt;&gt;"",COUNTA($D$9:D33),"")</f>
        <v>24</v>
      </c>
      <c r="B33" s="85">
        <v>1991</v>
      </c>
      <c r="C33" s="145">
        <v>7311</v>
      </c>
      <c r="D33" s="145">
        <v>2609</v>
      </c>
      <c r="E33" s="145">
        <v>3077</v>
      </c>
      <c r="F33" s="145">
        <v>540</v>
      </c>
      <c r="G33" s="145">
        <v>260</v>
      </c>
      <c r="H33" s="145">
        <v>139</v>
      </c>
      <c r="I33" s="145">
        <v>242</v>
      </c>
      <c r="J33" s="145">
        <v>174</v>
      </c>
      <c r="K33" s="145">
        <v>270</v>
      </c>
      <c r="L33" s="145" t="s">
        <v>0</v>
      </c>
      <c r="M33" s="145" t="s">
        <v>0</v>
      </c>
    </row>
    <row r="34" spans="1:13" ht="11.45" customHeight="1" x14ac:dyDescent="0.2">
      <c r="A34" s="26">
        <f>IF(D34&lt;&gt;"",COUNTA($D$9:D34),"")</f>
        <v>25</v>
      </c>
      <c r="B34" s="85">
        <v>1995</v>
      </c>
      <c r="C34" s="145">
        <v>18502</v>
      </c>
      <c r="D34" s="145">
        <v>3172</v>
      </c>
      <c r="E34" s="145">
        <v>10282</v>
      </c>
      <c r="F34" s="145">
        <v>2487</v>
      </c>
      <c r="G34" s="145">
        <v>1215</v>
      </c>
      <c r="H34" s="145">
        <v>380</v>
      </c>
      <c r="I34" s="145">
        <v>390</v>
      </c>
      <c r="J34" s="145">
        <v>200</v>
      </c>
      <c r="K34" s="145">
        <v>159</v>
      </c>
      <c r="L34" s="145">
        <v>130</v>
      </c>
      <c r="M34" s="145">
        <v>87</v>
      </c>
    </row>
    <row r="35" spans="1:13" ht="11.45" customHeight="1" x14ac:dyDescent="0.2">
      <c r="A35" s="26">
        <f>IF(D35&lt;&gt;"",COUNTA($D$9:D35),"")</f>
        <v>26</v>
      </c>
      <c r="B35" s="85">
        <v>2000</v>
      </c>
      <c r="C35" s="145">
        <v>17356</v>
      </c>
      <c r="D35" s="145">
        <v>2749</v>
      </c>
      <c r="E35" s="145">
        <v>5478</v>
      </c>
      <c r="F35" s="145">
        <v>2483</v>
      </c>
      <c r="G35" s="145">
        <v>2013</v>
      </c>
      <c r="H35" s="145">
        <v>2061</v>
      </c>
      <c r="I35" s="145">
        <v>1615</v>
      </c>
      <c r="J35" s="145">
        <v>328</v>
      </c>
      <c r="K35" s="145">
        <v>211</v>
      </c>
      <c r="L35" s="145">
        <v>175</v>
      </c>
      <c r="M35" s="145">
        <v>243</v>
      </c>
    </row>
    <row r="36" spans="1:13" ht="11.45" customHeight="1" x14ac:dyDescent="0.2">
      <c r="A36" s="26">
        <f>IF(D36&lt;&gt;"",COUNTA($D$9:D36),"")</f>
        <v>27</v>
      </c>
      <c r="B36" s="85">
        <v>2005</v>
      </c>
      <c r="C36" s="145">
        <v>17059</v>
      </c>
      <c r="D36" s="145">
        <v>1483</v>
      </c>
      <c r="E36" s="145">
        <v>5399</v>
      </c>
      <c r="F36" s="145">
        <v>2723</v>
      </c>
      <c r="G36" s="145">
        <v>1822</v>
      </c>
      <c r="H36" s="145">
        <v>1369</v>
      </c>
      <c r="I36" s="145">
        <v>2294</v>
      </c>
      <c r="J36" s="145">
        <v>1137</v>
      </c>
      <c r="K36" s="145">
        <v>294</v>
      </c>
      <c r="L36" s="145">
        <v>171</v>
      </c>
      <c r="M36" s="145">
        <v>367</v>
      </c>
    </row>
    <row r="37" spans="1:13" ht="11.45" customHeight="1" x14ac:dyDescent="0.2">
      <c r="A37" s="26">
        <f>IF(D37&lt;&gt;"",COUNTA($D$9:D37),"")</f>
        <v>28</v>
      </c>
      <c r="B37" s="85">
        <v>2006</v>
      </c>
      <c r="C37" s="145">
        <v>17145</v>
      </c>
      <c r="D37" s="145">
        <v>1454</v>
      </c>
      <c r="E37" s="145">
        <v>4534</v>
      </c>
      <c r="F37" s="145">
        <v>3038</v>
      </c>
      <c r="G37" s="145">
        <v>2055</v>
      </c>
      <c r="H37" s="145">
        <v>1374</v>
      </c>
      <c r="I37" s="145">
        <v>2439</v>
      </c>
      <c r="J37" s="145">
        <v>1340</v>
      </c>
      <c r="K37" s="145">
        <v>323</v>
      </c>
      <c r="L37" s="145">
        <v>204</v>
      </c>
      <c r="M37" s="145">
        <v>384</v>
      </c>
    </row>
    <row r="38" spans="1:13" ht="11.45" customHeight="1" x14ac:dyDescent="0.2">
      <c r="A38" s="26">
        <f>IF(D38&lt;&gt;"",COUNTA($D$9:D38),"")</f>
        <v>29</v>
      </c>
      <c r="B38" s="85">
        <v>2007</v>
      </c>
      <c r="C38" s="145">
        <v>17047</v>
      </c>
      <c r="D38" s="145">
        <v>1555</v>
      </c>
      <c r="E38" s="145">
        <v>3918</v>
      </c>
      <c r="F38" s="145">
        <v>2769</v>
      </c>
      <c r="G38" s="145">
        <v>2257</v>
      </c>
      <c r="H38" s="145">
        <v>1529</v>
      </c>
      <c r="I38" s="145">
        <v>2404</v>
      </c>
      <c r="J38" s="145">
        <v>1602</v>
      </c>
      <c r="K38" s="145">
        <v>367</v>
      </c>
      <c r="L38" s="145">
        <v>227</v>
      </c>
      <c r="M38" s="145">
        <v>419</v>
      </c>
    </row>
    <row r="39" spans="1:13" ht="11.45" customHeight="1" x14ac:dyDescent="0.2">
      <c r="A39" s="26">
        <f>IF(D39&lt;&gt;"",COUNTA($D$9:D39),"")</f>
        <v>30</v>
      </c>
      <c r="B39" s="85">
        <v>2008</v>
      </c>
      <c r="C39" s="145">
        <v>16952</v>
      </c>
      <c r="D39" s="145">
        <v>1691</v>
      </c>
      <c r="E39" s="145">
        <v>3431</v>
      </c>
      <c r="F39" s="145">
        <v>2463</v>
      </c>
      <c r="G39" s="145">
        <v>2356</v>
      </c>
      <c r="H39" s="145">
        <v>1668</v>
      </c>
      <c r="I39" s="145">
        <v>2418</v>
      </c>
      <c r="J39" s="145">
        <v>1599</v>
      </c>
      <c r="K39" s="145">
        <v>632</v>
      </c>
      <c r="L39" s="145">
        <v>247</v>
      </c>
      <c r="M39" s="145">
        <v>447</v>
      </c>
    </row>
    <row r="40" spans="1:13" ht="11.45" customHeight="1" x14ac:dyDescent="0.2">
      <c r="A40" s="26">
        <f>IF(D40&lt;&gt;"",COUNTA($D$9:D40),"")</f>
        <v>31</v>
      </c>
      <c r="B40" s="85">
        <v>2009</v>
      </c>
      <c r="C40" s="145">
        <v>16306</v>
      </c>
      <c r="D40" s="145">
        <v>1535</v>
      </c>
      <c r="E40" s="145">
        <v>3146</v>
      </c>
      <c r="F40" s="145">
        <v>1966</v>
      </c>
      <c r="G40" s="145">
        <v>2184</v>
      </c>
      <c r="H40" s="145">
        <v>1788</v>
      </c>
      <c r="I40" s="145">
        <v>2612</v>
      </c>
      <c r="J40" s="145">
        <v>1560</v>
      </c>
      <c r="K40" s="145">
        <v>784</v>
      </c>
      <c r="L40" s="145">
        <v>261</v>
      </c>
      <c r="M40" s="145">
        <v>470</v>
      </c>
    </row>
    <row r="41" spans="1:13" ht="11.45" customHeight="1" x14ac:dyDescent="0.2">
      <c r="A41" s="26">
        <f>IF(D41&lt;&gt;"",COUNTA($D$9:D41),"")</f>
        <v>32</v>
      </c>
      <c r="B41" s="85">
        <v>2010</v>
      </c>
      <c r="C41" s="145">
        <v>16477</v>
      </c>
      <c r="D41" s="145">
        <v>1862</v>
      </c>
      <c r="E41" s="145">
        <v>3092</v>
      </c>
      <c r="F41" s="145">
        <v>1594</v>
      </c>
      <c r="G41" s="145">
        <v>2032</v>
      </c>
      <c r="H41" s="145">
        <v>1922</v>
      </c>
      <c r="I41" s="145">
        <v>2656</v>
      </c>
      <c r="J41" s="145">
        <v>1597</v>
      </c>
      <c r="K41" s="145">
        <v>941</v>
      </c>
      <c r="L41" s="145">
        <v>271</v>
      </c>
      <c r="M41" s="145">
        <v>510</v>
      </c>
    </row>
    <row r="42" spans="1:13" ht="11.45" customHeight="1" x14ac:dyDescent="0.2">
      <c r="A42" s="26">
        <f>IF(D42&lt;&gt;"",COUNTA($D$9:D42),"")</f>
        <v>33</v>
      </c>
      <c r="B42" s="85">
        <v>2011</v>
      </c>
      <c r="C42" s="145">
        <v>17221</v>
      </c>
      <c r="D42" s="145">
        <v>2277</v>
      </c>
      <c r="E42" s="145">
        <v>3448</v>
      </c>
      <c r="F42" s="145">
        <v>1459</v>
      </c>
      <c r="G42" s="145">
        <v>1629</v>
      </c>
      <c r="H42" s="145">
        <v>1843</v>
      </c>
      <c r="I42" s="145">
        <v>2953</v>
      </c>
      <c r="J42" s="145">
        <v>1652</v>
      </c>
      <c r="K42" s="145">
        <v>1090</v>
      </c>
      <c r="L42" s="145">
        <v>303</v>
      </c>
      <c r="M42" s="145">
        <v>567</v>
      </c>
    </row>
    <row r="43" spans="1:13" ht="11.45" customHeight="1" x14ac:dyDescent="0.2">
      <c r="A43" s="26">
        <f>IF(D43&lt;&gt;"",COUNTA($D$9:D43),"")</f>
        <v>34</v>
      </c>
      <c r="B43" s="85">
        <v>2012</v>
      </c>
      <c r="C43" s="145">
        <v>18611</v>
      </c>
      <c r="D43" s="145">
        <v>2782</v>
      </c>
      <c r="E43" s="145">
        <v>4031</v>
      </c>
      <c r="F43" s="145">
        <v>1495</v>
      </c>
      <c r="G43" s="145">
        <v>1399</v>
      </c>
      <c r="H43" s="145">
        <v>1779</v>
      </c>
      <c r="I43" s="145">
        <v>3247</v>
      </c>
      <c r="J43" s="145">
        <v>1646</v>
      </c>
      <c r="K43" s="145">
        <v>1270</v>
      </c>
      <c r="L43" s="145">
        <v>326</v>
      </c>
      <c r="M43" s="145">
        <v>636</v>
      </c>
    </row>
    <row r="44" spans="1:13" ht="11.45" customHeight="1" x14ac:dyDescent="0.2">
      <c r="A44" s="26">
        <f>IF(D44&lt;&gt;"",COUNTA($D$9:D44),"")</f>
        <v>35</v>
      </c>
      <c r="B44" s="85">
        <v>2013</v>
      </c>
      <c r="C44" s="145">
        <v>20854</v>
      </c>
      <c r="D44" s="145">
        <v>3644</v>
      </c>
      <c r="E44" s="145">
        <v>5212</v>
      </c>
      <c r="F44" s="145">
        <v>1575</v>
      </c>
      <c r="G44" s="145">
        <v>1303</v>
      </c>
      <c r="H44" s="145">
        <v>1453</v>
      </c>
      <c r="I44" s="145">
        <v>3503</v>
      </c>
      <c r="J44" s="145">
        <v>1671</v>
      </c>
      <c r="K44" s="145">
        <v>1250</v>
      </c>
      <c r="L44" s="145">
        <v>554</v>
      </c>
      <c r="M44" s="145">
        <v>689</v>
      </c>
    </row>
    <row r="45" spans="1:13" ht="11.45" customHeight="1" x14ac:dyDescent="0.2">
      <c r="A45" s="26">
        <f>IF(D45&lt;&gt;"",COUNTA($D$9:D45),"")</f>
        <v>36</v>
      </c>
      <c r="B45" s="85">
        <v>2014</v>
      </c>
      <c r="C45" s="145">
        <v>25500</v>
      </c>
      <c r="D45" s="145">
        <v>5903</v>
      </c>
      <c r="E45" s="145">
        <v>6993</v>
      </c>
      <c r="F45" s="145">
        <v>1819</v>
      </c>
      <c r="G45" s="145">
        <v>1323</v>
      </c>
      <c r="H45" s="145">
        <v>1265</v>
      </c>
      <c r="I45" s="145">
        <v>3617</v>
      </c>
      <c r="J45" s="145">
        <v>1877</v>
      </c>
      <c r="K45" s="145">
        <v>1261</v>
      </c>
      <c r="L45" s="145">
        <v>705</v>
      </c>
      <c r="M45" s="145">
        <v>737</v>
      </c>
    </row>
    <row r="46" spans="1:13" ht="11.45" customHeight="1" x14ac:dyDescent="0.2">
      <c r="A46" s="26">
        <f>IF(D46&lt;&gt;"",COUNTA($D$9:D46),"")</f>
        <v>37</v>
      </c>
      <c r="B46" s="85">
        <v>2015</v>
      </c>
      <c r="C46" s="145">
        <v>38937</v>
      </c>
      <c r="D46" s="145">
        <v>15749</v>
      </c>
      <c r="E46" s="145">
        <v>9914</v>
      </c>
      <c r="F46" s="145">
        <v>2270</v>
      </c>
      <c r="G46" s="145">
        <v>1438</v>
      </c>
      <c r="H46" s="145">
        <v>1162</v>
      </c>
      <c r="I46" s="145">
        <v>3394</v>
      </c>
      <c r="J46" s="145">
        <v>2028</v>
      </c>
      <c r="K46" s="145">
        <v>1347</v>
      </c>
      <c r="L46" s="145">
        <v>852</v>
      </c>
      <c r="M46" s="145">
        <v>783</v>
      </c>
    </row>
    <row r="47" spans="1:13" ht="11.45" customHeight="1" x14ac:dyDescent="0.2">
      <c r="A47" s="26">
        <f>IF(D47&lt;&gt;"",COUNTA($D$9:D47),"")</f>
        <v>38</v>
      </c>
      <c r="B47" s="85">
        <v>2016</v>
      </c>
      <c r="C47" s="145">
        <v>40570</v>
      </c>
      <c r="D47" s="145">
        <v>7380</v>
      </c>
      <c r="E47" s="145">
        <v>18590</v>
      </c>
      <c r="F47" s="145">
        <v>3050</v>
      </c>
      <c r="G47" s="145">
        <v>1605</v>
      </c>
      <c r="H47" s="145">
        <v>1175</v>
      </c>
      <c r="I47" s="145">
        <v>3185</v>
      </c>
      <c r="J47" s="145">
        <v>2350</v>
      </c>
      <c r="K47" s="145">
        <v>1400</v>
      </c>
      <c r="L47" s="145">
        <v>990</v>
      </c>
      <c r="M47" s="145">
        <v>845</v>
      </c>
    </row>
    <row r="48" spans="1:13" ht="11.45" customHeight="1" x14ac:dyDescent="0.2">
      <c r="A48" s="26">
        <f>IF(D48&lt;&gt;"",COUNTA($D$9:D48),"")</f>
        <v>39</v>
      </c>
      <c r="B48" s="85">
        <v>2017</v>
      </c>
      <c r="C48" s="145">
        <v>43095</v>
      </c>
      <c r="D48" s="145">
        <v>6125</v>
      </c>
      <c r="E48" s="145">
        <v>20740</v>
      </c>
      <c r="F48" s="145">
        <v>4050</v>
      </c>
      <c r="G48" s="145">
        <v>2045</v>
      </c>
      <c r="H48" s="145">
        <v>1245</v>
      </c>
      <c r="I48" s="145">
        <v>2905</v>
      </c>
      <c r="J48" s="145">
        <v>2560</v>
      </c>
      <c r="K48" s="145">
        <v>1395</v>
      </c>
      <c r="L48" s="145">
        <v>1140</v>
      </c>
      <c r="M48" s="145">
        <v>890</v>
      </c>
    </row>
    <row r="49" spans="1:13" ht="11.45" customHeight="1" x14ac:dyDescent="0.2">
      <c r="A49" s="26">
        <f>IF(D49&lt;&gt;"",COUNTA($D$9:D49),"")</f>
        <v>40</v>
      </c>
      <c r="B49" s="85">
        <v>2018</v>
      </c>
      <c r="C49" s="145">
        <v>44610</v>
      </c>
      <c r="D49" s="145">
        <v>5430</v>
      </c>
      <c r="E49" s="145">
        <v>20270</v>
      </c>
      <c r="F49" s="145">
        <v>5630</v>
      </c>
      <c r="G49" s="145">
        <v>2720</v>
      </c>
      <c r="H49" s="145">
        <v>1425</v>
      </c>
      <c r="I49" s="145">
        <v>2695</v>
      </c>
      <c r="J49" s="145">
        <v>2725</v>
      </c>
      <c r="K49" s="145">
        <v>1425</v>
      </c>
      <c r="L49" s="145">
        <v>1110</v>
      </c>
      <c r="M49" s="145">
        <v>1180</v>
      </c>
    </row>
    <row r="50" spans="1:13" ht="11.45" customHeight="1" x14ac:dyDescent="0.2">
      <c r="A50" s="26">
        <f>IF(D50&lt;&gt;"",COUNTA($D$9:D50),"")</f>
        <v>41</v>
      </c>
      <c r="B50" s="85">
        <v>2019</v>
      </c>
      <c r="C50" s="145">
        <v>45750</v>
      </c>
      <c r="D50" s="145">
        <v>5485</v>
      </c>
      <c r="E50" s="145">
        <v>14295</v>
      </c>
      <c r="F50" s="145">
        <v>11255</v>
      </c>
      <c r="G50" s="145">
        <v>3420</v>
      </c>
      <c r="H50" s="145">
        <v>1795</v>
      </c>
      <c r="I50" s="145">
        <v>2635</v>
      </c>
      <c r="J50" s="145">
        <v>2830</v>
      </c>
      <c r="K50" s="145">
        <v>1565</v>
      </c>
      <c r="L50" s="145">
        <v>1130</v>
      </c>
      <c r="M50" s="145">
        <v>1335</v>
      </c>
    </row>
    <row r="51" spans="1:13" ht="11.45" customHeight="1" x14ac:dyDescent="0.2">
      <c r="A51" s="26">
        <f>IF(D51&lt;&gt;"",COUNTA($D$9:D51),"")</f>
        <v>42</v>
      </c>
      <c r="B51" s="85">
        <v>2020</v>
      </c>
      <c r="C51" s="145">
        <v>46575</v>
      </c>
      <c r="D51" s="145">
        <v>4230</v>
      </c>
      <c r="E51" s="145">
        <v>13105</v>
      </c>
      <c r="F51" s="145">
        <v>12065</v>
      </c>
      <c r="G51" s="145">
        <v>4845</v>
      </c>
      <c r="H51" s="145">
        <v>2395</v>
      </c>
      <c r="I51" s="145">
        <v>2745</v>
      </c>
      <c r="J51" s="145">
        <v>2765</v>
      </c>
      <c r="K51" s="145">
        <v>1695</v>
      </c>
      <c r="L51" s="145">
        <v>1175</v>
      </c>
      <c r="M51" s="145">
        <v>1555</v>
      </c>
    </row>
    <row r="52" spans="1:13" ht="11.45" customHeight="1" x14ac:dyDescent="0.2">
      <c r="A52" s="26">
        <f>IF(D52&lt;&gt;"",COUNTA($D$9:D52),"")</f>
        <v>43</v>
      </c>
      <c r="B52" s="85">
        <v>2021</v>
      </c>
      <c r="C52" s="145">
        <v>50220</v>
      </c>
      <c r="D52" s="145">
        <v>6005</v>
      </c>
      <c r="E52" s="145">
        <v>12490</v>
      </c>
      <c r="F52" s="145">
        <v>8280</v>
      </c>
      <c r="G52" s="145">
        <v>9735</v>
      </c>
      <c r="H52" s="145">
        <v>3115</v>
      </c>
      <c r="I52" s="145">
        <v>3105</v>
      </c>
      <c r="J52" s="145">
        <v>2585</v>
      </c>
      <c r="K52" s="145">
        <v>1915</v>
      </c>
      <c r="L52" s="145">
        <v>1245</v>
      </c>
      <c r="M52" s="145">
        <v>1740</v>
      </c>
    </row>
    <row r="53" spans="1:13" ht="11.45" customHeight="1" x14ac:dyDescent="0.2">
      <c r="A53" s="26">
        <f>IF(D53&lt;&gt;"",COUNTA($D$9:D53),"")</f>
        <v>44</v>
      </c>
      <c r="B53" s="85">
        <v>2022</v>
      </c>
      <c r="C53" s="145">
        <v>62265</v>
      </c>
      <c r="D53" s="145">
        <v>15470</v>
      </c>
      <c r="E53" s="145">
        <v>13325</v>
      </c>
      <c r="F53" s="145">
        <v>7400</v>
      </c>
      <c r="G53" s="145">
        <v>10135</v>
      </c>
      <c r="H53" s="145">
        <v>4415</v>
      </c>
      <c r="I53" s="145">
        <v>3810</v>
      </c>
      <c r="J53" s="145">
        <v>2355</v>
      </c>
      <c r="K53" s="145">
        <v>2175</v>
      </c>
      <c r="L53" s="145">
        <v>1265</v>
      </c>
      <c r="M53" s="145">
        <v>1920</v>
      </c>
    </row>
    <row r="54" spans="1:13" ht="11.45" customHeight="1" x14ac:dyDescent="0.2">
      <c r="A54" s="26">
        <f>IF(D54&lt;&gt;"",COUNTA($D$9:D54),"")</f>
        <v>45</v>
      </c>
      <c r="B54" s="85">
        <v>2023</v>
      </c>
      <c r="C54" s="145">
        <v>66885</v>
      </c>
      <c r="D54" s="145">
        <v>10585</v>
      </c>
      <c r="E54" s="145">
        <v>21495</v>
      </c>
      <c r="F54" s="145">
        <v>6790</v>
      </c>
      <c r="G54" s="145">
        <v>7110</v>
      </c>
      <c r="H54" s="145">
        <v>8065</v>
      </c>
      <c r="I54" s="145">
        <v>4890</v>
      </c>
      <c r="J54" s="145">
        <v>2215</v>
      </c>
      <c r="K54" s="145">
        <v>2245</v>
      </c>
      <c r="L54" s="145">
        <v>1310</v>
      </c>
      <c r="M54" s="145">
        <v>2180</v>
      </c>
    </row>
    <row r="55" spans="1:13" ht="11.45" customHeight="1" x14ac:dyDescent="0.2">
      <c r="A55" s="26">
        <f>IF(D55&lt;&gt;"",COUNTA($D$9:D55),"")</f>
        <v>46</v>
      </c>
      <c r="B55" s="85">
        <v>2024</v>
      </c>
      <c r="C55" s="145">
        <v>66955</v>
      </c>
      <c r="D55" s="145">
        <v>8075</v>
      </c>
      <c r="E55" s="145">
        <v>25450</v>
      </c>
      <c r="F55" s="145">
        <v>5645</v>
      </c>
      <c r="G55" s="145">
        <v>5920</v>
      </c>
      <c r="H55" s="145">
        <v>8075</v>
      </c>
      <c r="I55" s="145">
        <v>6115</v>
      </c>
      <c r="J55" s="145">
        <v>1960</v>
      </c>
      <c r="K55" s="145">
        <v>2170</v>
      </c>
      <c r="L55" s="145">
        <v>1310</v>
      </c>
      <c r="M55" s="145">
        <v>2230</v>
      </c>
    </row>
    <row r="56" spans="1:13" ht="20.100000000000001" customHeight="1" x14ac:dyDescent="0.2">
      <c r="A56" s="26" t="str">
        <f>IF(D56&lt;&gt;"",COUNTA($D$9:D56),"")</f>
        <v/>
      </c>
      <c r="B56" s="47"/>
      <c r="C56" s="191" t="s">
        <v>37</v>
      </c>
      <c r="D56" s="191"/>
      <c r="E56" s="191"/>
      <c r="F56" s="191"/>
      <c r="G56" s="191"/>
      <c r="H56" s="191"/>
      <c r="I56" s="191"/>
      <c r="J56" s="191"/>
      <c r="K56" s="191"/>
      <c r="L56" s="191"/>
      <c r="M56" s="191"/>
    </row>
    <row r="57" spans="1:13" ht="11.45" customHeight="1" x14ac:dyDescent="0.2">
      <c r="A57" s="26">
        <f>IF(D57&lt;&gt;"",COUNTA($D$9:D57),"")</f>
        <v>47</v>
      </c>
      <c r="B57" s="85">
        <v>1991</v>
      </c>
      <c r="C57" s="145">
        <v>2916</v>
      </c>
      <c r="D57" s="145">
        <v>723</v>
      </c>
      <c r="E57" s="145">
        <v>997</v>
      </c>
      <c r="F57" s="145">
        <v>288</v>
      </c>
      <c r="G57" s="145">
        <v>144</v>
      </c>
      <c r="H57" s="145">
        <v>107</v>
      </c>
      <c r="I57" s="145">
        <v>259</v>
      </c>
      <c r="J57" s="145">
        <v>183</v>
      </c>
      <c r="K57" s="145">
        <v>215</v>
      </c>
      <c r="L57" s="145" t="s">
        <v>0</v>
      </c>
      <c r="M57" s="145" t="s">
        <v>0</v>
      </c>
    </row>
    <row r="58" spans="1:13" ht="11.45" customHeight="1" x14ac:dyDescent="0.2">
      <c r="A58" s="26">
        <f>IF(D58&lt;&gt;"",COUNTA($D$9:D58),"")</f>
        <v>48</v>
      </c>
      <c r="B58" s="85">
        <v>1995</v>
      </c>
      <c r="C58" s="145">
        <v>8526</v>
      </c>
      <c r="D58" s="145">
        <v>1283</v>
      </c>
      <c r="E58" s="145">
        <v>5057</v>
      </c>
      <c r="F58" s="145">
        <v>1041</v>
      </c>
      <c r="G58" s="145">
        <v>324</v>
      </c>
      <c r="H58" s="145">
        <v>234</v>
      </c>
      <c r="I58" s="145">
        <v>202</v>
      </c>
      <c r="J58" s="145">
        <v>143</v>
      </c>
      <c r="K58" s="145">
        <v>114</v>
      </c>
      <c r="L58" s="145">
        <v>62</v>
      </c>
      <c r="M58" s="145">
        <v>66</v>
      </c>
    </row>
    <row r="59" spans="1:13" ht="11.45" customHeight="1" x14ac:dyDescent="0.2">
      <c r="A59" s="26">
        <f>IF(D59&lt;&gt;"",COUNTA($D$9:D59),"")</f>
        <v>49</v>
      </c>
      <c r="B59" s="85">
        <v>2000</v>
      </c>
      <c r="C59" s="145">
        <v>10825</v>
      </c>
      <c r="D59" s="145">
        <v>1803</v>
      </c>
      <c r="E59" s="145">
        <v>3948</v>
      </c>
      <c r="F59" s="145">
        <v>1500</v>
      </c>
      <c r="G59" s="145">
        <v>1170</v>
      </c>
      <c r="H59" s="145">
        <v>1118</v>
      </c>
      <c r="I59" s="145">
        <v>724</v>
      </c>
      <c r="J59" s="145">
        <v>158</v>
      </c>
      <c r="K59" s="145">
        <v>136</v>
      </c>
      <c r="L59" s="145">
        <v>122</v>
      </c>
      <c r="M59" s="145">
        <v>146</v>
      </c>
    </row>
    <row r="60" spans="1:13" ht="11.45" customHeight="1" x14ac:dyDescent="0.2">
      <c r="A60" s="26">
        <f>IF(D60&lt;&gt;"",COUNTA($D$9:D60),"")</f>
        <v>50</v>
      </c>
      <c r="B60" s="85">
        <v>2005</v>
      </c>
      <c r="C60" s="145">
        <v>13442</v>
      </c>
      <c r="D60" s="145">
        <v>1235</v>
      </c>
      <c r="E60" s="145">
        <v>4632</v>
      </c>
      <c r="F60" s="145">
        <v>2322</v>
      </c>
      <c r="G60" s="145">
        <v>1654</v>
      </c>
      <c r="H60" s="145">
        <v>1128</v>
      </c>
      <c r="I60" s="145">
        <v>1461</v>
      </c>
      <c r="J60" s="145">
        <v>504</v>
      </c>
      <c r="K60" s="145">
        <v>134</v>
      </c>
      <c r="L60" s="145">
        <v>111</v>
      </c>
      <c r="M60" s="145">
        <v>261</v>
      </c>
    </row>
    <row r="61" spans="1:13" ht="11.45" customHeight="1" x14ac:dyDescent="0.2">
      <c r="A61" s="26">
        <f>IF(D61&lt;&gt;"",COUNTA($D$9:D61),"")</f>
        <v>51</v>
      </c>
      <c r="B61" s="85">
        <v>2006</v>
      </c>
      <c r="C61" s="145">
        <v>13769</v>
      </c>
      <c r="D61" s="145">
        <v>1223</v>
      </c>
      <c r="E61" s="145">
        <v>4021</v>
      </c>
      <c r="F61" s="145">
        <v>2683</v>
      </c>
      <c r="G61" s="145">
        <v>1880</v>
      </c>
      <c r="H61" s="145">
        <v>1162</v>
      </c>
      <c r="I61" s="145">
        <v>1630</v>
      </c>
      <c r="J61" s="145">
        <v>631</v>
      </c>
      <c r="K61" s="145">
        <v>134</v>
      </c>
      <c r="L61" s="145">
        <v>125</v>
      </c>
      <c r="M61" s="145">
        <v>280</v>
      </c>
    </row>
    <row r="62" spans="1:13" ht="11.45" customHeight="1" x14ac:dyDescent="0.2">
      <c r="A62" s="26">
        <f>IF(D62&lt;&gt;"",COUNTA($D$9:D62),"")</f>
        <v>52</v>
      </c>
      <c r="B62" s="85">
        <v>2007</v>
      </c>
      <c r="C62" s="145">
        <v>13732</v>
      </c>
      <c r="D62" s="145">
        <v>1220</v>
      </c>
      <c r="E62" s="145">
        <v>3498</v>
      </c>
      <c r="F62" s="145">
        <v>2605</v>
      </c>
      <c r="G62" s="145">
        <v>1962</v>
      </c>
      <c r="H62" s="145">
        <v>1361</v>
      </c>
      <c r="I62" s="145">
        <v>1711</v>
      </c>
      <c r="J62" s="145">
        <v>751</v>
      </c>
      <c r="K62" s="145">
        <v>203</v>
      </c>
      <c r="L62" s="145">
        <v>122</v>
      </c>
      <c r="M62" s="145">
        <v>299</v>
      </c>
    </row>
    <row r="63" spans="1:13" ht="11.45" customHeight="1" x14ac:dyDescent="0.2">
      <c r="A63" s="26">
        <f>IF(D63&lt;&gt;"",COUNTA($D$9:D63),"")</f>
        <v>53</v>
      </c>
      <c r="B63" s="85">
        <v>2008</v>
      </c>
      <c r="C63" s="145">
        <v>13679</v>
      </c>
      <c r="D63" s="145">
        <v>1112</v>
      </c>
      <c r="E63" s="145">
        <v>2958</v>
      </c>
      <c r="F63" s="145">
        <v>2389</v>
      </c>
      <c r="G63" s="145">
        <v>2196</v>
      </c>
      <c r="H63" s="145">
        <v>1557</v>
      </c>
      <c r="I63" s="145">
        <v>1884</v>
      </c>
      <c r="J63" s="145">
        <v>860</v>
      </c>
      <c r="K63" s="145">
        <v>282</v>
      </c>
      <c r="L63" s="145">
        <v>119</v>
      </c>
      <c r="M63" s="145">
        <v>322</v>
      </c>
    </row>
    <row r="64" spans="1:13" ht="11.45" customHeight="1" x14ac:dyDescent="0.2">
      <c r="A64" s="26">
        <f>IF(D64&lt;&gt;"",COUNTA($D$9:D64),"")</f>
        <v>54</v>
      </c>
      <c r="B64" s="85">
        <v>2009</v>
      </c>
      <c r="C64" s="145">
        <v>13409</v>
      </c>
      <c r="D64" s="145">
        <v>1139</v>
      </c>
      <c r="E64" s="145">
        <v>2514</v>
      </c>
      <c r="F64" s="145">
        <v>1956</v>
      </c>
      <c r="G64" s="145">
        <v>2143</v>
      </c>
      <c r="H64" s="145">
        <v>1684</v>
      </c>
      <c r="I64" s="145">
        <v>2195</v>
      </c>
      <c r="J64" s="145">
        <v>977</v>
      </c>
      <c r="K64" s="145">
        <v>330</v>
      </c>
      <c r="L64" s="145">
        <v>130</v>
      </c>
      <c r="M64" s="145">
        <v>341</v>
      </c>
    </row>
    <row r="65" spans="1:13" ht="11.45" customHeight="1" x14ac:dyDescent="0.2">
      <c r="A65" s="26">
        <f>IF(D65&lt;&gt;"",COUNTA($D$9:D65),"")</f>
        <v>55</v>
      </c>
      <c r="B65" s="85">
        <v>2010</v>
      </c>
      <c r="C65" s="145">
        <v>13591</v>
      </c>
      <c r="D65" s="145">
        <v>1378</v>
      </c>
      <c r="E65" s="145">
        <v>2385</v>
      </c>
      <c r="F65" s="145">
        <v>1461</v>
      </c>
      <c r="G65" s="145">
        <v>2013</v>
      </c>
      <c r="H65" s="145">
        <v>1856</v>
      </c>
      <c r="I65" s="145">
        <v>2535</v>
      </c>
      <c r="J65" s="145">
        <v>1044</v>
      </c>
      <c r="K65" s="145">
        <v>433</v>
      </c>
      <c r="L65" s="145">
        <v>128</v>
      </c>
      <c r="M65" s="145">
        <v>358</v>
      </c>
    </row>
    <row r="66" spans="1:13" ht="11.45" customHeight="1" x14ac:dyDescent="0.2">
      <c r="A66" s="26">
        <f>IF(D66&lt;&gt;"",COUNTA($D$9:D66),"")</f>
        <v>56</v>
      </c>
      <c r="B66" s="85">
        <v>2011</v>
      </c>
      <c r="C66" s="145">
        <v>14244</v>
      </c>
      <c r="D66" s="145">
        <v>1650</v>
      </c>
      <c r="E66" s="145">
        <v>2670</v>
      </c>
      <c r="F66" s="145">
        <v>1291</v>
      </c>
      <c r="G66" s="145">
        <v>1686</v>
      </c>
      <c r="H66" s="145">
        <v>1856</v>
      </c>
      <c r="I66" s="145">
        <v>2860</v>
      </c>
      <c r="J66" s="145">
        <v>1199</v>
      </c>
      <c r="K66" s="145">
        <v>515</v>
      </c>
      <c r="L66" s="145">
        <v>127</v>
      </c>
      <c r="M66" s="145">
        <v>390</v>
      </c>
    </row>
    <row r="67" spans="1:13" ht="11.45" customHeight="1" x14ac:dyDescent="0.2">
      <c r="A67" s="26">
        <f>IF(D67&lt;&gt;"",COUNTA($D$9:D67),"")</f>
        <v>57</v>
      </c>
      <c r="B67" s="85">
        <v>2012</v>
      </c>
      <c r="C67" s="145">
        <v>15426</v>
      </c>
      <c r="D67" s="145">
        <v>2085</v>
      </c>
      <c r="E67" s="145">
        <v>3214</v>
      </c>
      <c r="F67" s="145">
        <v>1251</v>
      </c>
      <c r="G67" s="145">
        <v>1321</v>
      </c>
      <c r="H67" s="145">
        <v>1795</v>
      </c>
      <c r="I67" s="145">
        <v>3233</v>
      </c>
      <c r="J67" s="145">
        <v>1296</v>
      </c>
      <c r="K67" s="145">
        <v>623</v>
      </c>
      <c r="L67" s="145">
        <v>196</v>
      </c>
      <c r="M67" s="145">
        <v>412</v>
      </c>
    </row>
    <row r="68" spans="1:13" ht="11.45" customHeight="1" x14ac:dyDescent="0.2">
      <c r="A68" s="26">
        <f>IF(D68&lt;&gt;"",COUNTA($D$9:D68),"")</f>
        <v>58</v>
      </c>
      <c r="B68" s="85">
        <v>2013</v>
      </c>
      <c r="C68" s="145">
        <v>16973</v>
      </c>
      <c r="D68" s="145">
        <v>2535</v>
      </c>
      <c r="E68" s="145">
        <v>3979</v>
      </c>
      <c r="F68" s="145">
        <v>1325</v>
      </c>
      <c r="G68" s="145">
        <v>1188</v>
      </c>
      <c r="H68" s="145">
        <v>1510</v>
      </c>
      <c r="I68" s="145">
        <v>3538</v>
      </c>
      <c r="J68" s="145">
        <v>1461</v>
      </c>
      <c r="K68" s="145">
        <v>732</v>
      </c>
      <c r="L68" s="145">
        <v>270</v>
      </c>
      <c r="M68" s="145">
        <v>435</v>
      </c>
    </row>
    <row r="69" spans="1:13" ht="11.45" customHeight="1" x14ac:dyDescent="0.2">
      <c r="A69" s="26">
        <f>IF(D69&lt;&gt;"",COUNTA($D$9:D69),"")</f>
        <v>59</v>
      </c>
      <c r="B69" s="47">
        <v>2014</v>
      </c>
      <c r="C69" s="145">
        <v>19863</v>
      </c>
      <c r="D69" s="145">
        <v>3965</v>
      </c>
      <c r="E69" s="145">
        <v>5075</v>
      </c>
      <c r="F69" s="145">
        <v>1510</v>
      </c>
      <c r="G69" s="145">
        <v>1142</v>
      </c>
      <c r="H69" s="145">
        <v>1191</v>
      </c>
      <c r="I69" s="145">
        <v>3694</v>
      </c>
      <c r="J69" s="145">
        <v>1703</v>
      </c>
      <c r="K69" s="145">
        <v>833</v>
      </c>
      <c r="L69" s="145">
        <v>297</v>
      </c>
      <c r="M69" s="145">
        <v>453</v>
      </c>
    </row>
    <row r="70" spans="1:13" ht="11.45" customHeight="1" x14ac:dyDescent="0.2">
      <c r="A70" s="26">
        <f>IF(D70&lt;&gt;"",COUNTA($D$9:D70),"")</f>
        <v>60</v>
      </c>
      <c r="B70" s="47">
        <v>2015</v>
      </c>
      <c r="C70" s="145">
        <v>26067</v>
      </c>
      <c r="D70" s="145">
        <v>7725</v>
      </c>
      <c r="E70" s="145">
        <v>7000</v>
      </c>
      <c r="F70" s="145">
        <v>1834</v>
      </c>
      <c r="G70" s="145">
        <v>1178</v>
      </c>
      <c r="H70" s="145">
        <v>1066</v>
      </c>
      <c r="I70" s="145">
        <v>3508</v>
      </c>
      <c r="J70" s="145">
        <v>2004</v>
      </c>
      <c r="K70" s="145">
        <v>895</v>
      </c>
      <c r="L70" s="145">
        <v>386</v>
      </c>
      <c r="M70" s="145">
        <v>471</v>
      </c>
    </row>
    <row r="71" spans="1:13" ht="11.45" customHeight="1" x14ac:dyDescent="0.2">
      <c r="A71" s="26">
        <f>IF(D71&lt;&gt;"",COUNTA($D$9:D71),"")</f>
        <v>61</v>
      </c>
      <c r="B71" s="47">
        <v>2016</v>
      </c>
      <c r="C71" s="145">
        <v>28385</v>
      </c>
      <c r="D71" s="145">
        <v>5360</v>
      </c>
      <c r="E71" s="145">
        <v>10825</v>
      </c>
      <c r="F71" s="145">
        <v>2350</v>
      </c>
      <c r="G71" s="145">
        <v>1330</v>
      </c>
      <c r="H71" s="145">
        <v>1025</v>
      </c>
      <c r="I71" s="145">
        <v>3255</v>
      </c>
      <c r="J71" s="145">
        <v>2220</v>
      </c>
      <c r="K71" s="145">
        <v>1040</v>
      </c>
      <c r="L71" s="145">
        <v>480</v>
      </c>
      <c r="M71" s="145">
        <v>505</v>
      </c>
    </row>
    <row r="72" spans="1:13" ht="11.45" customHeight="1" x14ac:dyDescent="0.2">
      <c r="A72" s="26">
        <f>IF(D72&lt;&gt;"",COUNTA($D$9:D72),"")</f>
        <v>62</v>
      </c>
      <c r="B72" s="47">
        <v>2017</v>
      </c>
      <c r="C72" s="145">
        <v>30860</v>
      </c>
      <c r="D72" s="145">
        <v>4665</v>
      </c>
      <c r="E72" s="145">
        <v>12845</v>
      </c>
      <c r="F72" s="145">
        <v>3035</v>
      </c>
      <c r="G72" s="145">
        <v>1640</v>
      </c>
      <c r="H72" s="145">
        <v>1035</v>
      </c>
      <c r="I72" s="145">
        <v>2900</v>
      </c>
      <c r="J72" s="145">
        <v>2520</v>
      </c>
      <c r="K72" s="145">
        <v>1095</v>
      </c>
      <c r="L72" s="145">
        <v>545</v>
      </c>
      <c r="M72" s="145">
        <v>570</v>
      </c>
    </row>
    <row r="73" spans="1:13" ht="11.45" customHeight="1" x14ac:dyDescent="0.2">
      <c r="A73" s="26">
        <f>IF(D73&lt;&gt;"",COUNTA($D$9:D73),"")</f>
        <v>63</v>
      </c>
      <c r="B73" s="47">
        <v>2018</v>
      </c>
      <c r="C73" s="145">
        <v>32635</v>
      </c>
      <c r="D73" s="145">
        <v>4005</v>
      </c>
      <c r="E73" s="145">
        <v>13255</v>
      </c>
      <c r="F73" s="145">
        <v>4180</v>
      </c>
      <c r="G73" s="145">
        <v>2100</v>
      </c>
      <c r="H73" s="145">
        <v>1190</v>
      </c>
      <c r="I73" s="145">
        <v>2605</v>
      </c>
      <c r="J73" s="145">
        <v>2770</v>
      </c>
      <c r="K73" s="145">
        <v>1205</v>
      </c>
      <c r="L73" s="145">
        <v>650</v>
      </c>
      <c r="M73" s="145">
        <v>675</v>
      </c>
    </row>
    <row r="74" spans="1:13" ht="11.45" customHeight="1" x14ac:dyDescent="0.2">
      <c r="A74" s="26">
        <f>IF(D74&lt;&gt;"",COUNTA($D$9:D74),"")</f>
        <v>64</v>
      </c>
      <c r="B74" s="47">
        <v>2019</v>
      </c>
      <c r="C74" s="145">
        <v>33890</v>
      </c>
      <c r="D74" s="145">
        <v>3875</v>
      </c>
      <c r="E74" s="145">
        <v>10995</v>
      </c>
      <c r="F74" s="145">
        <v>6715</v>
      </c>
      <c r="G74" s="145">
        <v>2730</v>
      </c>
      <c r="H74" s="145">
        <v>1440</v>
      </c>
      <c r="I74" s="145">
        <v>2315</v>
      </c>
      <c r="J74" s="145">
        <v>2985</v>
      </c>
      <c r="K74" s="145">
        <v>1385</v>
      </c>
      <c r="L74" s="145">
        <v>745</v>
      </c>
      <c r="M74" s="145">
        <v>705</v>
      </c>
    </row>
    <row r="75" spans="1:13" ht="11.45" customHeight="1" x14ac:dyDescent="0.2">
      <c r="A75" s="26">
        <f>IF(D75&lt;&gt;"",COUNTA($D$9:D75),"")</f>
        <v>65</v>
      </c>
      <c r="B75" s="47">
        <v>2020</v>
      </c>
      <c r="C75" s="145">
        <v>35160</v>
      </c>
      <c r="D75" s="145">
        <v>3125</v>
      </c>
      <c r="E75" s="145">
        <v>10225</v>
      </c>
      <c r="F75" s="145">
        <v>7695</v>
      </c>
      <c r="G75" s="145">
        <v>3705</v>
      </c>
      <c r="H75" s="145">
        <v>1860</v>
      </c>
      <c r="I75" s="145">
        <v>2355</v>
      </c>
      <c r="J75" s="145">
        <v>2930</v>
      </c>
      <c r="K75" s="145">
        <v>1640</v>
      </c>
      <c r="L75" s="145">
        <v>820</v>
      </c>
      <c r="M75" s="145">
        <v>810</v>
      </c>
    </row>
    <row r="76" spans="1:13" ht="11.45" customHeight="1" x14ac:dyDescent="0.2">
      <c r="A76" s="26">
        <f>IF(D76&lt;&gt;"",COUNTA($D$9:D76),"")</f>
        <v>66</v>
      </c>
      <c r="B76" s="47">
        <v>2021</v>
      </c>
      <c r="C76" s="145">
        <v>37190</v>
      </c>
      <c r="D76" s="145">
        <v>3660</v>
      </c>
      <c r="E76" s="145">
        <v>9295</v>
      </c>
      <c r="F76" s="145">
        <v>6680</v>
      </c>
      <c r="G76" s="145">
        <v>5860</v>
      </c>
      <c r="H76" s="145">
        <v>2535</v>
      </c>
      <c r="I76" s="145">
        <v>2590</v>
      </c>
      <c r="J76" s="145">
        <v>2820</v>
      </c>
      <c r="K76" s="145">
        <v>1880</v>
      </c>
      <c r="L76" s="145">
        <v>945</v>
      </c>
      <c r="M76" s="145">
        <v>925</v>
      </c>
    </row>
    <row r="77" spans="1:13" ht="11.45" customHeight="1" x14ac:dyDescent="0.2">
      <c r="A77" s="26">
        <f>IF(D77&lt;&gt;"",COUNTA($D$9:D77),"")</f>
        <v>67</v>
      </c>
      <c r="B77" s="71">
        <v>2022</v>
      </c>
      <c r="C77" s="145">
        <v>53600</v>
      </c>
      <c r="D77" s="145">
        <v>18040</v>
      </c>
      <c r="E77" s="145">
        <v>9490</v>
      </c>
      <c r="F77" s="145">
        <v>6005</v>
      </c>
      <c r="G77" s="145">
        <v>6670</v>
      </c>
      <c r="H77" s="145">
        <v>3425</v>
      </c>
      <c r="I77" s="145">
        <v>3140</v>
      </c>
      <c r="J77" s="145">
        <v>2555</v>
      </c>
      <c r="K77" s="145">
        <v>2180</v>
      </c>
      <c r="L77" s="145">
        <v>1000</v>
      </c>
      <c r="M77" s="145">
        <v>1090</v>
      </c>
    </row>
    <row r="78" spans="1:13" ht="11.45" customHeight="1" x14ac:dyDescent="0.2">
      <c r="A78" s="26">
        <f>IF(D78&lt;&gt;"",COUNTA($D$9:D78),"")</f>
        <v>68</v>
      </c>
      <c r="B78" s="71">
        <v>2023</v>
      </c>
      <c r="C78" s="145">
        <v>56970</v>
      </c>
      <c r="D78" s="145">
        <v>7280</v>
      </c>
      <c r="E78" s="145">
        <v>22175</v>
      </c>
      <c r="F78" s="145">
        <v>5500</v>
      </c>
      <c r="G78" s="145">
        <v>5865</v>
      </c>
      <c r="H78" s="145">
        <v>5165</v>
      </c>
      <c r="I78" s="145">
        <v>3950</v>
      </c>
      <c r="J78" s="145">
        <v>2255</v>
      </c>
      <c r="K78" s="145">
        <v>2430</v>
      </c>
      <c r="L78" s="145">
        <v>1095</v>
      </c>
      <c r="M78" s="145">
        <v>1250</v>
      </c>
    </row>
    <row r="79" spans="1:13" ht="11.45" customHeight="1" x14ac:dyDescent="0.2">
      <c r="A79" s="26">
        <f>IF(D79&lt;&gt;"",COUNTA($D$9:D79),"")</f>
        <v>69</v>
      </c>
      <c r="B79" s="71">
        <v>2024</v>
      </c>
      <c r="C79" s="145">
        <v>57660</v>
      </c>
      <c r="D79" s="145">
        <v>5930</v>
      </c>
      <c r="E79" s="145">
        <v>24440</v>
      </c>
      <c r="F79" s="145">
        <v>4795</v>
      </c>
      <c r="G79" s="145">
        <v>5070</v>
      </c>
      <c r="H79" s="145">
        <v>5500</v>
      </c>
      <c r="I79" s="145">
        <v>5000</v>
      </c>
      <c r="J79" s="145">
        <v>1935</v>
      </c>
      <c r="K79" s="145">
        <v>2450</v>
      </c>
      <c r="L79" s="145">
        <v>1205</v>
      </c>
      <c r="M79" s="145">
        <v>1335</v>
      </c>
    </row>
    <row r="80" spans="1:13"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sheetData>
  <mergeCells count="21">
    <mergeCell ref="A1:B1"/>
    <mergeCell ref="C1:M1"/>
    <mergeCell ref="B3:B6"/>
    <mergeCell ref="A3:A6"/>
    <mergeCell ref="A2:B2"/>
    <mergeCell ref="D3:M4"/>
    <mergeCell ref="D5:D6"/>
    <mergeCell ref="C2:M2"/>
    <mergeCell ref="L5:L6"/>
    <mergeCell ref="E5:E6"/>
    <mergeCell ref="F5:F6"/>
    <mergeCell ref="H5:H6"/>
    <mergeCell ref="C3:C6"/>
    <mergeCell ref="G5:G6"/>
    <mergeCell ref="I5:I6"/>
    <mergeCell ref="C56:M56"/>
    <mergeCell ref="C32:M32"/>
    <mergeCell ref="C8:M8"/>
    <mergeCell ref="K5:K6"/>
    <mergeCell ref="J5:J6"/>
    <mergeCell ref="M5:M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rowBreaks count="1" manualBreakCount="1">
    <brk id="55"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140" zoomScaleNormal="140" workbookViewId="0">
      <pane xSplit="3" ySplit="5" topLeftCell="D6" activePane="bottomRight" state="frozen"/>
      <selection sqref="A1:B1"/>
      <selection pane="topRight" sqref="A1:B1"/>
      <selection pane="bottomLeft" sqref="A1:B1"/>
      <selection pane="bottomRight" activeCell="D6" sqref="D6"/>
    </sheetView>
  </sheetViews>
  <sheetFormatPr baseColWidth="10" defaultRowHeight="12" customHeight="1" x14ac:dyDescent="0.2"/>
  <cols>
    <col min="1" max="1" width="3.7109375" style="36" customWidth="1"/>
    <col min="2" max="2" width="15.7109375" style="44" customWidth="1"/>
    <col min="3" max="3" width="13.140625" style="44" customWidth="1"/>
    <col min="4" max="6" width="19.7109375" style="44" customWidth="1"/>
    <col min="7" max="17" width="11.42578125" style="44" customWidth="1"/>
    <col min="18" max="16384" width="11.42578125" style="45"/>
  </cols>
  <sheetData>
    <row r="1" spans="1:17" s="10" customFormat="1" ht="24.95" customHeight="1" x14ac:dyDescent="0.2">
      <c r="A1" s="179" t="s">
        <v>81</v>
      </c>
      <c r="B1" s="180"/>
      <c r="C1" s="180"/>
      <c r="D1" s="199" t="s">
        <v>444</v>
      </c>
      <c r="E1" s="199"/>
      <c r="F1" s="200"/>
      <c r="G1" s="20"/>
      <c r="H1" s="20"/>
      <c r="I1" s="20"/>
      <c r="J1" s="20"/>
      <c r="K1" s="20"/>
      <c r="L1" s="20"/>
      <c r="M1" s="20"/>
      <c r="N1" s="20"/>
      <c r="O1" s="20"/>
      <c r="P1" s="20"/>
      <c r="Q1" s="20"/>
    </row>
    <row r="2" spans="1:17" s="44" customFormat="1" ht="15" customHeight="1" x14ac:dyDescent="0.2">
      <c r="A2" s="185" t="s">
        <v>87</v>
      </c>
      <c r="B2" s="186"/>
      <c r="C2" s="186"/>
      <c r="D2" s="187" t="s">
        <v>331</v>
      </c>
      <c r="E2" s="187"/>
      <c r="F2" s="188"/>
    </row>
    <row r="3" spans="1:17" ht="11.45" customHeight="1" x14ac:dyDescent="0.2">
      <c r="A3" s="202" t="s">
        <v>74</v>
      </c>
      <c r="B3" s="201" t="s">
        <v>42</v>
      </c>
      <c r="C3" s="195" t="s">
        <v>41</v>
      </c>
      <c r="D3" s="196" t="s">
        <v>40</v>
      </c>
      <c r="E3" s="196" t="s">
        <v>38</v>
      </c>
      <c r="F3" s="197" t="s">
        <v>37</v>
      </c>
    </row>
    <row r="4" spans="1:17" ht="11.45" customHeight="1" x14ac:dyDescent="0.2">
      <c r="A4" s="203"/>
      <c r="B4" s="201"/>
      <c r="C4" s="195"/>
      <c r="D4" s="196"/>
      <c r="E4" s="196"/>
      <c r="F4" s="197"/>
    </row>
    <row r="5" spans="1:17" s="36" customFormat="1" ht="11.45" customHeight="1" x14ac:dyDescent="0.15">
      <c r="A5" s="27">
        <v>1</v>
      </c>
      <c r="B5" s="91">
        <v>2</v>
      </c>
      <c r="C5" s="87">
        <v>3</v>
      </c>
      <c r="D5" s="88">
        <v>4</v>
      </c>
      <c r="E5" s="88">
        <v>5</v>
      </c>
      <c r="F5" s="92">
        <v>6</v>
      </c>
      <c r="G5" s="24"/>
      <c r="H5" s="24"/>
      <c r="I5" s="24"/>
      <c r="J5" s="24"/>
      <c r="K5" s="24"/>
      <c r="L5" s="24"/>
      <c r="M5" s="24"/>
      <c r="N5" s="24"/>
      <c r="O5" s="24"/>
      <c r="P5" s="24"/>
      <c r="Q5" s="24"/>
    </row>
    <row r="6" spans="1:17" ht="11.45" customHeight="1" x14ac:dyDescent="0.2">
      <c r="A6" s="147"/>
      <c r="B6" s="53"/>
      <c r="C6" s="82"/>
      <c r="D6" s="144"/>
      <c r="E6" s="143"/>
      <c r="F6" s="143"/>
    </row>
    <row r="7" spans="1:17" ht="11.45" customHeight="1" x14ac:dyDescent="0.2">
      <c r="A7" s="25">
        <f>IF(D7&lt;&gt;"",COUNTA($D7:D$7),"")</f>
        <v>1</v>
      </c>
      <c r="B7" s="55" t="s">
        <v>40</v>
      </c>
      <c r="C7" s="56"/>
      <c r="D7" s="142">
        <v>124620</v>
      </c>
      <c r="E7" s="142">
        <v>66955</v>
      </c>
      <c r="F7" s="142">
        <v>57660</v>
      </c>
    </row>
    <row r="8" spans="1:17" ht="11.45" customHeight="1" x14ac:dyDescent="0.2">
      <c r="A8" s="25" t="str">
        <f>IF(D8&lt;&gt;"",COUNTA($D$7:D8),"")</f>
        <v/>
      </c>
      <c r="B8" s="55"/>
      <c r="C8" s="56"/>
      <c r="D8" s="142"/>
      <c r="E8" s="142"/>
      <c r="F8" s="142"/>
    </row>
    <row r="9" spans="1:17" ht="11.45" customHeight="1" x14ac:dyDescent="0.2">
      <c r="A9" s="25">
        <f>IF(D9&lt;&gt;"",COUNTA($D$7:D9),"")</f>
        <v>2</v>
      </c>
      <c r="B9" s="57" t="s">
        <v>247</v>
      </c>
      <c r="C9" s="54"/>
      <c r="D9" s="142">
        <v>6295</v>
      </c>
      <c r="E9" s="141">
        <v>3190</v>
      </c>
      <c r="F9" s="141">
        <v>3105</v>
      </c>
    </row>
    <row r="10" spans="1:17" ht="11.45" customHeight="1" x14ac:dyDescent="0.2">
      <c r="A10" s="25">
        <f>IF(D10&lt;&gt;"",COUNTA($D$7:D10),"")</f>
        <v>3</v>
      </c>
      <c r="B10" s="58" t="s">
        <v>248</v>
      </c>
      <c r="C10" s="54">
        <v>2024</v>
      </c>
      <c r="D10" s="144">
        <v>915</v>
      </c>
      <c r="E10" s="143">
        <v>480</v>
      </c>
      <c r="F10" s="143">
        <v>435</v>
      </c>
    </row>
    <row r="11" spans="1:17" ht="11.45" customHeight="1" x14ac:dyDescent="0.2">
      <c r="A11" s="25">
        <f>IF(D11&lt;&gt;"",COUNTA($D$7:D11),"")</f>
        <v>4</v>
      </c>
      <c r="B11" s="112" t="s">
        <v>249</v>
      </c>
      <c r="C11" s="54">
        <v>2023</v>
      </c>
      <c r="D11" s="144">
        <v>1145</v>
      </c>
      <c r="E11" s="143">
        <v>595</v>
      </c>
      <c r="F11" s="143">
        <v>550</v>
      </c>
    </row>
    <row r="12" spans="1:17" ht="11.45" customHeight="1" x14ac:dyDescent="0.2">
      <c r="A12" s="25">
        <f>IF(D12&lt;&gt;"",COUNTA($D$7:D12),"")</f>
        <v>5</v>
      </c>
      <c r="B12" s="112" t="s">
        <v>250</v>
      </c>
      <c r="C12" s="54">
        <v>2022</v>
      </c>
      <c r="D12" s="144">
        <v>1345</v>
      </c>
      <c r="E12" s="143">
        <v>675</v>
      </c>
      <c r="F12" s="143">
        <v>670</v>
      </c>
    </row>
    <row r="13" spans="1:17" ht="11.45" customHeight="1" x14ac:dyDescent="0.2">
      <c r="A13" s="25">
        <f>IF(D13&lt;&gt;"",COUNTA($D$7:D13),"")</f>
        <v>6</v>
      </c>
      <c r="B13" s="112" t="s">
        <v>251</v>
      </c>
      <c r="C13" s="59">
        <v>2021</v>
      </c>
      <c r="D13" s="144">
        <v>1405</v>
      </c>
      <c r="E13" s="143">
        <v>710</v>
      </c>
      <c r="F13" s="143">
        <v>695</v>
      </c>
    </row>
    <row r="14" spans="1:17" ht="11.45" customHeight="1" x14ac:dyDescent="0.2">
      <c r="A14" s="25">
        <f>IF(D14&lt;&gt;"",COUNTA($D$7:D14),"")</f>
        <v>7</v>
      </c>
      <c r="B14" s="112" t="s">
        <v>252</v>
      </c>
      <c r="C14" s="59">
        <v>2020</v>
      </c>
      <c r="D14" s="144">
        <v>1480</v>
      </c>
      <c r="E14" s="143">
        <v>730</v>
      </c>
      <c r="F14" s="143">
        <v>750</v>
      </c>
    </row>
    <row r="15" spans="1:17" ht="11.45" customHeight="1" x14ac:dyDescent="0.2">
      <c r="A15" s="25" t="str">
        <f>IF(D15&lt;&gt;"",COUNTA($D$7:D15),"")</f>
        <v/>
      </c>
      <c r="B15" s="57"/>
      <c r="C15" s="54"/>
      <c r="D15" s="144"/>
      <c r="E15" s="143"/>
      <c r="F15" s="143"/>
    </row>
    <row r="16" spans="1:17" ht="11.45" customHeight="1" x14ac:dyDescent="0.2">
      <c r="A16" s="25">
        <f>IF(D16&lt;&gt;"",COUNTA($D$7:D16),"")</f>
        <v>8</v>
      </c>
      <c r="B16" s="57" t="s">
        <v>247</v>
      </c>
      <c r="C16" s="54"/>
      <c r="D16" s="142">
        <v>7905</v>
      </c>
      <c r="E16" s="141">
        <v>4065</v>
      </c>
      <c r="F16" s="141">
        <v>3840</v>
      </c>
    </row>
    <row r="17" spans="1:6" ht="11.45" customHeight="1" x14ac:dyDescent="0.2">
      <c r="A17" s="25">
        <f>IF(D17&lt;&gt;"",COUNTA($D$7:D17),"")</f>
        <v>9</v>
      </c>
      <c r="B17" s="112" t="s">
        <v>253</v>
      </c>
      <c r="C17" s="54">
        <v>2019</v>
      </c>
      <c r="D17" s="144">
        <v>1525</v>
      </c>
      <c r="E17" s="143">
        <v>745</v>
      </c>
      <c r="F17" s="143">
        <v>780</v>
      </c>
    </row>
    <row r="18" spans="1:6" ht="11.45" customHeight="1" x14ac:dyDescent="0.2">
      <c r="A18" s="25">
        <f>IF(D18&lt;&gt;"",COUNTA($D$7:D18),"")</f>
        <v>10</v>
      </c>
      <c r="B18" s="112" t="s">
        <v>254</v>
      </c>
      <c r="C18" s="54">
        <v>2018</v>
      </c>
      <c r="D18" s="144">
        <v>1540</v>
      </c>
      <c r="E18" s="143">
        <v>820</v>
      </c>
      <c r="F18" s="143">
        <v>720</v>
      </c>
    </row>
    <row r="19" spans="1:6" ht="11.45" customHeight="1" x14ac:dyDescent="0.2">
      <c r="A19" s="25">
        <f>IF(D19&lt;&gt;"",COUNTA($D$7:D19),"")</f>
        <v>11</v>
      </c>
      <c r="B19" s="112" t="s">
        <v>255</v>
      </c>
      <c r="C19" s="54">
        <v>2017</v>
      </c>
      <c r="D19" s="144">
        <v>1630</v>
      </c>
      <c r="E19" s="143">
        <v>855</v>
      </c>
      <c r="F19" s="143">
        <v>775</v>
      </c>
    </row>
    <row r="20" spans="1:6" ht="11.45" customHeight="1" x14ac:dyDescent="0.2">
      <c r="A20" s="25">
        <f>IF(D20&lt;&gt;"",COUNTA($D$7:D20),"")</f>
        <v>12</v>
      </c>
      <c r="B20" s="112" t="s">
        <v>256</v>
      </c>
      <c r="C20" s="54">
        <v>2016</v>
      </c>
      <c r="D20" s="144">
        <v>1605</v>
      </c>
      <c r="E20" s="143">
        <v>805</v>
      </c>
      <c r="F20" s="143">
        <v>805</v>
      </c>
    </row>
    <row r="21" spans="1:6" ht="11.45" customHeight="1" x14ac:dyDescent="0.2">
      <c r="A21" s="25">
        <f>IF(D21&lt;&gt;"",COUNTA($D$7:D21),"")</f>
        <v>13</v>
      </c>
      <c r="B21" s="112" t="s">
        <v>257</v>
      </c>
      <c r="C21" s="54">
        <v>2015</v>
      </c>
      <c r="D21" s="144">
        <v>1605</v>
      </c>
      <c r="E21" s="143">
        <v>845</v>
      </c>
      <c r="F21" s="143">
        <v>760</v>
      </c>
    </row>
    <row r="22" spans="1:6" ht="11.45" customHeight="1" x14ac:dyDescent="0.2">
      <c r="A22" s="25" t="str">
        <f>IF(D22&lt;&gt;"",COUNTA($D$7:D22),"")</f>
        <v/>
      </c>
      <c r="B22" s="57"/>
      <c r="C22" s="54"/>
      <c r="D22" s="144"/>
      <c r="E22" s="143"/>
      <c r="F22" s="143"/>
    </row>
    <row r="23" spans="1:6" ht="11.45" customHeight="1" x14ac:dyDescent="0.2">
      <c r="A23" s="25">
        <f>IF(D23&lt;&gt;"",COUNTA($D$7:D23),"")</f>
        <v>14</v>
      </c>
      <c r="B23" s="57" t="s">
        <v>247</v>
      </c>
      <c r="C23" s="54"/>
      <c r="D23" s="142">
        <v>7830</v>
      </c>
      <c r="E23" s="141">
        <v>4090</v>
      </c>
      <c r="F23" s="141">
        <v>3745</v>
      </c>
    </row>
    <row r="24" spans="1:6" ht="11.45" customHeight="1" x14ac:dyDescent="0.2">
      <c r="A24" s="25">
        <f>IF(D24&lt;&gt;"",COUNTA($D$7:D24),"")</f>
        <v>15</v>
      </c>
      <c r="B24" s="112" t="s">
        <v>258</v>
      </c>
      <c r="C24" s="54">
        <v>2014</v>
      </c>
      <c r="D24" s="144">
        <v>1520</v>
      </c>
      <c r="E24" s="143">
        <v>825</v>
      </c>
      <c r="F24" s="143">
        <v>695</v>
      </c>
    </row>
    <row r="25" spans="1:6" ht="11.45" customHeight="1" x14ac:dyDescent="0.2">
      <c r="A25" s="25">
        <f>IF(D25&lt;&gt;"",COUNTA($D$7:D25),"")</f>
        <v>16</v>
      </c>
      <c r="B25" s="112" t="s">
        <v>259</v>
      </c>
      <c r="C25" s="54">
        <v>2013</v>
      </c>
      <c r="D25" s="144">
        <v>1575</v>
      </c>
      <c r="E25" s="143">
        <v>790</v>
      </c>
      <c r="F25" s="143">
        <v>785</v>
      </c>
    </row>
    <row r="26" spans="1:6" ht="11.45" customHeight="1" x14ac:dyDescent="0.2">
      <c r="A26" s="25">
        <f>IF(D26&lt;&gt;"",COUNTA($D$7:D26),"")</f>
        <v>17</v>
      </c>
      <c r="B26" s="113" t="s">
        <v>260</v>
      </c>
      <c r="C26" s="54">
        <v>2012</v>
      </c>
      <c r="D26" s="144">
        <v>1580</v>
      </c>
      <c r="E26" s="143">
        <v>825</v>
      </c>
      <c r="F26" s="143">
        <v>755</v>
      </c>
    </row>
    <row r="27" spans="1:6" ht="11.45" customHeight="1" x14ac:dyDescent="0.2">
      <c r="A27" s="25">
        <f>IF(D27&lt;&gt;"",COUNTA($D$7:D27),"")</f>
        <v>18</v>
      </c>
      <c r="B27" s="58" t="s">
        <v>261</v>
      </c>
      <c r="C27" s="54">
        <v>2011</v>
      </c>
      <c r="D27" s="144">
        <v>1580</v>
      </c>
      <c r="E27" s="143">
        <v>800</v>
      </c>
      <c r="F27" s="143">
        <v>780</v>
      </c>
    </row>
    <row r="28" spans="1:6" ht="11.45" customHeight="1" x14ac:dyDescent="0.2">
      <c r="A28" s="25">
        <f>IF(D28&lt;&gt;"",COUNTA($D$7:D28),"")</f>
        <v>19</v>
      </c>
      <c r="B28" s="58" t="s">
        <v>262</v>
      </c>
      <c r="C28" s="54">
        <v>2010</v>
      </c>
      <c r="D28" s="144">
        <v>1580</v>
      </c>
      <c r="E28" s="143">
        <v>845</v>
      </c>
      <c r="F28" s="143">
        <v>730</v>
      </c>
    </row>
    <row r="29" spans="1:6" ht="11.45" customHeight="1" x14ac:dyDescent="0.2">
      <c r="A29" s="25" t="str">
        <f>IF(D29&lt;&gt;"",COUNTA($D$7:D29),"")</f>
        <v/>
      </c>
      <c r="B29" s="57"/>
      <c r="C29" s="54"/>
      <c r="D29" s="144"/>
      <c r="E29" s="143"/>
      <c r="F29" s="143"/>
    </row>
    <row r="30" spans="1:6" ht="11.45" customHeight="1" x14ac:dyDescent="0.2">
      <c r="A30" s="25">
        <f>IF(D30&lt;&gt;"",COUNTA($D$7:D30),"")</f>
        <v>20</v>
      </c>
      <c r="B30" s="57" t="s">
        <v>247</v>
      </c>
      <c r="C30" s="54"/>
      <c r="D30" s="142">
        <v>8670</v>
      </c>
      <c r="E30" s="141">
        <v>5065</v>
      </c>
      <c r="F30" s="141">
        <v>3605</v>
      </c>
    </row>
    <row r="31" spans="1:6" ht="11.45" customHeight="1" x14ac:dyDescent="0.2">
      <c r="A31" s="25">
        <f>IF(D31&lt;&gt;"",COUNTA($D$7:D31),"")</f>
        <v>21</v>
      </c>
      <c r="B31" s="58" t="s">
        <v>263</v>
      </c>
      <c r="C31" s="54">
        <v>2009</v>
      </c>
      <c r="D31" s="144">
        <v>1610</v>
      </c>
      <c r="E31" s="143">
        <v>835</v>
      </c>
      <c r="F31" s="143">
        <v>775</v>
      </c>
    </row>
    <row r="32" spans="1:6" ht="11.45" customHeight="1" x14ac:dyDescent="0.2">
      <c r="A32" s="25">
        <f>IF(D32&lt;&gt;"",COUNTA($D$7:D32),"")</f>
        <v>22</v>
      </c>
      <c r="B32" s="58" t="s">
        <v>264</v>
      </c>
      <c r="C32" s="54">
        <v>2008</v>
      </c>
      <c r="D32" s="144">
        <v>1620</v>
      </c>
      <c r="E32" s="143">
        <v>890</v>
      </c>
      <c r="F32" s="143">
        <v>730</v>
      </c>
    </row>
    <row r="33" spans="1:6" ht="11.45" customHeight="1" x14ac:dyDescent="0.2">
      <c r="A33" s="25">
        <f>IF(D33&lt;&gt;"",COUNTA($D$7:D33),"")</f>
        <v>23</v>
      </c>
      <c r="B33" s="58" t="s">
        <v>265</v>
      </c>
      <c r="C33" s="54">
        <v>2007</v>
      </c>
      <c r="D33" s="144">
        <v>1750</v>
      </c>
      <c r="E33" s="143">
        <v>1025</v>
      </c>
      <c r="F33" s="143">
        <v>720</v>
      </c>
    </row>
    <row r="34" spans="1:6" ht="11.45" customHeight="1" x14ac:dyDescent="0.2">
      <c r="A34" s="25">
        <f>IF(D34&lt;&gt;"",COUNTA($D$7:D34),"")</f>
        <v>24</v>
      </c>
      <c r="B34" s="58" t="s">
        <v>266</v>
      </c>
      <c r="C34" s="54">
        <v>2006</v>
      </c>
      <c r="D34" s="144">
        <v>1810</v>
      </c>
      <c r="E34" s="143">
        <v>1135</v>
      </c>
      <c r="F34" s="143">
        <v>675</v>
      </c>
    </row>
    <row r="35" spans="1:6" ht="11.45" customHeight="1" x14ac:dyDescent="0.2">
      <c r="A35" s="25">
        <f>IF(D35&lt;&gt;"",COUNTA($D$7:D35),"")</f>
        <v>25</v>
      </c>
      <c r="B35" s="58" t="s">
        <v>267</v>
      </c>
      <c r="C35" s="54">
        <v>2005</v>
      </c>
      <c r="D35" s="144">
        <v>1885</v>
      </c>
      <c r="E35" s="143">
        <v>1180</v>
      </c>
      <c r="F35" s="143">
        <v>705</v>
      </c>
    </row>
    <row r="36" spans="1:6" ht="11.45" customHeight="1" x14ac:dyDescent="0.2">
      <c r="A36" s="25" t="str">
        <f>IF(D36&lt;&gt;"",COUNTA($D$7:D36),"")</f>
        <v/>
      </c>
      <c r="B36" s="57"/>
      <c r="C36" s="54"/>
      <c r="D36" s="144"/>
      <c r="E36" s="143"/>
      <c r="F36" s="143"/>
    </row>
    <row r="37" spans="1:6" ht="11.45" customHeight="1" x14ac:dyDescent="0.2">
      <c r="A37" s="25">
        <f>IF(D37&lt;&gt;"",COUNTA($D$7:D37),"")</f>
        <v>26</v>
      </c>
      <c r="B37" s="57" t="s">
        <v>247</v>
      </c>
      <c r="C37" s="54"/>
      <c r="D37" s="142">
        <v>11630</v>
      </c>
      <c r="E37" s="141">
        <v>6770</v>
      </c>
      <c r="F37" s="141">
        <v>4860</v>
      </c>
    </row>
    <row r="38" spans="1:6" ht="11.45" customHeight="1" x14ac:dyDescent="0.2">
      <c r="A38" s="25">
        <f>IF(D38&lt;&gt;"",COUNTA($D$7:D38),"")</f>
        <v>27</v>
      </c>
      <c r="B38" s="58" t="s">
        <v>268</v>
      </c>
      <c r="C38" s="54">
        <v>2004</v>
      </c>
      <c r="D38" s="144">
        <v>2165</v>
      </c>
      <c r="E38" s="143">
        <v>1270</v>
      </c>
      <c r="F38" s="143">
        <v>895</v>
      </c>
    </row>
    <row r="39" spans="1:6" ht="11.45" customHeight="1" x14ac:dyDescent="0.2">
      <c r="A39" s="25">
        <f>IF(D39&lt;&gt;"",COUNTA($D$7:D39),"")</f>
        <v>28</v>
      </c>
      <c r="B39" s="58" t="s">
        <v>269</v>
      </c>
      <c r="C39" s="54">
        <v>2003</v>
      </c>
      <c r="D39" s="144">
        <v>1985</v>
      </c>
      <c r="E39" s="143">
        <v>1110</v>
      </c>
      <c r="F39" s="143">
        <v>875</v>
      </c>
    </row>
    <row r="40" spans="1:6" ht="11.45" customHeight="1" x14ac:dyDescent="0.2">
      <c r="A40" s="25">
        <f>IF(D40&lt;&gt;"",COUNTA($D$7:D40),"")</f>
        <v>29</v>
      </c>
      <c r="B40" s="58" t="s">
        <v>270</v>
      </c>
      <c r="C40" s="54">
        <v>2002</v>
      </c>
      <c r="D40" s="144">
        <v>2320</v>
      </c>
      <c r="E40" s="143">
        <v>1305</v>
      </c>
      <c r="F40" s="143">
        <v>1020</v>
      </c>
    </row>
    <row r="41" spans="1:6" ht="11.45" customHeight="1" x14ac:dyDescent="0.2">
      <c r="A41" s="25">
        <f>IF(D41&lt;&gt;"",COUNTA($D$7:D41),"")</f>
        <v>30</v>
      </c>
      <c r="B41" s="58" t="s">
        <v>271</v>
      </c>
      <c r="C41" s="54">
        <v>2001</v>
      </c>
      <c r="D41" s="144">
        <v>2415</v>
      </c>
      <c r="E41" s="143">
        <v>1400</v>
      </c>
      <c r="F41" s="143">
        <v>1015</v>
      </c>
    </row>
    <row r="42" spans="1:6" ht="11.45" customHeight="1" x14ac:dyDescent="0.2">
      <c r="A42" s="25">
        <f>IF(D42&lt;&gt;"",COUNTA($D$7:D42),"")</f>
        <v>31</v>
      </c>
      <c r="B42" s="58" t="s">
        <v>272</v>
      </c>
      <c r="C42" s="54">
        <v>2000</v>
      </c>
      <c r="D42" s="144">
        <v>2740</v>
      </c>
      <c r="E42" s="143">
        <v>1690</v>
      </c>
      <c r="F42" s="143">
        <v>1050</v>
      </c>
    </row>
    <row r="43" spans="1:6" ht="11.45" customHeight="1" x14ac:dyDescent="0.2">
      <c r="A43" s="25" t="str">
        <f>IF(D43&lt;&gt;"",COUNTA($D$7:D43),"")</f>
        <v/>
      </c>
      <c r="B43" s="57"/>
      <c r="C43" s="54"/>
      <c r="D43" s="144"/>
      <c r="E43" s="143"/>
      <c r="F43" s="143"/>
    </row>
    <row r="44" spans="1:6" ht="11.45" customHeight="1" x14ac:dyDescent="0.2">
      <c r="A44" s="25">
        <f>IF(D44&lt;&gt;"",COUNTA($D$7:D44),"")</f>
        <v>32</v>
      </c>
      <c r="B44" s="57" t="s">
        <v>247</v>
      </c>
      <c r="C44" s="54"/>
      <c r="D44" s="142">
        <v>14120</v>
      </c>
      <c r="E44" s="141">
        <v>8395</v>
      </c>
      <c r="F44" s="141">
        <v>5725</v>
      </c>
    </row>
    <row r="45" spans="1:6" ht="11.45" customHeight="1" x14ac:dyDescent="0.2">
      <c r="A45" s="25">
        <f>IF(D45&lt;&gt;"",COUNTA($D$7:D45),"")</f>
        <v>33</v>
      </c>
      <c r="B45" s="58" t="s">
        <v>273</v>
      </c>
      <c r="C45" s="54">
        <v>1999</v>
      </c>
      <c r="D45" s="144">
        <v>2765</v>
      </c>
      <c r="E45" s="143">
        <v>1740</v>
      </c>
      <c r="F45" s="143">
        <v>1030</v>
      </c>
    </row>
    <row r="46" spans="1:6" ht="11.45" customHeight="1" x14ac:dyDescent="0.2">
      <c r="A46" s="25">
        <f>IF(D46&lt;&gt;"",COUNTA($D$7:D46),"")</f>
        <v>34</v>
      </c>
      <c r="B46" s="58" t="s">
        <v>274</v>
      </c>
      <c r="C46" s="54">
        <v>1998</v>
      </c>
      <c r="D46" s="144">
        <v>2820</v>
      </c>
      <c r="E46" s="143">
        <v>1695</v>
      </c>
      <c r="F46" s="143">
        <v>1120</v>
      </c>
    </row>
    <row r="47" spans="1:6" ht="11.45" customHeight="1" x14ac:dyDescent="0.2">
      <c r="A47" s="25">
        <f>IF(D47&lt;&gt;"",COUNTA($D$7:D47),"")</f>
        <v>35</v>
      </c>
      <c r="B47" s="58" t="s">
        <v>275</v>
      </c>
      <c r="C47" s="54">
        <v>1997</v>
      </c>
      <c r="D47" s="144">
        <v>2770</v>
      </c>
      <c r="E47" s="143">
        <v>1665</v>
      </c>
      <c r="F47" s="143">
        <v>1105</v>
      </c>
    </row>
    <row r="48" spans="1:6" ht="11.45" customHeight="1" x14ac:dyDescent="0.2">
      <c r="A48" s="25">
        <f>IF(D48&lt;&gt;"",COUNTA($D$7:D48),"")</f>
        <v>36</v>
      </c>
      <c r="B48" s="58" t="s">
        <v>276</v>
      </c>
      <c r="C48" s="54">
        <v>1996</v>
      </c>
      <c r="D48" s="144">
        <v>2855</v>
      </c>
      <c r="E48" s="143">
        <v>1665</v>
      </c>
      <c r="F48" s="143">
        <v>1190</v>
      </c>
    </row>
    <row r="49" spans="1:6" ht="11.45" customHeight="1" x14ac:dyDescent="0.2">
      <c r="A49" s="25">
        <f>IF(D49&lt;&gt;"",COUNTA($D$7:D49),"")</f>
        <v>37</v>
      </c>
      <c r="B49" s="58" t="s">
        <v>277</v>
      </c>
      <c r="C49" s="54">
        <v>1995</v>
      </c>
      <c r="D49" s="144">
        <v>2905</v>
      </c>
      <c r="E49" s="143">
        <v>1630</v>
      </c>
      <c r="F49" s="143">
        <v>1280</v>
      </c>
    </row>
    <row r="50" spans="1:6" ht="11.45" customHeight="1" x14ac:dyDescent="0.2">
      <c r="A50" s="25" t="str">
        <f>IF(D50&lt;&gt;"",COUNTA($D$7:D50),"")</f>
        <v/>
      </c>
      <c r="B50" s="57"/>
      <c r="C50" s="54"/>
      <c r="D50" s="144"/>
      <c r="E50" s="143"/>
      <c r="F50" s="143"/>
    </row>
    <row r="51" spans="1:6" ht="11.45" customHeight="1" x14ac:dyDescent="0.2">
      <c r="A51" s="25">
        <f>IF(D51&lt;&gt;"",COUNTA($D$7:D51),"")</f>
        <v>38</v>
      </c>
      <c r="B51" s="57" t="s">
        <v>247</v>
      </c>
      <c r="C51" s="54"/>
      <c r="D51" s="142">
        <v>13355</v>
      </c>
      <c r="E51" s="141">
        <v>7475</v>
      </c>
      <c r="F51" s="141">
        <v>5880</v>
      </c>
    </row>
    <row r="52" spans="1:6" ht="11.45" customHeight="1" x14ac:dyDescent="0.2">
      <c r="A52" s="25">
        <f>IF(D52&lt;&gt;"",COUNTA($D$7:D52),"")</f>
        <v>39</v>
      </c>
      <c r="B52" s="58" t="s">
        <v>278</v>
      </c>
      <c r="C52" s="54">
        <v>1994</v>
      </c>
      <c r="D52" s="144">
        <v>2820</v>
      </c>
      <c r="E52" s="143">
        <v>1625</v>
      </c>
      <c r="F52" s="143">
        <v>1195</v>
      </c>
    </row>
    <row r="53" spans="1:6" ht="11.45" customHeight="1" x14ac:dyDescent="0.2">
      <c r="A53" s="25">
        <f>IF(D53&lt;&gt;"",COUNTA($D$7:D53),"")</f>
        <v>40</v>
      </c>
      <c r="B53" s="58" t="s">
        <v>279</v>
      </c>
      <c r="C53" s="54">
        <v>1993</v>
      </c>
      <c r="D53" s="144">
        <v>2740</v>
      </c>
      <c r="E53" s="143">
        <v>1575</v>
      </c>
      <c r="F53" s="143">
        <v>1165</v>
      </c>
    </row>
    <row r="54" spans="1:6" ht="11.45" customHeight="1" x14ac:dyDescent="0.2">
      <c r="A54" s="25">
        <f>IF(D54&lt;&gt;"",COUNTA($D$7:D54),"")</f>
        <v>41</v>
      </c>
      <c r="B54" s="58" t="s">
        <v>280</v>
      </c>
      <c r="C54" s="54">
        <v>1992</v>
      </c>
      <c r="D54" s="144">
        <v>2620</v>
      </c>
      <c r="E54" s="143">
        <v>1490</v>
      </c>
      <c r="F54" s="143">
        <v>1130</v>
      </c>
    </row>
    <row r="55" spans="1:6" ht="11.45" customHeight="1" x14ac:dyDescent="0.2">
      <c r="A55" s="25">
        <f>IF(D55&lt;&gt;"",COUNTA($D$7:D55),"")</f>
        <v>42</v>
      </c>
      <c r="B55" s="58" t="s">
        <v>281</v>
      </c>
      <c r="C55" s="54">
        <v>1991</v>
      </c>
      <c r="D55" s="144">
        <v>2580</v>
      </c>
      <c r="E55" s="143">
        <v>1410</v>
      </c>
      <c r="F55" s="143">
        <v>1175</v>
      </c>
    </row>
    <row r="56" spans="1:6" ht="11.45" customHeight="1" x14ac:dyDescent="0.2">
      <c r="A56" s="25">
        <f>IF(D56&lt;&gt;"",COUNTA($D$7:D56),"")</f>
        <v>43</v>
      </c>
      <c r="B56" s="58" t="s">
        <v>282</v>
      </c>
      <c r="C56" s="54">
        <v>1990</v>
      </c>
      <c r="D56" s="144">
        <v>2590</v>
      </c>
      <c r="E56" s="143">
        <v>1375</v>
      </c>
      <c r="F56" s="143">
        <v>1215</v>
      </c>
    </row>
    <row r="57" spans="1:6" ht="11.45" customHeight="1" x14ac:dyDescent="0.2">
      <c r="A57" s="25" t="str">
        <f>IF(D57&lt;&gt;"",COUNTA($D$7:D57),"")</f>
        <v/>
      </c>
      <c r="B57" s="57"/>
      <c r="C57" s="54"/>
      <c r="D57" s="144"/>
      <c r="E57" s="143"/>
      <c r="F57" s="143"/>
    </row>
    <row r="58" spans="1:6" ht="11.45" customHeight="1" x14ac:dyDescent="0.2">
      <c r="A58" s="25">
        <f>IF(D58&lt;&gt;"",COUNTA($D$7:D58),"")</f>
        <v>44</v>
      </c>
      <c r="B58" s="57" t="s">
        <v>247</v>
      </c>
      <c r="C58" s="60"/>
      <c r="D58" s="142">
        <v>12220</v>
      </c>
      <c r="E58" s="141">
        <v>6550</v>
      </c>
      <c r="F58" s="141">
        <v>5670</v>
      </c>
    </row>
    <row r="59" spans="1:6" ht="11.45" customHeight="1" x14ac:dyDescent="0.2">
      <c r="A59" s="25">
        <f>IF(D59&lt;&gt;"",COUNTA($D$7:D59),"")</f>
        <v>45</v>
      </c>
      <c r="B59" s="58" t="s">
        <v>283</v>
      </c>
      <c r="C59" s="54">
        <v>1989</v>
      </c>
      <c r="D59" s="144">
        <v>2615</v>
      </c>
      <c r="E59" s="143">
        <v>1425</v>
      </c>
      <c r="F59" s="143">
        <v>1190</v>
      </c>
    </row>
    <row r="60" spans="1:6" ht="11.45" customHeight="1" x14ac:dyDescent="0.2">
      <c r="A60" s="25">
        <f>IF(D60&lt;&gt;"",COUNTA($D$7:D60),"")</f>
        <v>46</v>
      </c>
      <c r="B60" s="58" t="s">
        <v>284</v>
      </c>
      <c r="C60" s="54">
        <v>1988</v>
      </c>
      <c r="D60" s="144">
        <v>2495</v>
      </c>
      <c r="E60" s="143">
        <v>1360</v>
      </c>
      <c r="F60" s="143">
        <v>1140</v>
      </c>
    </row>
    <row r="61" spans="1:6" ht="11.45" customHeight="1" x14ac:dyDescent="0.2">
      <c r="A61" s="25">
        <f>IF(D61&lt;&gt;"",COUNTA($D$7:D61),"")</f>
        <v>47</v>
      </c>
      <c r="B61" s="58" t="s">
        <v>285</v>
      </c>
      <c r="C61" s="54">
        <v>1987</v>
      </c>
      <c r="D61" s="144">
        <v>2365</v>
      </c>
      <c r="E61" s="143">
        <v>1245</v>
      </c>
      <c r="F61" s="143">
        <v>1120</v>
      </c>
    </row>
    <row r="62" spans="1:6" ht="11.45" customHeight="1" x14ac:dyDescent="0.2">
      <c r="A62" s="25">
        <f>IF(D62&lt;&gt;"",COUNTA($D$7:D62),"")</f>
        <v>48</v>
      </c>
      <c r="B62" s="58" t="s">
        <v>286</v>
      </c>
      <c r="C62" s="54">
        <v>1986</v>
      </c>
      <c r="D62" s="144">
        <v>2435</v>
      </c>
      <c r="E62" s="143">
        <v>1265</v>
      </c>
      <c r="F62" s="143">
        <v>1170</v>
      </c>
    </row>
    <row r="63" spans="1:6" ht="11.45" customHeight="1" x14ac:dyDescent="0.2">
      <c r="A63" s="25">
        <f>IF(D63&lt;&gt;"",COUNTA($D$7:D63),"")</f>
        <v>49</v>
      </c>
      <c r="B63" s="58" t="s">
        <v>287</v>
      </c>
      <c r="C63" s="54">
        <v>1985</v>
      </c>
      <c r="D63" s="144">
        <v>2315</v>
      </c>
      <c r="E63" s="143">
        <v>1255</v>
      </c>
      <c r="F63" s="143">
        <v>1055</v>
      </c>
    </row>
    <row r="64" spans="1:6" ht="11.45" customHeight="1" x14ac:dyDescent="0.2">
      <c r="A64" s="25" t="str">
        <f>IF(D64&lt;&gt;"",COUNTA($D$7:D64),"")</f>
        <v/>
      </c>
      <c r="B64" s="58"/>
      <c r="C64" s="54"/>
      <c r="D64" s="144"/>
      <c r="E64" s="143"/>
      <c r="F64" s="143"/>
    </row>
    <row r="65" spans="1:6" ht="11.45" customHeight="1" x14ac:dyDescent="0.2">
      <c r="A65" s="25">
        <f>IF(D65&lt;&gt;"",COUNTA($D$7:D65),"")</f>
        <v>50</v>
      </c>
      <c r="B65" s="57" t="s">
        <v>247</v>
      </c>
      <c r="C65" s="54"/>
      <c r="D65" s="142">
        <v>10535</v>
      </c>
      <c r="E65" s="141">
        <v>5440</v>
      </c>
      <c r="F65" s="141">
        <v>5095</v>
      </c>
    </row>
    <row r="66" spans="1:6" ht="11.45" customHeight="1" x14ac:dyDescent="0.2">
      <c r="A66" s="25">
        <f>IF(D66&lt;&gt;"",COUNTA($D$7:D66),"")</f>
        <v>51</v>
      </c>
      <c r="B66" s="58" t="s">
        <v>288</v>
      </c>
      <c r="C66" s="54">
        <v>1984</v>
      </c>
      <c r="D66" s="144">
        <v>2300</v>
      </c>
      <c r="E66" s="143">
        <v>1170</v>
      </c>
      <c r="F66" s="143">
        <v>1130</v>
      </c>
    </row>
    <row r="67" spans="1:6" ht="11.45" customHeight="1" x14ac:dyDescent="0.2">
      <c r="A67" s="25">
        <f>IF(D67&lt;&gt;"",COUNTA($D$7:D67),"")</f>
        <v>52</v>
      </c>
      <c r="B67" s="58" t="s">
        <v>289</v>
      </c>
      <c r="C67" s="54">
        <v>1983</v>
      </c>
      <c r="D67" s="144">
        <v>2165</v>
      </c>
      <c r="E67" s="143">
        <v>1120</v>
      </c>
      <c r="F67" s="143">
        <v>1045</v>
      </c>
    </row>
    <row r="68" spans="1:6" ht="11.45" customHeight="1" x14ac:dyDescent="0.2">
      <c r="A68" s="25">
        <f>IF(D68&lt;&gt;"",COUNTA($D$7:D68),"")</f>
        <v>53</v>
      </c>
      <c r="B68" s="58" t="s">
        <v>290</v>
      </c>
      <c r="C68" s="54">
        <v>1982</v>
      </c>
      <c r="D68" s="144">
        <v>2130</v>
      </c>
      <c r="E68" s="143">
        <v>1120</v>
      </c>
      <c r="F68" s="143">
        <v>1010</v>
      </c>
    </row>
    <row r="69" spans="1:6" ht="11.45" customHeight="1" x14ac:dyDescent="0.2">
      <c r="A69" s="25">
        <f>IF(D69&lt;&gt;"",COUNTA($D$7:D69),"")</f>
        <v>54</v>
      </c>
      <c r="B69" s="58" t="s">
        <v>291</v>
      </c>
      <c r="C69" s="54">
        <v>1981</v>
      </c>
      <c r="D69" s="144">
        <v>2025</v>
      </c>
      <c r="E69" s="143">
        <v>1025</v>
      </c>
      <c r="F69" s="143">
        <v>1000</v>
      </c>
    </row>
    <row r="70" spans="1:6" ht="11.45" customHeight="1" x14ac:dyDescent="0.2">
      <c r="A70" s="25">
        <f>IF(D70&lt;&gt;"",COUNTA($D$7:D70),"")</f>
        <v>55</v>
      </c>
      <c r="B70" s="58" t="s">
        <v>292</v>
      </c>
      <c r="C70" s="54">
        <v>1980</v>
      </c>
      <c r="D70" s="144">
        <v>1910</v>
      </c>
      <c r="E70" s="143">
        <v>1005</v>
      </c>
      <c r="F70" s="143">
        <v>905</v>
      </c>
    </row>
    <row r="71" spans="1:6" ht="11.45" customHeight="1" x14ac:dyDescent="0.2">
      <c r="A71" s="25" t="str">
        <f>IF(D71&lt;&gt;"",COUNTA($D$7:D71),"")</f>
        <v/>
      </c>
      <c r="B71" s="57"/>
      <c r="C71" s="54"/>
      <c r="D71" s="144"/>
      <c r="E71" s="143"/>
      <c r="F71" s="143"/>
    </row>
    <row r="72" spans="1:6" ht="11.45" customHeight="1" x14ac:dyDescent="0.2">
      <c r="A72" s="25">
        <f>IF(D72&lt;&gt;"",COUNTA($D$7:D72),"")</f>
        <v>56</v>
      </c>
      <c r="B72" s="57" t="s">
        <v>247</v>
      </c>
      <c r="C72" s="54"/>
      <c r="D72" s="142">
        <v>8780</v>
      </c>
      <c r="E72" s="141">
        <v>4545</v>
      </c>
      <c r="F72" s="141">
        <v>4235</v>
      </c>
    </row>
    <row r="73" spans="1:6" ht="11.45" customHeight="1" x14ac:dyDescent="0.2">
      <c r="A73" s="25">
        <f>IF(D73&lt;&gt;"",COUNTA($D$7:D73),"")</f>
        <v>57</v>
      </c>
      <c r="B73" s="58" t="s">
        <v>293</v>
      </c>
      <c r="C73" s="54">
        <v>1979</v>
      </c>
      <c r="D73" s="144">
        <v>1950</v>
      </c>
      <c r="E73" s="143">
        <v>1025</v>
      </c>
      <c r="F73" s="143">
        <v>920</v>
      </c>
    </row>
    <row r="74" spans="1:6" ht="11.45" customHeight="1" x14ac:dyDescent="0.2">
      <c r="A74" s="25">
        <f>IF(D74&lt;&gt;"",COUNTA($D$7:D74),"")</f>
        <v>58</v>
      </c>
      <c r="B74" s="58" t="s">
        <v>294</v>
      </c>
      <c r="C74" s="54">
        <v>1978</v>
      </c>
      <c r="D74" s="144">
        <v>1795</v>
      </c>
      <c r="E74" s="143">
        <v>935</v>
      </c>
      <c r="F74" s="143">
        <v>860</v>
      </c>
    </row>
    <row r="75" spans="1:6" ht="11.45" customHeight="1" x14ac:dyDescent="0.2">
      <c r="A75" s="25">
        <f>IF(D75&lt;&gt;"",COUNTA($D$7:D75),"")</f>
        <v>59</v>
      </c>
      <c r="B75" s="58" t="s">
        <v>295</v>
      </c>
      <c r="C75" s="54">
        <v>1977</v>
      </c>
      <c r="D75" s="144">
        <v>1690</v>
      </c>
      <c r="E75" s="143">
        <v>870</v>
      </c>
      <c r="F75" s="143">
        <v>820</v>
      </c>
    </row>
    <row r="76" spans="1:6" ht="11.45" customHeight="1" x14ac:dyDescent="0.2">
      <c r="A76" s="25">
        <f>IF(D76&lt;&gt;"",COUNTA($D$7:D76),"")</f>
        <v>60</v>
      </c>
      <c r="B76" s="58" t="s">
        <v>296</v>
      </c>
      <c r="C76" s="54">
        <v>1976</v>
      </c>
      <c r="D76" s="144">
        <v>1685</v>
      </c>
      <c r="E76" s="143">
        <v>885</v>
      </c>
      <c r="F76" s="143">
        <v>800</v>
      </c>
    </row>
    <row r="77" spans="1:6" ht="11.45" customHeight="1" x14ac:dyDescent="0.2">
      <c r="A77" s="25">
        <f>IF(D77&lt;&gt;"",COUNTA($D$7:D77),"")</f>
        <v>61</v>
      </c>
      <c r="B77" s="58" t="s">
        <v>297</v>
      </c>
      <c r="C77" s="54">
        <v>1975</v>
      </c>
      <c r="D77" s="144">
        <v>1665</v>
      </c>
      <c r="E77" s="143">
        <v>830</v>
      </c>
      <c r="F77" s="143">
        <v>835</v>
      </c>
    </row>
    <row r="78" spans="1:6" ht="11.45" customHeight="1" x14ac:dyDescent="0.2">
      <c r="A78" s="25" t="str">
        <f>IF(D78&lt;&gt;"",COUNTA($D$7:D78),"")</f>
        <v/>
      </c>
      <c r="B78" s="57"/>
      <c r="C78" s="54"/>
      <c r="D78" s="144"/>
      <c r="E78" s="143"/>
      <c r="F78" s="143"/>
    </row>
    <row r="79" spans="1:6" ht="11.45" customHeight="1" x14ac:dyDescent="0.2">
      <c r="A79" s="25">
        <f>IF(D79&lt;&gt;"",COUNTA($D$7:D79),"")</f>
        <v>62</v>
      </c>
      <c r="B79" s="57" t="s">
        <v>247</v>
      </c>
      <c r="C79" s="54"/>
      <c r="D79" s="142">
        <v>7365</v>
      </c>
      <c r="E79" s="141">
        <v>3730</v>
      </c>
      <c r="F79" s="141">
        <v>3640</v>
      </c>
    </row>
    <row r="80" spans="1:6" ht="11.45" customHeight="1" x14ac:dyDescent="0.2">
      <c r="A80" s="25">
        <f>IF(D80&lt;&gt;"",COUNTA($D$7:D80),"")</f>
        <v>63</v>
      </c>
      <c r="B80" s="58" t="s">
        <v>298</v>
      </c>
      <c r="C80" s="54">
        <v>1974</v>
      </c>
      <c r="D80" s="144">
        <v>1570</v>
      </c>
      <c r="E80" s="143">
        <v>790</v>
      </c>
      <c r="F80" s="143">
        <v>780</v>
      </c>
    </row>
    <row r="81" spans="1:13" ht="11.45" customHeight="1" x14ac:dyDescent="0.2">
      <c r="A81" s="25">
        <f>IF(D81&lt;&gt;"",COUNTA($D$7:D81),"")</f>
        <v>64</v>
      </c>
      <c r="B81" s="58" t="s">
        <v>299</v>
      </c>
      <c r="C81" s="54">
        <v>1973</v>
      </c>
      <c r="D81" s="144">
        <v>1580</v>
      </c>
      <c r="E81" s="143">
        <v>790</v>
      </c>
      <c r="F81" s="143">
        <v>785</v>
      </c>
    </row>
    <row r="82" spans="1:13" ht="11.45" customHeight="1" x14ac:dyDescent="0.2">
      <c r="A82" s="25">
        <f>IF(D82&lt;&gt;"",COUNTA($D$7:D82),"")</f>
        <v>65</v>
      </c>
      <c r="B82" s="58" t="s">
        <v>300</v>
      </c>
      <c r="C82" s="54">
        <v>1972</v>
      </c>
      <c r="D82" s="144">
        <v>1435</v>
      </c>
      <c r="E82" s="143">
        <v>720</v>
      </c>
      <c r="F82" s="143">
        <v>720</v>
      </c>
    </row>
    <row r="83" spans="1:13" ht="11.45" customHeight="1" x14ac:dyDescent="0.2">
      <c r="A83" s="25">
        <f>IF(D83&lt;&gt;"",COUNTA($D$7:D83),"")</f>
        <v>66</v>
      </c>
      <c r="B83" s="58" t="s">
        <v>301</v>
      </c>
      <c r="C83" s="54">
        <v>1971</v>
      </c>
      <c r="D83" s="144">
        <v>1410</v>
      </c>
      <c r="E83" s="143">
        <v>715</v>
      </c>
      <c r="F83" s="143">
        <v>695</v>
      </c>
      <c r="G83" s="61"/>
    </row>
    <row r="84" spans="1:13" ht="11.45" customHeight="1" x14ac:dyDescent="0.2">
      <c r="A84" s="25">
        <f>IF(D84&lt;&gt;"",COUNTA($D$7:D84),"")</f>
        <v>67</v>
      </c>
      <c r="B84" s="58" t="s">
        <v>302</v>
      </c>
      <c r="C84" s="54">
        <v>1970</v>
      </c>
      <c r="D84" s="144">
        <v>1370</v>
      </c>
      <c r="E84" s="143">
        <v>715</v>
      </c>
      <c r="F84" s="143">
        <v>655</v>
      </c>
      <c r="G84" s="96"/>
      <c r="H84" s="96"/>
      <c r="I84" s="96"/>
      <c r="J84" s="96"/>
      <c r="K84" s="96"/>
      <c r="L84" s="96"/>
      <c r="M84" s="96"/>
    </row>
    <row r="85" spans="1:13" ht="11.45" customHeight="1" x14ac:dyDescent="0.2">
      <c r="A85" s="25" t="str">
        <f>IF(D85&lt;&gt;"",COUNTA($D$7:D85),"")</f>
        <v/>
      </c>
      <c r="B85" s="57"/>
      <c r="C85" s="54"/>
      <c r="D85" s="144"/>
      <c r="E85" s="143"/>
      <c r="F85" s="143"/>
      <c r="G85" s="96"/>
      <c r="H85" s="96"/>
      <c r="I85" s="96"/>
      <c r="J85" s="96"/>
      <c r="K85" s="96"/>
      <c r="L85" s="96"/>
      <c r="M85" s="96"/>
    </row>
    <row r="86" spans="1:13" ht="11.45" customHeight="1" x14ac:dyDescent="0.2">
      <c r="A86" s="25">
        <f>IF(D86&lt;&gt;"",COUNTA($D$7:D86),"")</f>
        <v>68</v>
      </c>
      <c r="B86" s="57" t="s">
        <v>247</v>
      </c>
      <c r="C86" s="54"/>
      <c r="D86" s="142">
        <v>5015</v>
      </c>
      <c r="E86" s="141">
        <v>2565</v>
      </c>
      <c r="F86" s="141">
        <v>2450</v>
      </c>
    </row>
    <row r="87" spans="1:13" ht="11.45" customHeight="1" x14ac:dyDescent="0.2">
      <c r="A87" s="25">
        <f>IF(D87&lt;&gt;"",COUNTA($D$7:D87),"")</f>
        <v>69</v>
      </c>
      <c r="B87" s="58" t="s">
        <v>303</v>
      </c>
      <c r="C87" s="54">
        <v>1969</v>
      </c>
      <c r="D87" s="144">
        <v>1175</v>
      </c>
      <c r="E87" s="143">
        <v>615</v>
      </c>
      <c r="F87" s="143">
        <v>560</v>
      </c>
    </row>
    <row r="88" spans="1:13" ht="11.45" customHeight="1" x14ac:dyDescent="0.2">
      <c r="A88" s="25">
        <f>IF(D88&lt;&gt;"",COUNTA($D$7:D88),"")</f>
        <v>70</v>
      </c>
      <c r="B88" s="58" t="s">
        <v>304</v>
      </c>
      <c r="C88" s="54">
        <v>1968</v>
      </c>
      <c r="D88" s="144">
        <v>1095</v>
      </c>
      <c r="E88" s="143">
        <v>550</v>
      </c>
      <c r="F88" s="143">
        <v>545</v>
      </c>
    </row>
    <row r="89" spans="1:13" ht="11.45" customHeight="1" x14ac:dyDescent="0.2">
      <c r="A89" s="25">
        <f>IF(D89&lt;&gt;"",COUNTA($D$7:D89),"")</f>
        <v>71</v>
      </c>
      <c r="B89" s="58" t="s">
        <v>305</v>
      </c>
      <c r="C89" s="54">
        <v>1967</v>
      </c>
      <c r="D89" s="144">
        <v>965</v>
      </c>
      <c r="E89" s="143">
        <v>490</v>
      </c>
      <c r="F89" s="143">
        <v>475</v>
      </c>
    </row>
    <row r="90" spans="1:13" ht="11.45" customHeight="1" x14ac:dyDescent="0.2">
      <c r="A90" s="25">
        <f>IF(D90&lt;&gt;"",COUNTA($D$7:D90),"")</f>
        <v>72</v>
      </c>
      <c r="B90" s="58" t="s">
        <v>306</v>
      </c>
      <c r="C90" s="54">
        <v>1966</v>
      </c>
      <c r="D90" s="144">
        <v>945</v>
      </c>
      <c r="E90" s="143">
        <v>490</v>
      </c>
      <c r="F90" s="143">
        <v>455</v>
      </c>
    </row>
    <row r="91" spans="1:13" ht="11.45" customHeight="1" x14ac:dyDescent="0.2">
      <c r="A91" s="25">
        <f>IF(D91&lt;&gt;"",COUNTA($D$7:D91),"")</f>
        <v>73</v>
      </c>
      <c r="B91" s="58" t="s">
        <v>307</v>
      </c>
      <c r="C91" s="54">
        <v>1965</v>
      </c>
      <c r="D91" s="144">
        <v>830</v>
      </c>
      <c r="E91" s="143">
        <v>420</v>
      </c>
      <c r="F91" s="143">
        <v>410</v>
      </c>
    </row>
    <row r="92" spans="1:13" ht="11.45" customHeight="1" x14ac:dyDescent="0.2">
      <c r="A92" s="25" t="str">
        <f>IF(D92&lt;&gt;"",COUNTA($D$7:D92),"")</f>
        <v/>
      </c>
      <c r="B92" s="57"/>
      <c r="C92" s="54"/>
      <c r="D92" s="144"/>
      <c r="E92" s="143"/>
      <c r="F92" s="143"/>
    </row>
    <row r="93" spans="1:13" ht="11.45" customHeight="1" x14ac:dyDescent="0.2">
      <c r="A93" s="25">
        <f>IF(D93&lt;&gt;"",COUNTA($D$7:D93),"")</f>
        <v>74</v>
      </c>
      <c r="B93" s="57" t="s">
        <v>247</v>
      </c>
      <c r="C93" s="54"/>
      <c r="D93" s="142">
        <v>4165</v>
      </c>
      <c r="E93" s="141">
        <v>2120</v>
      </c>
      <c r="F93" s="141">
        <v>2045</v>
      </c>
    </row>
    <row r="94" spans="1:13" ht="11.45" customHeight="1" x14ac:dyDescent="0.2">
      <c r="A94" s="25">
        <f>IF(D94&lt;&gt;"",COUNTA($D$7:D94),"")</f>
        <v>75</v>
      </c>
      <c r="B94" s="47" t="s">
        <v>308</v>
      </c>
      <c r="C94" s="54">
        <v>1964</v>
      </c>
      <c r="D94" s="144">
        <v>950</v>
      </c>
      <c r="E94" s="143">
        <v>530</v>
      </c>
      <c r="F94" s="143">
        <v>420</v>
      </c>
    </row>
    <row r="95" spans="1:13" ht="11.45" customHeight="1" x14ac:dyDescent="0.2">
      <c r="A95" s="25">
        <f>IF(D95&lt;&gt;"",COUNTA($D$7:D95),"")</f>
        <v>76</v>
      </c>
      <c r="B95" s="47" t="s">
        <v>309</v>
      </c>
      <c r="C95" s="54">
        <v>1963</v>
      </c>
      <c r="D95" s="144">
        <v>825</v>
      </c>
      <c r="E95" s="143">
        <v>420</v>
      </c>
      <c r="F95" s="143">
        <v>405</v>
      </c>
    </row>
    <row r="96" spans="1:13" ht="11.45" customHeight="1" x14ac:dyDescent="0.2">
      <c r="A96" s="25">
        <f>IF(D96&lt;&gt;"",COUNTA($D$7:D96),"")</f>
        <v>77</v>
      </c>
      <c r="B96" s="47" t="s">
        <v>310</v>
      </c>
      <c r="C96" s="54">
        <v>1962</v>
      </c>
      <c r="D96" s="144">
        <v>805</v>
      </c>
      <c r="E96" s="143">
        <v>400</v>
      </c>
      <c r="F96" s="143">
        <v>405</v>
      </c>
    </row>
    <row r="97" spans="1:6" ht="11.45" customHeight="1" x14ac:dyDescent="0.2">
      <c r="A97" s="25">
        <f>IF(D97&lt;&gt;"",COUNTA($D$7:D97),"")</f>
        <v>78</v>
      </c>
      <c r="B97" s="47" t="s">
        <v>311</v>
      </c>
      <c r="C97" s="54">
        <v>1961</v>
      </c>
      <c r="D97" s="144">
        <v>795</v>
      </c>
      <c r="E97" s="143">
        <v>385</v>
      </c>
      <c r="F97" s="143">
        <v>410</v>
      </c>
    </row>
    <row r="98" spans="1:6" ht="11.45" customHeight="1" x14ac:dyDescent="0.2">
      <c r="A98" s="25">
        <f>IF(D98&lt;&gt;"",COUNTA($D$7:D98),"")</f>
        <v>79</v>
      </c>
      <c r="B98" s="47" t="s">
        <v>312</v>
      </c>
      <c r="C98" s="54">
        <v>1960</v>
      </c>
      <c r="D98" s="144">
        <v>795</v>
      </c>
      <c r="E98" s="143">
        <v>390</v>
      </c>
      <c r="F98" s="143">
        <v>405</v>
      </c>
    </row>
    <row r="99" spans="1:6" ht="11.45" customHeight="1" x14ac:dyDescent="0.2">
      <c r="A99" s="25" t="str">
        <f>IF(D99&lt;&gt;"",COUNTA($D$7:D99),"")</f>
        <v/>
      </c>
      <c r="B99" s="57"/>
      <c r="C99" s="54"/>
      <c r="D99" s="144"/>
      <c r="E99" s="143"/>
      <c r="F99" s="143"/>
    </row>
    <row r="100" spans="1:6" ht="11.45" customHeight="1" x14ac:dyDescent="0.2">
      <c r="A100" s="25">
        <f>IF(D100&lt;&gt;"",COUNTA($D$7:D100),"")</f>
        <v>80</v>
      </c>
      <c r="B100" s="57" t="s">
        <v>247</v>
      </c>
      <c r="C100" s="54"/>
      <c r="D100" s="142">
        <v>2985</v>
      </c>
      <c r="E100" s="141">
        <v>1385</v>
      </c>
      <c r="F100" s="141">
        <v>1600</v>
      </c>
    </row>
    <row r="101" spans="1:6" ht="11.45" customHeight="1" x14ac:dyDescent="0.2">
      <c r="A101" s="25">
        <f>IF(D101&lt;&gt;"",COUNTA($D$7:D101),"")</f>
        <v>81</v>
      </c>
      <c r="B101" s="47" t="s">
        <v>313</v>
      </c>
      <c r="C101" s="54">
        <v>1959</v>
      </c>
      <c r="D101" s="144">
        <v>690</v>
      </c>
      <c r="E101" s="143">
        <v>325</v>
      </c>
      <c r="F101" s="143">
        <v>365</v>
      </c>
    </row>
    <row r="102" spans="1:6" ht="11.45" customHeight="1" x14ac:dyDescent="0.2">
      <c r="A102" s="25">
        <f>IF(D102&lt;&gt;"",COUNTA($D$7:D102),"")</f>
        <v>82</v>
      </c>
      <c r="B102" s="47" t="s">
        <v>314</v>
      </c>
      <c r="C102" s="54">
        <v>1958</v>
      </c>
      <c r="D102" s="144">
        <v>610</v>
      </c>
      <c r="E102" s="143">
        <v>280</v>
      </c>
      <c r="F102" s="143">
        <v>330</v>
      </c>
    </row>
    <row r="103" spans="1:6" ht="11.45" customHeight="1" x14ac:dyDescent="0.2">
      <c r="A103" s="25">
        <f>IF(D103&lt;&gt;"",COUNTA($D$7:D103),"")</f>
        <v>83</v>
      </c>
      <c r="B103" s="47" t="s">
        <v>315</v>
      </c>
      <c r="C103" s="54">
        <v>1957</v>
      </c>
      <c r="D103" s="144">
        <v>600</v>
      </c>
      <c r="E103" s="143">
        <v>280</v>
      </c>
      <c r="F103" s="143">
        <v>320</v>
      </c>
    </row>
    <row r="104" spans="1:6" ht="11.45" customHeight="1" x14ac:dyDescent="0.2">
      <c r="A104" s="25">
        <f>IF(D104&lt;&gt;"",COUNTA($D$7:D104),"")</f>
        <v>84</v>
      </c>
      <c r="B104" s="47" t="s">
        <v>316</v>
      </c>
      <c r="C104" s="54">
        <v>1956</v>
      </c>
      <c r="D104" s="144">
        <v>540</v>
      </c>
      <c r="E104" s="143">
        <v>260</v>
      </c>
      <c r="F104" s="143">
        <v>280</v>
      </c>
    </row>
    <row r="105" spans="1:6" ht="11.45" customHeight="1" x14ac:dyDescent="0.2">
      <c r="A105" s="25">
        <f>IF(D105&lt;&gt;"",COUNTA($D$7:D105),"")</f>
        <v>85</v>
      </c>
      <c r="B105" s="47" t="s">
        <v>317</v>
      </c>
      <c r="C105" s="54">
        <v>1955</v>
      </c>
      <c r="D105" s="144">
        <v>550</v>
      </c>
      <c r="E105" s="143">
        <v>240</v>
      </c>
      <c r="F105" s="143">
        <v>305</v>
      </c>
    </row>
    <row r="106" spans="1:6" ht="11.45" customHeight="1" x14ac:dyDescent="0.2">
      <c r="A106" s="25" t="str">
        <f>IF(D106&lt;&gt;"",COUNTA($D$7:D106),"")</f>
        <v/>
      </c>
      <c r="B106" s="57"/>
      <c r="C106" s="54"/>
      <c r="D106" s="144"/>
      <c r="E106" s="143"/>
      <c r="F106" s="143"/>
    </row>
    <row r="107" spans="1:6" ht="11.45" customHeight="1" x14ac:dyDescent="0.2">
      <c r="A107" s="25">
        <f>IF(D107&lt;&gt;"",COUNTA($D$7:D107),"")</f>
        <v>86</v>
      </c>
      <c r="B107" s="57" t="s">
        <v>247</v>
      </c>
      <c r="C107" s="54"/>
      <c r="D107" s="142">
        <v>1750</v>
      </c>
      <c r="E107" s="141">
        <v>780</v>
      </c>
      <c r="F107" s="141">
        <v>975</v>
      </c>
    </row>
    <row r="108" spans="1:6" ht="11.45" customHeight="1" x14ac:dyDescent="0.2">
      <c r="A108" s="25">
        <f>IF(D108&lt;&gt;"",COUNTA($D$7:D108),"")</f>
        <v>87</v>
      </c>
      <c r="B108" s="47" t="s">
        <v>318</v>
      </c>
      <c r="C108" s="54">
        <v>1954</v>
      </c>
      <c r="D108" s="144">
        <v>420</v>
      </c>
      <c r="E108" s="143">
        <v>205</v>
      </c>
      <c r="F108" s="143">
        <v>220</v>
      </c>
    </row>
    <row r="109" spans="1:6" ht="11.45" customHeight="1" x14ac:dyDescent="0.2">
      <c r="A109" s="25">
        <f>IF(D109&lt;&gt;"",COUNTA($D$7:D109),"")</f>
        <v>88</v>
      </c>
      <c r="B109" s="47" t="s">
        <v>319</v>
      </c>
      <c r="C109" s="54">
        <v>1953</v>
      </c>
      <c r="D109" s="144">
        <v>375</v>
      </c>
      <c r="E109" s="143">
        <v>150</v>
      </c>
      <c r="F109" s="143">
        <v>225</v>
      </c>
    </row>
    <row r="110" spans="1:6" ht="11.45" customHeight="1" x14ac:dyDescent="0.2">
      <c r="A110" s="25">
        <f>IF(D110&lt;&gt;"",COUNTA($D$7:D110),"")</f>
        <v>89</v>
      </c>
      <c r="B110" s="47" t="s">
        <v>320</v>
      </c>
      <c r="C110" s="54">
        <v>1952</v>
      </c>
      <c r="D110" s="144">
        <v>345</v>
      </c>
      <c r="E110" s="143">
        <v>160</v>
      </c>
      <c r="F110" s="143">
        <v>190</v>
      </c>
    </row>
    <row r="111" spans="1:6" ht="11.45" customHeight="1" x14ac:dyDescent="0.2">
      <c r="A111" s="25">
        <f>IF(D111&lt;&gt;"",COUNTA($D$7:D111),"")</f>
        <v>90</v>
      </c>
      <c r="B111" s="47" t="s">
        <v>321</v>
      </c>
      <c r="C111" s="54">
        <v>1951</v>
      </c>
      <c r="D111" s="144">
        <v>315</v>
      </c>
      <c r="E111" s="143">
        <v>135</v>
      </c>
      <c r="F111" s="143">
        <v>180</v>
      </c>
    </row>
    <row r="112" spans="1:6" ht="11.45" customHeight="1" x14ac:dyDescent="0.2">
      <c r="A112" s="25">
        <f>IF(D112&lt;&gt;"",COUNTA($D$7:D112),"")</f>
        <v>91</v>
      </c>
      <c r="B112" s="47" t="s">
        <v>322</v>
      </c>
      <c r="C112" s="54">
        <v>1950</v>
      </c>
      <c r="D112" s="144">
        <v>295</v>
      </c>
      <c r="E112" s="143">
        <v>135</v>
      </c>
      <c r="F112" s="143">
        <v>160</v>
      </c>
    </row>
    <row r="113" spans="1:6" ht="11.45" customHeight="1" x14ac:dyDescent="0.2">
      <c r="A113" s="25" t="str">
        <f>IF(D113&lt;&gt;"",COUNTA($D$7:D113),"")</f>
        <v/>
      </c>
      <c r="B113" s="57"/>
      <c r="C113" s="54"/>
      <c r="D113" s="144"/>
      <c r="E113" s="143"/>
      <c r="F113" s="143"/>
    </row>
    <row r="114" spans="1:6" ht="11.45" customHeight="1" x14ac:dyDescent="0.2">
      <c r="A114" s="25">
        <f>IF(D114&lt;&gt;"",COUNTA($D$7:D114),"")</f>
        <v>92</v>
      </c>
      <c r="B114" s="47" t="s">
        <v>323</v>
      </c>
      <c r="C114" s="62" t="s">
        <v>445</v>
      </c>
      <c r="D114" s="144">
        <v>1995</v>
      </c>
      <c r="E114" s="143">
        <v>800</v>
      </c>
      <c r="F114" s="143">
        <v>1195</v>
      </c>
    </row>
    <row r="115" spans="1:6" ht="11.45" customHeight="1" x14ac:dyDescent="0.2"/>
    <row r="116" spans="1:6" ht="11.45" customHeight="1" x14ac:dyDescent="0.2"/>
    <row r="117" spans="1:6" ht="11.45" customHeight="1" x14ac:dyDescent="0.2"/>
    <row r="118" spans="1:6" ht="11.45" customHeight="1" x14ac:dyDescent="0.2"/>
    <row r="119" spans="1:6" ht="11.45" customHeight="1" x14ac:dyDescent="0.2"/>
    <row r="120" spans="1:6" ht="11.45" customHeight="1" x14ac:dyDescent="0.2"/>
    <row r="121" spans="1:6" ht="11.45" customHeight="1" x14ac:dyDescent="0.2"/>
    <row r="122" spans="1:6" ht="11.45" customHeight="1" x14ac:dyDescent="0.2"/>
    <row r="123" spans="1:6" ht="11.45" customHeight="1" x14ac:dyDescent="0.2"/>
    <row r="124" spans="1:6" ht="11.45" customHeight="1" x14ac:dyDescent="0.2"/>
    <row r="125" spans="1:6" ht="11.45" customHeight="1" x14ac:dyDescent="0.2"/>
    <row r="126" spans="1:6" ht="11.45" customHeight="1" x14ac:dyDescent="0.2"/>
    <row r="127" spans="1:6" ht="11.45" customHeight="1" x14ac:dyDescent="0.2"/>
    <row r="128" spans="1:6"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sheetData>
  <mergeCells count="10">
    <mergeCell ref="F3:F4"/>
    <mergeCell ref="A1:C1"/>
    <mergeCell ref="D1:F1"/>
    <mergeCell ref="B3:B4"/>
    <mergeCell ref="C3:C4"/>
    <mergeCell ref="A3:A4"/>
    <mergeCell ref="D2:F2"/>
    <mergeCell ref="A2:C2"/>
    <mergeCell ref="D3:D4"/>
    <mergeCell ref="E3:E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7"/>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5703125" defaultRowHeight="12" customHeight="1" x14ac:dyDescent="0.2"/>
  <cols>
    <col min="1" max="1" width="3.7109375" style="36" customWidth="1"/>
    <col min="2" max="2" width="10.7109375" style="84" customWidth="1"/>
    <col min="3" max="3" width="27.85546875" style="44" customWidth="1"/>
    <col min="4" max="6" width="16.5703125" style="44" customWidth="1"/>
    <col min="7" max="16384" width="11.5703125" style="45"/>
  </cols>
  <sheetData>
    <row r="1" spans="1:6" s="10" customFormat="1" ht="24.95" customHeight="1" x14ac:dyDescent="0.2">
      <c r="A1" s="205" t="s">
        <v>81</v>
      </c>
      <c r="B1" s="206"/>
      <c r="C1" s="206"/>
      <c r="D1" s="207" t="s">
        <v>444</v>
      </c>
      <c r="E1" s="207"/>
      <c r="F1" s="208"/>
    </row>
    <row r="2" spans="1:6" s="44" customFormat="1" ht="15" customHeight="1" x14ac:dyDescent="0.2">
      <c r="A2" s="212" t="s">
        <v>88</v>
      </c>
      <c r="B2" s="213"/>
      <c r="C2" s="213"/>
      <c r="D2" s="214" t="s">
        <v>418</v>
      </c>
      <c r="E2" s="214"/>
      <c r="F2" s="215"/>
    </row>
    <row r="3" spans="1:6" ht="11.45" customHeight="1" x14ac:dyDescent="0.2">
      <c r="A3" s="210" t="s">
        <v>47</v>
      </c>
      <c r="B3" s="209" t="s">
        <v>45</v>
      </c>
      <c r="C3" s="209" t="s">
        <v>46</v>
      </c>
      <c r="D3" s="216" t="s">
        <v>40</v>
      </c>
      <c r="E3" s="216" t="s">
        <v>38</v>
      </c>
      <c r="F3" s="204" t="s">
        <v>37</v>
      </c>
    </row>
    <row r="4" spans="1:6" ht="11.45" customHeight="1" x14ac:dyDescent="0.2">
      <c r="A4" s="210"/>
      <c r="B4" s="209"/>
      <c r="C4" s="209"/>
      <c r="D4" s="216"/>
      <c r="E4" s="216"/>
      <c r="F4" s="204"/>
    </row>
    <row r="5" spans="1:6" ht="11.45" customHeight="1" x14ac:dyDescent="0.2">
      <c r="A5" s="211"/>
      <c r="B5" s="209"/>
      <c r="C5" s="209"/>
      <c r="D5" s="216"/>
      <c r="E5" s="216"/>
      <c r="F5" s="204"/>
    </row>
    <row r="6" spans="1:6" ht="11.45" customHeight="1" x14ac:dyDescent="0.2">
      <c r="A6" s="211"/>
      <c r="B6" s="209"/>
      <c r="C6" s="209"/>
      <c r="D6" s="216"/>
      <c r="E6" s="216"/>
      <c r="F6" s="204"/>
    </row>
    <row r="7" spans="1:6" s="36" customFormat="1" ht="11.45" customHeight="1" x14ac:dyDescent="0.15">
      <c r="A7" s="33">
        <v>1</v>
      </c>
      <c r="B7" s="22">
        <v>2</v>
      </c>
      <c r="C7" s="22">
        <v>3</v>
      </c>
      <c r="D7" s="34">
        <v>4</v>
      </c>
      <c r="E7" s="34">
        <v>5</v>
      </c>
      <c r="F7" s="35">
        <v>6</v>
      </c>
    </row>
    <row r="8" spans="1:6" ht="11.45" customHeight="1" x14ac:dyDescent="0.2">
      <c r="A8" s="51"/>
      <c r="B8" s="82"/>
      <c r="C8" s="46"/>
      <c r="D8" s="140"/>
      <c r="E8" s="139"/>
      <c r="F8" s="139"/>
    </row>
    <row r="9" spans="1:6" ht="11.45" customHeight="1" x14ac:dyDescent="0.2">
      <c r="A9" s="25">
        <f>IF(D9&lt;&gt;"",COUNTA($D9:D$9),"")</f>
        <v>1</v>
      </c>
      <c r="B9" s="114" t="s">
        <v>75</v>
      </c>
      <c r="C9" s="55" t="s">
        <v>44</v>
      </c>
      <c r="D9" s="129">
        <v>124620</v>
      </c>
      <c r="E9" s="138">
        <v>66955</v>
      </c>
      <c r="F9" s="138">
        <v>57660</v>
      </c>
    </row>
    <row r="10" spans="1:6" s="50" customFormat="1" ht="18" customHeight="1" x14ac:dyDescent="0.2">
      <c r="A10" s="26">
        <f>IF(D10&lt;&gt;"",COUNTA($D$9:D10),"")</f>
        <v>2</v>
      </c>
      <c r="B10" s="114"/>
      <c r="C10" s="68" t="s">
        <v>110</v>
      </c>
      <c r="D10" s="137">
        <v>78665</v>
      </c>
      <c r="E10" s="136">
        <v>39505</v>
      </c>
      <c r="F10" s="136">
        <v>39160</v>
      </c>
    </row>
    <row r="11" spans="1:6" s="63" customFormat="1" ht="18" customHeight="1" x14ac:dyDescent="0.2">
      <c r="A11" s="26">
        <f>IF(D11&lt;&gt;"",COUNTA($D$9:D11),"")</f>
        <v>3</v>
      </c>
      <c r="B11" s="114"/>
      <c r="C11" s="68" t="s">
        <v>111</v>
      </c>
      <c r="D11" s="137">
        <v>36440</v>
      </c>
      <c r="E11" s="136">
        <v>20880</v>
      </c>
      <c r="F11" s="136">
        <v>15560</v>
      </c>
    </row>
    <row r="12" spans="1:6" ht="11.45" customHeight="1" x14ac:dyDescent="0.2">
      <c r="A12" s="25">
        <f>IF(D12&lt;&gt;"",COUNTA($D$9:D12),"")</f>
        <v>4</v>
      </c>
      <c r="B12" s="54">
        <v>124</v>
      </c>
      <c r="C12" s="47" t="s">
        <v>203</v>
      </c>
      <c r="D12" s="140">
        <v>90</v>
      </c>
      <c r="E12" s="139">
        <v>60</v>
      </c>
      <c r="F12" s="139">
        <v>35</v>
      </c>
    </row>
    <row r="13" spans="1:6" ht="11.45" customHeight="1" x14ac:dyDescent="0.2">
      <c r="A13" s="25">
        <f>IF(D13&lt;&gt;"",COUNTA($D$9:D13),"")</f>
        <v>5</v>
      </c>
      <c r="B13" s="54">
        <v>125</v>
      </c>
      <c r="C13" s="47" t="s">
        <v>204</v>
      </c>
      <c r="D13" s="140">
        <v>2500</v>
      </c>
      <c r="E13" s="139">
        <v>1520</v>
      </c>
      <c r="F13" s="139">
        <v>975</v>
      </c>
    </row>
    <row r="14" spans="1:6" ht="11.45" customHeight="1" x14ac:dyDescent="0.2">
      <c r="A14" s="25">
        <f>IF(D14&lt;&gt;"",COUNTA($D$9:D14),"")</f>
        <v>6</v>
      </c>
      <c r="B14" s="54">
        <v>126</v>
      </c>
      <c r="C14" s="47" t="s">
        <v>205</v>
      </c>
      <c r="D14" s="140">
        <v>145</v>
      </c>
      <c r="E14" s="139">
        <v>85</v>
      </c>
      <c r="F14" s="139">
        <v>55</v>
      </c>
    </row>
    <row r="15" spans="1:6" ht="11.45" customHeight="1" x14ac:dyDescent="0.2">
      <c r="A15" s="25">
        <f>IF(D15&lt;&gt;"",COUNTA($D$9:D15),"")</f>
        <v>7</v>
      </c>
      <c r="B15" s="54">
        <v>127</v>
      </c>
      <c r="C15" s="47" t="s">
        <v>206</v>
      </c>
      <c r="D15" s="140">
        <v>165</v>
      </c>
      <c r="E15" s="139">
        <v>110</v>
      </c>
      <c r="F15" s="139">
        <v>55</v>
      </c>
    </row>
    <row r="16" spans="1:6" ht="11.45" customHeight="1" x14ac:dyDescent="0.2">
      <c r="A16" s="25">
        <f>IF(D16&lt;&gt;"",COUNTA($D$9:D16),"")</f>
        <v>8</v>
      </c>
      <c r="B16" s="54">
        <v>128</v>
      </c>
      <c r="C16" s="47" t="s">
        <v>207</v>
      </c>
      <c r="D16" s="140">
        <v>110</v>
      </c>
      <c r="E16" s="139">
        <v>35</v>
      </c>
      <c r="F16" s="139">
        <v>75</v>
      </c>
    </row>
    <row r="17" spans="1:6" ht="11.45" customHeight="1" x14ac:dyDescent="0.2">
      <c r="A17" s="25">
        <f>IF(D17&lt;&gt;"",COUNTA($D$9:D17),"")</f>
        <v>9</v>
      </c>
      <c r="B17" s="54">
        <v>129</v>
      </c>
      <c r="C17" s="47" t="s">
        <v>208</v>
      </c>
      <c r="D17" s="140">
        <v>335</v>
      </c>
      <c r="E17" s="139">
        <v>165</v>
      </c>
      <c r="F17" s="139">
        <v>175</v>
      </c>
    </row>
    <row r="18" spans="1:6" ht="11.45" customHeight="1" x14ac:dyDescent="0.2">
      <c r="A18" s="25">
        <f>IF(D18&lt;&gt;"",COUNTA($D$9:D18),"")</f>
        <v>10</v>
      </c>
      <c r="B18" s="54">
        <v>130</v>
      </c>
      <c r="C18" s="47" t="s">
        <v>209</v>
      </c>
      <c r="D18" s="140">
        <v>700</v>
      </c>
      <c r="E18" s="139">
        <v>430</v>
      </c>
      <c r="F18" s="139">
        <v>265</v>
      </c>
    </row>
    <row r="19" spans="1:6" ht="11.45" customHeight="1" x14ac:dyDescent="0.2">
      <c r="A19" s="25">
        <f>IF(D19&lt;&gt;"",COUNTA($D$9:D19),"")</f>
        <v>11</v>
      </c>
      <c r="B19" s="54">
        <v>131</v>
      </c>
      <c r="C19" s="47" t="s">
        <v>210</v>
      </c>
      <c r="D19" s="140">
        <v>70</v>
      </c>
      <c r="E19" s="139">
        <v>40</v>
      </c>
      <c r="F19" s="139">
        <v>30</v>
      </c>
    </row>
    <row r="20" spans="1:6" ht="11.45" customHeight="1" x14ac:dyDescent="0.2">
      <c r="A20" s="25">
        <f>IF(D20&lt;&gt;"",COUNTA($D$9:D20),"")</f>
        <v>12</v>
      </c>
      <c r="B20" s="54">
        <v>134</v>
      </c>
      <c r="C20" s="47" t="s">
        <v>211</v>
      </c>
      <c r="D20" s="140">
        <v>1100</v>
      </c>
      <c r="E20" s="139">
        <v>660</v>
      </c>
      <c r="F20" s="139">
        <v>440</v>
      </c>
    </row>
    <row r="21" spans="1:6" ht="11.45" customHeight="1" x14ac:dyDescent="0.2">
      <c r="A21" s="25">
        <f>IF(D21&lt;&gt;"",COUNTA($D$9:D21),"")</f>
        <v>13</v>
      </c>
      <c r="B21" s="54">
        <v>135</v>
      </c>
      <c r="C21" s="47" t="s">
        <v>212</v>
      </c>
      <c r="D21" s="140">
        <v>75</v>
      </c>
      <c r="E21" s="139">
        <v>50</v>
      </c>
      <c r="F21" s="139">
        <v>25</v>
      </c>
    </row>
    <row r="22" spans="1:6" ht="11.45" customHeight="1" x14ac:dyDescent="0.2">
      <c r="A22" s="25">
        <f>IF(D22&lt;&gt;"",COUNTA($D$9:D22),"")</f>
        <v>14</v>
      </c>
      <c r="B22" s="54">
        <v>137</v>
      </c>
      <c r="C22" s="47" t="s">
        <v>213</v>
      </c>
      <c r="D22" s="140">
        <v>1555</v>
      </c>
      <c r="E22" s="139">
        <v>1020</v>
      </c>
      <c r="F22" s="139">
        <v>535</v>
      </c>
    </row>
    <row r="23" spans="1:6" ht="11.45" customHeight="1" x14ac:dyDescent="0.2">
      <c r="A23" s="25">
        <f>IF(D23&lt;&gt;"",COUNTA($D$9:D23),"")</f>
        <v>15</v>
      </c>
      <c r="B23" s="54">
        <v>139</v>
      </c>
      <c r="C23" s="47" t="s">
        <v>214</v>
      </c>
      <c r="D23" s="140">
        <v>595</v>
      </c>
      <c r="E23" s="139">
        <v>280</v>
      </c>
      <c r="F23" s="139">
        <v>315</v>
      </c>
    </row>
    <row r="24" spans="1:6" s="44" customFormat="1" ht="11.45" customHeight="1" x14ac:dyDescent="0.2">
      <c r="A24" s="25">
        <f>IF(D24&lt;&gt;"",COUNTA($D$9:D24),"")</f>
        <v>16</v>
      </c>
      <c r="B24" s="54">
        <v>142</v>
      </c>
      <c r="C24" s="47" t="s">
        <v>215</v>
      </c>
      <c r="D24" s="140">
        <v>1365</v>
      </c>
      <c r="E24" s="139">
        <v>630</v>
      </c>
      <c r="F24" s="139">
        <v>735</v>
      </c>
    </row>
    <row r="25" spans="1:6" s="44" customFormat="1" ht="11.45" customHeight="1" x14ac:dyDescent="0.2">
      <c r="A25" s="25">
        <f>IF(D25&lt;&gt;"",COUNTA($D$9:D25),"")</f>
        <v>17</v>
      </c>
      <c r="B25" s="54">
        <v>143</v>
      </c>
      <c r="C25" s="47" t="s">
        <v>216</v>
      </c>
      <c r="D25" s="140">
        <v>45</v>
      </c>
      <c r="E25" s="139">
        <v>25</v>
      </c>
      <c r="F25" s="139">
        <v>25</v>
      </c>
    </row>
    <row r="26" spans="1:6" s="44" customFormat="1" ht="11.45" customHeight="1" x14ac:dyDescent="0.2">
      <c r="A26" s="25">
        <f>IF(D26&lt;&gt;"",COUNTA($D$9:D26),"")</f>
        <v>18</v>
      </c>
      <c r="B26" s="54">
        <v>145</v>
      </c>
      <c r="C26" s="47" t="s">
        <v>217</v>
      </c>
      <c r="D26" s="140">
        <v>5</v>
      </c>
      <c r="E26" s="139">
        <v>5</v>
      </c>
      <c r="F26" s="139">
        <v>5</v>
      </c>
    </row>
    <row r="27" spans="1:6" s="44" customFormat="1" ht="11.45" customHeight="1" x14ac:dyDescent="0.2">
      <c r="A27" s="25">
        <f>IF(D27&lt;&gt;"",COUNTA($D$9:D27),"")</f>
        <v>19</v>
      </c>
      <c r="B27" s="54">
        <v>148</v>
      </c>
      <c r="C27" s="47" t="s">
        <v>218</v>
      </c>
      <c r="D27" s="140">
        <v>825</v>
      </c>
      <c r="E27" s="139">
        <v>540</v>
      </c>
      <c r="F27" s="139">
        <v>285</v>
      </c>
    </row>
    <row r="28" spans="1:6" s="44" customFormat="1" ht="11.45" customHeight="1" x14ac:dyDescent="0.2">
      <c r="A28" s="25">
        <f>IF(D28&lt;&gt;"",COUNTA($D$9:D28),"")</f>
        <v>20</v>
      </c>
      <c r="B28" s="54">
        <v>151</v>
      </c>
      <c r="C28" s="47" t="s">
        <v>219</v>
      </c>
      <c r="D28" s="140">
        <v>725</v>
      </c>
      <c r="E28" s="139">
        <v>395</v>
      </c>
      <c r="F28" s="139">
        <v>335</v>
      </c>
    </row>
    <row r="29" spans="1:6" s="44" customFormat="1" ht="11.45" customHeight="1" x14ac:dyDescent="0.2">
      <c r="A29" s="25">
        <f>IF(D29&lt;&gt;"",COUNTA($D$9:D29),"")</f>
        <v>21</v>
      </c>
      <c r="B29" s="54">
        <v>152</v>
      </c>
      <c r="C29" s="47" t="s">
        <v>220</v>
      </c>
      <c r="D29" s="140">
        <v>16975</v>
      </c>
      <c r="E29" s="139">
        <v>9465</v>
      </c>
      <c r="F29" s="139">
        <v>7510</v>
      </c>
    </row>
    <row r="30" spans="1:6" s="44" customFormat="1" ht="11.45" customHeight="1" x14ac:dyDescent="0.2">
      <c r="A30" s="25">
        <f>IF(D30&lt;&gt;"",COUNTA($D$9:D30),"")</f>
        <v>22</v>
      </c>
      <c r="B30" s="54">
        <v>153</v>
      </c>
      <c r="C30" s="47" t="s">
        <v>221</v>
      </c>
      <c r="D30" s="140">
        <v>300</v>
      </c>
      <c r="E30" s="139">
        <v>190</v>
      </c>
      <c r="F30" s="139">
        <v>105</v>
      </c>
    </row>
    <row r="31" spans="1:6" s="44" customFormat="1" ht="11.45" customHeight="1" x14ac:dyDescent="0.2">
      <c r="A31" s="25">
        <f>IF(D31&lt;&gt;"",COUNTA($D$9:D31),"")</f>
        <v>23</v>
      </c>
      <c r="B31" s="54">
        <v>154</v>
      </c>
      <c r="C31" s="47" t="s">
        <v>222</v>
      </c>
      <c r="D31" s="140">
        <v>5365</v>
      </c>
      <c r="E31" s="139">
        <v>3340</v>
      </c>
      <c r="F31" s="139">
        <v>2030</v>
      </c>
    </row>
    <row r="32" spans="1:6" s="44" customFormat="1" ht="11.45" customHeight="1" x14ac:dyDescent="0.2">
      <c r="A32" s="25">
        <f>IF(D32&lt;&gt;"",COUNTA($D$9:D32),"")</f>
        <v>24</v>
      </c>
      <c r="B32" s="54">
        <v>155</v>
      </c>
      <c r="C32" s="47" t="s">
        <v>223</v>
      </c>
      <c r="D32" s="140">
        <v>435</v>
      </c>
      <c r="E32" s="139">
        <v>220</v>
      </c>
      <c r="F32" s="139">
        <v>215</v>
      </c>
    </row>
    <row r="33" spans="1:6" s="44" customFormat="1" ht="11.45" customHeight="1" x14ac:dyDescent="0.2">
      <c r="A33" s="25">
        <f>IF(D33&lt;&gt;"",COUNTA($D$9:D33),"")</f>
        <v>25</v>
      </c>
      <c r="B33" s="54">
        <v>157</v>
      </c>
      <c r="C33" s="47" t="s">
        <v>224</v>
      </c>
      <c r="D33" s="140">
        <v>210</v>
      </c>
      <c r="E33" s="139">
        <v>120</v>
      </c>
      <c r="F33" s="139">
        <v>90</v>
      </c>
    </row>
    <row r="34" spans="1:6" s="44" customFormat="1" ht="11.45" customHeight="1" x14ac:dyDescent="0.2">
      <c r="A34" s="25">
        <f>IF(D34&lt;&gt;"",COUNTA($D$9:D34),"")</f>
        <v>26</v>
      </c>
      <c r="B34" s="54">
        <v>161</v>
      </c>
      <c r="C34" s="47" t="s">
        <v>225</v>
      </c>
      <c r="D34" s="140">
        <v>880</v>
      </c>
      <c r="E34" s="139">
        <v>485</v>
      </c>
      <c r="F34" s="139">
        <v>400</v>
      </c>
    </row>
    <row r="35" spans="1:6" s="44" customFormat="1" ht="11.45" customHeight="1" x14ac:dyDescent="0.2">
      <c r="A35" s="25">
        <f>IF(D35&lt;&gt;"",COUNTA($D$9:D35),"")</f>
        <v>27</v>
      </c>
      <c r="B35" s="54">
        <v>162</v>
      </c>
      <c r="C35" s="47" t="s">
        <v>324</v>
      </c>
      <c r="D35" s="140">
        <v>5</v>
      </c>
      <c r="E35" s="139" t="s">
        <v>0</v>
      </c>
      <c r="F35" s="139">
        <v>5</v>
      </c>
    </row>
    <row r="36" spans="1:6" s="44" customFormat="1" ht="11.45" customHeight="1" x14ac:dyDescent="0.2">
      <c r="A36" s="25">
        <f>IF(D36&lt;&gt;"",COUNTA($D$9:D36),"")</f>
        <v>28</v>
      </c>
      <c r="B36" s="54">
        <v>164</v>
      </c>
      <c r="C36" s="47" t="s">
        <v>226</v>
      </c>
      <c r="D36" s="140">
        <v>465</v>
      </c>
      <c r="E36" s="139">
        <v>200</v>
      </c>
      <c r="F36" s="139">
        <v>265</v>
      </c>
    </row>
    <row r="37" spans="1:6" s="44" customFormat="1" ht="11.45" customHeight="1" x14ac:dyDescent="0.2">
      <c r="A37" s="25">
        <f>IF(D37&lt;&gt;"",COUNTA($D$9:D37),"")</f>
        <v>29</v>
      </c>
      <c r="B37" s="54">
        <v>165</v>
      </c>
      <c r="C37" s="47" t="s">
        <v>227</v>
      </c>
      <c r="D37" s="140">
        <v>1375</v>
      </c>
      <c r="E37" s="139">
        <v>805</v>
      </c>
      <c r="F37" s="139">
        <v>570</v>
      </c>
    </row>
    <row r="38" spans="1:6" s="44" customFormat="1" ht="11.45" customHeight="1" x14ac:dyDescent="0.2">
      <c r="A38" s="25">
        <f>IF(D38&lt;&gt;"",COUNTA($D$9:D38),"")</f>
        <v>30</v>
      </c>
      <c r="B38" s="54">
        <v>181</v>
      </c>
      <c r="C38" s="47" t="s">
        <v>229</v>
      </c>
      <c r="D38" s="140">
        <v>20</v>
      </c>
      <c r="E38" s="139">
        <v>15</v>
      </c>
      <c r="F38" s="139">
        <v>10</v>
      </c>
    </row>
    <row r="39" spans="1:6" s="44" customFormat="1" ht="18" customHeight="1" x14ac:dyDescent="0.2">
      <c r="A39" s="26">
        <f>IF(D39&lt;&gt;"",COUNTA($D$9:D39),"")</f>
        <v>31</v>
      </c>
      <c r="B39" s="54"/>
      <c r="C39" s="68" t="s">
        <v>230</v>
      </c>
      <c r="D39" s="137">
        <v>42225</v>
      </c>
      <c r="E39" s="136">
        <v>18625</v>
      </c>
      <c r="F39" s="136">
        <v>23600</v>
      </c>
    </row>
    <row r="40" spans="1:6" ht="11.45" customHeight="1" x14ac:dyDescent="0.2">
      <c r="A40" s="25">
        <f>IF(D40&lt;&gt;"",COUNTA($D$9:D40),"")</f>
        <v>32</v>
      </c>
      <c r="B40" s="54">
        <v>121</v>
      </c>
      <c r="C40" s="47" t="s">
        <v>231</v>
      </c>
      <c r="D40" s="140">
        <v>570</v>
      </c>
      <c r="E40" s="139">
        <v>340</v>
      </c>
      <c r="F40" s="139">
        <v>230</v>
      </c>
    </row>
    <row r="41" spans="1:6" ht="11.45" customHeight="1" x14ac:dyDescent="0.2">
      <c r="A41" s="25">
        <f>IF(D41&lt;&gt;"",COUNTA($D$9:D41),"")</f>
        <v>33</v>
      </c>
      <c r="B41" s="54">
        <v>122</v>
      </c>
      <c r="C41" s="47" t="s">
        <v>232</v>
      </c>
      <c r="D41" s="140">
        <v>475</v>
      </c>
      <c r="E41" s="139">
        <v>285</v>
      </c>
      <c r="F41" s="139">
        <v>190</v>
      </c>
    </row>
    <row r="42" spans="1:6" ht="11.45" customHeight="1" x14ac:dyDescent="0.2">
      <c r="A42" s="25">
        <f>IF(D42&lt;&gt;"",COUNTA($D$9:D42),"")</f>
        <v>34</v>
      </c>
      <c r="B42" s="54">
        <v>132</v>
      </c>
      <c r="C42" s="71" t="s">
        <v>246</v>
      </c>
      <c r="D42" s="140">
        <v>40</v>
      </c>
      <c r="E42" s="139">
        <v>25</v>
      </c>
      <c r="F42" s="139">
        <v>15</v>
      </c>
    </row>
    <row r="43" spans="1:6" ht="11.45" customHeight="1" x14ac:dyDescent="0.2">
      <c r="A43" s="25">
        <f>IF(D43&lt;&gt;"",COUNTA($D$9:D43),"")</f>
        <v>35</v>
      </c>
      <c r="B43" s="54">
        <v>133</v>
      </c>
      <c r="C43" s="72" t="s">
        <v>245</v>
      </c>
      <c r="D43" s="140">
        <v>15</v>
      </c>
      <c r="E43" s="139">
        <v>10</v>
      </c>
      <c r="F43" s="139">
        <v>5</v>
      </c>
    </row>
    <row r="44" spans="1:6" ht="11.45" customHeight="1" x14ac:dyDescent="0.2">
      <c r="A44" s="25">
        <f>IF(D44&lt;&gt;"",COUNTA($D$9:D44),"")</f>
        <v>36</v>
      </c>
      <c r="B44" s="54">
        <v>136</v>
      </c>
      <c r="C44" s="47" t="s">
        <v>233</v>
      </c>
      <c r="D44" s="140">
        <v>10</v>
      </c>
      <c r="E44" s="139">
        <v>5</v>
      </c>
      <c r="F44" s="139">
        <v>5</v>
      </c>
    </row>
    <row r="45" spans="1:6" ht="11.45" customHeight="1" x14ac:dyDescent="0.2">
      <c r="A45" s="25">
        <f>IF(D45&lt;&gt;"",COUNTA($D$9:D45),"")</f>
        <v>37</v>
      </c>
      <c r="B45" s="54">
        <v>138</v>
      </c>
      <c r="C45" s="47" t="s">
        <v>244</v>
      </c>
      <c r="D45" s="140">
        <v>50</v>
      </c>
      <c r="E45" s="139">
        <v>35</v>
      </c>
      <c r="F45" s="139">
        <v>20</v>
      </c>
    </row>
    <row r="46" spans="1:6" ht="11.45" customHeight="1" x14ac:dyDescent="0.2">
      <c r="A46" s="25">
        <f>IF(D46&lt;&gt;"",COUNTA($D$9:D46),"")</f>
        <v>38</v>
      </c>
      <c r="B46" s="54">
        <v>140</v>
      </c>
      <c r="C46" s="47" t="s">
        <v>234</v>
      </c>
      <c r="D46" s="140">
        <v>80</v>
      </c>
      <c r="E46" s="139">
        <v>40</v>
      </c>
      <c r="F46" s="139">
        <v>45</v>
      </c>
    </row>
    <row r="47" spans="1:6" ht="11.45" customHeight="1" x14ac:dyDescent="0.2">
      <c r="A47" s="25">
        <f>IF(D47&lt;&gt;"",COUNTA($D$9:D47),"")</f>
        <v>39</v>
      </c>
      <c r="B47" s="54">
        <v>144</v>
      </c>
      <c r="C47" s="47" t="s">
        <v>412</v>
      </c>
      <c r="D47" s="140">
        <v>690</v>
      </c>
      <c r="E47" s="139">
        <v>360</v>
      </c>
      <c r="F47" s="139">
        <v>330</v>
      </c>
    </row>
    <row r="48" spans="1:6" ht="11.45" customHeight="1" x14ac:dyDescent="0.2">
      <c r="A48" s="25">
        <f>IF(D48&lt;&gt;"",COUNTA($D$9:D48),"")</f>
        <v>40</v>
      </c>
      <c r="B48" s="54">
        <v>146</v>
      </c>
      <c r="C48" s="47" t="s">
        <v>235</v>
      </c>
      <c r="D48" s="140">
        <v>500</v>
      </c>
      <c r="E48" s="139">
        <v>225</v>
      </c>
      <c r="F48" s="139">
        <v>275</v>
      </c>
    </row>
    <row r="49" spans="1:6" ht="11.45" customHeight="1" x14ac:dyDescent="0.2">
      <c r="A49" s="25">
        <f>IF(D49&lt;&gt;"",COUNTA($D$9:D49),"")</f>
        <v>41</v>
      </c>
      <c r="B49" s="54">
        <v>149</v>
      </c>
      <c r="C49" s="47" t="s">
        <v>236</v>
      </c>
      <c r="D49" s="140">
        <v>85</v>
      </c>
      <c r="E49" s="139">
        <v>50</v>
      </c>
      <c r="F49" s="139">
        <v>40</v>
      </c>
    </row>
    <row r="50" spans="1:6" ht="11.45" customHeight="1" x14ac:dyDescent="0.2">
      <c r="A50" s="25">
        <f>IF(D50&lt;&gt;"",COUNTA($D$9:D50),"")</f>
        <v>42</v>
      </c>
      <c r="B50" s="54">
        <v>150</v>
      </c>
      <c r="C50" s="47" t="s">
        <v>237</v>
      </c>
      <c r="D50" s="140">
        <v>270</v>
      </c>
      <c r="E50" s="139">
        <v>145</v>
      </c>
      <c r="F50" s="139">
        <v>120</v>
      </c>
    </row>
    <row r="51" spans="1:6" ht="11.45" customHeight="1" x14ac:dyDescent="0.2">
      <c r="A51" s="25">
        <f>IF(D51&lt;&gt;"",COUNTA($D$9:D51),"")</f>
        <v>43</v>
      </c>
      <c r="B51" s="54">
        <v>158</v>
      </c>
      <c r="C51" s="47" t="s">
        <v>238</v>
      </c>
      <c r="D51" s="140">
        <v>400</v>
      </c>
      <c r="E51" s="139">
        <v>185</v>
      </c>
      <c r="F51" s="139">
        <v>215</v>
      </c>
    </row>
    <row r="52" spans="1:6" ht="11.45" customHeight="1" x14ac:dyDescent="0.2">
      <c r="A52" s="25">
        <f>IF(D52&lt;&gt;"",COUNTA($D$9:D52),"")</f>
        <v>44</v>
      </c>
      <c r="B52" s="54">
        <v>159</v>
      </c>
      <c r="C52" s="47" t="s">
        <v>243</v>
      </c>
      <c r="D52" s="140">
        <v>15</v>
      </c>
      <c r="E52" s="139">
        <v>5</v>
      </c>
      <c r="F52" s="139">
        <v>5</v>
      </c>
    </row>
    <row r="53" spans="1:6" ht="11.45" customHeight="1" x14ac:dyDescent="0.2">
      <c r="A53" s="25">
        <f>IF(D53&lt;&gt;"",COUNTA($D$9:D53),"")</f>
        <v>45</v>
      </c>
      <c r="B53" s="54">
        <v>160</v>
      </c>
      <c r="C53" s="47" t="s">
        <v>239</v>
      </c>
      <c r="D53" s="140">
        <v>4365</v>
      </c>
      <c r="E53" s="139">
        <v>1855</v>
      </c>
      <c r="F53" s="139">
        <v>2510</v>
      </c>
    </row>
    <row r="54" spans="1:6" ht="11.45" customHeight="1" x14ac:dyDescent="0.2">
      <c r="A54" s="25">
        <f>IF(D54&lt;&gt;"",COUNTA($D$9:D54),"")</f>
        <v>46</v>
      </c>
      <c r="B54" s="54">
        <v>163</v>
      </c>
      <c r="C54" s="47" t="s">
        <v>240</v>
      </c>
      <c r="D54" s="140">
        <v>3655</v>
      </c>
      <c r="E54" s="139">
        <v>2455</v>
      </c>
      <c r="F54" s="139">
        <v>1200</v>
      </c>
    </row>
    <row r="55" spans="1:6" ht="11.45" customHeight="1" x14ac:dyDescent="0.2">
      <c r="A55" s="25">
        <f>IF(D55&lt;&gt;"",COUNTA($D$9:D55),"")</f>
        <v>47</v>
      </c>
      <c r="B55" s="54">
        <v>166</v>
      </c>
      <c r="C55" s="47" t="s">
        <v>241</v>
      </c>
      <c r="D55" s="140">
        <v>29360</v>
      </c>
      <c r="E55" s="139">
        <v>11700</v>
      </c>
      <c r="F55" s="139">
        <v>17660</v>
      </c>
    </row>
    <row r="56" spans="1:6" s="44" customFormat="1" ht="11.45" customHeight="1" x14ac:dyDescent="0.2">
      <c r="A56" s="25">
        <f>IF(D56&lt;&gt;"",COUNTA($D$9:D56),"")</f>
        <v>48</v>
      </c>
      <c r="B56" s="54">
        <v>168</v>
      </c>
      <c r="C56" s="47" t="s">
        <v>228</v>
      </c>
      <c r="D56" s="140">
        <v>505</v>
      </c>
      <c r="E56" s="139">
        <v>370</v>
      </c>
      <c r="F56" s="139">
        <v>135</v>
      </c>
    </row>
    <row r="57" spans="1:6" ht="11.45" customHeight="1" x14ac:dyDescent="0.2">
      <c r="A57" s="25">
        <f>IF(D57&lt;&gt;"",COUNTA($D$9:D57),"")</f>
        <v>49</v>
      </c>
      <c r="B57" s="54">
        <v>169</v>
      </c>
      <c r="C57" s="47" t="s">
        <v>454</v>
      </c>
      <c r="D57" s="140">
        <v>435</v>
      </c>
      <c r="E57" s="139">
        <v>165</v>
      </c>
      <c r="F57" s="139">
        <v>275</v>
      </c>
    </row>
    <row r="58" spans="1:6" ht="11.45" customHeight="1" x14ac:dyDescent="0.2">
      <c r="A58" s="25">
        <f>IF(D58&lt;&gt;"",COUNTA($D$9:D58),"")</f>
        <v>50</v>
      </c>
      <c r="B58" s="54">
        <v>170</v>
      </c>
      <c r="C58" s="148" t="s">
        <v>242</v>
      </c>
      <c r="D58" s="140">
        <v>700</v>
      </c>
      <c r="E58" s="139">
        <v>370</v>
      </c>
      <c r="F58" s="139">
        <v>330</v>
      </c>
    </row>
    <row r="59" spans="1:6" s="44" customFormat="1" ht="18" customHeight="1" x14ac:dyDescent="0.2">
      <c r="A59" s="26">
        <f>IF(D59&lt;&gt;"",COUNTA($D$9:D59),"")</f>
        <v>51</v>
      </c>
      <c r="B59" s="114"/>
      <c r="C59" s="68" t="s">
        <v>425</v>
      </c>
      <c r="D59" s="137">
        <v>6105</v>
      </c>
      <c r="E59" s="136">
        <v>3945</v>
      </c>
      <c r="F59" s="136">
        <v>2165</v>
      </c>
    </row>
    <row r="60" spans="1:6" s="50" customFormat="1" ht="11.45" customHeight="1" x14ac:dyDescent="0.2">
      <c r="A60" s="25">
        <f>IF(D60&lt;&gt;"",COUNTA($D$9:D60),"")</f>
        <v>52</v>
      </c>
      <c r="B60" s="54">
        <v>221</v>
      </c>
      <c r="C60" s="47" t="s">
        <v>113</v>
      </c>
      <c r="D60" s="140">
        <v>255</v>
      </c>
      <c r="E60" s="139">
        <v>190</v>
      </c>
      <c r="F60" s="139">
        <v>70</v>
      </c>
    </row>
    <row r="61" spans="1:6" s="83" customFormat="1" ht="11.45" customHeight="1" x14ac:dyDescent="0.2">
      <c r="A61" s="25">
        <f>IF(D61&lt;&gt;"",COUNTA($D$9:D61),"")</f>
        <v>53</v>
      </c>
      <c r="B61" s="54">
        <v>223</v>
      </c>
      <c r="C61" s="47" t="s">
        <v>114</v>
      </c>
      <c r="D61" s="140">
        <v>5</v>
      </c>
      <c r="E61" s="139">
        <v>5</v>
      </c>
      <c r="F61" s="139">
        <v>5</v>
      </c>
    </row>
    <row r="62" spans="1:6" s="83" customFormat="1" ht="11.45" customHeight="1" x14ac:dyDescent="0.2">
      <c r="A62" s="25">
        <f>IF(D62&lt;&gt;"",COUNTA($D$9:D62),"")</f>
        <v>54</v>
      </c>
      <c r="B62" s="54">
        <v>224</v>
      </c>
      <c r="C62" s="47" t="s">
        <v>116</v>
      </c>
      <c r="D62" s="140">
        <v>900</v>
      </c>
      <c r="E62" s="139">
        <v>535</v>
      </c>
      <c r="F62" s="139">
        <v>370</v>
      </c>
    </row>
    <row r="63" spans="1:6" s="83" customFormat="1" ht="11.45" customHeight="1" x14ac:dyDescent="0.2">
      <c r="A63" s="25">
        <f>IF(D63&lt;&gt;"",COUNTA($D$9:D63),"")</f>
        <v>55</v>
      </c>
      <c r="B63" s="54">
        <v>225</v>
      </c>
      <c r="C63" s="47" t="s">
        <v>115</v>
      </c>
      <c r="D63" s="140">
        <v>85</v>
      </c>
      <c r="E63" s="139">
        <v>55</v>
      </c>
      <c r="F63" s="139">
        <v>25</v>
      </c>
    </row>
    <row r="64" spans="1:6" s="83" customFormat="1" ht="11.45" customHeight="1" x14ac:dyDescent="0.2">
      <c r="A64" s="25">
        <f>IF(D64&lt;&gt;"",COUNTA($D$9:D64),"")</f>
        <v>56</v>
      </c>
      <c r="B64" s="54">
        <v>229</v>
      </c>
      <c r="C64" s="47" t="s">
        <v>117</v>
      </c>
      <c r="D64" s="140">
        <v>545</v>
      </c>
      <c r="E64" s="139">
        <v>410</v>
      </c>
      <c r="F64" s="139">
        <v>135</v>
      </c>
    </row>
    <row r="65" spans="1:6" s="83" customFormat="1" ht="11.45" customHeight="1" x14ac:dyDescent="0.2">
      <c r="A65" s="25">
        <f>IF(D65&lt;&gt;"",COUNTA($D$9:D65),"")</f>
        <v>57</v>
      </c>
      <c r="B65" s="54">
        <v>231</v>
      </c>
      <c r="C65" s="47" t="s">
        <v>118</v>
      </c>
      <c r="D65" s="140">
        <v>40</v>
      </c>
      <c r="E65" s="139">
        <v>20</v>
      </c>
      <c r="F65" s="139">
        <v>20</v>
      </c>
    </row>
    <row r="66" spans="1:6" s="83" customFormat="1" ht="11.45" customHeight="1" x14ac:dyDescent="0.2">
      <c r="A66" s="25">
        <f>IF(D66&lt;&gt;"",COUNTA($D$9:D66),"")</f>
        <v>58</v>
      </c>
      <c r="B66" s="54">
        <v>232</v>
      </c>
      <c r="C66" s="47" t="s">
        <v>119</v>
      </c>
      <c r="D66" s="140">
        <v>275</v>
      </c>
      <c r="E66" s="139">
        <v>165</v>
      </c>
      <c r="F66" s="139">
        <v>110</v>
      </c>
    </row>
    <row r="67" spans="1:6" s="83" customFormat="1" ht="11.45" customHeight="1" x14ac:dyDescent="0.2">
      <c r="A67" s="25">
        <f>IF(D67&lt;&gt;"",COUNTA($D$9:D67),"")</f>
        <v>59</v>
      </c>
      <c r="B67" s="54">
        <v>233</v>
      </c>
      <c r="C67" s="47" t="s">
        <v>423</v>
      </c>
      <c r="D67" s="140">
        <v>15</v>
      </c>
      <c r="E67" s="139">
        <v>5</v>
      </c>
      <c r="F67" s="139">
        <v>10</v>
      </c>
    </row>
    <row r="68" spans="1:6" s="83" customFormat="1" ht="11.45" customHeight="1" x14ac:dyDescent="0.2">
      <c r="A68" s="25">
        <f>IF(D68&lt;&gt;"",COUNTA($D$9:D68),"")</f>
        <v>60</v>
      </c>
      <c r="B68" s="54">
        <v>237</v>
      </c>
      <c r="C68" s="47" t="s">
        <v>120</v>
      </c>
      <c r="D68" s="140">
        <v>35</v>
      </c>
      <c r="E68" s="139">
        <v>30</v>
      </c>
      <c r="F68" s="139">
        <v>5</v>
      </c>
    </row>
    <row r="69" spans="1:6" s="83" customFormat="1" ht="11.45" customHeight="1" x14ac:dyDescent="0.2">
      <c r="A69" s="25">
        <f>IF(D69&lt;&gt;"",COUNTA($D$9:D69),"")</f>
        <v>61</v>
      </c>
      <c r="B69" s="54">
        <v>238</v>
      </c>
      <c r="C69" s="47" t="s">
        <v>121</v>
      </c>
      <c r="D69" s="140">
        <v>430</v>
      </c>
      <c r="E69" s="139">
        <v>250</v>
      </c>
      <c r="F69" s="139">
        <v>180</v>
      </c>
    </row>
    <row r="70" spans="1:6" s="83" customFormat="1" ht="11.45" customHeight="1" x14ac:dyDescent="0.2">
      <c r="A70" s="25">
        <f>IF(D70&lt;&gt;"",COUNTA($D$9:D70),"")</f>
        <v>62</v>
      </c>
      <c r="B70" s="54">
        <v>239</v>
      </c>
      <c r="C70" s="47" t="s">
        <v>122</v>
      </c>
      <c r="D70" s="140">
        <v>250</v>
      </c>
      <c r="E70" s="139">
        <v>200</v>
      </c>
      <c r="F70" s="139">
        <v>50</v>
      </c>
    </row>
    <row r="71" spans="1:6" ht="11.45" customHeight="1" x14ac:dyDescent="0.2">
      <c r="A71" s="25">
        <f>IF(D71&lt;&gt;"",COUNTA($D$9:D71),"")</f>
        <v>63</v>
      </c>
      <c r="B71" s="54">
        <v>243</v>
      </c>
      <c r="C71" s="47" t="s">
        <v>410</v>
      </c>
      <c r="D71" s="140">
        <v>90</v>
      </c>
      <c r="E71" s="139">
        <v>35</v>
      </c>
      <c r="F71" s="139">
        <v>55</v>
      </c>
    </row>
    <row r="72" spans="1:6" ht="11.45" customHeight="1" x14ac:dyDescent="0.2">
      <c r="A72" s="25">
        <f>IF(D72&lt;&gt;"",COUNTA($D$9:D72),"")</f>
        <v>64</v>
      </c>
      <c r="B72" s="54">
        <v>246</v>
      </c>
      <c r="C72" s="47" t="s">
        <v>424</v>
      </c>
      <c r="D72" s="140">
        <v>25</v>
      </c>
      <c r="E72" s="139">
        <v>15</v>
      </c>
      <c r="F72" s="139">
        <v>15</v>
      </c>
    </row>
    <row r="73" spans="1:6" ht="11.45" customHeight="1" x14ac:dyDescent="0.2">
      <c r="A73" s="25">
        <f>IF(D73&lt;&gt;"",COUNTA($D$9:D73),"")</f>
        <v>65</v>
      </c>
      <c r="B73" s="54">
        <v>248</v>
      </c>
      <c r="C73" s="47" t="s">
        <v>123</v>
      </c>
      <c r="D73" s="140">
        <v>55</v>
      </c>
      <c r="E73" s="139">
        <v>40</v>
      </c>
      <c r="F73" s="139">
        <v>15</v>
      </c>
    </row>
    <row r="74" spans="1:6" ht="11.45" customHeight="1" x14ac:dyDescent="0.2">
      <c r="A74" s="25">
        <f>IF(D74&lt;&gt;"",COUNTA($D$9:D74),"")</f>
        <v>66</v>
      </c>
      <c r="B74" s="54">
        <v>249</v>
      </c>
      <c r="C74" s="47" t="s">
        <v>413</v>
      </c>
      <c r="D74" s="140">
        <v>30</v>
      </c>
      <c r="E74" s="139">
        <v>15</v>
      </c>
      <c r="F74" s="139">
        <v>20</v>
      </c>
    </row>
    <row r="75" spans="1:6" ht="11.45" customHeight="1" x14ac:dyDescent="0.2">
      <c r="A75" s="25">
        <f>IF(D75&lt;&gt;"",COUNTA($D$9:D75),"")</f>
        <v>67</v>
      </c>
      <c r="B75" s="54">
        <v>251</v>
      </c>
      <c r="C75" s="47" t="s">
        <v>124</v>
      </c>
      <c r="D75" s="140">
        <v>5</v>
      </c>
      <c r="E75" s="139">
        <v>5</v>
      </c>
      <c r="F75" s="139" t="s">
        <v>0</v>
      </c>
    </row>
    <row r="76" spans="1:6" ht="11.45" customHeight="1" x14ac:dyDescent="0.2">
      <c r="A76" s="25">
        <f>IF(D76&lt;&gt;"",COUNTA($D$9:D76),"")</f>
        <v>68</v>
      </c>
      <c r="B76" s="54">
        <v>252</v>
      </c>
      <c r="C76" s="47" t="s">
        <v>125</v>
      </c>
      <c r="D76" s="140">
        <v>420</v>
      </c>
      <c r="E76" s="139">
        <v>285</v>
      </c>
      <c r="F76" s="139">
        <v>140</v>
      </c>
    </row>
    <row r="77" spans="1:6" ht="11.45" customHeight="1" x14ac:dyDescent="0.2">
      <c r="A77" s="25">
        <f>IF(D77&lt;&gt;"",COUNTA($D$9:D77),"")</f>
        <v>69</v>
      </c>
      <c r="B77" s="54">
        <v>253</v>
      </c>
      <c r="C77" s="47" t="s">
        <v>414</v>
      </c>
      <c r="D77" s="140">
        <v>10</v>
      </c>
      <c r="E77" s="139">
        <v>5</v>
      </c>
      <c r="F77" s="139">
        <v>5</v>
      </c>
    </row>
    <row r="78" spans="1:6" ht="11.45" customHeight="1" x14ac:dyDescent="0.2">
      <c r="A78" s="25">
        <f>IF(D78&lt;&gt;"",COUNTA($D$9:D78),"")</f>
        <v>70</v>
      </c>
      <c r="B78" s="54">
        <v>254</v>
      </c>
      <c r="C78" s="47" t="s">
        <v>126</v>
      </c>
      <c r="D78" s="140">
        <v>20</v>
      </c>
      <c r="E78" s="139">
        <v>15</v>
      </c>
      <c r="F78" s="139">
        <v>5</v>
      </c>
    </row>
    <row r="79" spans="1:6" ht="11.45" customHeight="1" x14ac:dyDescent="0.2">
      <c r="A79" s="25">
        <f>IF(D79&lt;&gt;"",COUNTA($D$9:D79),"")</f>
        <v>71</v>
      </c>
      <c r="B79" s="54">
        <v>255</v>
      </c>
      <c r="C79" s="47" t="s">
        <v>127</v>
      </c>
      <c r="D79" s="140">
        <v>5</v>
      </c>
      <c r="E79" s="139">
        <v>5</v>
      </c>
      <c r="F79" s="139">
        <v>5</v>
      </c>
    </row>
    <row r="80" spans="1:6" s="44" customFormat="1" ht="11.45" customHeight="1" x14ac:dyDescent="0.2">
      <c r="A80" s="25">
        <f>IF(D80&lt;&gt;"",COUNTA($D$9:D80),"")</f>
        <v>72</v>
      </c>
      <c r="B80" s="54">
        <v>257</v>
      </c>
      <c r="C80" s="47" t="s">
        <v>333</v>
      </c>
      <c r="D80" s="140">
        <v>5</v>
      </c>
      <c r="E80" s="139" t="s">
        <v>0</v>
      </c>
      <c r="F80" s="139">
        <v>5</v>
      </c>
    </row>
    <row r="81" spans="1:6" s="44" customFormat="1" ht="11.45" customHeight="1" x14ac:dyDescent="0.2">
      <c r="A81" s="25">
        <f>IF(D81&lt;&gt;"",COUNTA($D$9:D81),"")</f>
        <v>73</v>
      </c>
      <c r="B81" s="54">
        <v>258</v>
      </c>
      <c r="C81" s="47" t="s">
        <v>332</v>
      </c>
      <c r="D81" s="140">
        <v>10</v>
      </c>
      <c r="E81" s="139">
        <v>5</v>
      </c>
      <c r="F81" s="139">
        <v>5</v>
      </c>
    </row>
    <row r="82" spans="1:6" s="44" customFormat="1" ht="11.45" customHeight="1" x14ac:dyDescent="0.2">
      <c r="A82" s="25">
        <f>IF(D82&lt;&gt;"",COUNTA($D$9:D82),"")</f>
        <v>74</v>
      </c>
      <c r="B82" s="54">
        <v>261</v>
      </c>
      <c r="C82" s="47" t="s">
        <v>128</v>
      </c>
      <c r="D82" s="140">
        <v>45</v>
      </c>
      <c r="E82" s="139">
        <v>45</v>
      </c>
      <c r="F82" s="139">
        <v>5</v>
      </c>
    </row>
    <row r="83" spans="1:6" s="44" customFormat="1" ht="11.45" customHeight="1" x14ac:dyDescent="0.2">
      <c r="A83" s="25">
        <f>IF(D83&lt;&gt;"",COUNTA($D$9:D83),"")</f>
        <v>75</v>
      </c>
      <c r="B83" s="54">
        <v>262</v>
      </c>
      <c r="C83" s="47" t="s">
        <v>129</v>
      </c>
      <c r="D83" s="140">
        <v>55</v>
      </c>
      <c r="E83" s="139">
        <v>25</v>
      </c>
      <c r="F83" s="139">
        <v>30</v>
      </c>
    </row>
    <row r="84" spans="1:6" s="44" customFormat="1" ht="11.45" customHeight="1" x14ac:dyDescent="0.2">
      <c r="A84" s="25">
        <f>IF(D84&lt;&gt;"",COUNTA($D$9:D84),"")</f>
        <v>76</v>
      </c>
      <c r="B84" s="54">
        <v>263</v>
      </c>
      <c r="C84" s="47" t="s">
        <v>131</v>
      </c>
      <c r="D84" s="140">
        <v>75</v>
      </c>
      <c r="E84" s="139">
        <v>40</v>
      </c>
      <c r="F84" s="139">
        <v>35</v>
      </c>
    </row>
    <row r="85" spans="1:6" s="44" customFormat="1" ht="11.45" customHeight="1" x14ac:dyDescent="0.2">
      <c r="A85" s="25">
        <f>IF(D85&lt;&gt;"",COUNTA($D$9:D85),"")</f>
        <v>77</v>
      </c>
      <c r="B85" s="54">
        <v>265</v>
      </c>
      <c r="C85" s="47" t="s">
        <v>130</v>
      </c>
      <c r="D85" s="140">
        <v>5</v>
      </c>
      <c r="E85" s="139">
        <v>5</v>
      </c>
      <c r="F85" s="139" t="s">
        <v>0</v>
      </c>
    </row>
    <row r="86" spans="1:6" s="44" customFormat="1" ht="11.45" customHeight="1" x14ac:dyDescent="0.2">
      <c r="A86" s="25">
        <f>IF(D86&lt;&gt;"",COUNTA($D$9:D86),"")</f>
        <v>78</v>
      </c>
      <c r="B86" s="54">
        <v>267</v>
      </c>
      <c r="C86" s="47" t="s">
        <v>132</v>
      </c>
      <c r="D86" s="140">
        <v>5</v>
      </c>
      <c r="E86" s="139">
        <v>5</v>
      </c>
      <c r="F86" s="139">
        <v>5</v>
      </c>
    </row>
    <row r="87" spans="1:6" s="44" customFormat="1" ht="11.45" customHeight="1" x14ac:dyDescent="0.2">
      <c r="A87" s="25">
        <f>IF(D87&lt;&gt;"",COUNTA($D$9:D87),"")</f>
        <v>79</v>
      </c>
      <c r="B87" s="54">
        <v>269</v>
      </c>
      <c r="C87" s="47" t="s">
        <v>133</v>
      </c>
      <c r="D87" s="140">
        <v>35</v>
      </c>
      <c r="E87" s="139">
        <v>30</v>
      </c>
      <c r="F87" s="139">
        <v>5</v>
      </c>
    </row>
    <row r="88" spans="1:6" s="44" customFormat="1" ht="11.45" customHeight="1" x14ac:dyDescent="0.2">
      <c r="A88" s="25">
        <f>IF(D88&lt;&gt;"",COUNTA($D$9:D88),"")</f>
        <v>80</v>
      </c>
      <c r="B88" s="54">
        <v>272</v>
      </c>
      <c r="C88" s="47" t="s">
        <v>134</v>
      </c>
      <c r="D88" s="140">
        <v>150</v>
      </c>
      <c r="E88" s="139">
        <v>85</v>
      </c>
      <c r="F88" s="139">
        <v>65</v>
      </c>
    </row>
    <row r="89" spans="1:6" s="44" customFormat="1" ht="11.45" customHeight="1" x14ac:dyDescent="0.2">
      <c r="A89" s="25">
        <f>IF(D89&lt;&gt;"",COUNTA($D$9:D89),"")</f>
        <v>81</v>
      </c>
      <c r="B89" s="54">
        <v>273</v>
      </c>
      <c r="C89" s="47" t="s">
        <v>411</v>
      </c>
      <c r="D89" s="140">
        <v>875</v>
      </c>
      <c r="E89" s="139">
        <v>550</v>
      </c>
      <c r="F89" s="139">
        <v>325</v>
      </c>
    </row>
    <row r="90" spans="1:6" s="44" customFormat="1" ht="11.45" customHeight="1" x14ac:dyDescent="0.2">
      <c r="A90" s="25">
        <f>IF(D90&lt;&gt;"",COUNTA($D$9:D90),"")</f>
        <v>82</v>
      </c>
      <c r="B90" s="54">
        <v>277</v>
      </c>
      <c r="C90" s="47" t="s">
        <v>417</v>
      </c>
      <c r="D90" s="140">
        <v>35</v>
      </c>
      <c r="E90" s="139">
        <v>20</v>
      </c>
      <c r="F90" s="139">
        <v>15</v>
      </c>
    </row>
    <row r="91" spans="1:6" s="44" customFormat="1" ht="11.45" customHeight="1" x14ac:dyDescent="0.2">
      <c r="A91" s="25">
        <f>IF(D91&lt;&gt;"",COUNTA($D$9:D91),"")</f>
        <v>83</v>
      </c>
      <c r="B91" s="54">
        <v>278</v>
      </c>
      <c r="C91" s="47" t="s">
        <v>438</v>
      </c>
      <c r="D91" s="140">
        <v>20</v>
      </c>
      <c r="E91" s="139">
        <v>5</v>
      </c>
      <c r="F91" s="139">
        <v>15</v>
      </c>
    </row>
    <row r="92" spans="1:6" s="44" customFormat="1" ht="11.45" customHeight="1" x14ac:dyDescent="0.2">
      <c r="A92" s="25">
        <f>IF(D92&lt;&gt;"",COUNTA($D$9:D92),"")</f>
        <v>84</v>
      </c>
      <c r="B92" s="54">
        <v>282</v>
      </c>
      <c r="C92" s="47" t="s">
        <v>135</v>
      </c>
      <c r="D92" s="140">
        <v>45</v>
      </c>
      <c r="E92" s="139">
        <v>30</v>
      </c>
      <c r="F92" s="139">
        <v>15</v>
      </c>
    </row>
    <row r="93" spans="1:6" s="63" customFormat="1" ht="11.45" customHeight="1" x14ac:dyDescent="0.2">
      <c r="A93" s="25">
        <f>IF(D93&lt;&gt;"",COUNTA($D$9:D93),"")</f>
        <v>85</v>
      </c>
      <c r="B93" s="54">
        <v>283</v>
      </c>
      <c r="C93" s="47" t="s">
        <v>136</v>
      </c>
      <c r="D93" s="140">
        <v>100</v>
      </c>
      <c r="E93" s="139">
        <v>55</v>
      </c>
      <c r="F93" s="139">
        <v>45</v>
      </c>
    </row>
    <row r="94" spans="1:6" s="44" customFormat="1" ht="11.45" customHeight="1" x14ac:dyDescent="0.2">
      <c r="A94" s="25">
        <f>IF(D94&lt;&gt;"",COUNTA($D$9:D94),"")</f>
        <v>86</v>
      </c>
      <c r="B94" s="54">
        <v>285</v>
      </c>
      <c r="C94" s="47" t="s">
        <v>137</v>
      </c>
      <c r="D94" s="140">
        <v>460</v>
      </c>
      <c r="E94" s="139">
        <v>330</v>
      </c>
      <c r="F94" s="139">
        <v>130</v>
      </c>
    </row>
    <row r="95" spans="1:6" s="44" customFormat="1" ht="11.45" customHeight="1" x14ac:dyDescent="0.2">
      <c r="A95" s="25">
        <f>IF(D95&lt;&gt;"",COUNTA($D$9:D95),"")</f>
        <v>87</v>
      </c>
      <c r="B95" s="54">
        <v>286</v>
      </c>
      <c r="C95" s="47" t="s">
        <v>138</v>
      </c>
      <c r="D95" s="140">
        <v>25</v>
      </c>
      <c r="E95" s="139">
        <v>10</v>
      </c>
      <c r="F95" s="139">
        <v>10</v>
      </c>
    </row>
    <row r="96" spans="1:6" ht="11.45" customHeight="1" x14ac:dyDescent="0.2">
      <c r="A96" s="25">
        <f>IF(D96&lt;&gt;"",COUNTA($D$9:D96),"")</f>
        <v>88</v>
      </c>
      <c r="B96" s="54">
        <v>287</v>
      </c>
      <c r="C96" s="47" t="s">
        <v>139</v>
      </c>
      <c r="D96" s="140">
        <v>615</v>
      </c>
      <c r="E96" s="139">
        <v>415</v>
      </c>
      <c r="F96" s="139">
        <v>205</v>
      </c>
    </row>
    <row r="97" spans="1:6" ht="11.45" customHeight="1" x14ac:dyDescent="0.2">
      <c r="A97" s="25">
        <f>IF(D97&lt;&gt;"",COUNTA($D$9:D97),"")</f>
        <v>89</v>
      </c>
      <c r="B97" s="54">
        <v>291</v>
      </c>
      <c r="C97" s="47" t="s">
        <v>446</v>
      </c>
      <c r="D97" s="140">
        <v>10</v>
      </c>
      <c r="E97" s="139">
        <v>5</v>
      </c>
      <c r="F97" s="139">
        <v>5</v>
      </c>
    </row>
    <row r="98" spans="1:6" s="44" customFormat="1" ht="18" customHeight="1" x14ac:dyDescent="0.2">
      <c r="A98" s="26">
        <f>IF(D98&lt;&gt;"",COUNTA($D$9:D98),"")</f>
        <v>90</v>
      </c>
      <c r="B98" s="114"/>
      <c r="C98" s="68" t="s">
        <v>140</v>
      </c>
      <c r="D98" s="137">
        <v>2240</v>
      </c>
      <c r="E98" s="136">
        <v>1080</v>
      </c>
      <c r="F98" s="136">
        <v>1160</v>
      </c>
    </row>
    <row r="99" spans="1:6" s="44" customFormat="1" ht="11.45" customHeight="1" x14ac:dyDescent="0.2">
      <c r="A99" s="25">
        <f>IF(D99&lt;&gt;"",COUNTA($D$9:D99),"")</f>
        <v>91</v>
      </c>
      <c r="B99" s="54">
        <v>323</v>
      </c>
      <c r="C99" s="47" t="s">
        <v>141</v>
      </c>
      <c r="D99" s="140">
        <v>60</v>
      </c>
      <c r="E99" s="139">
        <v>30</v>
      </c>
      <c r="F99" s="139">
        <v>30</v>
      </c>
    </row>
    <row r="100" spans="1:6" s="44" customFormat="1" ht="11.45" customHeight="1" x14ac:dyDescent="0.2">
      <c r="A100" s="25">
        <f>IF(D100&lt;&gt;"",COUNTA($D$9:D100),"")</f>
        <v>92</v>
      </c>
      <c r="B100" s="54">
        <v>326</v>
      </c>
      <c r="C100" s="47" t="s">
        <v>142</v>
      </c>
      <c r="D100" s="140">
        <v>15</v>
      </c>
      <c r="E100" s="139">
        <v>10</v>
      </c>
      <c r="F100" s="139">
        <v>5</v>
      </c>
    </row>
    <row r="101" spans="1:6" s="44" customFormat="1" ht="11.45" customHeight="1" x14ac:dyDescent="0.2">
      <c r="A101" s="25">
        <f>IF(D101&lt;&gt;"",COUNTA($D$9:D101),"")</f>
        <v>93</v>
      </c>
      <c r="B101" s="54">
        <v>327</v>
      </c>
      <c r="C101" s="47" t="s">
        <v>143</v>
      </c>
      <c r="D101" s="140">
        <v>410</v>
      </c>
      <c r="E101" s="139">
        <v>155</v>
      </c>
      <c r="F101" s="139">
        <v>255</v>
      </c>
    </row>
    <row r="102" spans="1:6" s="44" customFormat="1" ht="11.45" customHeight="1" x14ac:dyDescent="0.2">
      <c r="A102" s="25">
        <f>IF(D102&lt;&gt;"",COUNTA($D$9:D102),"")</f>
        <v>94</v>
      </c>
      <c r="B102" s="54">
        <v>332</v>
      </c>
      <c r="C102" s="47" t="s">
        <v>145</v>
      </c>
      <c r="D102" s="140">
        <v>90</v>
      </c>
      <c r="E102" s="139">
        <v>55</v>
      </c>
      <c r="F102" s="139">
        <v>35</v>
      </c>
    </row>
    <row r="103" spans="1:6" s="44" customFormat="1" ht="11.45" customHeight="1" x14ac:dyDescent="0.2">
      <c r="A103" s="25">
        <f>IF(D103&lt;&gt;"",COUNTA($D$9:D103),"")</f>
        <v>95</v>
      </c>
      <c r="B103" s="54">
        <v>334</v>
      </c>
      <c r="C103" s="47" t="s">
        <v>144</v>
      </c>
      <c r="D103" s="140">
        <v>25</v>
      </c>
      <c r="E103" s="139">
        <v>15</v>
      </c>
      <c r="F103" s="139">
        <v>10</v>
      </c>
    </row>
    <row r="104" spans="1:6" s="44" customFormat="1" ht="11.45" customHeight="1" x14ac:dyDescent="0.2">
      <c r="A104" s="25">
        <f>IF(D104&lt;&gt;"",COUNTA($D$9:D104),"")</f>
        <v>96</v>
      </c>
      <c r="B104" s="54">
        <v>335</v>
      </c>
      <c r="C104" s="47" t="s">
        <v>146</v>
      </c>
      <c r="D104" s="140">
        <v>25</v>
      </c>
      <c r="E104" s="139">
        <v>10</v>
      </c>
      <c r="F104" s="139">
        <v>20</v>
      </c>
    </row>
    <row r="105" spans="1:6" s="44" customFormat="1" ht="11.45" customHeight="1" x14ac:dyDescent="0.2">
      <c r="A105" s="25">
        <f>IF(D105&lt;&gt;"",COUNTA($D$9:D105),"")</f>
        <v>97</v>
      </c>
      <c r="B105" s="54">
        <v>336</v>
      </c>
      <c r="C105" s="47" t="s">
        <v>147</v>
      </c>
      <c r="D105" s="140">
        <v>35</v>
      </c>
      <c r="E105" s="139">
        <v>20</v>
      </c>
      <c r="F105" s="139">
        <v>20</v>
      </c>
    </row>
    <row r="106" spans="1:6" s="44" customFormat="1" ht="11.45" customHeight="1" x14ac:dyDescent="0.2">
      <c r="A106" s="25">
        <f>IF(D106&lt;&gt;"",COUNTA($D$9:D106),"")</f>
        <v>98</v>
      </c>
      <c r="B106" s="54">
        <v>337</v>
      </c>
      <c r="C106" s="47" t="s">
        <v>148</v>
      </c>
      <c r="D106" s="140">
        <v>40</v>
      </c>
      <c r="E106" s="139">
        <v>20</v>
      </c>
      <c r="F106" s="139">
        <v>15</v>
      </c>
    </row>
    <row r="107" spans="1:6" s="44" customFormat="1" ht="11.45" customHeight="1" x14ac:dyDescent="0.2">
      <c r="A107" s="25">
        <f>IF(D107&lt;&gt;"",COUNTA($D$9:D107),"")</f>
        <v>99</v>
      </c>
      <c r="B107" s="54">
        <v>345</v>
      </c>
      <c r="C107" s="47" t="s">
        <v>149</v>
      </c>
      <c r="D107" s="140">
        <v>5</v>
      </c>
      <c r="E107" s="139" t="s">
        <v>0</v>
      </c>
      <c r="F107" s="139">
        <v>5</v>
      </c>
    </row>
    <row r="108" spans="1:6" s="44" customFormat="1" ht="11.45" customHeight="1" x14ac:dyDescent="0.2">
      <c r="A108" s="25">
        <f>IF(D108&lt;&gt;"",COUNTA($D$9:D108),"")</f>
        <v>100</v>
      </c>
      <c r="B108" s="54">
        <v>347</v>
      </c>
      <c r="C108" s="47" t="s">
        <v>150</v>
      </c>
      <c r="D108" s="140">
        <v>250</v>
      </c>
      <c r="E108" s="139">
        <v>140</v>
      </c>
      <c r="F108" s="139">
        <v>110</v>
      </c>
    </row>
    <row r="109" spans="1:6" s="44" customFormat="1" ht="11.45" customHeight="1" x14ac:dyDescent="0.2">
      <c r="A109" s="25">
        <f>IF(D109&lt;&gt;"",COUNTA($D$9:D109),"")</f>
        <v>101</v>
      </c>
      <c r="B109" s="54">
        <v>348</v>
      </c>
      <c r="C109" s="47" t="s">
        <v>152</v>
      </c>
      <c r="D109" s="140">
        <v>105</v>
      </c>
      <c r="E109" s="139">
        <v>60</v>
      </c>
      <c r="F109" s="139">
        <v>45</v>
      </c>
    </row>
    <row r="110" spans="1:6" s="44" customFormat="1" ht="11.45" customHeight="1" x14ac:dyDescent="0.2">
      <c r="A110" s="25">
        <f>IF(D110&lt;&gt;"",COUNTA($D$9:D110),"")</f>
        <v>102</v>
      </c>
      <c r="B110" s="54">
        <v>349</v>
      </c>
      <c r="C110" s="47" t="s">
        <v>151</v>
      </c>
      <c r="D110" s="140">
        <v>160</v>
      </c>
      <c r="E110" s="139">
        <v>75</v>
      </c>
      <c r="F110" s="139">
        <v>85</v>
      </c>
    </row>
    <row r="111" spans="1:6" s="44" customFormat="1" ht="11.45" customHeight="1" x14ac:dyDescent="0.2">
      <c r="A111" s="25">
        <f>IF(D111&lt;&gt;"",COUNTA($D$9:D111),"")</f>
        <v>103</v>
      </c>
      <c r="B111" s="54">
        <v>351</v>
      </c>
      <c r="C111" s="47" t="s">
        <v>153</v>
      </c>
      <c r="D111" s="140">
        <v>80</v>
      </c>
      <c r="E111" s="139">
        <v>30</v>
      </c>
      <c r="F111" s="139">
        <v>50</v>
      </c>
    </row>
    <row r="112" spans="1:6" s="44" customFormat="1" ht="11.45" customHeight="1" x14ac:dyDescent="0.2">
      <c r="A112" s="25">
        <f>IF(D112&lt;&gt;"",COUNTA($D$9:D112),"")</f>
        <v>104</v>
      </c>
      <c r="B112" s="54">
        <v>353</v>
      </c>
      <c r="C112" s="47" t="s">
        <v>154</v>
      </c>
      <c r="D112" s="140">
        <v>265</v>
      </c>
      <c r="E112" s="139">
        <v>130</v>
      </c>
      <c r="F112" s="139">
        <v>140</v>
      </c>
    </row>
    <row r="113" spans="1:7" s="44" customFormat="1" ht="11.45" customHeight="1" x14ac:dyDescent="0.2">
      <c r="A113" s="25">
        <f>IF(D113&lt;&gt;"",COUNTA($D$9:D113),"")</f>
        <v>105</v>
      </c>
      <c r="B113" s="54">
        <v>354</v>
      </c>
      <c r="C113" s="47" t="s">
        <v>155</v>
      </c>
      <c r="D113" s="140">
        <v>15</v>
      </c>
      <c r="E113" s="139">
        <v>10</v>
      </c>
      <c r="F113" s="139">
        <v>5</v>
      </c>
    </row>
    <row r="114" spans="1:7" s="44" customFormat="1" ht="11.45" customHeight="1" x14ac:dyDescent="0.2">
      <c r="A114" s="25">
        <v>106</v>
      </c>
      <c r="B114" s="54">
        <v>357</v>
      </c>
      <c r="C114" s="47" t="s">
        <v>453</v>
      </c>
      <c r="D114" s="140">
        <v>5</v>
      </c>
      <c r="E114" s="139" t="s">
        <v>0</v>
      </c>
      <c r="F114" s="139">
        <v>5</v>
      </c>
    </row>
    <row r="115" spans="1:7" s="44" customFormat="1" ht="11.45" customHeight="1" x14ac:dyDescent="0.2">
      <c r="A115" s="25">
        <f>IF(D115&lt;&gt;"",COUNTA($D$9:D115),"")</f>
        <v>107</v>
      </c>
      <c r="B115" s="54">
        <v>359</v>
      </c>
      <c r="C115" s="47" t="s">
        <v>415</v>
      </c>
      <c r="D115" s="140">
        <v>10</v>
      </c>
      <c r="E115" s="139">
        <v>5</v>
      </c>
      <c r="F115" s="139">
        <v>5</v>
      </c>
      <c r="G115" s="115"/>
    </row>
    <row r="116" spans="1:7" s="50" customFormat="1" ht="11.45" customHeight="1" x14ac:dyDescent="0.2">
      <c r="A116" s="25">
        <f>IF(D116&lt;&gt;"",COUNTA($D$9:D116),"")</f>
        <v>108</v>
      </c>
      <c r="B116" s="54">
        <v>361</v>
      </c>
      <c r="C116" s="47" t="s">
        <v>156</v>
      </c>
      <c r="D116" s="140">
        <v>70</v>
      </c>
      <c r="E116" s="139">
        <v>25</v>
      </c>
      <c r="F116" s="139">
        <v>40</v>
      </c>
    </row>
    <row r="117" spans="1:7" ht="11.45" customHeight="1" x14ac:dyDescent="0.2">
      <c r="A117" s="25">
        <f>IF(D117&lt;&gt;"",COUNTA($D$9:D117),"")</f>
        <v>109</v>
      </c>
      <c r="B117" s="54">
        <v>365</v>
      </c>
      <c r="C117" s="47"/>
      <c r="D117" s="140">
        <v>10</v>
      </c>
      <c r="E117" s="139">
        <v>5</v>
      </c>
      <c r="F117" s="139">
        <v>10</v>
      </c>
    </row>
    <row r="118" spans="1:7" ht="11.45" customHeight="1" x14ac:dyDescent="0.2">
      <c r="A118" s="25">
        <f>IF(D118&lt;&gt;"",COUNTA($D$9:D118),"")</f>
        <v>110</v>
      </c>
      <c r="B118" s="54">
        <v>367</v>
      </c>
      <c r="C118" s="47" t="s">
        <v>157</v>
      </c>
      <c r="D118" s="140">
        <v>60</v>
      </c>
      <c r="E118" s="139">
        <v>25</v>
      </c>
      <c r="F118" s="139">
        <v>35</v>
      </c>
    </row>
    <row r="119" spans="1:7" ht="11.45" customHeight="1" x14ac:dyDescent="0.2">
      <c r="A119" s="25">
        <f>IF(D119&lt;&gt;"",COUNTA($D$9:D119),"")</f>
        <v>111</v>
      </c>
      <c r="B119" s="54">
        <v>368</v>
      </c>
      <c r="C119" s="47" t="s">
        <v>158</v>
      </c>
      <c r="D119" s="140">
        <v>500</v>
      </c>
      <c r="E119" s="139">
        <v>265</v>
      </c>
      <c r="F119" s="139">
        <v>235</v>
      </c>
    </row>
    <row r="120" spans="1:7" ht="18" customHeight="1" x14ac:dyDescent="0.2">
      <c r="A120" s="26">
        <f>IF(D120&lt;&gt;"",COUNTA($D$9:D120),"")</f>
        <v>112</v>
      </c>
      <c r="B120" s="114"/>
      <c r="C120" s="68" t="s">
        <v>159</v>
      </c>
      <c r="D120" s="137">
        <v>36010</v>
      </c>
      <c r="E120" s="136">
        <v>21460</v>
      </c>
      <c r="F120" s="136">
        <v>14555</v>
      </c>
    </row>
    <row r="121" spans="1:7" ht="11.45" customHeight="1" x14ac:dyDescent="0.2">
      <c r="A121" s="25">
        <f>IF(D121&lt;&gt;"",COUNTA($D$9:D121),"")</f>
        <v>113</v>
      </c>
      <c r="B121" s="54">
        <v>421</v>
      </c>
      <c r="C121" s="47" t="s">
        <v>160</v>
      </c>
      <c r="D121" s="140">
        <v>80</v>
      </c>
      <c r="E121" s="139">
        <v>50</v>
      </c>
      <c r="F121" s="139">
        <v>30</v>
      </c>
    </row>
    <row r="122" spans="1:7" ht="11.45" customHeight="1" x14ac:dyDescent="0.2">
      <c r="A122" s="25">
        <f>IF(D122&lt;&gt;"",COUNTA($D$9:D122),"")</f>
        <v>114</v>
      </c>
      <c r="B122" s="54">
        <v>422</v>
      </c>
      <c r="C122" s="47" t="s">
        <v>161</v>
      </c>
      <c r="D122" s="140">
        <v>1340</v>
      </c>
      <c r="E122" s="139">
        <v>675</v>
      </c>
      <c r="F122" s="139">
        <v>665</v>
      </c>
    </row>
    <row r="123" spans="1:7" ht="11.45" customHeight="1" x14ac:dyDescent="0.2">
      <c r="A123" s="25">
        <f>IF(D123&lt;&gt;"",COUNTA($D$9:D123),"")</f>
        <v>115</v>
      </c>
      <c r="B123" s="54">
        <v>423</v>
      </c>
      <c r="C123" s="47" t="s">
        <v>162</v>
      </c>
      <c r="D123" s="140">
        <v>6395</v>
      </c>
      <c r="E123" s="139">
        <v>4220</v>
      </c>
      <c r="F123" s="139">
        <v>2175</v>
      </c>
    </row>
    <row r="124" spans="1:7" ht="11.45" customHeight="1" x14ac:dyDescent="0.2">
      <c r="A124" s="25">
        <f>IF(D124&lt;&gt;"",COUNTA($D$9:D124),"")</f>
        <v>116</v>
      </c>
      <c r="B124" s="54">
        <v>425</v>
      </c>
      <c r="C124" s="47" t="s">
        <v>163</v>
      </c>
      <c r="D124" s="140">
        <v>325</v>
      </c>
      <c r="E124" s="139">
        <v>180</v>
      </c>
      <c r="F124" s="139">
        <v>145</v>
      </c>
    </row>
    <row r="125" spans="1:7" ht="11.45" customHeight="1" x14ac:dyDescent="0.2">
      <c r="A125" s="25">
        <f>IF(D125&lt;&gt;"",COUNTA($D$9:D125),"")</f>
        <v>117</v>
      </c>
      <c r="B125" s="54">
        <v>427</v>
      </c>
      <c r="C125" s="47" t="s">
        <v>164</v>
      </c>
      <c r="D125" s="140">
        <v>10</v>
      </c>
      <c r="E125" s="139">
        <v>5</v>
      </c>
      <c r="F125" s="139">
        <v>5</v>
      </c>
    </row>
    <row r="126" spans="1:7" ht="11.45" customHeight="1" x14ac:dyDescent="0.2">
      <c r="A126" s="25">
        <f>IF(D126&lt;&gt;"",COUNTA($D$9:D126),"")</f>
        <v>118</v>
      </c>
      <c r="B126" s="54">
        <v>430</v>
      </c>
      <c r="C126" s="47" t="s">
        <v>165</v>
      </c>
      <c r="D126" s="140">
        <v>735</v>
      </c>
      <c r="E126" s="139">
        <v>395</v>
      </c>
      <c r="F126" s="139">
        <v>340</v>
      </c>
    </row>
    <row r="127" spans="1:7" ht="11.45" customHeight="1" x14ac:dyDescent="0.2">
      <c r="A127" s="25">
        <f>IF(D127&lt;&gt;"",COUNTA($D$9:D127),"")</f>
        <v>119</v>
      </c>
      <c r="B127" s="54">
        <v>431</v>
      </c>
      <c r="C127" s="47" t="s">
        <v>166</v>
      </c>
      <c r="D127" s="140">
        <v>30</v>
      </c>
      <c r="E127" s="139">
        <v>15</v>
      </c>
      <c r="F127" s="139">
        <v>15</v>
      </c>
    </row>
    <row r="128" spans="1:7" ht="11.45" customHeight="1" x14ac:dyDescent="0.2">
      <c r="A128" s="25">
        <f>IF(D128&lt;&gt;"",COUNTA($D$9:D128),"")</f>
        <v>120</v>
      </c>
      <c r="B128" s="54">
        <v>432</v>
      </c>
      <c r="C128" s="47" t="s">
        <v>167</v>
      </c>
      <c r="D128" s="140">
        <v>2860</v>
      </c>
      <c r="E128" s="139">
        <v>1250</v>
      </c>
      <c r="F128" s="139">
        <v>1610</v>
      </c>
    </row>
    <row r="129" spans="1:6" ht="11.45" customHeight="1" x14ac:dyDescent="0.2">
      <c r="A129" s="25">
        <f>IF(D129&lt;&gt;"",COUNTA($D$9:D129),"")</f>
        <v>121</v>
      </c>
      <c r="B129" s="54">
        <v>436</v>
      </c>
      <c r="C129" s="47" t="s">
        <v>168</v>
      </c>
      <c r="D129" s="140">
        <v>1910</v>
      </c>
      <c r="E129" s="139">
        <v>1200</v>
      </c>
      <c r="F129" s="139">
        <v>705</v>
      </c>
    </row>
    <row r="130" spans="1:6" ht="11.45" customHeight="1" x14ac:dyDescent="0.2">
      <c r="A130" s="25">
        <f>IF(D130&lt;&gt;"",COUNTA($D$9:D130),"")</f>
        <v>122</v>
      </c>
      <c r="B130" s="54">
        <v>437</v>
      </c>
      <c r="C130" s="47" t="s">
        <v>169</v>
      </c>
      <c r="D130" s="140">
        <v>610</v>
      </c>
      <c r="E130" s="139">
        <v>300</v>
      </c>
      <c r="F130" s="139">
        <v>310</v>
      </c>
    </row>
    <row r="131" spans="1:6" ht="11.45" customHeight="1" x14ac:dyDescent="0.2">
      <c r="A131" s="25">
        <f>IF(D131&lt;&gt;"",COUNTA($D$9:D131),"")</f>
        <v>123</v>
      </c>
      <c r="B131" s="54">
        <v>438</v>
      </c>
      <c r="C131" s="47" t="s">
        <v>170</v>
      </c>
      <c r="D131" s="140">
        <v>1570</v>
      </c>
      <c r="E131" s="139">
        <v>990</v>
      </c>
      <c r="F131" s="139">
        <v>580</v>
      </c>
    </row>
    <row r="132" spans="1:6" ht="11.45" customHeight="1" x14ac:dyDescent="0.2">
      <c r="A132" s="25">
        <f>IF(D132&lt;&gt;"",COUNTA($D$9:D132),"")</f>
        <v>124</v>
      </c>
      <c r="B132" s="54">
        <v>439</v>
      </c>
      <c r="C132" s="47" t="s">
        <v>171</v>
      </c>
      <c r="D132" s="140">
        <v>1875</v>
      </c>
      <c r="E132" s="139">
        <v>1085</v>
      </c>
      <c r="F132" s="139">
        <v>795</v>
      </c>
    </row>
    <row r="133" spans="1:6" ht="11.45" customHeight="1" x14ac:dyDescent="0.2">
      <c r="A133" s="25">
        <f>IF(D133&lt;&gt;"",COUNTA($D$9:D133),"")</f>
        <v>125</v>
      </c>
      <c r="B133" s="54">
        <v>441</v>
      </c>
      <c r="C133" s="47" t="s">
        <v>172</v>
      </c>
      <c r="D133" s="140">
        <v>70</v>
      </c>
      <c r="E133" s="139">
        <v>35</v>
      </c>
      <c r="F133" s="139">
        <v>35</v>
      </c>
    </row>
    <row r="134" spans="1:6" ht="11.45" customHeight="1" x14ac:dyDescent="0.2">
      <c r="A134" s="25">
        <f>IF(D134&lt;&gt;"",COUNTA($D$9:D134),"")</f>
        <v>126</v>
      </c>
      <c r="B134" s="54">
        <v>442</v>
      </c>
      <c r="C134" s="47" t="s">
        <v>173</v>
      </c>
      <c r="D134" s="140">
        <v>130</v>
      </c>
      <c r="E134" s="139">
        <v>40</v>
      </c>
      <c r="F134" s="139">
        <v>90</v>
      </c>
    </row>
    <row r="135" spans="1:6" ht="11.45" customHeight="1" x14ac:dyDescent="0.2">
      <c r="A135" s="25">
        <f>IF(D135&lt;&gt;"",COUNTA($D$9:D135),"")</f>
        <v>127</v>
      </c>
      <c r="B135" s="54">
        <v>444</v>
      </c>
      <c r="C135" s="47" t="s">
        <v>174</v>
      </c>
      <c r="D135" s="140">
        <v>365</v>
      </c>
      <c r="E135" s="139">
        <v>170</v>
      </c>
      <c r="F135" s="139">
        <v>200</v>
      </c>
    </row>
    <row r="136" spans="1:6" ht="11.45" customHeight="1" x14ac:dyDescent="0.2">
      <c r="A136" s="25">
        <f>IF(D136&lt;&gt;"",COUNTA($D$9:D136),"")</f>
        <v>128</v>
      </c>
      <c r="B136" s="54">
        <v>445</v>
      </c>
      <c r="C136" s="47" t="s">
        <v>175</v>
      </c>
      <c r="D136" s="140">
        <v>135</v>
      </c>
      <c r="E136" s="139">
        <v>70</v>
      </c>
      <c r="F136" s="139">
        <v>65</v>
      </c>
    </row>
    <row r="137" spans="1:6" ht="11.45" customHeight="1" x14ac:dyDescent="0.2">
      <c r="A137" s="25">
        <f>IF(D137&lt;&gt;"",COUNTA($D$9:D137),"")</f>
        <v>129</v>
      </c>
      <c r="B137" s="54">
        <v>446</v>
      </c>
      <c r="C137" s="47" t="s">
        <v>176</v>
      </c>
      <c r="D137" s="140">
        <v>10</v>
      </c>
      <c r="E137" s="139">
        <v>5</v>
      </c>
      <c r="F137" s="139">
        <v>10</v>
      </c>
    </row>
    <row r="138" spans="1:6" ht="11.45" customHeight="1" x14ac:dyDescent="0.2">
      <c r="A138" s="25">
        <f>IF(D138&lt;&gt;"",COUNTA($D$9:D138),"")</f>
        <v>130</v>
      </c>
      <c r="B138" s="54">
        <v>449</v>
      </c>
      <c r="C138" s="47" t="s">
        <v>177</v>
      </c>
      <c r="D138" s="140">
        <v>10</v>
      </c>
      <c r="E138" s="139" t="s">
        <v>0</v>
      </c>
      <c r="F138" s="139">
        <v>10</v>
      </c>
    </row>
    <row r="139" spans="1:6" ht="11.45" customHeight="1" x14ac:dyDescent="0.2">
      <c r="A139" s="25">
        <f>IF(D139&lt;&gt;"",COUNTA($D$9:D139),"")</f>
        <v>131</v>
      </c>
      <c r="B139" s="54">
        <v>450</v>
      </c>
      <c r="C139" s="47" t="s">
        <v>178</v>
      </c>
      <c r="D139" s="140">
        <v>445</v>
      </c>
      <c r="E139" s="139">
        <v>165</v>
      </c>
      <c r="F139" s="139">
        <v>280</v>
      </c>
    </row>
    <row r="140" spans="1:6" ht="11.45" customHeight="1" x14ac:dyDescent="0.2">
      <c r="A140" s="25">
        <f>IF(D140&lt;&gt;"",COUNTA($D$9:D140),"")</f>
        <v>132</v>
      </c>
      <c r="B140" s="54">
        <v>451</v>
      </c>
      <c r="C140" s="47" t="s">
        <v>179</v>
      </c>
      <c r="D140" s="140">
        <v>110</v>
      </c>
      <c r="E140" s="139">
        <v>70</v>
      </c>
      <c r="F140" s="139">
        <v>40</v>
      </c>
    </row>
    <row r="141" spans="1:6" ht="11.45" customHeight="1" x14ac:dyDescent="0.2">
      <c r="A141" s="25">
        <f>IF(D141&lt;&gt;"",COUNTA($D$9:D141),"")</f>
        <v>133</v>
      </c>
      <c r="B141" s="54">
        <v>456</v>
      </c>
      <c r="C141" s="47" t="s">
        <v>416</v>
      </c>
      <c r="D141" s="140">
        <v>5</v>
      </c>
      <c r="E141" s="139" t="s">
        <v>0</v>
      </c>
      <c r="F141" s="139">
        <v>5</v>
      </c>
    </row>
    <row r="142" spans="1:6" ht="11.45" customHeight="1" x14ac:dyDescent="0.2">
      <c r="A142" s="25">
        <f>IF(D142&lt;&gt;"",COUNTA($D$9:D142),"")</f>
        <v>134</v>
      </c>
      <c r="B142" s="54">
        <v>457</v>
      </c>
      <c r="C142" s="47" t="s">
        <v>180</v>
      </c>
      <c r="D142" s="140">
        <v>35</v>
      </c>
      <c r="E142" s="139">
        <v>10</v>
      </c>
      <c r="F142" s="139">
        <v>20</v>
      </c>
    </row>
    <row r="143" spans="1:6" ht="11.45" customHeight="1" x14ac:dyDescent="0.2">
      <c r="A143" s="25">
        <f>IF(D143&lt;&gt;"",COUNTA($D$9:D143),"")</f>
        <v>135</v>
      </c>
      <c r="B143" s="54">
        <v>458</v>
      </c>
      <c r="C143" s="47" t="s">
        <v>181</v>
      </c>
      <c r="D143" s="140">
        <v>75</v>
      </c>
      <c r="E143" s="139">
        <v>40</v>
      </c>
      <c r="F143" s="139">
        <v>35</v>
      </c>
    </row>
    <row r="144" spans="1:6" ht="11.45" customHeight="1" x14ac:dyDescent="0.2">
      <c r="A144" s="25">
        <f>IF(D144&lt;&gt;"",COUNTA($D$9:D144),"")</f>
        <v>136</v>
      </c>
      <c r="B144" s="54">
        <v>459</v>
      </c>
      <c r="C144" s="47" t="s">
        <v>182</v>
      </c>
      <c r="D144" s="140">
        <v>25</v>
      </c>
      <c r="E144" s="139">
        <v>25</v>
      </c>
      <c r="F144" s="139" t="s">
        <v>0</v>
      </c>
    </row>
    <row r="145" spans="1:6" ht="11.45" customHeight="1" x14ac:dyDescent="0.2">
      <c r="A145" s="25">
        <f>IF(D145&lt;&gt;"",COUNTA($D$9:D145),"")</f>
        <v>137</v>
      </c>
      <c r="B145" s="54">
        <v>460</v>
      </c>
      <c r="C145" s="47" t="s">
        <v>183</v>
      </c>
      <c r="D145" s="140">
        <v>140</v>
      </c>
      <c r="E145" s="139">
        <v>95</v>
      </c>
      <c r="F145" s="139">
        <v>50</v>
      </c>
    </row>
    <row r="146" spans="1:6" ht="11.45" customHeight="1" x14ac:dyDescent="0.2">
      <c r="A146" s="25">
        <f>IF(D146&lt;&gt;"",COUNTA($D$9:D146),"")</f>
        <v>138</v>
      </c>
      <c r="B146" s="54">
        <v>461</v>
      </c>
      <c r="C146" s="47" t="s">
        <v>184</v>
      </c>
      <c r="D146" s="140">
        <v>440</v>
      </c>
      <c r="E146" s="139">
        <v>320</v>
      </c>
      <c r="F146" s="139">
        <v>120</v>
      </c>
    </row>
    <row r="147" spans="1:6" ht="11.45" customHeight="1" x14ac:dyDescent="0.2">
      <c r="A147" s="25">
        <f>IF(D147&lt;&gt;"",COUNTA($D$9:D147),"")</f>
        <v>139</v>
      </c>
      <c r="B147" s="54">
        <v>462</v>
      </c>
      <c r="C147" s="47" t="s">
        <v>185</v>
      </c>
      <c r="D147" s="140">
        <v>625</v>
      </c>
      <c r="E147" s="139">
        <v>310</v>
      </c>
      <c r="F147" s="139">
        <v>315</v>
      </c>
    </row>
    <row r="148" spans="1:6" ht="11.45" customHeight="1" x14ac:dyDescent="0.2">
      <c r="A148" s="25">
        <f>IF(D148&lt;&gt;"",COUNTA($D$9:D148),"")</f>
        <v>140</v>
      </c>
      <c r="B148" s="54">
        <v>465</v>
      </c>
      <c r="C148" s="47" t="s">
        <v>186</v>
      </c>
      <c r="D148" s="140">
        <v>35</v>
      </c>
      <c r="E148" s="139">
        <v>15</v>
      </c>
      <c r="F148" s="139">
        <v>20</v>
      </c>
    </row>
    <row r="149" spans="1:6" ht="11.45" customHeight="1" x14ac:dyDescent="0.2">
      <c r="A149" s="25">
        <f>IF(D149&lt;&gt;"",COUNTA($D$9:D149),"")</f>
        <v>141</v>
      </c>
      <c r="B149" s="54">
        <v>467</v>
      </c>
      <c r="C149" s="47" t="s">
        <v>187</v>
      </c>
      <c r="D149" s="140">
        <v>135</v>
      </c>
      <c r="E149" s="139">
        <v>70</v>
      </c>
      <c r="F149" s="139">
        <v>70</v>
      </c>
    </row>
    <row r="150" spans="1:6" ht="11.45" customHeight="1" x14ac:dyDescent="0.2">
      <c r="A150" s="25">
        <f>IF(D150&lt;&gt;"",COUNTA($D$9:D150),"")</f>
        <v>142</v>
      </c>
      <c r="B150" s="54">
        <v>469</v>
      </c>
      <c r="C150" s="47" t="s">
        <v>188</v>
      </c>
      <c r="D150" s="140">
        <v>5</v>
      </c>
      <c r="E150" s="139">
        <v>5</v>
      </c>
      <c r="F150" s="139" t="s">
        <v>0</v>
      </c>
    </row>
    <row r="151" spans="1:6" ht="11.45" customHeight="1" x14ac:dyDescent="0.2">
      <c r="A151" s="25">
        <f>IF(D151&lt;&gt;"",COUNTA($D$9:D151),"")</f>
        <v>143</v>
      </c>
      <c r="B151" s="54">
        <v>470</v>
      </c>
      <c r="C151" s="47" t="s">
        <v>189</v>
      </c>
      <c r="D151" s="140">
        <v>375</v>
      </c>
      <c r="E151" s="139">
        <v>250</v>
      </c>
      <c r="F151" s="139">
        <v>125</v>
      </c>
    </row>
    <row r="152" spans="1:6" ht="11.45" customHeight="1" x14ac:dyDescent="0.2">
      <c r="A152" s="25">
        <f>IF(D152&lt;&gt;"",COUNTA($D$9:D152),"")</f>
        <v>144</v>
      </c>
      <c r="B152" s="54">
        <v>471</v>
      </c>
      <c r="C152" s="47" t="s">
        <v>190</v>
      </c>
      <c r="D152" s="140">
        <v>25</v>
      </c>
      <c r="E152" s="139">
        <v>20</v>
      </c>
      <c r="F152" s="139">
        <v>5</v>
      </c>
    </row>
    <row r="153" spans="1:6" ht="11.45" customHeight="1" x14ac:dyDescent="0.2">
      <c r="A153" s="25">
        <f>IF(D153&lt;&gt;"",COUNTA($D$9:D153),"")</f>
        <v>145</v>
      </c>
      <c r="B153" s="54">
        <v>472</v>
      </c>
      <c r="C153" s="47" t="s">
        <v>191</v>
      </c>
      <c r="D153" s="140">
        <v>15</v>
      </c>
      <c r="E153" s="139">
        <v>15</v>
      </c>
      <c r="F153" s="139" t="s">
        <v>0</v>
      </c>
    </row>
    <row r="154" spans="1:6" s="50" customFormat="1" ht="11.45" customHeight="1" x14ac:dyDescent="0.2">
      <c r="A154" s="25">
        <f>IF(D154&lt;&gt;"",COUNTA($D$9:D154),"")</f>
        <v>146</v>
      </c>
      <c r="B154" s="54">
        <v>474</v>
      </c>
      <c r="C154" s="47" t="s">
        <v>192</v>
      </c>
      <c r="D154" s="140">
        <v>5</v>
      </c>
      <c r="E154" s="139">
        <v>5</v>
      </c>
      <c r="F154" s="139">
        <v>5</v>
      </c>
    </row>
    <row r="155" spans="1:6" ht="11.45" customHeight="1" x14ac:dyDescent="0.2">
      <c r="A155" s="25">
        <f>IF(D155&lt;&gt;"",COUNTA($D$9:D155),"")</f>
        <v>147</v>
      </c>
      <c r="B155" s="54">
        <v>475</v>
      </c>
      <c r="C155" s="47" t="s">
        <v>193</v>
      </c>
      <c r="D155" s="140">
        <v>13685</v>
      </c>
      <c r="E155" s="139">
        <v>8795</v>
      </c>
      <c r="F155" s="139">
        <v>4890</v>
      </c>
    </row>
    <row r="156" spans="1:6" ht="11.45" customHeight="1" x14ac:dyDescent="0.2">
      <c r="A156" s="25">
        <f>IF(D156&lt;&gt;"",COUNTA($D$9:D156),"")</f>
        <v>148</v>
      </c>
      <c r="B156" s="54">
        <v>476</v>
      </c>
      <c r="C156" s="47" t="s">
        <v>194</v>
      </c>
      <c r="D156" s="140">
        <v>400</v>
      </c>
      <c r="E156" s="139">
        <v>75</v>
      </c>
      <c r="F156" s="139">
        <v>325</v>
      </c>
    </row>
    <row r="157" spans="1:6" ht="11.45" customHeight="1" x14ac:dyDescent="0.2">
      <c r="A157" s="25">
        <f>IF(D157&lt;&gt;"",COUNTA($D$9:D157),"")</f>
        <v>149</v>
      </c>
      <c r="B157" s="54">
        <v>477</v>
      </c>
      <c r="C157" s="47" t="s">
        <v>195</v>
      </c>
      <c r="D157" s="140">
        <v>210</v>
      </c>
      <c r="E157" s="139">
        <v>130</v>
      </c>
      <c r="F157" s="139">
        <v>80</v>
      </c>
    </row>
    <row r="158" spans="1:6" ht="11.45" customHeight="1" x14ac:dyDescent="0.2">
      <c r="A158" s="25">
        <f>IF(D158&lt;&gt;"",COUNTA($D$9:D158),"")</f>
        <v>150</v>
      </c>
      <c r="B158" s="54">
        <v>479</v>
      </c>
      <c r="C158" s="47" t="s">
        <v>196</v>
      </c>
      <c r="D158" s="140">
        <v>710</v>
      </c>
      <c r="E158" s="139">
        <v>340</v>
      </c>
      <c r="F158" s="139">
        <v>370</v>
      </c>
    </row>
    <row r="159" spans="1:6" s="50" customFormat="1" ht="11.45" customHeight="1" x14ac:dyDescent="0.2">
      <c r="A159" s="25">
        <f>IF(D159&lt;&gt;"",COUNTA($D$9:D159),"")</f>
        <v>151</v>
      </c>
      <c r="B159" s="54">
        <v>482</v>
      </c>
      <c r="C159" s="47" t="s">
        <v>197</v>
      </c>
      <c r="D159" s="140">
        <v>25</v>
      </c>
      <c r="E159" s="139">
        <v>15</v>
      </c>
      <c r="F159" s="139">
        <v>10</v>
      </c>
    </row>
    <row r="160" spans="1:6" ht="18" customHeight="1" x14ac:dyDescent="0.2">
      <c r="A160" s="26">
        <f>IF(D160&lt;&gt;"",COUNTA($D$9:D160),"")</f>
        <v>152</v>
      </c>
      <c r="B160" s="114"/>
      <c r="C160" s="68" t="s">
        <v>198</v>
      </c>
      <c r="D160" s="137">
        <v>100</v>
      </c>
      <c r="E160" s="136">
        <v>70</v>
      </c>
      <c r="F160" s="136">
        <v>30</v>
      </c>
    </row>
    <row r="161" spans="1:6" ht="11.45" customHeight="1" x14ac:dyDescent="0.2">
      <c r="A161" s="25">
        <f>IF(D161&lt;&gt;"",COUNTA($D$9:D161),"")</f>
        <v>153</v>
      </c>
      <c r="B161" s="54">
        <v>523</v>
      </c>
      <c r="C161" s="47" t="s">
        <v>199</v>
      </c>
      <c r="D161" s="140">
        <v>65</v>
      </c>
      <c r="E161" s="139">
        <v>40</v>
      </c>
      <c r="F161" s="139">
        <v>25</v>
      </c>
    </row>
    <row r="162" spans="1:6" ht="11.45" customHeight="1" x14ac:dyDescent="0.2">
      <c r="A162" s="25">
        <f>IF(D162&lt;&gt;"",COUNTA($D$9:D162),"")</f>
        <v>154</v>
      </c>
      <c r="B162" s="54">
        <v>530</v>
      </c>
      <c r="C162" s="47" t="s">
        <v>200</v>
      </c>
      <c r="D162" s="140">
        <v>15</v>
      </c>
      <c r="E162" s="139">
        <v>15</v>
      </c>
      <c r="F162" s="139" t="s">
        <v>0</v>
      </c>
    </row>
    <row r="163" spans="1:6" ht="11.45" customHeight="1" x14ac:dyDescent="0.2">
      <c r="A163" s="25">
        <f>IF(D163&lt;&gt;"",COUNTA($D$9:D163),"")</f>
        <v>155</v>
      </c>
      <c r="B163" s="54">
        <v>536</v>
      </c>
      <c r="C163" s="47" t="s">
        <v>201</v>
      </c>
      <c r="D163" s="140">
        <v>20</v>
      </c>
      <c r="E163" s="139">
        <v>15</v>
      </c>
      <c r="F163" s="139">
        <v>5</v>
      </c>
    </row>
    <row r="164" spans="1:6" ht="11.45" customHeight="1" x14ac:dyDescent="0.2">
      <c r="A164" s="25" t="str">
        <f>IF(D164&lt;&gt;"",COUNTA($D$9:D164),"")</f>
        <v/>
      </c>
      <c r="B164" s="114"/>
      <c r="C164" s="68"/>
      <c r="D164" s="140"/>
      <c r="E164" s="139"/>
      <c r="F164" s="139"/>
    </row>
    <row r="165" spans="1:6" ht="11.45" customHeight="1" x14ac:dyDescent="0.2">
      <c r="A165" s="25">
        <f>IF(D165&lt;&gt;"",COUNTA($D$9:D165),"")</f>
        <v>156</v>
      </c>
      <c r="B165" s="54">
        <v>997</v>
      </c>
      <c r="C165" s="47" t="s">
        <v>112</v>
      </c>
      <c r="D165" s="140">
        <v>425</v>
      </c>
      <c r="E165" s="139">
        <v>240</v>
      </c>
      <c r="F165" s="139">
        <v>180</v>
      </c>
    </row>
    <row r="166" spans="1:6" ht="11.45" customHeight="1" x14ac:dyDescent="0.2">
      <c r="A166" s="25">
        <f>IF(D166&lt;&gt;"",COUNTA($D$9:D166),"")</f>
        <v>157</v>
      </c>
      <c r="B166" s="54" t="s">
        <v>43</v>
      </c>
      <c r="C166" s="47" t="s">
        <v>202</v>
      </c>
      <c r="D166" s="140">
        <v>1075</v>
      </c>
      <c r="E166" s="139">
        <v>660</v>
      </c>
      <c r="F166" s="139">
        <v>415</v>
      </c>
    </row>
    <row r="167" spans="1:6" ht="11.45" customHeight="1" x14ac:dyDescent="0.2"/>
    <row r="168" spans="1:6" ht="11.45" customHeight="1" x14ac:dyDescent="0.2"/>
    <row r="169" spans="1:6" ht="11.45" customHeight="1" x14ac:dyDescent="0.2"/>
    <row r="170" spans="1:6" ht="11.45" customHeight="1" x14ac:dyDescent="0.2"/>
    <row r="171" spans="1:6" ht="11.45" customHeight="1" x14ac:dyDescent="0.2"/>
    <row r="172" spans="1:6" ht="11.45" customHeight="1" x14ac:dyDescent="0.2"/>
    <row r="173" spans="1:6" ht="11.45" customHeight="1" x14ac:dyDescent="0.2"/>
    <row r="174" spans="1:6" ht="11.45" customHeight="1" x14ac:dyDescent="0.2"/>
    <row r="175" spans="1:6" ht="11.45" customHeight="1" x14ac:dyDescent="0.2"/>
    <row r="176" spans="1: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sheetData>
  <mergeCells count="10">
    <mergeCell ref="F3:F6"/>
    <mergeCell ref="A1:C1"/>
    <mergeCell ref="D1:F1"/>
    <mergeCell ref="B3:B6"/>
    <mergeCell ref="C3:C6"/>
    <mergeCell ref="A3:A6"/>
    <mergeCell ref="A2:C2"/>
    <mergeCell ref="D2:F2"/>
    <mergeCell ref="D3:D6"/>
    <mergeCell ref="E3:E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zoomScale="140" zoomScaleNormal="140" workbookViewId="0">
      <pane xSplit="3" ySplit="6" topLeftCell="D7" activePane="bottomRight" state="frozen"/>
      <selection sqref="A1:B1"/>
      <selection pane="topRight" sqref="A1:B1"/>
      <selection pane="bottomLeft" sqref="A1:B1"/>
      <selection pane="bottomRight" activeCell="D7" sqref="D7:K7"/>
    </sheetView>
  </sheetViews>
  <sheetFormatPr baseColWidth="10" defaultRowHeight="12" customHeight="1" x14ac:dyDescent="0.2"/>
  <cols>
    <col min="1" max="1" width="3.28515625" style="93" customWidth="1"/>
    <col min="2" max="2" width="6" style="44" customWidth="1"/>
    <col min="3" max="3" width="21.7109375" style="44" customWidth="1"/>
    <col min="4" max="4" width="9.7109375" style="44" customWidth="1"/>
    <col min="5" max="8" width="7.7109375" style="45" customWidth="1"/>
    <col min="9" max="19" width="6.7109375" style="45" customWidth="1"/>
    <col min="20" max="20" width="7.28515625" style="45" customWidth="1"/>
    <col min="21" max="16384" width="11.42578125" style="45"/>
  </cols>
  <sheetData>
    <row r="1" spans="1:20" s="10" customFormat="1" ht="24.95" customHeight="1" x14ac:dyDescent="0.2">
      <c r="A1" s="179" t="s">
        <v>81</v>
      </c>
      <c r="B1" s="180"/>
      <c r="C1" s="180"/>
      <c r="D1" s="199" t="s">
        <v>444</v>
      </c>
      <c r="E1" s="199"/>
      <c r="F1" s="199"/>
      <c r="G1" s="199"/>
      <c r="H1" s="199"/>
      <c r="I1" s="199"/>
      <c r="J1" s="199"/>
      <c r="K1" s="200"/>
      <c r="L1" s="217" t="s">
        <v>444</v>
      </c>
      <c r="M1" s="181"/>
      <c r="N1" s="181"/>
      <c r="O1" s="181"/>
      <c r="P1" s="181"/>
      <c r="Q1" s="181"/>
      <c r="R1" s="181"/>
      <c r="S1" s="181"/>
      <c r="T1" s="182"/>
    </row>
    <row r="2" spans="1:20" s="63" customFormat="1" ht="15" customHeight="1" x14ac:dyDescent="0.2">
      <c r="A2" s="185" t="s">
        <v>89</v>
      </c>
      <c r="B2" s="186"/>
      <c r="C2" s="186"/>
      <c r="D2" s="187" t="s">
        <v>330</v>
      </c>
      <c r="E2" s="187"/>
      <c r="F2" s="187"/>
      <c r="G2" s="187"/>
      <c r="H2" s="187"/>
      <c r="I2" s="187"/>
      <c r="J2" s="187"/>
      <c r="K2" s="188"/>
      <c r="L2" s="218" t="s">
        <v>330</v>
      </c>
      <c r="M2" s="187"/>
      <c r="N2" s="187"/>
      <c r="O2" s="187"/>
      <c r="P2" s="187"/>
      <c r="Q2" s="187"/>
      <c r="R2" s="187"/>
      <c r="S2" s="187"/>
      <c r="T2" s="188"/>
    </row>
    <row r="3" spans="1:20" ht="11.45" customHeight="1" x14ac:dyDescent="0.2">
      <c r="A3" s="183" t="s">
        <v>47</v>
      </c>
      <c r="B3" s="189" t="s">
        <v>65</v>
      </c>
      <c r="C3" s="189" t="s">
        <v>329</v>
      </c>
      <c r="D3" s="189" t="s">
        <v>62</v>
      </c>
      <c r="E3" s="189" t="s">
        <v>67</v>
      </c>
      <c r="F3" s="189"/>
      <c r="G3" s="189"/>
      <c r="H3" s="189"/>
      <c r="I3" s="189"/>
      <c r="J3" s="189"/>
      <c r="K3" s="190"/>
      <c r="L3" s="183" t="s">
        <v>67</v>
      </c>
      <c r="M3" s="189"/>
      <c r="N3" s="189"/>
      <c r="O3" s="189"/>
      <c r="P3" s="189"/>
      <c r="Q3" s="189"/>
      <c r="R3" s="189"/>
      <c r="S3" s="189"/>
      <c r="T3" s="190"/>
    </row>
    <row r="4" spans="1:20" ht="11.45" customHeight="1" x14ac:dyDescent="0.2">
      <c r="A4" s="184"/>
      <c r="B4" s="189"/>
      <c r="C4" s="189"/>
      <c r="D4" s="189"/>
      <c r="E4" s="189" t="s">
        <v>48</v>
      </c>
      <c r="F4" s="194" t="s">
        <v>49</v>
      </c>
      <c r="G4" s="194" t="s">
        <v>32</v>
      </c>
      <c r="H4" s="189" t="s">
        <v>33</v>
      </c>
      <c r="I4" s="189" t="s">
        <v>34</v>
      </c>
      <c r="J4" s="189" t="s">
        <v>35</v>
      </c>
      <c r="K4" s="190" t="s">
        <v>50</v>
      </c>
      <c r="L4" s="183" t="s">
        <v>51</v>
      </c>
      <c r="M4" s="189" t="s">
        <v>52</v>
      </c>
      <c r="N4" s="189" t="s">
        <v>53</v>
      </c>
      <c r="O4" s="189" t="s">
        <v>54</v>
      </c>
      <c r="P4" s="189" t="s">
        <v>55</v>
      </c>
      <c r="Q4" s="189" t="s">
        <v>56</v>
      </c>
      <c r="R4" s="189" t="s">
        <v>57</v>
      </c>
      <c r="S4" s="189" t="s">
        <v>58</v>
      </c>
      <c r="T4" s="190" t="s">
        <v>66</v>
      </c>
    </row>
    <row r="5" spans="1:20" ht="11.45" customHeight="1" x14ac:dyDescent="0.2">
      <c r="A5" s="184"/>
      <c r="B5" s="189"/>
      <c r="C5" s="189"/>
      <c r="D5" s="189"/>
      <c r="E5" s="189"/>
      <c r="F5" s="194"/>
      <c r="G5" s="194"/>
      <c r="H5" s="189"/>
      <c r="I5" s="189"/>
      <c r="J5" s="189"/>
      <c r="K5" s="190"/>
      <c r="L5" s="183"/>
      <c r="M5" s="189"/>
      <c r="N5" s="189"/>
      <c r="O5" s="189"/>
      <c r="P5" s="189"/>
      <c r="Q5" s="189"/>
      <c r="R5" s="189"/>
      <c r="S5" s="189"/>
      <c r="T5" s="190"/>
    </row>
    <row r="6" spans="1:20" s="31" customFormat="1" ht="11.45" customHeight="1" x14ac:dyDescent="0.2">
      <c r="A6" s="27">
        <v>1</v>
      </c>
      <c r="B6" s="28">
        <v>2</v>
      </c>
      <c r="C6" s="28">
        <v>3</v>
      </c>
      <c r="D6" s="28">
        <v>4</v>
      </c>
      <c r="E6" s="28">
        <v>5</v>
      </c>
      <c r="F6" s="29">
        <v>6</v>
      </c>
      <c r="G6" s="29">
        <v>7</v>
      </c>
      <c r="H6" s="28">
        <v>8</v>
      </c>
      <c r="I6" s="28">
        <v>9</v>
      </c>
      <c r="J6" s="28">
        <v>10</v>
      </c>
      <c r="K6" s="30">
        <v>11</v>
      </c>
      <c r="L6" s="94">
        <v>12</v>
      </c>
      <c r="M6" s="28">
        <v>13</v>
      </c>
      <c r="N6" s="28">
        <v>14</v>
      </c>
      <c r="O6" s="28">
        <v>15</v>
      </c>
      <c r="P6" s="28">
        <v>16</v>
      </c>
      <c r="Q6" s="28">
        <v>17</v>
      </c>
      <c r="R6" s="28">
        <v>18</v>
      </c>
      <c r="S6" s="28">
        <v>19</v>
      </c>
      <c r="T6" s="30">
        <v>20</v>
      </c>
    </row>
    <row r="7" spans="1:20" ht="20.100000000000001" customHeight="1" x14ac:dyDescent="0.2">
      <c r="A7" s="32"/>
      <c r="B7" s="69"/>
      <c r="C7" s="74"/>
      <c r="D7" s="219" t="s">
        <v>36</v>
      </c>
      <c r="E7" s="220"/>
      <c r="F7" s="220"/>
      <c r="G7" s="220"/>
      <c r="H7" s="220"/>
      <c r="I7" s="220"/>
      <c r="J7" s="220"/>
      <c r="K7" s="220"/>
      <c r="L7" s="222" t="s">
        <v>36</v>
      </c>
      <c r="M7" s="222"/>
      <c r="N7" s="222"/>
      <c r="O7" s="222"/>
      <c r="P7" s="222"/>
      <c r="Q7" s="222"/>
      <c r="R7" s="222"/>
      <c r="S7" s="222"/>
      <c r="T7" s="222"/>
    </row>
    <row r="8" spans="1:20" s="77" customFormat="1" ht="11.45" customHeight="1" x14ac:dyDescent="0.2">
      <c r="A8" s="25">
        <f>IF(E8&lt;&gt;"",COUNTA($E8:E$8),"")</f>
        <v>1</v>
      </c>
      <c r="B8" s="75">
        <v>13</v>
      </c>
      <c r="C8" s="76" t="s">
        <v>61</v>
      </c>
      <c r="D8" s="135">
        <v>124620</v>
      </c>
      <c r="E8" s="135">
        <v>6295</v>
      </c>
      <c r="F8" s="135">
        <v>7905</v>
      </c>
      <c r="G8" s="135">
        <v>7830</v>
      </c>
      <c r="H8" s="135">
        <v>8670</v>
      </c>
      <c r="I8" s="135">
        <v>11630</v>
      </c>
      <c r="J8" s="135">
        <v>14120</v>
      </c>
      <c r="K8" s="135">
        <v>13355</v>
      </c>
      <c r="L8" s="135">
        <v>12220</v>
      </c>
      <c r="M8" s="135">
        <v>10535</v>
      </c>
      <c r="N8" s="135">
        <v>8780</v>
      </c>
      <c r="O8" s="135">
        <v>7365</v>
      </c>
      <c r="P8" s="135">
        <v>5015</v>
      </c>
      <c r="Q8" s="135">
        <v>4165</v>
      </c>
      <c r="R8" s="135">
        <v>2985</v>
      </c>
      <c r="S8" s="135">
        <v>1750</v>
      </c>
      <c r="T8" s="135">
        <v>1995</v>
      </c>
    </row>
    <row r="9" spans="1:20" s="77" customFormat="1" ht="11.45" customHeight="1" x14ac:dyDescent="0.2">
      <c r="A9" s="25" t="str">
        <f>IF(E9&lt;&gt;"",COUNTA($E$8:E9),"")</f>
        <v/>
      </c>
      <c r="B9" s="75"/>
      <c r="C9" s="76"/>
      <c r="D9" s="134"/>
      <c r="E9" s="134"/>
      <c r="F9" s="134"/>
      <c r="G9" s="134"/>
      <c r="H9" s="134"/>
      <c r="I9" s="134"/>
      <c r="J9" s="134"/>
      <c r="K9" s="134"/>
      <c r="L9" s="134"/>
      <c r="M9" s="134"/>
      <c r="N9" s="134"/>
      <c r="O9" s="134"/>
      <c r="P9" s="134"/>
      <c r="Q9" s="134"/>
      <c r="R9" s="134"/>
      <c r="S9" s="134"/>
      <c r="T9" s="134"/>
    </row>
    <row r="10" spans="1:20" s="50" customFormat="1" ht="11.45" customHeight="1" x14ac:dyDescent="0.2">
      <c r="A10" s="25">
        <f>IF(E10&lt;&gt;"",COUNTA($E$8:E10),"")</f>
        <v>2</v>
      </c>
      <c r="B10" s="78">
        <v>13003</v>
      </c>
      <c r="C10" s="74" t="s">
        <v>102</v>
      </c>
      <c r="D10" s="134">
        <v>20635</v>
      </c>
      <c r="E10" s="134">
        <v>880</v>
      </c>
      <c r="F10" s="134">
        <v>1145</v>
      </c>
      <c r="G10" s="134">
        <v>1015</v>
      </c>
      <c r="H10" s="134">
        <v>1220</v>
      </c>
      <c r="I10" s="134">
        <v>2080</v>
      </c>
      <c r="J10" s="134">
        <v>2920</v>
      </c>
      <c r="K10" s="134">
        <v>2600</v>
      </c>
      <c r="L10" s="134">
        <v>2055</v>
      </c>
      <c r="M10" s="134">
        <v>1670</v>
      </c>
      <c r="N10" s="134">
        <v>1355</v>
      </c>
      <c r="O10" s="134">
        <v>1095</v>
      </c>
      <c r="P10" s="134">
        <v>750</v>
      </c>
      <c r="Q10" s="134">
        <v>635</v>
      </c>
      <c r="R10" s="134">
        <v>500</v>
      </c>
      <c r="S10" s="134">
        <v>305</v>
      </c>
      <c r="T10" s="134">
        <v>405</v>
      </c>
    </row>
    <row r="11" spans="1:20" s="50" customFormat="1" ht="11.45" customHeight="1" x14ac:dyDescent="0.2">
      <c r="A11" s="25">
        <f>IF(E11&lt;&gt;"",COUNTA($E$8:E11),"")</f>
        <v>3</v>
      </c>
      <c r="B11" s="78">
        <v>13004</v>
      </c>
      <c r="C11" s="74" t="s">
        <v>103</v>
      </c>
      <c r="D11" s="134">
        <v>12810</v>
      </c>
      <c r="E11" s="134">
        <v>700</v>
      </c>
      <c r="F11" s="134">
        <v>965</v>
      </c>
      <c r="G11" s="134">
        <v>920</v>
      </c>
      <c r="H11" s="134">
        <v>1025</v>
      </c>
      <c r="I11" s="134">
        <v>1125</v>
      </c>
      <c r="J11" s="134">
        <v>1290</v>
      </c>
      <c r="K11" s="134">
        <v>1245</v>
      </c>
      <c r="L11" s="134">
        <v>1155</v>
      </c>
      <c r="M11" s="134">
        <v>1020</v>
      </c>
      <c r="N11" s="134">
        <v>760</v>
      </c>
      <c r="O11" s="134">
        <v>665</v>
      </c>
      <c r="P11" s="134">
        <v>495</v>
      </c>
      <c r="Q11" s="134">
        <v>450</v>
      </c>
      <c r="R11" s="134">
        <v>345</v>
      </c>
      <c r="S11" s="134">
        <v>230</v>
      </c>
      <c r="T11" s="134">
        <v>425</v>
      </c>
    </row>
    <row r="12" spans="1:20" s="50" customFormat="1" ht="11.45" customHeight="1" x14ac:dyDescent="0.2">
      <c r="A12" s="25" t="str">
        <f>IF(E12&lt;&gt;"",COUNTA($E$8:E12),"")</f>
        <v/>
      </c>
      <c r="B12" s="78"/>
      <c r="C12" s="74"/>
      <c r="D12" s="134"/>
      <c r="E12" s="134"/>
      <c r="F12" s="134"/>
      <c r="G12" s="134"/>
      <c r="H12" s="134"/>
      <c r="I12" s="134"/>
      <c r="J12" s="134"/>
      <c r="K12" s="134"/>
      <c r="L12" s="134"/>
      <c r="M12" s="134"/>
      <c r="N12" s="134"/>
      <c r="O12" s="134"/>
      <c r="P12" s="134"/>
      <c r="Q12" s="134"/>
      <c r="R12" s="134"/>
      <c r="S12" s="134"/>
      <c r="T12" s="134"/>
    </row>
    <row r="13" spans="1:20" s="50" customFormat="1" ht="11.45" customHeight="1" x14ac:dyDescent="0.2">
      <c r="A13" s="25">
        <f>IF(E13&lt;&gt;"",COUNTA($E$8:E13),"")</f>
        <v>4</v>
      </c>
      <c r="B13" s="78">
        <v>13071</v>
      </c>
      <c r="C13" s="79" t="s">
        <v>104</v>
      </c>
      <c r="D13" s="134">
        <v>14855</v>
      </c>
      <c r="E13" s="134">
        <v>830</v>
      </c>
      <c r="F13" s="134">
        <v>1105</v>
      </c>
      <c r="G13" s="134">
        <v>1115</v>
      </c>
      <c r="H13" s="134">
        <v>1190</v>
      </c>
      <c r="I13" s="134">
        <v>1415</v>
      </c>
      <c r="J13" s="134">
        <v>1555</v>
      </c>
      <c r="K13" s="134">
        <v>1500</v>
      </c>
      <c r="L13" s="134">
        <v>1405</v>
      </c>
      <c r="M13" s="134">
        <v>1205</v>
      </c>
      <c r="N13" s="134">
        <v>975</v>
      </c>
      <c r="O13" s="134">
        <v>770</v>
      </c>
      <c r="P13" s="134">
        <v>540</v>
      </c>
      <c r="Q13" s="134">
        <v>495</v>
      </c>
      <c r="R13" s="134">
        <v>350</v>
      </c>
      <c r="S13" s="134">
        <v>210</v>
      </c>
      <c r="T13" s="134">
        <v>195</v>
      </c>
    </row>
    <row r="14" spans="1:20" s="50" customFormat="1" ht="11.45" customHeight="1" x14ac:dyDescent="0.2">
      <c r="A14" s="25">
        <f>IF(E14&lt;&gt;"",COUNTA($E$8:E14),"")</f>
        <v>5</v>
      </c>
      <c r="B14" s="78">
        <v>13072</v>
      </c>
      <c r="C14" s="74" t="s">
        <v>105</v>
      </c>
      <c r="D14" s="134">
        <v>13790</v>
      </c>
      <c r="E14" s="134">
        <v>695</v>
      </c>
      <c r="F14" s="134">
        <v>900</v>
      </c>
      <c r="G14" s="134">
        <v>910</v>
      </c>
      <c r="H14" s="134">
        <v>955</v>
      </c>
      <c r="I14" s="134">
        <v>1280</v>
      </c>
      <c r="J14" s="134">
        <v>1560</v>
      </c>
      <c r="K14" s="134">
        <v>1410</v>
      </c>
      <c r="L14" s="134">
        <v>1445</v>
      </c>
      <c r="M14" s="134">
        <v>1200</v>
      </c>
      <c r="N14" s="134">
        <v>1030</v>
      </c>
      <c r="O14" s="134">
        <v>845</v>
      </c>
      <c r="P14" s="134">
        <v>525</v>
      </c>
      <c r="Q14" s="134">
        <v>430</v>
      </c>
      <c r="R14" s="134">
        <v>290</v>
      </c>
      <c r="S14" s="134">
        <v>165</v>
      </c>
      <c r="T14" s="134">
        <v>145</v>
      </c>
    </row>
    <row r="15" spans="1:20" s="50" customFormat="1" ht="11.45" customHeight="1" x14ac:dyDescent="0.2">
      <c r="A15" s="25">
        <f>IF(E15&lt;&gt;"",COUNTA($E$8:E15),"")</f>
        <v>6</v>
      </c>
      <c r="B15" s="78">
        <v>13073</v>
      </c>
      <c r="C15" s="74" t="s">
        <v>106</v>
      </c>
      <c r="D15" s="134">
        <v>16960</v>
      </c>
      <c r="E15" s="134">
        <v>795</v>
      </c>
      <c r="F15" s="134">
        <v>940</v>
      </c>
      <c r="G15" s="134">
        <v>1000</v>
      </c>
      <c r="H15" s="134">
        <v>1100</v>
      </c>
      <c r="I15" s="134">
        <v>1945</v>
      </c>
      <c r="J15" s="134">
        <v>2110</v>
      </c>
      <c r="K15" s="134">
        <v>1885</v>
      </c>
      <c r="L15" s="134">
        <v>1620</v>
      </c>
      <c r="M15" s="134">
        <v>1400</v>
      </c>
      <c r="N15" s="134">
        <v>1175</v>
      </c>
      <c r="O15" s="134">
        <v>965</v>
      </c>
      <c r="P15" s="134">
        <v>725</v>
      </c>
      <c r="Q15" s="134">
        <v>560</v>
      </c>
      <c r="R15" s="134">
        <v>355</v>
      </c>
      <c r="S15" s="134">
        <v>215</v>
      </c>
      <c r="T15" s="134">
        <v>170</v>
      </c>
    </row>
    <row r="16" spans="1:20" s="50" customFormat="1" ht="11.45" customHeight="1" x14ac:dyDescent="0.2">
      <c r="A16" s="25">
        <f>IF(E16&lt;&gt;"",COUNTA($E$8:E16),"")</f>
        <v>7</v>
      </c>
      <c r="B16" s="78">
        <v>13074</v>
      </c>
      <c r="C16" s="74" t="s">
        <v>107</v>
      </c>
      <c r="D16" s="134">
        <v>10135</v>
      </c>
      <c r="E16" s="134">
        <v>475</v>
      </c>
      <c r="F16" s="134">
        <v>580</v>
      </c>
      <c r="G16" s="134">
        <v>590</v>
      </c>
      <c r="H16" s="134">
        <v>690</v>
      </c>
      <c r="I16" s="134">
        <v>950</v>
      </c>
      <c r="J16" s="134">
        <v>1135</v>
      </c>
      <c r="K16" s="134">
        <v>1055</v>
      </c>
      <c r="L16" s="134">
        <v>920</v>
      </c>
      <c r="M16" s="134">
        <v>860</v>
      </c>
      <c r="N16" s="134">
        <v>750</v>
      </c>
      <c r="O16" s="134">
        <v>665</v>
      </c>
      <c r="P16" s="134">
        <v>455</v>
      </c>
      <c r="Q16" s="134">
        <v>365</v>
      </c>
      <c r="R16" s="134">
        <v>265</v>
      </c>
      <c r="S16" s="134">
        <v>165</v>
      </c>
      <c r="T16" s="134">
        <v>220</v>
      </c>
    </row>
    <row r="17" spans="1:21" s="50" customFormat="1" ht="11.45" customHeight="1" x14ac:dyDescent="0.2">
      <c r="A17" s="25">
        <f>IF(E17&lt;&gt;"",COUNTA($E$8:E17),"")</f>
        <v>8</v>
      </c>
      <c r="B17" s="78">
        <v>13075</v>
      </c>
      <c r="C17" s="74" t="s">
        <v>108</v>
      </c>
      <c r="D17" s="134">
        <v>17995</v>
      </c>
      <c r="E17" s="134">
        <v>845</v>
      </c>
      <c r="F17" s="134">
        <v>1110</v>
      </c>
      <c r="G17" s="134">
        <v>1180</v>
      </c>
      <c r="H17" s="134">
        <v>1325</v>
      </c>
      <c r="I17" s="134">
        <v>1530</v>
      </c>
      <c r="J17" s="134">
        <v>1810</v>
      </c>
      <c r="K17" s="134">
        <v>1800</v>
      </c>
      <c r="L17" s="134">
        <v>1765</v>
      </c>
      <c r="M17" s="134">
        <v>1605</v>
      </c>
      <c r="N17" s="134">
        <v>1375</v>
      </c>
      <c r="O17" s="134">
        <v>1180</v>
      </c>
      <c r="P17" s="134">
        <v>705</v>
      </c>
      <c r="Q17" s="134">
        <v>660</v>
      </c>
      <c r="R17" s="134">
        <v>520</v>
      </c>
      <c r="S17" s="134">
        <v>310</v>
      </c>
      <c r="T17" s="134">
        <v>280</v>
      </c>
    </row>
    <row r="18" spans="1:21" s="50" customFormat="1" ht="11.45" customHeight="1" x14ac:dyDescent="0.2">
      <c r="A18" s="25">
        <f>IF(E18&lt;&gt;"",COUNTA($E$8:E18),"")</f>
        <v>9</v>
      </c>
      <c r="B18" s="78">
        <v>13076</v>
      </c>
      <c r="C18" s="74" t="s">
        <v>109</v>
      </c>
      <c r="D18" s="134">
        <v>17430</v>
      </c>
      <c r="E18" s="134">
        <v>1080</v>
      </c>
      <c r="F18" s="134">
        <v>1165</v>
      </c>
      <c r="G18" s="134">
        <v>1100</v>
      </c>
      <c r="H18" s="134">
        <v>1165</v>
      </c>
      <c r="I18" s="134">
        <v>1305</v>
      </c>
      <c r="J18" s="134">
        <v>1735</v>
      </c>
      <c r="K18" s="134">
        <v>1855</v>
      </c>
      <c r="L18" s="134">
        <v>1855</v>
      </c>
      <c r="M18" s="134">
        <v>1575</v>
      </c>
      <c r="N18" s="134">
        <v>1360</v>
      </c>
      <c r="O18" s="134">
        <v>1180</v>
      </c>
      <c r="P18" s="134">
        <v>810</v>
      </c>
      <c r="Q18" s="134">
        <v>580</v>
      </c>
      <c r="R18" s="134">
        <v>365</v>
      </c>
      <c r="S18" s="134">
        <v>155</v>
      </c>
      <c r="T18" s="134">
        <v>150</v>
      </c>
    </row>
    <row r="19" spans="1:21" ht="20.100000000000001" customHeight="1" x14ac:dyDescent="0.2">
      <c r="A19" s="25" t="str">
        <f>IF(E19&lt;&gt;"",COUNTA($E$8:E19),"")</f>
        <v/>
      </c>
      <c r="B19" s="69"/>
      <c r="C19" s="74"/>
      <c r="D19" s="219" t="s">
        <v>38</v>
      </c>
      <c r="E19" s="220"/>
      <c r="F19" s="220"/>
      <c r="G19" s="220"/>
      <c r="H19" s="220"/>
      <c r="I19" s="220"/>
      <c r="J19" s="220"/>
      <c r="K19" s="220"/>
      <c r="L19" s="221" t="s">
        <v>38</v>
      </c>
      <c r="M19" s="221"/>
      <c r="N19" s="221"/>
      <c r="O19" s="221"/>
      <c r="P19" s="221"/>
      <c r="Q19" s="221"/>
      <c r="R19" s="221"/>
      <c r="S19" s="221"/>
      <c r="T19" s="221"/>
    </row>
    <row r="20" spans="1:21" s="81" customFormat="1" ht="11.45" customHeight="1" x14ac:dyDescent="0.2">
      <c r="A20" s="25">
        <f>IF(E20&lt;&gt;"",COUNTA($E$8:E20),"")</f>
        <v>10</v>
      </c>
      <c r="B20" s="75">
        <v>13</v>
      </c>
      <c r="C20" s="76" t="s">
        <v>61</v>
      </c>
      <c r="D20" s="135">
        <v>66955</v>
      </c>
      <c r="E20" s="135">
        <v>3190</v>
      </c>
      <c r="F20" s="135">
        <v>4065</v>
      </c>
      <c r="G20" s="135">
        <v>4090</v>
      </c>
      <c r="H20" s="135">
        <v>5065</v>
      </c>
      <c r="I20" s="135">
        <v>6770</v>
      </c>
      <c r="J20" s="135">
        <v>8395</v>
      </c>
      <c r="K20" s="135">
        <v>7475</v>
      </c>
      <c r="L20" s="135">
        <v>6550</v>
      </c>
      <c r="M20" s="135">
        <v>5440</v>
      </c>
      <c r="N20" s="135">
        <v>4545</v>
      </c>
      <c r="O20" s="135">
        <v>3730</v>
      </c>
      <c r="P20" s="135">
        <v>2565</v>
      </c>
      <c r="Q20" s="135">
        <v>2120</v>
      </c>
      <c r="R20" s="135">
        <v>1385</v>
      </c>
      <c r="S20" s="135">
        <v>780</v>
      </c>
      <c r="T20" s="135">
        <v>800</v>
      </c>
      <c r="U20" s="80"/>
    </row>
    <row r="21" spans="1:21" s="81" customFormat="1" ht="11.45" customHeight="1" x14ac:dyDescent="0.2">
      <c r="A21" s="25" t="str">
        <f>IF(E21&lt;&gt;"",COUNTA($E$8:E21),"")</f>
        <v/>
      </c>
      <c r="B21" s="75"/>
      <c r="C21" s="76"/>
      <c r="D21" s="134"/>
      <c r="E21" s="134"/>
      <c r="F21" s="134"/>
      <c r="G21" s="134"/>
      <c r="H21" s="134"/>
      <c r="I21" s="134"/>
      <c r="J21" s="134"/>
      <c r="K21" s="134"/>
      <c r="L21" s="134"/>
      <c r="M21" s="134"/>
      <c r="N21" s="134"/>
      <c r="O21" s="134"/>
      <c r="P21" s="134"/>
      <c r="Q21" s="134"/>
      <c r="R21" s="134"/>
      <c r="S21" s="134"/>
      <c r="T21" s="134"/>
      <c r="U21" s="80"/>
    </row>
    <row r="22" spans="1:21" s="50" customFormat="1" ht="11.45" customHeight="1" x14ac:dyDescent="0.2">
      <c r="A22" s="25">
        <f>IF(E22&lt;&gt;"",COUNTA($E$8:E22),"")</f>
        <v>11</v>
      </c>
      <c r="B22" s="78">
        <v>13003</v>
      </c>
      <c r="C22" s="74" t="s">
        <v>102</v>
      </c>
      <c r="D22" s="134">
        <v>11115</v>
      </c>
      <c r="E22" s="134">
        <v>455</v>
      </c>
      <c r="F22" s="134">
        <v>590</v>
      </c>
      <c r="G22" s="134">
        <v>550</v>
      </c>
      <c r="H22" s="134">
        <v>690</v>
      </c>
      <c r="I22" s="134">
        <v>1180</v>
      </c>
      <c r="J22" s="134">
        <v>1790</v>
      </c>
      <c r="K22" s="134">
        <v>1445</v>
      </c>
      <c r="L22" s="134">
        <v>1120</v>
      </c>
      <c r="M22" s="134">
        <v>870</v>
      </c>
      <c r="N22" s="134">
        <v>675</v>
      </c>
      <c r="O22" s="134">
        <v>540</v>
      </c>
      <c r="P22" s="134">
        <v>380</v>
      </c>
      <c r="Q22" s="134">
        <v>315</v>
      </c>
      <c r="R22" s="134">
        <v>240</v>
      </c>
      <c r="S22" s="134">
        <v>140</v>
      </c>
      <c r="T22" s="134">
        <v>145</v>
      </c>
      <c r="U22" s="80"/>
    </row>
    <row r="23" spans="1:21" s="63" customFormat="1" ht="11.45" customHeight="1" x14ac:dyDescent="0.2">
      <c r="A23" s="25">
        <f>IF(E23&lt;&gt;"",COUNTA($E$8:E23),"")</f>
        <v>12</v>
      </c>
      <c r="B23" s="78">
        <v>13004</v>
      </c>
      <c r="C23" s="74" t="s">
        <v>103</v>
      </c>
      <c r="D23" s="134">
        <v>6590</v>
      </c>
      <c r="E23" s="134">
        <v>365</v>
      </c>
      <c r="F23" s="134">
        <v>490</v>
      </c>
      <c r="G23" s="134">
        <v>450</v>
      </c>
      <c r="H23" s="134">
        <v>610</v>
      </c>
      <c r="I23" s="134">
        <v>675</v>
      </c>
      <c r="J23" s="134">
        <v>790</v>
      </c>
      <c r="K23" s="134">
        <v>670</v>
      </c>
      <c r="L23" s="134">
        <v>565</v>
      </c>
      <c r="M23" s="134">
        <v>500</v>
      </c>
      <c r="N23" s="134">
        <v>325</v>
      </c>
      <c r="O23" s="134">
        <v>310</v>
      </c>
      <c r="P23" s="134">
        <v>245</v>
      </c>
      <c r="Q23" s="134">
        <v>205</v>
      </c>
      <c r="R23" s="134">
        <v>145</v>
      </c>
      <c r="S23" s="134">
        <v>85</v>
      </c>
      <c r="T23" s="134">
        <v>155</v>
      </c>
      <c r="U23" s="80"/>
    </row>
    <row r="24" spans="1:21" s="63" customFormat="1" ht="11.45" customHeight="1" x14ac:dyDescent="0.2">
      <c r="A24" s="25" t="str">
        <f>IF(E24&lt;&gt;"",COUNTA($E$8:E24),"")</f>
        <v/>
      </c>
      <c r="B24" s="78"/>
      <c r="C24" s="74"/>
      <c r="D24" s="134"/>
      <c r="E24" s="134"/>
      <c r="F24" s="134"/>
      <c r="G24" s="134"/>
      <c r="H24" s="134"/>
      <c r="I24" s="134"/>
      <c r="J24" s="134"/>
      <c r="K24" s="134"/>
      <c r="L24" s="134"/>
      <c r="M24" s="134"/>
      <c r="N24" s="134"/>
      <c r="O24" s="134"/>
      <c r="P24" s="134"/>
      <c r="Q24" s="134"/>
      <c r="R24" s="134"/>
      <c r="S24" s="134"/>
      <c r="T24" s="134"/>
      <c r="U24" s="80"/>
    </row>
    <row r="25" spans="1:21" s="63" customFormat="1" ht="11.45" customHeight="1" x14ac:dyDescent="0.2">
      <c r="A25" s="25">
        <f>IF(E25&lt;&gt;"",COUNTA($E$8:E25),"")</f>
        <v>13</v>
      </c>
      <c r="B25" s="78">
        <v>13071</v>
      </c>
      <c r="C25" s="79" t="s">
        <v>104</v>
      </c>
      <c r="D25" s="134">
        <v>7885</v>
      </c>
      <c r="E25" s="134">
        <v>390</v>
      </c>
      <c r="F25" s="134">
        <v>575</v>
      </c>
      <c r="G25" s="134">
        <v>600</v>
      </c>
      <c r="H25" s="134">
        <v>670</v>
      </c>
      <c r="I25" s="134">
        <v>875</v>
      </c>
      <c r="J25" s="134">
        <v>940</v>
      </c>
      <c r="K25" s="134">
        <v>850</v>
      </c>
      <c r="L25" s="134">
        <v>735</v>
      </c>
      <c r="M25" s="134">
        <v>575</v>
      </c>
      <c r="N25" s="134">
        <v>500</v>
      </c>
      <c r="O25" s="134">
        <v>365</v>
      </c>
      <c r="P25" s="134">
        <v>260</v>
      </c>
      <c r="Q25" s="134">
        <v>235</v>
      </c>
      <c r="R25" s="134">
        <v>155</v>
      </c>
      <c r="S25" s="134">
        <v>80</v>
      </c>
      <c r="T25" s="134">
        <v>80</v>
      </c>
      <c r="U25" s="80"/>
    </row>
    <row r="26" spans="1:21" s="63" customFormat="1" ht="11.45" customHeight="1" x14ac:dyDescent="0.2">
      <c r="A26" s="25">
        <f>IF(E26&lt;&gt;"",COUNTA($E$8:E26),"")</f>
        <v>14</v>
      </c>
      <c r="B26" s="78">
        <v>13072</v>
      </c>
      <c r="C26" s="74" t="s">
        <v>105</v>
      </c>
      <c r="D26" s="134">
        <v>7775</v>
      </c>
      <c r="E26" s="134">
        <v>360</v>
      </c>
      <c r="F26" s="134">
        <v>475</v>
      </c>
      <c r="G26" s="134">
        <v>455</v>
      </c>
      <c r="H26" s="134">
        <v>595</v>
      </c>
      <c r="I26" s="134">
        <v>790</v>
      </c>
      <c r="J26" s="134">
        <v>980</v>
      </c>
      <c r="K26" s="134">
        <v>835</v>
      </c>
      <c r="L26" s="134">
        <v>820</v>
      </c>
      <c r="M26" s="134">
        <v>640</v>
      </c>
      <c r="N26" s="134">
        <v>585</v>
      </c>
      <c r="O26" s="134">
        <v>440</v>
      </c>
      <c r="P26" s="134">
        <v>285</v>
      </c>
      <c r="Q26" s="134">
        <v>230</v>
      </c>
      <c r="R26" s="134">
        <v>145</v>
      </c>
      <c r="S26" s="134">
        <v>75</v>
      </c>
      <c r="T26" s="134">
        <v>65</v>
      </c>
      <c r="U26" s="80"/>
    </row>
    <row r="27" spans="1:21" s="63" customFormat="1" ht="11.45" customHeight="1" x14ac:dyDescent="0.2">
      <c r="A27" s="25">
        <f>IF(E27&lt;&gt;"",COUNTA($E$8:E27),"")</f>
        <v>15</v>
      </c>
      <c r="B27" s="78">
        <v>13073</v>
      </c>
      <c r="C27" s="74" t="s">
        <v>106</v>
      </c>
      <c r="D27" s="134">
        <v>8965</v>
      </c>
      <c r="E27" s="134">
        <v>400</v>
      </c>
      <c r="F27" s="134">
        <v>475</v>
      </c>
      <c r="G27" s="134">
        <v>525</v>
      </c>
      <c r="H27" s="134">
        <v>615</v>
      </c>
      <c r="I27" s="134">
        <v>1055</v>
      </c>
      <c r="J27" s="134">
        <v>1220</v>
      </c>
      <c r="K27" s="134">
        <v>1025</v>
      </c>
      <c r="L27" s="134">
        <v>865</v>
      </c>
      <c r="M27" s="134">
        <v>715</v>
      </c>
      <c r="N27" s="134">
        <v>605</v>
      </c>
      <c r="O27" s="134">
        <v>480</v>
      </c>
      <c r="P27" s="134">
        <v>350</v>
      </c>
      <c r="Q27" s="134">
        <v>290</v>
      </c>
      <c r="R27" s="134">
        <v>175</v>
      </c>
      <c r="S27" s="134">
        <v>100</v>
      </c>
      <c r="T27" s="134">
        <v>75</v>
      </c>
      <c r="U27" s="80"/>
    </row>
    <row r="28" spans="1:21" s="63" customFormat="1" ht="11.45" customHeight="1" x14ac:dyDescent="0.2">
      <c r="A28" s="25">
        <f>IF(E28&lt;&gt;"",COUNTA($E$8:E28),"")</f>
        <v>16</v>
      </c>
      <c r="B28" s="78">
        <v>13074</v>
      </c>
      <c r="C28" s="74" t="s">
        <v>107</v>
      </c>
      <c r="D28" s="134">
        <v>5435</v>
      </c>
      <c r="E28" s="134">
        <v>250</v>
      </c>
      <c r="F28" s="134">
        <v>280</v>
      </c>
      <c r="G28" s="134">
        <v>315</v>
      </c>
      <c r="H28" s="134">
        <v>405</v>
      </c>
      <c r="I28" s="134">
        <v>555</v>
      </c>
      <c r="J28" s="134">
        <v>670</v>
      </c>
      <c r="K28" s="134">
        <v>615</v>
      </c>
      <c r="L28" s="134">
        <v>490</v>
      </c>
      <c r="M28" s="134">
        <v>440</v>
      </c>
      <c r="N28" s="134">
        <v>375</v>
      </c>
      <c r="O28" s="134">
        <v>335</v>
      </c>
      <c r="P28" s="134">
        <v>245</v>
      </c>
      <c r="Q28" s="134">
        <v>180</v>
      </c>
      <c r="R28" s="134">
        <v>115</v>
      </c>
      <c r="S28" s="134">
        <v>75</v>
      </c>
      <c r="T28" s="134">
        <v>90</v>
      </c>
      <c r="U28" s="80"/>
    </row>
    <row r="29" spans="1:21" s="63" customFormat="1" ht="11.45" customHeight="1" x14ac:dyDescent="0.2">
      <c r="A29" s="25">
        <f>IF(E29&lt;&gt;"",COUNTA($E$8:E29),"")</f>
        <v>17</v>
      </c>
      <c r="B29" s="78">
        <v>13075</v>
      </c>
      <c r="C29" s="74" t="s">
        <v>108</v>
      </c>
      <c r="D29" s="134">
        <v>9385</v>
      </c>
      <c r="E29" s="134">
        <v>430</v>
      </c>
      <c r="F29" s="134">
        <v>555</v>
      </c>
      <c r="G29" s="134">
        <v>620</v>
      </c>
      <c r="H29" s="134">
        <v>795</v>
      </c>
      <c r="I29" s="134">
        <v>855</v>
      </c>
      <c r="J29" s="134">
        <v>1000</v>
      </c>
      <c r="K29" s="134">
        <v>950</v>
      </c>
      <c r="L29" s="134">
        <v>910</v>
      </c>
      <c r="M29" s="134">
        <v>810</v>
      </c>
      <c r="N29" s="134">
        <v>660</v>
      </c>
      <c r="O29" s="134">
        <v>600</v>
      </c>
      <c r="P29" s="134">
        <v>360</v>
      </c>
      <c r="Q29" s="134">
        <v>325</v>
      </c>
      <c r="R29" s="134">
        <v>235</v>
      </c>
      <c r="S29" s="134">
        <v>145</v>
      </c>
      <c r="T29" s="134">
        <v>125</v>
      </c>
      <c r="U29" s="80"/>
    </row>
    <row r="30" spans="1:21" s="63" customFormat="1" ht="11.45" customHeight="1" x14ac:dyDescent="0.2">
      <c r="A30" s="25">
        <f>IF(E30&lt;&gt;"",COUNTA($E$8:E30),"")</f>
        <v>18</v>
      </c>
      <c r="B30" s="78">
        <v>13076</v>
      </c>
      <c r="C30" s="74" t="s">
        <v>109</v>
      </c>
      <c r="D30" s="134">
        <v>9800</v>
      </c>
      <c r="E30" s="134">
        <v>545</v>
      </c>
      <c r="F30" s="134">
        <v>630</v>
      </c>
      <c r="G30" s="134">
        <v>570</v>
      </c>
      <c r="H30" s="134">
        <v>685</v>
      </c>
      <c r="I30" s="134">
        <v>785</v>
      </c>
      <c r="J30" s="134">
        <v>1005</v>
      </c>
      <c r="K30" s="134">
        <v>1085</v>
      </c>
      <c r="L30" s="134">
        <v>1045</v>
      </c>
      <c r="M30" s="134">
        <v>890</v>
      </c>
      <c r="N30" s="134">
        <v>815</v>
      </c>
      <c r="O30" s="134">
        <v>650</v>
      </c>
      <c r="P30" s="134">
        <v>445</v>
      </c>
      <c r="Q30" s="134">
        <v>335</v>
      </c>
      <c r="R30" s="134">
        <v>180</v>
      </c>
      <c r="S30" s="134">
        <v>70</v>
      </c>
      <c r="T30" s="134">
        <v>65</v>
      </c>
      <c r="U30" s="80"/>
    </row>
    <row r="31" spans="1:21" s="44" customFormat="1" ht="20.100000000000001" customHeight="1" x14ac:dyDescent="0.2">
      <c r="A31" s="25" t="str">
        <f>IF(E31&lt;&gt;"",COUNTA($E$8:E31),"")</f>
        <v/>
      </c>
      <c r="B31" s="69"/>
      <c r="C31" s="74"/>
      <c r="D31" s="219" t="s">
        <v>37</v>
      </c>
      <c r="E31" s="220"/>
      <c r="F31" s="220"/>
      <c r="G31" s="220"/>
      <c r="H31" s="220"/>
      <c r="I31" s="220"/>
      <c r="J31" s="220"/>
      <c r="K31" s="220"/>
      <c r="L31" s="221" t="s">
        <v>37</v>
      </c>
      <c r="M31" s="221"/>
      <c r="N31" s="221"/>
      <c r="O31" s="221"/>
      <c r="P31" s="221"/>
      <c r="Q31" s="221"/>
      <c r="R31" s="221"/>
      <c r="S31" s="221"/>
      <c r="T31" s="221"/>
      <c r="U31" s="80"/>
    </row>
    <row r="32" spans="1:21" s="81" customFormat="1" ht="11.45" customHeight="1" x14ac:dyDescent="0.2">
      <c r="A32" s="25">
        <f>IF(E32&lt;&gt;"",COUNTA($E$8:E32),"")</f>
        <v>19</v>
      </c>
      <c r="B32" s="75">
        <v>13</v>
      </c>
      <c r="C32" s="76" t="s">
        <v>61</v>
      </c>
      <c r="D32" s="135">
        <v>57660</v>
      </c>
      <c r="E32" s="135">
        <v>3105</v>
      </c>
      <c r="F32" s="135">
        <v>3840</v>
      </c>
      <c r="G32" s="135">
        <v>3745</v>
      </c>
      <c r="H32" s="135">
        <v>3605</v>
      </c>
      <c r="I32" s="135">
        <v>4860</v>
      </c>
      <c r="J32" s="135">
        <v>5725</v>
      </c>
      <c r="K32" s="135">
        <v>5880</v>
      </c>
      <c r="L32" s="135">
        <v>5670</v>
      </c>
      <c r="M32" s="135">
        <v>5095</v>
      </c>
      <c r="N32" s="135">
        <v>4235</v>
      </c>
      <c r="O32" s="135">
        <v>3640</v>
      </c>
      <c r="P32" s="135">
        <v>2450</v>
      </c>
      <c r="Q32" s="135">
        <v>2045</v>
      </c>
      <c r="R32" s="135">
        <v>1600</v>
      </c>
      <c r="S32" s="135">
        <v>975</v>
      </c>
      <c r="T32" s="135">
        <v>1195</v>
      </c>
    </row>
    <row r="33" spans="1:21" s="81" customFormat="1" ht="11.45" customHeight="1" x14ac:dyDescent="0.2">
      <c r="A33" s="25" t="str">
        <f>IF(E33&lt;&gt;"",COUNTA($E$8:E33),"")</f>
        <v/>
      </c>
      <c r="B33" s="75"/>
      <c r="C33" s="76"/>
      <c r="D33" s="134"/>
      <c r="E33" s="134"/>
      <c r="F33" s="134"/>
      <c r="G33" s="134"/>
      <c r="H33" s="134"/>
      <c r="I33" s="134"/>
      <c r="J33" s="134"/>
      <c r="K33" s="134"/>
      <c r="L33" s="134"/>
      <c r="M33" s="134"/>
      <c r="N33" s="134"/>
      <c r="O33" s="134"/>
      <c r="P33" s="134"/>
      <c r="Q33" s="134"/>
      <c r="R33" s="134"/>
      <c r="S33" s="134"/>
      <c r="T33" s="134"/>
    </row>
    <row r="34" spans="1:21" s="63" customFormat="1" ht="11.45" customHeight="1" x14ac:dyDescent="0.2">
      <c r="A34" s="25">
        <f>IF(E34&lt;&gt;"",COUNTA($E$8:E34),"")</f>
        <v>20</v>
      </c>
      <c r="B34" s="78">
        <v>13003</v>
      </c>
      <c r="C34" s="74" t="s">
        <v>102</v>
      </c>
      <c r="D34" s="134">
        <v>9520</v>
      </c>
      <c r="E34" s="134">
        <v>425</v>
      </c>
      <c r="F34" s="134">
        <v>555</v>
      </c>
      <c r="G34" s="134">
        <v>470</v>
      </c>
      <c r="H34" s="134">
        <v>530</v>
      </c>
      <c r="I34" s="134">
        <v>905</v>
      </c>
      <c r="J34" s="134">
        <v>1125</v>
      </c>
      <c r="K34" s="134">
        <v>1155</v>
      </c>
      <c r="L34" s="134">
        <v>935</v>
      </c>
      <c r="M34" s="134">
        <v>805</v>
      </c>
      <c r="N34" s="134">
        <v>680</v>
      </c>
      <c r="O34" s="134">
        <v>555</v>
      </c>
      <c r="P34" s="134">
        <v>375</v>
      </c>
      <c r="Q34" s="134">
        <v>320</v>
      </c>
      <c r="R34" s="134">
        <v>260</v>
      </c>
      <c r="S34" s="134">
        <v>165</v>
      </c>
      <c r="T34" s="134">
        <v>265</v>
      </c>
      <c r="U34" s="80"/>
    </row>
    <row r="35" spans="1:21" s="63" customFormat="1" ht="11.45" customHeight="1" x14ac:dyDescent="0.2">
      <c r="A35" s="25">
        <f>IF(E35&lt;&gt;"",COUNTA($E$8:E35),"")</f>
        <v>21</v>
      </c>
      <c r="B35" s="78">
        <v>13004</v>
      </c>
      <c r="C35" s="74" t="s">
        <v>103</v>
      </c>
      <c r="D35" s="134">
        <v>6220</v>
      </c>
      <c r="E35" s="134">
        <v>335</v>
      </c>
      <c r="F35" s="134">
        <v>475</v>
      </c>
      <c r="G35" s="134">
        <v>470</v>
      </c>
      <c r="H35" s="134">
        <v>415</v>
      </c>
      <c r="I35" s="134">
        <v>450</v>
      </c>
      <c r="J35" s="134">
        <v>505</v>
      </c>
      <c r="K35" s="134">
        <v>575</v>
      </c>
      <c r="L35" s="134">
        <v>590</v>
      </c>
      <c r="M35" s="134">
        <v>520</v>
      </c>
      <c r="N35" s="134">
        <v>430</v>
      </c>
      <c r="O35" s="134">
        <v>355</v>
      </c>
      <c r="P35" s="134">
        <v>255</v>
      </c>
      <c r="Q35" s="134">
        <v>245</v>
      </c>
      <c r="R35" s="134">
        <v>200</v>
      </c>
      <c r="S35" s="134">
        <v>140</v>
      </c>
      <c r="T35" s="134">
        <v>270</v>
      </c>
      <c r="U35" s="80"/>
    </row>
    <row r="36" spans="1:21" s="63" customFormat="1" ht="11.45" customHeight="1" x14ac:dyDescent="0.2">
      <c r="A36" s="25" t="str">
        <f>IF(E36&lt;&gt;"",COUNTA($E$8:E36),"")</f>
        <v/>
      </c>
      <c r="B36" s="78"/>
      <c r="C36" s="74"/>
      <c r="D36" s="134"/>
      <c r="E36" s="134"/>
      <c r="F36" s="134"/>
      <c r="G36" s="134"/>
      <c r="H36" s="134"/>
      <c r="I36" s="134"/>
      <c r="J36" s="134"/>
      <c r="K36" s="134"/>
      <c r="L36" s="134"/>
      <c r="M36" s="134"/>
      <c r="N36" s="134"/>
      <c r="O36" s="134"/>
      <c r="P36" s="134"/>
      <c r="Q36" s="134"/>
      <c r="R36" s="134"/>
      <c r="S36" s="134"/>
      <c r="T36" s="134"/>
      <c r="U36" s="80"/>
    </row>
    <row r="37" spans="1:21" s="63" customFormat="1" ht="11.45" customHeight="1" x14ac:dyDescent="0.2">
      <c r="A37" s="25">
        <f>IF(E37&lt;&gt;"",COUNTA($E$8:E37),"")</f>
        <v>22</v>
      </c>
      <c r="B37" s="78">
        <v>13071</v>
      </c>
      <c r="C37" s="79" t="s">
        <v>104</v>
      </c>
      <c r="D37" s="134">
        <v>6970</v>
      </c>
      <c r="E37" s="134">
        <v>440</v>
      </c>
      <c r="F37" s="134">
        <v>530</v>
      </c>
      <c r="G37" s="134">
        <v>515</v>
      </c>
      <c r="H37" s="134">
        <v>520</v>
      </c>
      <c r="I37" s="134">
        <v>540</v>
      </c>
      <c r="J37" s="134">
        <v>615</v>
      </c>
      <c r="K37" s="134">
        <v>650</v>
      </c>
      <c r="L37" s="134">
        <v>665</v>
      </c>
      <c r="M37" s="134">
        <v>630</v>
      </c>
      <c r="N37" s="134">
        <v>475</v>
      </c>
      <c r="O37" s="134">
        <v>405</v>
      </c>
      <c r="P37" s="134">
        <v>285</v>
      </c>
      <c r="Q37" s="134">
        <v>260</v>
      </c>
      <c r="R37" s="134">
        <v>195</v>
      </c>
      <c r="S37" s="134">
        <v>130</v>
      </c>
      <c r="T37" s="134">
        <v>115</v>
      </c>
      <c r="U37" s="80"/>
    </row>
    <row r="38" spans="1:21" s="63" customFormat="1" ht="11.45" customHeight="1" x14ac:dyDescent="0.2">
      <c r="A38" s="25">
        <f>IF(E38&lt;&gt;"",COUNTA($E$8:E38),"")</f>
        <v>23</v>
      </c>
      <c r="B38" s="78">
        <v>13072</v>
      </c>
      <c r="C38" s="74" t="s">
        <v>105</v>
      </c>
      <c r="D38" s="134">
        <v>6015</v>
      </c>
      <c r="E38" s="134">
        <v>335</v>
      </c>
      <c r="F38" s="134">
        <v>425</v>
      </c>
      <c r="G38" s="134">
        <v>455</v>
      </c>
      <c r="H38" s="134">
        <v>360</v>
      </c>
      <c r="I38" s="134">
        <v>490</v>
      </c>
      <c r="J38" s="134">
        <v>580</v>
      </c>
      <c r="K38" s="134">
        <v>575</v>
      </c>
      <c r="L38" s="134">
        <v>625</v>
      </c>
      <c r="M38" s="134">
        <v>560</v>
      </c>
      <c r="N38" s="134">
        <v>440</v>
      </c>
      <c r="O38" s="134">
        <v>405</v>
      </c>
      <c r="P38" s="134">
        <v>245</v>
      </c>
      <c r="Q38" s="134">
        <v>195</v>
      </c>
      <c r="R38" s="134">
        <v>150</v>
      </c>
      <c r="S38" s="134">
        <v>95</v>
      </c>
      <c r="T38" s="134">
        <v>85</v>
      </c>
      <c r="U38" s="80"/>
    </row>
    <row r="39" spans="1:21" s="63" customFormat="1" ht="11.45" customHeight="1" x14ac:dyDescent="0.2">
      <c r="A39" s="25">
        <f>IF(E39&lt;&gt;"",COUNTA($E$8:E39),"")</f>
        <v>24</v>
      </c>
      <c r="B39" s="78">
        <v>13073</v>
      </c>
      <c r="C39" s="74" t="s">
        <v>106</v>
      </c>
      <c r="D39" s="134">
        <v>7995</v>
      </c>
      <c r="E39" s="134">
        <v>395</v>
      </c>
      <c r="F39" s="134">
        <v>470</v>
      </c>
      <c r="G39" s="134">
        <v>475</v>
      </c>
      <c r="H39" s="134">
        <v>480</v>
      </c>
      <c r="I39" s="134">
        <v>890</v>
      </c>
      <c r="J39" s="134">
        <v>890</v>
      </c>
      <c r="K39" s="134">
        <v>865</v>
      </c>
      <c r="L39" s="134">
        <v>755</v>
      </c>
      <c r="M39" s="134">
        <v>690</v>
      </c>
      <c r="N39" s="134">
        <v>570</v>
      </c>
      <c r="O39" s="134">
        <v>485</v>
      </c>
      <c r="P39" s="134">
        <v>375</v>
      </c>
      <c r="Q39" s="134">
        <v>270</v>
      </c>
      <c r="R39" s="134">
        <v>180</v>
      </c>
      <c r="S39" s="134">
        <v>110</v>
      </c>
      <c r="T39" s="134">
        <v>95</v>
      </c>
      <c r="U39" s="80"/>
    </row>
    <row r="40" spans="1:21" s="63" customFormat="1" ht="11.45" customHeight="1" x14ac:dyDescent="0.2">
      <c r="A40" s="25">
        <f>IF(E40&lt;&gt;"",COUNTA($E$8:E40),"")</f>
        <v>25</v>
      </c>
      <c r="B40" s="78">
        <v>13074</v>
      </c>
      <c r="C40" s="74" t="s">
        <v>107</v>
      </c>
      <c r="D40" s="134">
        <v>4700</v>
      </c>
      <c r="E40" s="134">
        <v>225</v>
      </c>
      <c r="F40" s="134">
        <v>295</v>
      </c>
      <c r="G40" s="134">
        <v>280</v>
      </c>
      <c r="H40" s="134">
        <v>285</v>
      </c>
      <c r="I40" s="134">
        <v>395</v>
      </c>
      <c r="J40" s="134">
        <v>465</v>
      </c>
      <c r="K40" s="134">
        <v>445</v>
      </c>
      <c r="L40" s="134">
        <v>435</v>
      </c>
      <c r="M40" s="134">
        <v>420</v>
      </c>
      <c r="N40" s="134">
        <v>375</v>
      </c>
      <c r="O40" s="134">
        <v>325</v>
      </c>
      <c r="P40" s="134">
        <v>210</v>
      </c>
      <c r="Q40" s="134">
        <v>180</v>
      </c>
      <c r="R40" s="134">
        <v>150</v>
      </c>
      <c r="S40" s="134">
        <v>90</v>
      </c>
      <c r="T40" s="134">
        <v>125</v>
      </c>
      <c r="U40" s="80"/>
    </row>
    <row r="41" spans="1:21" s="63" customFormat="1" ht="11.45" customHeight="1" x14ac:dyDescent="0.2">
      <c r="A41" s="25">
        <f>IF(E41&lt;&gt;"",COUNTA($E$8:E41),"")</f>
        <v>26</v>
      </c>
      <c r="B41" s="78">
        <v>13075</v>
      </c>
      <c r="C41" s="74" t="s">
        <v>108</v>
      </c>
      <c r="D41" s="134">
        <v>8610</v>
      </c>
      <c r="E41" s="134">
        <v>415</v>
      </c>
      <c r="F41" s="134">
        <v>555</v>
      </c>
      <c r="G41" s="134">
        <v>555</v>
      </c>
      <c r="H41" s="134">
        <v>530</v>
      </c>
      <c r="I41" s="134">
        <v>675</v>
      </c>
      <c r="J41" s="134">
        <v>810</v>
      </c>
      <c r="K41" s="134">
        <v>845</v>
      </c>
      <c r="L41" s="134">
        <v>855</v>
      </c>
      <c r="M41" s="134">
        <v>790</v>
      </c>
      <c r="N41" s="134">
        <v>715</v>
      </c>
      <c r="O41" s="134">
        <v>580</v>
      </c>
      <c r="P41" s="134">
        <v>345</v>
      </c>
      <c r="Q41" s="134">
        <v>330</v>
      </c>
      <c r="R41" s="134">
        <v>285</v>
      </c>
      <c r="S41" s="134">
        <v>165</v>
      </c>
      <c r="T41" s="134">
        <v>155</v>
      </c>
      <c r="U41" s="80"/>
    </row>
    <row r="42" spans="1:21" s="63" customFormat="1" ht="11.45" customHeight="1" x14ac:dyDescent="0.2">
      <c r="A42" s="25">
        <f>IF(E42&lt;&gt;"",COUNTA($E$8:E42),"")</f>
        <v>27</v>
      </c>
      <c r="B42" s="78">
        <v>13076</v>
      </c>
      <c r="C42" s="74" t="s">
        <v>109</v>
      </c>
      <c r="D42" s="134">
        <v>7625</v>
      </c>
      <c r="E42" s="134">
        <v>535</v>
      </c>
      <c r="F42" s="134">
        <v>530</v>
      </c>
      <c r="G42" s="134">
        <v>530</v>
      </c>
      <c r="H42" s="134">
        <v>480</v>
      </c>
      <c r="I42" s="134">
        <v>520</v>
      </c>
      <c r="J42" s="134">
        <v>735</v>
      </c>
      <c r="K42" s="134">
        <v>775</v>
      </c>
      <c r="L42" s="134">
        <v>810</v>
      </c>
      <c r="M42" s="134">
        <v>685</v>
      </c>
      <c r="N42" s="134">
        <v>550</v>
      </c>
      <c r="O42" s="134">
        <v>530</v>
      </c>
      <c r="P42" s="134">
        <v>365</v>
      </c>
      <c r="Q42" s="134">
        <v>245</v>
      </c>
      <c r="R42" s="134">
        <v>185</v>
      </c>
      <c r="S42" s="134">
        <v>80</v>
      </c>
      <c r="T42" s="134">
        <v>85</v>
      </c>
      <c r="U42" s="80"/>
    </row>
    <row r="43" spans="1:21" s="44" customFormat="1" ht="12" customHeight="1" x14ac:dyDescent="0.15">
      <c r="A43" s="93"/>
    </row>
    <row r="44" spans="1:21" s="44" customFormat="1" ht="12" customHeight="1" x14ac:dyDescent="0.15">
      <c r="A44" s="93"/>
    </row>
    <row r="45" spans="1:21" s="44" customFormat="1" ht="12" customHeight="1" x14ac:dyDescent="0.15">
      <c r="A45" s="93"/>
    </row>
    <row r="46" spans="1:21" s="44" customFormat="1" ht="12" customHeight="1" x14ac:dyDescent="0.15">
      <c r="A46" s="93"/>
    </row>
    <row r="47" spans="1:21" s="44" customFormat="1" ht="12" customHeight="1" x14ac:dyDescent="0.15">
      <c r="A47" s="93"/>
    </row>
    <row r="48" spans="1:21" s="44" customFormat="1" ht="12" customHeight="1" x14ac:dyDescent="0.15">
      <c r="A48" s="93"/>
    </row>
    <row r="49" spans="1:1" s="44" customFormat="1" ht="12" customHeight="1" x14ac:dyDescent="0.15">
      <c r="A49" s="93"/>
    </row>
    <row r="50" spans="1:1" s="44" customFormat="1" ht="12" customHeight="1" x14ac:dyDescent="0.15">
      <c r="A50" s="93"/>
    </row>
    <row r="51" spans="1:1" s="44" customFormat="1" ht="12" customHeight="1" x14ac:dyDescent="0.15">
      <c r="A51" s="93"/>
    </row>
    <row r="52" spans="1:1" s="44" customFormat="1" ht="12" customHeight="1" x14ac:dyDescent="0.15">
      <c r="A52" s="93"/>
    </row>
    <row r="53" spans="1:1" s="44" customFormat="1" ht="12" customHeight="1" x14ac:dyDescent="0.15">
      <c r="A53" s="93"/>
    </row>
    <row r="54" spans="1:1" s="44" customFormat="1" ht="12" customHeight="1" x14ac:dyDescent="0.15">
      <c r="A54" s="93"/>
    </row>
    <row r="55" spans="1:1" s="44" customFormat="1" ht="12" customHeight="1" x14ac:dyDescent="0.15">
      <c r="A55" s="93"/>
    </row>
    <row r="56" spans="1:1" s="44" customFormat="1" ht="12" customHeight="1" x14ac:dyDescent="0.15">
      <c r="A56" s="93"/>
    </row>
    <row r="57" spans="1:1" s="44" customFormat="1" ht="12" customHeight="1" x14ac:dyDescent="0.15">
      <c r="A57" s="93"/>
    </row>
    <row r="58" spans="1:1" s="44" customFormat="1" ht="12" customHeight="1" x14ac:dyDescent="0.15">
      <c r="A58" s="93"/>
    </row>
    <row r="59" spans="1:1" s="44" customFormat="1" ht="12" customHeight="1" x14ac:dyDescent="0.15">
      <c r="A59" s="93"/>
    </row>
    <row r="60" spans="1:1" s="44" customFormat="1" ht="12" customHeight="1" x14ac:dyDescent="0.15">
      <c r="A60" s="93"/>
    </row>
    <row r="61" spans="1:1" s="44" customFormat="1" ht="12" customHeight="1" x14ac:dyDescent="0.15">
      <c r="A61" s="93"/>
    </row>
    <row r="62" spans="1:1" s="44" customFormat="1" ht="12" customHeight="1" x14ac:dyDescent="0.15">
      <c r="A62" s="93"/>
    </row>
    <row r="63" spans="1:1" s="44" customFormat="1" ht="12" customHeight="1" x14ac:dyDescent="0.15">
      <c r="A63" s="93"/>
    </row>
  </sheetData>
  <mergeCells count="34">
    <mergeCell ref="D19:K19"/>
    <mergeCell ref="L19:T19"/>
    <mergeCell ref="C3:C5"/>
    <mergeCell ref="F4:F5"/>
    <mergeCell ref="G4:G5"/>
    <mergeCell ref="M4:M5"/>
    <mergeCell ref="D31:K31"/>
    <mergeCell ref="L31:T31"/>
    <mergeCell ref="I4:I5"/>
    <mergeCell ref="S4:S5"/>
    <mergeCell ref="T4:T5"/>
    <mergeCell ref="J4:J5"/>
    <mergeCell ref="K4:K5"/>
    <mergeCell ref="R4:R5"/>
    <mergeCell ref="H4:H5"/>
    <mergeCell ref="N4:N5"/>
    <mergeCell ref="O4:O5"/>
    <mergeCell ref="P4:P5"/>
    <mergeCell ref="Q4:Q5"/>
    <mergeCell ref="L4:L5"/>
    <mergeCell ref="D7:K7"/>
    <mergeCell ref="L7:T7"/>
    <mergeCell ref="A1:C1"/>
    <mergeCell ref="D1:K1"/>
    <mergeCell ref="L1:T1"/>
    <mergeCell ref="A2:C2"/>
    <mergeCell ref="E3:K3"/>
    <mergeCell ref="L3:T3"/>
    <mergeCell ref="D2:K2"/>
    <mergeCell ref="L2:T2"/>
    <mergeCell ref="A3:A5"/>
    <mergeCell ref="D3:D5"/>
    <mergeCell ref="E4:E5"/>
    <mergeCell ref="B3:B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RowHeight="12" customHeight="1" x14ac:dyDescent="0.2"/>
  <cols>
    <col min="1" max="1" width="3.28515625" style="36" customWidth="1"/>
    <col min="2" max="2" width="6.7109375" style="44" customWidth="1"/>
    <col min="3" max="3" width="27.7109375" style="44" customWidth="1"/>
    <col min="4" max="4" width="7" style="44" customWidth="1"/>
    <col min="5" max="5" width="6.85546875" style="45" customWidth="1"/>
    <col min="6" max="6" width="7.28515625" style="45" customWidth="1"/>
    <col min="7" max="7" width="6.28515625" style="45" customWidth="1"/>
    <col min="8" max="8" width="6.7109375" style="45" customWidth="1"/>
    <col min="9" max="10" width="6.85546875" style="45" customWidth="1"/>
    <col min="11" max="11" width="6.7109375" style="45" customWidth="1"/>
    <col min="12" max="16384" width="11.42578125" style="45"/>
  </cols>
  <sheetData>
    <row r="1" spans="1:13" s="10" customFormat="1" ht="24.95" customHeight="1" x14ac:dyDescent="0.2">
      <c r="A1" s="205" t="s">
        <v>81</v>
      </c>
      <c r="B1" s="206"/>
      <c r="C1" s="206"/>
      <c r="D1" s="207" t="s">
        <v>444</v>
      </c>
      <c r="E1" s="207"/>
      <c r="F1" s="207"/>
      <c r="G1" s="207"/>
      <c r="H1" s="207"/>
      <c r="I1" s="207"/>
      <c r="J1" s="207"/>
      <c r="K1" s="208"/>
    </row>
    <row r="2" spans="1:13" s="63" customFormat="1" ht="15" customHeight="1" x14ac:dyDescent="0.2">
      <c r="A2" s="212" t="s">
        <v>90</v>
      </c>
      <c r="B2" s="213"/>
      <c r="C2" s="213"/>
      <c r="D2" s="214" t="s">
        <v>419</v>
      </c>
      <c r="E2" s="214"/>
      <c r="F2" s="214"/>
      <c r="G2" s="214"/>
      <c r="H2" s="214"/>
      <c r="I2" s="214"/>
      <c r="J2" s="214"/>
      <c r="K2" s="215"/>
    </row>
    <row r="3" spans="1:13" s="44" customFormat="1" ht="11.45" customHeight="1" x14ac:dyDescent="0.2">
      <c r="A3" s="210" t="s">
        <v>47</v>
      </c>
      <c r="B3" s="209" t="s">
        <v>69</v>
      </c>
      <c r="C3" s="209" t="s">
        <v>63</v>
      </c>
      <c r="D3" s="216" t="s">
        <v>59</v>
      </c>
      <c r="E3" s="209" t="s">
        <v>60</v>
      </c>
      <c r="F3" s="209" t="s">
        <v>325</v>
      </c>
      <c r="G3" s="209" t="s">
        <v>328</v>
      </c>
      <c r="H3" s="209" t="s">
        <v>71</v>
      </c>
      <c r="I3" s="209" t="s">
        <v>326</v>
      </c>
      <c r="J3" s="209" t="s">
        <v>327</v>
      </c>
      <c r="K3" s="223" t="s">
        <v>70</v>
      </c>
    </row>
    <row r="4" spans="1:13" s="44" customFormat="1" ht="11.45" customHeight="1" x14ac:dyDescent="0.2">
      <c r="A4" s="210"/>
      <c r="B4" s="209"/>
      <c r="C4" s="209"/>
      <c r="D4" s="216"/>
      <c r="E4" s="209"/>
      <c r="F4" s="209"/>
      <c r="G4" s="209"/>
      <c r="H4" s="209"/>
      <c r="I4" s="209"/>
      <c r="J4" s="209"/>
      <c r="K4" s="223"/>
    </row>
    <row r="5" spans="1:13" s="44" customFormat="1" ht="11.45" customHeight="1" x14ac:dyDescent="0.2">
      <c r="A5" s="210"/>
      <c r="B5" s="209"/>
      <c r="C5" s="209"/>
      <c r="D5" s="216"/>
      <c r="E5" s="209"/>
      <c r="F5" s="209"/>
      <c r="G5" s="209"/>
      <c r="H5" s="209"/>
      <c r="I5" s="209"/>
      <c r="J5" s="209"/>
      <c r="K5" s="223"/>
    </row>
    <row r="6" spans="1:13" s="44" customFormat="1" ht="11.45" customHeight="1" x14ac:dyDescent="0.2">
      <c r="A6" s="210"/>
      <c r="B6" s="209"/>
      <c r="C6" s="209"/>
      <c r="D6" s="216"/>
      <c r="E6" s="209"/>
      <c r="F6" s="209"/>
      <c r="G6" s="209"/>
      <c r="H6" s="209"/>
      <c r="I6" s="209"/>
      <c r="J6" s="209"/>
      <c r="K6" s="223"/>
    </row>
    <row r="7" spans="1:13" s="44" customFormat="1" ht="11.45" customHeight="1" x14ac:dyDescent="0.2">
      <c r="A7" s="210"/>
      <c r="B7" s="209"/>
      <c r="C7" s="209"/>
      <c r="D7" s="122">
        <v>13003</v>
      </c>
      <c r="E7" s="122">
        <v>13004</v>
      </c>
      <c r="F7" s="122">
        <v>13071</v>
      </c>
      <c r="G7" s="122">
        <v>13072</v>
      </c>
      <c r="H7" s="122">
        <v>13073</v>
      </c>
      <c r="I7" s="122">
        <v>13074</v>
      </c>
      <c r="J7" s="122">
        <v>13075</v>
      </c>
      <c r="K7" s="123">
        <v>13076</v>
      </c>
    </row>
    <row r="8" spans="1:13" s="24" customFormat="1" ht="11.45" customHeight="1" x14ac:dyDescent="0.2">
      <c r="A8" s="21">
        <v>1</v>
      </c>
      <c r="B8" s="22">
        <v>2</v>
      </c>
      <c r="C8" s="22">
        <v>3</v>
      </c>
      <c r="D8" s="22">
        <v>4</v>
      </c>
      <c r="E8" s="22">
        <v>5</v>
      </c>
      <c r="F8" s="22">
        <v>6</v>
      </c>
      <c r="G8" s="22">
        <v>7</v>
      </c>
      <c r="H8" s="22">
        <v>8</v>
      </c>
      <c r="I8" s="22">
        <v>9</v>
      </c>
      <c r="J8" s="22">
        <v>10</v>
      </c>
      <c r="K8" s="23">
        <v>11</v>
      </c>
    </row>
    <row r="9" spans="1:13" ht="11.45" customHeight="1" x14ac:dyDescent="0.2">
      <c r="A9" s="51"/>
      <c r="B9" s="64"/>
      <c r="C9" s="46"/>
      <c r="D9" s="132"/>
      <c r="E9" s="132"/>
      <c r="F9" s="132"/>
      <c r="G9" s="132"/>
      <c r="H9" s="132"/>
      <c r="I9" s="132"/>
      <c r="J9" s="132"/>
      <c r="K9" s="132"/>
    </row>
    <row r="10" spans="1:13" ht="11.45" customHeight="1" x14ac:dyDescent="0.2">
      <c r="A10" s="25">
        <f>IF(D10&lt;&gt;"",COUNTA($D10:D$10),"")</f>
        <v>1</v>
      </c>
      <c r="B10" s="65"/>
      <c r="C10" s="55" t="s">
        <v>44</v>
      </c>
      <c r="D10" s="130">
        <v>20635</v>
      </c>
      <c r="E10" s="130">
        <v>12810</v>
      </c>
      <c r="F10" s="130">
        <v>14855</v>
      </c>
      <c r="G10" s="130">
        <v>13790</v>
      </c>
      <c r="H10" s="130">
        <v>16960</v>
      </c>
      <c r="I10" s="130">
        <v>10135</v>
      </c>
      <c r="J10" s="130">
        <v>17995</v>
      </c>
      <c r="K10" s="130">
        <v>17430</v>
      </c>
      <c r="L10" s="66"/>
      <c r="M10" s="66"/>
    </row>
    <row r="11" spans="1:13" ht="18" customHeight="1" x14ac:dyDescent="0.2">
      <c r="A11" s="26">
        <f>IF(D11&lt;&gt;"",COUNTA($D$10:D11),"")</f>
        <v>2</v>
      </c>
      <c r="B11" s="67"/>
      <c r="C11" s="68" t="s">
        <v>110</v>
      </c>
      <c r="D11" s="131">
        <v>10935</v>
      </c>
      <c r="E11" s="131">
        <v>6520</v>
      </c>
      <c r="F11" s="131">
        <v>9145</v>
      </c>
      <c r="G11" s="131">
        <v>9100</v>
      </c>
      <c r="H11" s="131">
        <v>11075</v>
      </c>
      <c r="I11" s="131">
        <v>6455</v>
      </c>
      <c r="J11" s="131">
        <v>12295</v>
      </c>
      <c r="K11" s="131">
        <v>13140</v>
      </c>
      <c r="L11" s="66"/>
      <c r="M11" s="66"/>
    </row>
    <row r="12" spans="1:13" ht="18" customHeight="1" x14ac:dyDescent="0.2">
      <c r="A12" s="26">
        <f>IF(D12&lt;&gt;"",COUNTA($D$10:D12),"")</f>
        <v>3</v>
      </c>
      <c r="B12" s="67"/>
      <c r="C12" s="68" t="s">
        <v>111</v>
      </c>
      <c r="D12" s="131">
        <v>4415</v>
      </c>
      <c r="E12" s="131">
        <v>1755</v>
      </c>
      <c r="F12" s="131">
        <v>3220</v>
      </c>
      <c r="G12" s="131">
        <v>4230</v>
      </c>
      <c r="H12" s="131">
        <v>5595</v>
      </c>
      <c r="I12" s="131">
        <v>2825</v>
      </c>
      <c r="J12" s="131">
        <v>6855</v>
      </c>
      <c r="K12" s="131">
        <v>7545</v>
      </c>
      <c r="L12" s="66"/>
      <c r="M12" s="66"/>
    </row>
    <row r="13" spans="1:13" ht="11.45" customHeight="1" x14ac:dyDescent="0.2">
      <c r="A13" s="25">
        <f>IF(D13&lt;&gt;"",COUNTA($D$10:D13),"")</f>
        <v>4</v>
      </c>
      <c r="B13" s="78">
        <v>124</v>
      </c>
      <c r="C13" s="47" t="s">
        <v>203</v>
      </c>
      <c r="D13" s="132">
        <v>5</v>
      </c>
      <c r="E13" s="132">
        <v>5</v>
      </c>
      <c r="F13" s="132">
        <v>15</v>
      </c>
      <c r="G13" s="132">
        <v>10</v>
      </c>
      <c r="H13" s="132">
        <v>20</v>
      </c>
      <c r="I13" s="132">
        <v>5</v>
      </c>
      <c r="J13" s="132">
        <v>15</v>
      </c>
      <c r="K13" s="132">
        <v>15</v>
      </c>
      <c r="L13" s="66"/>
      <c r="M13" s="66"/>
    </row>
    <row r="14" spans="1:13" ht="11.45" customHeight="1" x14ac:dyDescent="0.2">
      <c r="A14" s="25">
        <f>IF(D14&lt;&gt;"",COUNTA($D$10:D14),"")</f>
        <v>5</v>
      </c>
      <c r="B14" s="69">
        <v>125</v>
      </c>
      <c r="C14" s="47" t="s">
        <v>204</v>
      </c>
      <c r="D14" s="132">
        <v>305</v>
      </c>
      <c r="E14" s="132">
        <v>245</v>
      </c>
      <c r="F14" s="132">
        <v>290</v>
      </c>
      <c r="G14" s="132">
        <v>390</v>
      </c>
      <c r="H14" s="132">
        <v>210</v>
      </c>
      <c r="I14" s="132">
        <v>135</v>
      </c>
      <c r="J14" s="132">
        <v>105</v>
      </c>
      <c r="K14" s="132">
        <v>820</v>
      </c>
      <c r="L14" s="66"/>
      <c r="M14" s="66"/>
    </row>
    <row r="15" spans="1:13" ht="11.45" customHeight="1" x14ac:dyDescent="0.2">
      <c r="A15" s="25">
        <f>IF(D15&lt;&gt;"",COUNTA($D$10:D15),"")</f>
        <v>6</v>
      </c>
      <c r="B15" s="69">
        <v>126</v>
      </c>
      <c r="C15" s="47" t="s">
        <v>205</v>
      </c>
      <c r="D15" s="132">
        <v>30</v>
      </c>
      <c r="E15" s="132">
        <v>5</v>
      </c>
      <c r="F15" s="132">
        <v>15</v>
      </c>
      <c r="G15" s="132">
        <v>30</v>
      </c>
      <c r="H15" s="132">
        <v>15</v>
      </c>
      <c r="I15" s="132">
        <v>10</v>
      </c>
      <c r="J15" s="132">
        <v>20</v>
      </c>
      <c r="K15" s="132">
        <v>15</v>
      </c>
      <c r="L15" s="66"/>
      <c r="M15" s="66"/>
    </row>
    <row r="16" spans="1:13" ht="11.45" customHeight="1" x14ac:dyDescent="0.2">
      <c r="A16" s="25">
        <f>IF(D16&lt;&gt;"",COUNTA($D$10:D16),"")</f>
        <v>7</v>
      </c>
      <c r="B16" s="69">
        <v>127</v>
      </c>
      <c r="C16" s="47" t="s">
        <v>206</v>
      </c>
      <c r="D16" s="132">
        <v>20</v>
      </c>
      <c r="E16" s="132">
        <v>10</v>
      </c>
      <c r="F16" s="132">
        <v>10</v>
      </c>
      <c r="G16" s="132">
        <v>10</v>
      </c>
      <c r="H16" s="132">
        <v>15</v>
      </c>
      <c r="I16" s="132">
        <v>85</v>
      </c>
      <c r="J16" s="132">
        <v>5</v>
      </c>
      <c r="K16" s="132">
        <v>15</v>
      </c>
      <c r="L16" s="66"/>
      <c r="M16" s="66"/>
    </row>
    <row r="17" spans="1:13" ht="11.45" customHeight="1" x14ac:dyDescent="0.2">
      <c r="A17" s="25">
        <f>IF(D17&lt;&gt;"",COUNTA($D$10:D17),"")</f>
        <v>8</v>
      </c>
      <c r="B17" s="69">
        <v>128</v>
      </c>
      <c r="C17" s="47" t="s">
        <v>207</v>
      </c>
      <c r="D17" s="132">
        <v>20</v>
      </c>
      <c r="E17" s="132">
        <v>10</v>
      </c>
      <c r="F17" s="132">
        <v>10</v>
      </c>
      <c r="G17" s="132">
        <v>5</v>
      </c>
      <c r="H17" s="132">
        <v>10</v>
      </c>
      <c r="I17" s="132">
        <v>30</v>
      </c>
      <c r="J17" s="132">
        <v>20</v>
      </c>
      <c r="K17" s="132">
        <v>5</v>
      </c>
      <c r="L17" s="66"/>
      <c r="M17" s="66"/>
    </row>
    <row r="18" spans="1:13" ht="11.45" customHeight="1" x14ac:dyDescent="0.2">
      <c r="A18" s="25">
        <f>IF(D18&lt;&gt;"",COUNTA($D$10:D18),"")</f>
        <v>9</v>
      </c>
      <c r="B18" s="69">
        <v>129</v>
      </c>
      <c r="C18" s="47" t="s">
        <v>208</v>
      </c>
      <c r="D18" s="132">
        <v>60</v>
      </c>
      <c r="E18" s="132">
        <v>25</v>
      </c>
      <c r="F18" s="132">
        <v>30</v>
      </c>
      <c r="G18" s="132">
        <v>35</v>
      </c>
      <c r="H18" s="132">
        <v>55</v>
      </c>
      <c r="I18" s="132">
        <v>25</v>
      </c>
      <c r="J18" s="132">
        <v>80</v>
      </c>
      <c r="K18" s="132">
        <v>30</v>
      </c>
      <c r="L18" s="66"/>
      <c r="M18" s="66"/>
    </row>
    <row r="19" spans="1:13" ht="11.45" customHeight="1" x14ac:dyDescent="0.2">
      <c r="A19" s="25">
        <f>IF(D19&lt;&gt;"",COUNTA($D$10:D19),"")</f>
        <v>10</v>
      </c>
      <c r="B19" s="69">
        <v>130</v>
      </c>
      <c r="C19" s="47" t="s">
        <v>209</v>
      </c>
      <c r="D19" s="132">
        <v>195</v>
      </c>
      <c r="E19" s="132">
        <v>30</v>
      </c>
      <c r="F19" s="132">
        <v>30</v>
      </c>
      <c r="G19" s="132">
        <v>100</v>
      </c>
      <c r="H19" s="132">
        <v>55</v>
      </c>
      <c r="I19" s="132">
        <v>85</v>
      </c>
      <c r="J19" s="132">
        <v>20</v>
      </c>
      <c r="K19" s="132">
        <v>185</v>
      </c>
      <c r="L19" s="66"/>
      <c r="M19" s="66"/>
    </row>
    <row r="20" spans="1:13" ht="11.45" customHeight="1" x14ac:dyDescent="0.2">
      <c r="A20" s="25">
        <f>IF(D20&lt;&gt;"",COUNTA($D$10:D20),"")</f>
        <v>11</v>
      </c>
      <c r="B20" s="69">
        <v>131</v>
      </c>
      <c r="C20" s="47" t="s">
        <v>210</v>
      </c>
      <c r="D20" s="132">
        <v>10</v>
      </c>
      <c r="E20" s="132" t="s">
        <v>0</v>
      </c>
      <c r="F20" s="132">
        <v>10</v>
      </c>
      <c r="G20" s="132">
        <v>5</v>
      </c>
      <c r="H20" s="132">
        <v>5</v>
      </c>
      <c r="I20" s="132">
        <v>5</v>
      </c>
      <c r="J20" s="132">
        <v>10</v>
      </c>
      <c r="K20" s="132">
        <v>20</v>
      </c>
      <c r="L20" s="66"/>
      <c r="M20" s="66"/>
    </row>
    <row r="21" spans="1:13" ht="11.45" customHeight="1" x14ac:dyDescent="0.2">
      <c r="A21" s="25">
        <f>IF(D21&lt;&gt;"",COUNTA($D$10:D21),"")</f>
        <v>12</v>
      </c>
      <c r="B21" s="69">
        <v>134</v>
      </c>
      <c r="C21" s="47" t="s">
        <v>211</v>
      </c>
      <c r="D21" s="132">
        <v>155</v>
      </c>
      <c r="E21" s="132">
        <v>75</v>
      </c>
      <c r="F21" s="132">
        <v>115</v>
      </c>
      <c r="G21" s="132">
        <v>115</v>
      </c>
      <c r="H21" s="132">
        <v>225</v>
      </c>
      <c r="I21" s="132">
        <v>85</v>
      </c>
      <c r="J21" s="132">
        <v>220</v>
      </c>
      <c r="K21" s="132">
        <v>110</v>
      </c>
      <c r="L21" s="66"/>
      <c r="M21" s="66"/>
    </row>
    <row r="22" spans="1:13" ht="11.45" customHeight="1" x14ac:dyDescent="0.2">
      <c r="A22" s="25">
        <f>IF(D22&lt;&gt;"",COUNTA($D$10:D22),"")</f>
        <v>13</v>
      </c>
      <c r="B22" s="69">
        <v>135</v>
      </c>
      <c r="C22" s="47" t="s">
        <v>212</v>
      </c>
      <c r="D22" s="132">
        <v>15</v>
      </c>
      <c r="E22" s="132" t="s">
        <v>0</v>
      </c>
      <c r="F22" s="132">
        <v>10</v>
      </c>
      <c r="G22" s="132">
        <v>5</v>
      </c>
      <c r="H22" s="132">
        <v>5</v>
      </c>
      <c r="I22" s="132">
        <v>5</v>
      </c>
      <c r="J22" s="132">
        <v>15</v>
      </c>
      <c r="K22" s="132">
        <v>15</v>
      </c>
      <c r="L22" s="66"/>
      <c r="M22" s="66"/>
    </row>
    <row r="23" spans="1:13" ht="11.45" customHeight="1" x14ac:dyDescent="0.2">
      <c r="A23" s="25">
        <f>IF(D23&lt;&gt;"",COUNTA($D$10:D23),"")</f>
        <v>14</v>
      </c>
      <c r="B23" s="69">
        <v>137</v>
      </c>
      <c r="C23" s="47" t="s">
        <v>213</v>
      </c>
      <c r="D23" s="132">
        <v>240</v>
      </c>
      <c r="E23" s="132">
        <v>70</v>
      </c>
      <c r="F23" s="132">
        <v>175</v>
      </c>
      <c r="G23" s="132">
        <v>190</v>
      </c>
      <c r="H23" s="132">
        <v>365</v>
      </c>
      <c r="I23" s="132">
        <v>155</v>
      </c>
      <c r="J23" s="132">
        <v>275</v>
      </c>
      <c r="K23" s="132">
        <v>85</v>
      </c>
      <c r="L23" s="66"/>
      <c r="M23" s="66"/>
    </row>
    <row r="24" spans="1:13" ht="11.45" customHeight="1" x14ac:dyDescent="0.2">
      <c r="A24" s="25">
        <f>IF(D24&lt;&gt;"",COUNTA($D$10:D24),"")</f>
        <v>15</v>
      </c>
      <c r="B24" s="69">
        <v>139</v>
      </c>
      <c r="C24" s="47" t="s">
        <v>214</v>
      </c>
      <c r="D24" s="132">
        <v>130</v>
      </c>
      <c r="E24" s="132">
        <v>55</v>
      </c>
      <c r="F24" s="132">
        <v>35</v>
      </c>
      <c r="G24" s="132">
        <v>110</v>
      </c>
      <c r="H24" s="132">
        <v>100</v>
      </c>
      <c r="I24" s="132">
        <v>60</v>
      </c>
      <c r="J24" s="132">
        <v>40</v>
      </c>
      <c r="K24" s="132">
        <v>70</v>
      </c>
      <c r="L24" s="66"/>
      <c r="M24" s="66"/>
    </row>
    <row r="25" spans="1:13" ht="11.45" customHeight="1" x14ac:dyDescent="0.2">
      <c r="A25" s="25">
        <f>IF(D25&lt;&gt;"",COUNTA($D$10:D25),"")</f>
        <v>16</v>
      </c>
      <c r="B25" s="69">
        <v>142</v>
      </c>
      <c r="C25" s="47" t="s">
        <v>215</v>
      </c>
      <c r="D25" s="132">
        <v>290</v>
      </c>
      <c r="E25" s="132">
        <v>120</v>
      </c>
      <c r="F25" s="132">
        <v>40</v>
      </c>
      <c r="G25" s="132">
        <v>140</v>
      </c>
      <c r="H25" s="132">
        <v>185</v>
      </c>
      <c r="I25" s="132">
        <v>60</v>
      </c>
      <c r="J25" s="132">
        <v>70</v>
      </c>
      <c r="K25" s="132">
        <v>460</v>
      </c>
      <c r="L25" s="66"/>
      <c r="M25" s="66"/>
    </row>
    <row r="26" spans="1:13" ht="11.45" customHeight="1" x14ac:dyDescent="0.2">
      <c r="A26" s="25">
        <f>IF(D26&lt;&gt;"",COUNTA($D$10:D26),"")</f>
        <v>17</v>
      </c>
      <c r="B26" s="69">
        <v>143</v>
      </c>
      <c r="C26" s="47" t="s">
        <v>216</v>
      </c>
      <c r="D26" s="132">
        <v>5</v>
      </c>
      <c r="E26" s="132" t="s">
        <v>0</v>
      </c>
      <c r="F26" s="132">
        <v>5</v>
      </c>
      <c r="G26" s="132">
        <v>5</v>
      </c>
      <c r="H26" s="132">
        <v>5</v>
      </c>
      <c r="I26" s="132">
        <v>5</v>
      </c>
      <c r="J26" s="132">
        <v>15</v>
      </c>
      <c r="K26" s="132" t="s">
        <v>0</v>
      </c>
      <c r="L26" s="66"/>
      <c r="M26" s="66"/>
    </row>
    <row r="27" spans="1:13" ht="11.45" customHeight="1" x14ac:dyDescent="0.2">
      <c r="A27" s="25">
        <f>IF(D27&lt;&gt;"",COUNTA($D$10:D27),"")</f>
        <v>18</v>
      </c>
      <c r="B27" s="69">
        <v>148</v>
      </c>
      <c r="C27" s="47" t="s">
        <v>218</v>
      </c>
      <c r="D27" s="132">
        <v>60</v>
      </c>
      <c r="E27" s="132">
        <v>50</v>
      </c>
      <c r="F27" s="132">
        <v>115</v>
      </c>
      <c r="G27" s="132">
        <v>100</v>
      </c>
      <c r="H27" s="132">
        <v>85</v>
      </c>
      <c r="I27" s="132">
        <v>110</v>
      </c>
      <c r="J27" s="132">
        <v>130</v>
      </c>
      <c r="K27" s="132">
        <v>175</v>
      </c>
      <c r="L27" s="66"/>
      <c r="M27" s="66"/>
    </row>
    <row r="28" spans="1:13" ht="11.45" customHeight="1" x14ac:dyDescent="0.2">
      <c r="A28" s="25">
        <f>IF(D28&lt;&gt;"",COUNTA($D$10:D28),"")</f>
        <v>19</v>
      </c>
      <c r="B28" s="69">
        <v>151</v>
      </c>
      <c r="C28" s="47" t="s">
        <v>219</v>
      </c>
      <c r="D28" s="132">
        <v>105</v>
      </c>
      <c r="E28" s="132">
        <v>45</v>
      </c>
      <c r="F28" s="132">
        <v>85</v>
      </c>
      <c r="G28" s="132">
        <v>90</v>
      </c>
      <c r="H28" s="132">
        <v>130</v>
      </c>
      <c r="I28" s="132">
        <v>80</v>
      </c>
      <c r="J28" s="132">
        <v>125</v>
      </c>
      <c r="K28" s="132">
        <v>60</v>
      </c>
      <c r="L28" s="66"/>
      <c r="M28" s="66"/>
    </row>
    <row r="29" spans="1:13" ht="11.45" customHeight="1" x14ac:dyDescent="0.2">
      <c r="A29" s="25">
        <f>IF(D29&lt;&gt;"",COUNTA($D$10:D29),"")</f>
        <v>20</v>
      </c>
      <c r="B29" s="69">
        <v>152</v>
      </c>
      <c r="C29" s="47" t="s">
        <v>220</v>
      </c>
      <c r="D29" s="132">
        <v>1395</v>
      </c>
      <c r="E29" s="132">
        <v>290</v>
      </c>
      <c r="F29" s="132">
        <v>1455</v>
      </c>
      <c r="G29" s="132">
        <v>1815</v>
      </c>
      <c r="H29" s="132">
        <v>2690</v>
      </c>
      <c r="I29" s="132">
        <v>1195</v>
      </c>
      <c r="J29" s="132">
        <v>4945</v>
      </c>
      <c r="K29" s="132">
        <v>3190</v>
      </c>
      <c r="L29" s="66"/>
      <c r="M29" s="66"/>
    </row>
    <row r="30" spans="1:13" ht="11.45" customHeight="1" x14ac:dyDescent="0.2">
      <c r="A30" s="25">
        <f>IF(D30&lt;&gt;"",COUNTA($D$10:D30),"")</f>
        <v>21</v>
      </c>
      <c r="B30" s="69">
        <v>153</v>
      </c>
      <c r="C30" s="47" t="s">
        <v>221</v>
      </c>
      <c r="D30" s="132">
        <v>60</v>
      </c>
      <c r="E30" s="132">
        <v>20</v>
      </c>
      <c r="F30" s="132">
        <v>15</v>
      </c>
      <c r="G30" s="132">
        <v>50</v>
      </c>
      <c r="H30" s="132">
        <v>30</v>
      </c>
      <c r="I30" s="132">
        <v>30</v>
      </c>
      <c r="J30" s="132">
        <v>45</v>
      </c>
      <c r="K30" s="132">
        <v>50</v>
      </c>
      <c r="L30" s="66"/>
      <c r="M30" s="66"/>
    </row>
    <row r="31" spans="1:13" ht="11.45" customHeight="1" x14ac:dyDescent="0.2">
      <c r="A31" s="25">
        <f>IF(D31&lt;&gt;"",COUNTA($D$10:D31),"")</f>
        <v>22</v>
      </c>
      <c r="B31" s="69">
        <v>154</v>
      </c>
      <c r="C31" s="47" t="s">
        <v>222</v>
      </c>
      <c r="D31" s="132">
        <v>770</v>
      </c>
      <c r="E31" s="132">
        <v>470</v>
      </c>
      <c r="F31" s="132">
        <v>440</v>
      </c>
      <c r="G31" s="132">
        <v>630</v>
      </c>
      <c r="H31" s="132">
        <v>665</v>
      </c>
      <c r="I31" s="132">
        <v>390</v>
      </c>
      <c r="J31" s="132">
        <v>265</v>
      </c>
      <c r="K31" s="132">
        <v>1730</v>
      </c>
      <c r="L31" s="66"/>
      <c r="M31" s="66"/>
    </row>
    <row r="32" spans="1:13" ht="11.45" customHeight="1" x14ac:dyDescent="0.2">
      <c r="A32" s="25">
        <f>IF(D32&lt;&gt;"",COUNTA($D$10:D32),"")</f>
        <v>23</v>
      </c>
      <c r="B32" s="69">
        <v>155</v>
      </c>
      <c r="C32" s="47" t="s">
        <v>223</v>
      </c>
      <c r="D32" s="132">
        <v>30</v>
      </c>
      <c r="E32" s="132">
        <v>15</v>
      </c>
      <c r="F32" s="132">
        <v>85</v>
      </c>
      <c r="G32" s="132">
        <v>50</v>
      </c>
      <c r="H32" s="132">
        <v>95</v>
      </c>
      <c r="I32" s="132">
        <v>35</v>
      </c>
      <c r="J32" s="132">
        <v>50</v>
      </c>
      <c r="K32" s="132">
        <v>80</v>
      </c>
      <c r="L32" s="66"/>
      <c r="M32" s="66"/>
    </row>
    <row r="33" spans="1:13" ht="11.45" customHeight="1" x14ac:dyDescent="0.2">
      <c r="A33" s="25">
        <f>IF(D33&lt;&gt;"",COUNTA($D$10:D33),"")</f>
        <v>24</v>
      </c>
      <c r="B33" s="69">
        <v>157</v>
      </c>
      <c r="C33" s="47" t="s">
        <v>224</v>
      </c>
      <c r="D33" s="132">
        <v>40</v>
      </c>
      <c r="E33" s="132">
        <v>15</v>
      </c>
      <c r="F33" s="132">
        <v>10</v>
      </c>
      <c r="G33" s="132">
        <v>20</v>
      </c>
      <c r="H33" s="132">
        <v>30</v>
      </c>
      <c r="I33" s="132">
        <v>20</v>
      </c>
      <c r="J33" s="132">
        <v>50</v>
      </c>
      <c r="K33" s="132">
        <v>20</v>
      </c>
      <c r="L33" s="66"/>
      <c r="M33" s="66"/>
    </row>
    <row r="34" spans="1:13" ht="11.45" customHeight="1" x14ac:dyDescent="0.2">
      <c r="A34" s="25">
        <f>IF(D34&lt;&gt;"",COUNTA($D$10:D34),"")</f>
        <v>25</v>
      </c>
      <c r="B34" s="69">
        <v>161</v>
      </c>
      <c r="C34" s="47" t="s">
        <v>225</v>
      </c>
      <c r="D34" s="132">
        <v>150</v>
      </c>
      <c r="E34" s="132">
        <v>95</v>
      </c>
      <c r="F34" s="132">
        <v>55</v>
      </c>
      <c r="G34" s="132">
        <v>85</v>
      </c>
      <c r="H34" s="132">
        <v>230</v>
      </c>
      <c r="I34" s="132">
        <v>90</v>
      </c>
      <c r="J34" s="132">
        <v>85</v>
      </c>
      <c r="K34" s="132">
        <v>95</v>
      </c>
      <c r="L34" s="66"/>
      <c r="M34" s="66"/>
    </row>
    <row r="35" spans="1:13" ht="11.45" customHeight="1" x14ac:dyDescent="0.2">
      <c r="A35" s="25">
        <f>IF(D35&lt;&gt;"",COUNTA($D$10:D35),"")</f>
        <v>26</v>
      </c>
      <c r="B35" s="69">
        <v>164</v>
      </c>
      <c r="C35" s="47" t="s">
        <v>226</v>
      </c>
      <c r="D35" s="132">
        <v>35</v>
      </c>
      <c r="E35" s="132">
        <v>35</v>
      </c>
      <c r="F35" s="132">
        <v>40</v>
      </c>
      <c r="G35" s="132">
        <v>45</v>
      </c>
      <c r="H35" s="132">
        <v>110</v>
      </c>
      <c r="I35" s="132">
        <v>25</v>
      </c>
      <c r="J35" s="132">
        <v>130</v>
      </c>
      <c r="K35" s="132">
        <v>55</v>
      </c>
      <c r="L35" s="66"/>
      <c r="M35" s="66"/>
    </row>
    <row r="36" spans="1:13" ht="11.45" customHeight="1" x14ac:dyDescent="0.2">
      <c r="A36" s="25">
        <f>IF(D36&lt;&gt;"",COUNTA($D$10:D36),"")</f>
        <v>27</v>
      </c>
      <c r="B36" s="69">
        <v>165</v>
      </c>
      <c r="C36" s="47" t="s">
        <v>227</v>
      </c>
      <c r="D36" s="132">
        <v>275</v>
      </c>
      <c r="E36" s="132">
        <v>65</v>
      </c>
      <c r="F36" s="132">
        <v>120</v>
      </c>
      <c r="G36" s="132">
        <v>190</v>
      </c>
      <c r="H36" s="132">
        <v>260</v>
      </c>
      <c r="I36" s="132">
        <v>95</v>
      </c>
      <c r="J36" s="132">
        <v>115</v>
      </c>
      <c r="K36" s="132">
        <v>250</v>
      </c>
      <c r="L36" s="66"/>
      <c r="M36" s="66"/>
    </row>
    <row r="37" spans="1:13" ht="11.45" customHeight="1" x14ac:dyDescent="0.2">
      <c r="A37" s="25">
        <f>IF(D37&lt;&gt;"",COUNTA($D$10:D37),"")</f>
        <v>28</v>
      </c>
      <c r="B37" s="69">
        <v>181</v>
      </c>
      <c r="C37" s="47" t="s">
        <v>229</v>
      </c>
      <c r="D37" s="132">
        <v>5</v>
      </c>
      <c r="E37" s="132" t="s">
        <v>0</v>
      </c>
      <c r="F37" s="132">
        <v>10</v>
      </c>
      <c r="G37" s="132">
        <v>5</v>
      </c>
      <c r="H37" s="132">
        <v>5</v>
      </c>
      <c r="I37" s="132" t="s">
        <v>0</v>
      </c>
      <c r="J37" s="132" t="s">
        <v>0</v>
      </c>
      <c r="K37" s="132" t="s">
        <v>0</v>
      </c>
      <c r="L37" s="66"/>
      <c r="M37" s="66"/>
    </row>
    <row r="38" spans="1:13" ht="18" customHeight="1" x14ac:dyDescent="0.2">
      <c r="A38" s="26">
        <f>IF(D38&lt;&gt;"",COUNTA($D$10:D38),"")</f>
        <v>29</v>
      </c>
      <c r="B38" s="67"/>
      <c r="C38" s="68" t="s">
        <v>230</v>
      </c>
      <c r="D38" s="131">
        <v>6525</v>
      </c>
      <c r="E38" s="131">
        <v>4765</v>
      </c>
      <c r="F38" s="131">
        <v>5920</v>
      </c>
      <c r="G38" s="131">
        <v>4870</v>
      </c>
      <c r="H38" s="131">
        <v>5480</v>
      </c>
      <c r="I38" s="131">
        <v>3630</v>
      </c>
      <c r="J38" s="131">
        <v>5440</v>
      </c>
      <c r="K38" s="131">
        <v>5595</v>
      </c>
      <c r="L38" s="66"/>
      <c r="M38" s="66"/>
    </row>
    <row r="39" spans="1:13" ht="11.45" customHeight="1" x14ac:dyDescent="0.2">
      <c r="A39" s="25">
        <f>IF(D39&lt;&gt;"",COUNTA($D$10:D39),"")</f>
        <v>30</v>
      </c>
      <c r="B39" s="69">
        <v>121</v>
      </c>
      <c r="C39" s="47" t="s">
        <v>231</v>
      </c>
      <c r="D39" s="132">
        <v>140</v>
      </c>
      <c r="E39" s="132">
        <v>60</v>
      </c>
      <c r="F39" s="132">
        <v>105</v>
      </c>
      <c r="G39" s="132">
        <v>35</v>
      </c>
      <c r="H39" s="132">
        <v>95</v>
      </c>
      <c r="I39" s="132">
        <v>35</v>
      </c>
      <c r="J39" s="132">
        <v>75</v>
      </c>
      <c r="K39" s="132">
        <v>20</v>
      </c>
      <c r="L39" s="66"/>
      <c r="M39" s="66"/>
    </row>
    <row r="40" spans="1:13" ht="11.45" customHeight="1" x14ac:dyDescent="0.2">
      <c r="A40" s="25">
        <f>IF(D40&lt;&gt;"",COUNTA($D$10:D40),"")</f>
        <v>31</v>
      </c>
      <c r="B40" s="69">
        <v>122</v>
      </c>
      <c r="C40" s="47" t="s">
        <v>232</v>
      </c>
      <c r="D40" s="132">
        <v>80</v>
      </c>
      <c r="E40" s="132">
        <v>65</v>
      </c>
      <c r="F40" s="132">
        <v>40</v>
      </c>
      <c r="G40" s="132">
        <v>45</v>
      </c>
      <c r="H40" s="132">
        <v>20</v>
      </c>
      <c r="I40" s="132">
        <v>85</v>
      </c>
      <c r="J40" s="132">
        <v>20</v>
      </c>
      <c r="K40" s="132">
        <v>120</v>
      </c>
      <c r="L40" s="66"/>
      <c r="M40" s="66"/>
    </row>
    <row r="41" spans="1:13" ht="11.45" customHeight="1" x14ac:dyDescent="0.2">
      <c r="A41" s="25">
        <f>IF(D41&lt;&gt;"",COUNTA($D$10:D41),"")</f>
        <v>32</v>
      </c>
      <c r="B41" s="69">
        <v>132</v>
      </c>
      <c r="C41" s="71" t="s">
        <v>246</v>
      </c>
      <c r="D41" s="132">
        <v>20</v>
      </c>
      <c r="E41" s="132" t="s">
        <v>0</v>
      </c>
      <c r="F41" s="132">
        <v>10</v>
      </c>
      <c r="G41" s="132">
        <v>5</v>
      </c>
      <c r="H41" s="132">
        <v>5</v>
      </c>
      <c r="I41" s="132" t="s">
        <v>0</v>
      </c>
      <c r="J41" s="132" t="s">
        <v>0</v>
      </c>
      <c r="K41" s="132" t="s">
        <v>0</v>
      </c>
      <c r="L41" s="66"/>
      <c r="M41" s="66"/>
    </row>
    <row r="42" spans="1:13" ht="11.45" customHeight="1" x14ac:dyDescent="0.2">
      <c r="A42" s="25">
        <f>IF(D42&lt;&gt;"",COUNTA($D$10:D42),"")</f>
        <v>33</v>
      </c>
      <c r="B42" s="69">
        <v>133</v>
      </c>
      <c r="C42" s="47" t="s">
        <v>245</v>
      </c>
      <c r="D42" s="132">
        <v>5</v>
      </c>
      <c r="E42" s="132" t="s">
        <v>0</v>
      </c>
      <c r="F42" s="132">
        <v>5</v>
      </c>
      <c r="G42" s="132" t="s">
        <v>0</v>
      </c>
      <c r="H42" s="132" t="s">
        <v>0</v>
      </c>
      <c r="I42" s="132" t="s">
        <v>0</v>
      </c>
      <c r="J42" s="132" t="s">
        <v>0</v>
      </c>
      <c r="K42" s="132" t="s">
        <v>0</v>
      </c>
      <c r="L42" s="66"/>
      <c r="M42" s="66"/>
    </row>
    <row r="43" spans="1:13" ht="11.45" customHeight="1" x14ac:dyDescent="0.2">
      <c r="A43" s="25">
        <f>IF(D43&lt;&gt;"",COUNTA($D$10:D43),"")</f>
        <v>34</v>
      </c>
      <c r="B43" s="69">
        <v>138</v>
      </c>
      <c r="C43" s="47" t="s">
        <v>244</v>
      </c>
      <c r="D43" s="132">
        <v>5</v>
      </c>
      <c r="E43" s="132">
        <v>5</v>
      </c>
      <c r="F43" s="132">
        <v>10</v>
      </c>
      <c r="G43" s="132">
        <v>5</v>
      </c>
      <c r="H43" s="132">
        <v>5</v>
      </c>
      <c r="I43" s="132">
        <v>5</v>
      </c>
      <c r="J43" s="132">
        <v>15</v>
      </c>
      <c r="K43" s="132">
        <v>5</v>
      </c>
      <c r="L43" s="66"/>
      <c r="M43" s="66"/>
    </row>
    <row r="44" spans="1:13" ht="11.45" customHeight="1" x14ac:dyDescent="0.2">
      <c r="A44" s="25">
        <f>IF(D44&lt;&gt;"",COUNTA($D$10:D44),"")</f>
        <v>35</v>
      </c>
      <c r="B44" s="69">
        <v>140</v>
      </c>
      <c r="C44" s="47" t="s">
        <v>234</v>
      </c>
      <c r="D44" s="132">
        <v>10</v>
      </c>
      <c r="E44" s="132">
        <v>10</v>
      </c>
      <c r="F44" s="132">
        <v>15</v>
      </c>
      <c r="G44" s="132">
        <v>15</v>
      </c>
      <c r="H44" s="132">
        <v>5</v>
      </c>
      <c r="I44" s="132">
        <v>5</v>
      </c>
      <c r="J44" s="132">
        <v>10</v>
      </c>
      <c r="K44" s="132">
        <v>15</v>
      </c>
      <c r="L44" s="66"/>
      <c r="M44" s="66"/>
    </row>
    <row r="45" spans="1:13" ht="11.45" customHeight="1" x14ac:dyDescent="0.2">
      <c r="A45" s="25">
        <f>IF(D45&lt;&gt;"",COUNTA($D$10:D45),"")</f>
        <v>36</v>
      </c>
      <c r="B45" s="69">
        <v>144</v>
      </c>
      <c r="C45" s="47" t="s">
        <v>412</v>
      </c>
      <c r="D45" s="132">
        <v>115</v>
      </c>
      <c r="E45" s="132">
        <v>30</v>
      </c>
      <c r="F45" s="132">
        <v>60</v>
      </c>
      <c r="G45" s="132">
        <v>55</v>
      </c>
      <c r="H45" s="132">
        <v>110</v>
      </c>
      <c r="I45" s="132">
        <v>50</v>
      </c>
      <c r="J45" s="132">
        <v>75</v>
      </c>
      <c r="K45" s="132">
        <v>195</v>
      </c>
      <c r="L45" s="66"/>
      <c r="M45" s="66"/>
    </row>
    <row r="46" spans="1:13" ht="11.45" customHeight="1" x14ac:dyDescent="0.2">
      <c r="A46" s="25">
        <f>IF(D46&lt;&gt;"",COUNTA($D$10:D46),"")</f>
        <v>37</v>
      </c>
      <c r="B46" s="69">
        <v>146</v>
      </c>
      <c r="C46" s="47" t="s">
        <v>235</v>
      </c>
      <c r="D46" s="132">
        <v>95</v>
      </c>
      <c r="E46" s="132">
        <v>70</v>
      </c>
      <c r="F46" s="132">
        <v>50</v>
      </c>
      <c r="G46" s="132">
        <v>20</v>
      </c>
      <c r="H46" s="132">
        <v>50</v>
      </c>
      <c r="I46" s="132">
        <v>45</v>
      </c>
      <c r="J46" s="132">
        <v>20</v>
      </c>
      <c r="K46" s="132">
        <v>155</v>
      </c>
      <c r="L46" s="66"/>
      <c r="M46" s="66"/>
    </row>
    <row r="47" spans="1:13" ht="11.45" customHeight="1" x14ac:dyDescent="0.2">
      <c r="A47" s="25">
        <f>IF(D47&lt;&gt;"",COUNTA($D$10:D47),"")</f>
        <v>38</v>
      </c>
      <c r="B47" s="69">
        <v>149</v>
      </c>
      <c r="C47" s="47" t="s">
        <v>236</v>
      </c>
      <c r="D47" s="132">
        <v>35</v>
      </c>
      <c r="E47" s="132">
        <v>5</v>
      </c>
      <c r="F47" s="132">
        <v>5</v>
      </c>
      <c r="G47" s="132">
        <v>10</v>
      </c>
      <c r="H47" s="132">
        <v>10</v>
      </c>
      <c r="I47" s="132">
        <v>10</v>
      </c>
      <c r="J47" s="132">
        <v>10</v>
      </c>
      <c r="K47" s="132">
        <v>10</v>
      </c>
      <c r="L47" s="66"/>
      <c r="M47" s="66"/>
    </row>
    <row r="48" spans="1:13" ht="11.45" customHeight="1" x14ac:dyDescent="0.2">
      <c r="A48" s="25">
        <f>IF(D48&lt;&gt;"",COUNTA($D$10:D48),"")</f>
        <v>39</v>
      </c>
      <c r="B48" s="69">
        <v>150</v>
      </c>
      <c r="C48" s="47" t="s">
        <v>237</v>
      </c>
      <c r="D48" s="132">
        <v>25</v>
      </c>
      <c r="E48" s="132">
        <v>50</v>
      </c>
      <c r="F48" s="132">
        <v>45</v>
      </c>
      <c r="G48" s="132">
        <v>10</v>
      </c>
      <c r="H48" s="132">
        <v>55</v>
      </c>
      <c r="I48" s="132">
        <v>20</v>
      </c>
      <c r="J48" s="132">
        <v>30</v>
      </c>
      <c r="K48" s="132">
        <v>25</v>
      </c>
      <c r="L48" s="66"/>
      <c r="M48" s="66"/>
    </row>
    <row r="49" spans="1:13" ht="11.45" customHeight="1" x14ac:dyDescent="0.2">
      <c r="A49" s="25">
        <f>IF(D49&lt;&gt;"",COUNTA($D$10:D49),"")</f>
        <v>40</v>
      </c>
      <c r="B49" s="69">
        <v>158</v>
      </c>
      <c r="C49" s="47" t="s">
        <v>238</v>
      </c>
      <c r="D49" s="132">
        <v>45</v>
      </c>
      <c r="E49" s="132">
        <v>25</v>
      </c>
      <c r="F49" s="132">
        <v>70</v>
      </c>
      <c r="G49" s="132">
        <v>50</v>
      </c>
      <c r="H49" s="132">
        <v>75</v>
      </c>
      <c r="I49" s="132">
        <v>30</v>
      </c>
      <c r="J49" s="132">
        <v>70</v>
      </c>
      <c r="K49" s="132">
        <v>35</v>
      </c>
      <c r="L49" s="66"/>
      <c r="M49" s="66"/>
    </row>
    <row r="50" spans="1:13" ht="11.45" customHeight="1" x14ac:dyDescent="0.2">
      <c r="A50" s="25">
        <f>IF(D50&lt;&gt;"",COUNTA($D$10:D50),"")</f>
        <v>41</v>
      </c>
      <c r="B50" s="69">
        <v>159</v>
      </c>
      <c r="C50" s="47" t="s">
        <v>243</v>
      </c>
      <c r="D50" s="132">
        <v>5</v>
      </c>
      <c r="E50" s="132" t="s">
        <v>0</v>
      </c>
      <c r="F50" s="132" t="s">
        <v>0</v>
      </c>
      <c r="G50" s="132">
        <v>5</v>
      </c>
      <c r="H50" s="132" t="s">
        <v>0</v>
      </c>
      <c r="I50" s="132" t="s">
        <v>0</v>
      </c>
      <c r="J50" s="132">
        <v>5</v>
      </c>
      <c r="K50" s="132" t="s">
        <v>0</v>
      </c>
      <c r="L50" s="66"/>
      <c r="M50" s="66"/>
    </row>
    <row r="51" spans="1:13" ht="11.45" customHeight="1" x14ac:dyDescent="0.2">
      <c r="A51" s="25">
        <f>IF(D51&lt;&gt;"",COUNTA($D$10:D51),"")</f>
        <v>42</v>
      </c>
      <c r="B51" s="69">
        <v>160</v>
      </c>
      <c r="C51" s="47" t="s">
        <v>239</v>
      </c>
      <c r="D51" s="132">
        <v>945</v>
      </c>
      <c r="E51" s="132">
        <v>515</v>
      </c>
      <c r="F51" s="132">
        <v>520</v>
      </c>
      <c r="G51" s="132">
        <v>465</v>
      </c>
      <c r="H51" s="132">
        <v>590</v>
      </c>
      <c r="I51" s="132">
        <v>355</v>
      </c>
      <c r="J51" s="132">
        <v>505</v>
      </c>
      <c r="K51" s="132">
        <v>465</v>
      </c>
      <c r="L51" s="66"/>
      <c r="M51" s="66"/>
    </row>
    <row r="52" spans="1:13" ht="11.45" customHeight="1" x14ac:dyDescent="0.2">
      <c r="A52" s="25">
        <f>IF(D52&lt;&gt;"",COUNTA($D$10:D52),"")</f>
        <v>43</v>
      </c>
      <c r="B52" s="69">
        <v>163</v>
      </c>
      <c r="C52" s="47" t="s">
        <v>240</v>
      </c>
      <c r="D52" s="132">
        <v>570</v>
      </c>
      <c r="E52" s="132">
        <v>240</v>
      </c>
      <c r="F52" s="132">
        <v>460</v>
      </c>
      <c r="G52" s="132">
        <v>375</v>
      </c>
      <c r="H52" s="132">
        <v>380</v>
      </c>
      <c r="I52" s="132">
        <v>280</v>
      </c>
      <c r="J52" s="132">
        <v>410</v>
      </c>
      <c r="K52" s="132">
        <v>945</v>
      </c>
      <c r="L52" s="66"/>
      <c r="M52" s="66"/>
    </row>
    <row r="53" spans="1:13" ht="11.45" customHeight="1" x14ac:dyDescent="0.2">
      <c r="A53" s="25">
        <f>IF(D53&lt;&gt;"",COUNTA($D$10:D53),"")</f>
        <v>44</v>
      </c>
      <c r="B53" s="69">
        <v>166</v>
      </c>
      <c r="C53" s="47" t="s">
        <v>241</v>
      </c>
      <c r="D53" s="132">
        <v>4085</v>
      </c>
      <c r="E53" s="132">
        <v>3585</v>
      </c>
      <c r="F53" s="132">
        <v>4325</v>
      </c>
      <c r="G53" s="132">
        <v>3640</v>
      </c>
      <c r="H53" s="132">
        <v>3860</v>
      </c>
      <c r="I53" s="132">
        <v>2575</v>
      </c>
      <c r="J53" s="132">
        <v>3950</v>
      </c>
      <c r="K53" s="132">
        <v>3340</v>
      </c>
      <c r="L53" s="66"/>
      <c r="M53" s="66"/>
    </row>
    <row r="54" spans="1:13" ht="11.45" customHeight="1" x14ac:dyDescent="0.2">
      <c r="A54" s="25">
        <f>IF(D54&lt;&gt;"",COUNTA($D$10:D54),"")</f>
        <v>45</v>
      </c>
      <c r="B54" s="69">
        <v>168</v>
      </c>
      <c r="C54" s="72" t="s">
        <v>228</v>
      </c>
      <c r="D54" s="132">
        <v>80</v>
      </c>
      <c r="E54" s="132">
        <v>20</v>
      </c>
      <c r="F54" s="132">
        <v>50</v>
      </c>
      <c r="G54" s="132">
        <v>30</v>
      </c>
      <c r="H54" s="132">
        <v>125</v>
      </c>
      <c r="I54" s="132">
        <v>45</v>
      </c>
      <c r="J54" s="132">
        <v>65</v>
      </c>
      <c r="K54" s="132">
        <v>90</v>
      </c>
      <c r="L54" s="66"/>
      <c r="M54" s="66"/>
    </row>
    <row r="55" spans="1:13" ht="11.45" customHeight="1" x14ac:dyDescent="0.2">
      <c r="A55" s="25">
        <f>IF(D55&lt;&gt;"",COUNTA($D$10:D55),"")</f>
        <v>46</v>
      </c>
      <c r="B55" s="69">
        <v>169</v>
      </c>
      <c r="C55" s="47" t="s">
        <v>454</v>
      </c>
      <c r="D55" s="132">
        <v>120</v>
      </c>
      <c r="E55" s="132">
        <v>50</v>
      </c>
      <c r="F55" s="132">
        <v>40</v>
      </c>
      <c r="G55" s="132">
        <v>30</v>
      </c>
      <c r="H55" s="132">
        <v>45</v>
      </c>
      <c r="I55" s="132">
        <v>35</v>
      </c>
      <c r="J55" s="132">
        <v>70</v>
      </c>
      <c r="K55" s="132">
        <v>50</v>
      </c>
      <c r="L55" s="66"/>
      <c r="M55" s="66"/>
    </row>
    <row r="56" spans="1:13" ht="11.45" customHeight="1" x14ac:dyDescent="0.2">
      <c r="A56" s="25">
        <f>IF(D56&lt;&gt;"",COUNTA($D$10:D56),"")</f>
        <v>47</v>
      </c>
      <c r="B56" s="69">
        <v>170</v>
      </c>
      <c r="C56" s="47" t="s">
        <v>242</v>
      </c>
      <c r="D56" s="132">
        <v>135</v>
      </c>
      <c r="E56" s="132">
        <v>45</v>
      </c>
      <c r="F56" s="132">
        <v>110</v>
      </c>
      <c r="G56" s="132">
        <v>70</v>
      </c>
      <c r="H56" s="132">
        <v>50</v>
      </c>
      <c r="I56" s="132">
        <v>40</v>
      </c>
      <c r="J56" s="132">
        <v>115</v>
      </c>
      <c r="K56" s="132">
        <v>130</v>
      </c>
      <c r="L56" s="66"/>
      <c r="M56" s="66"/>
    </row>
    <row r="57" spans="1:13" ht="18" customHeight="1" x14ac:dyDescent="0.2">
      <c r="A57" s="26">
        <f>IF(D57&lt;&gt;"",COUNTA($D$10:D57),"")</f>
        <v>48</v>
      </c>
      <c r="B57" s="67"/>
      <c r="C57" s="68" t="s">
        <v>334</v>
      </c>
      <c r="D57" s="131">
        <v>1110</v>
      </c>
      <c r="E57" s="131">
        <v>905</v>
      </c>
      <c r="F57" s="131">
        <v>705</v>
      </c>
      <c r="G57" s="131">
        <v>645</v>
      </c>
      <c r="H57" s="131">
        <v>745</v>
      </c>
      <c r="I57" s="131">
        <v>475</v>
      </c>
      <c r="J57" s="131">
        <v>815</v>
      </c>
      <c r="K57" s="131">
        <v>705</v>
      </c>
      <c r="L57" s="66"/>
      <c r="M57" s="66"/>
    </row>
    <row r="58" spans="1:13" ht="11.45" customHeight="1" x14ac:dyDescent="0.2">
      <c r="A58" s="25">
        <f>IF(D58&lt;&gt;"",COUNTA($D$10:D58),"")</f>
        <v>49</v>
      </c>
      <c r="B58" s="69">
        <v>221</v>
      </c>
      <c r="C58" s="146" t="s">
        <v>335</v>
      </c>
      <c r="D58" s="132">
        <v>50</v>
      </c>
      <c r="E58" s="132">
        <v>55</v>
      </c>
      <c r="F58" s="132">
        <v>15</v>
      </c>
      <c r="G58" s="132">
        <v>20</v>
      </c>
      <c r="H58" s="132">
        <v>40</v>
      </c>
      <c r="I58" s="132">
        <v>25</v>
      </c>
      <c r="J58" s="132">
        <v>25</v>
      </c>
      <c r="K58" s="132">
        <v>30</v>
      </c>
      <c r="L58" s="66"/>
      <c r="M58" s="66"/>
    </row>
    <row r="59" spans="1:13" ht="11.45" customHeight="1" x14ac:dyDescent="0.2">
      <c r="A59" s="25">
        <f>IF(D59&lt;&gt;"",COUNTA($D$10:D59),"")</f>
        <v>50</v>
      </c>
      <c r="B59" s="69">
        <v>224</v>
      </c>
      <c r="C59" s="47" t="s">
        <v>336</v>
      </c>
      <c r="D59" s="132">
        <v>190</v>
      </c>
      <c r="E59" s="132">
        <v>205</v>
      </c>
      <c r="F59" s="132">
        <v>80</v>
      </c>
      <c r="G59" s="132">
        <v>115</v>
      </c>
      <c r="H59" s="132">
        <v>110</v>
      </c>
      <c r="I59" s="132">
        <v>65</v>
      </c>
      <c r="J59" s="132">
        <v>60</v>
      </c>
      <c r="K59" s="132">
        <v>80</v>
      </c>
      <c r="L59" s="66"/>
      <c r="M59" s="66"/>
    </row>
    <row r="60" spans="1:13" ht="11.45" customHeight="1" x14ac:dyDescent="0.2">
      <c r="A60" s="25">
        <f>IF(D60&lt;&gt;"",COUNTA($D$10:D60),"")</f>
        <v>51</v>
      </c>
      <c r="B60" s="69">
        <v>225</v>
      </c>
      <c r="C60" s="47" t="s">
        <v>337</v>
      </c>
      <c r="D60" s="132">
        <v>25</v>
      </c>
      <c r="E60" s="132" t="s">
        <v>0</v>
      </c>
      <c r="F60" s="132">
        <v>5</v>
      </c>
      <c r="G60" s="132">
        <v>10</v>
      </c>
      <c r="H60" s="132">
        <v>10</v>
      </c>
      <c r="I60" s="132">
        <v>5</v>
      </c>
      <c r="J60" s="132">
        <v>20</v>
      </c>
      <c r="K60" s="132">
        <v>5</v>
      </c>
      <c r="L60" s="66"/>
      <c r="M60" s="66"/>
    </row>
    <row r="61" spans="1:13" ht="11.45" customHeight="1" x14ac:dyDescent="0.2">
      <c r="A61" s="25">
        <f>IF(D61&lt;&gt;"",COUNTA($D$10:D61),"")</f>
        <v>52</v>
      </c>
      <c r="B61" s="69">
        <v>229</v>
      </c>
      <c r="C61" s="47" t="s">
        <v>338</v>
      </c>
      <c r="D61" s="132">
        <v>80</v>
      </c>
      <c r="E61" s="132">
        <v>20</v>
      </c>
      <c r="F61" s="132">
        <v>85</v>
      </c>
      <c r="G61" s="132">
        <v>50</v>
      </c>
      <c r="H61" s="132">
        <v>70</v>
      </c>
      <c r="I61" s="132">
        <v>45</v>
      </c>
      <c r="J61" s="132">
        <v>80</v>
      </c>
      <c r="K61" s="132">
        <v>115</v>
      </c>
      <c r="L61" s="66"/>
      <c r="M61" s="66"/>
    </row>
    <row r="62" spans="1:13" ht="11.45" customHeight="1" x14ac:dyDescent="0.2">
      <c r="A62" s="25">
        <f>IF(D62&lt;&gt;"",COUNTA($D$10:D62),"")</f>
        <v>53</v>
      </c>
      <c r="B62" s="69">
        <v>231</v>
      </c>
      <c r="C62" s="47" t="s">
        <v>339</v>
      </c>
      <c r="D62" s="132">
        <v>5</v>
      </c>
      <c r="E62" s="132">
        <v>5</v>
      </c>
      <c r="F62" s="132">
        <v>5</v>
      </c>
      <c r="G62" s="132">
        <v>5</v>
      </c>
      <c r="H62" s="132">
        <v>5</v>
      </c>
      <c r="I62" s="132" t="s">
        <v>0</v>
      </c>
      <c r="J62" s="132">
        <v>15</v>
      </c>
      <c r="K62" s="132">
        <v>5</v>
      </c>
      <c r="L62" s="66"/>
      <c r="M62" s="66"/>
    </row>
    <row r="63" spans="1:13" ht="11.45" customHeight="1" x14ac:dyDescent="0.2">
      <c r="A63" s="25">
        <f>IF(D63&lt;&gt;"",COUNTA($D$10:D63),"")</f>
        <v>54</v>
      </c>
      <c r="B63" s="69">
        <v>232</v>
      </c>
      <c r="C63" s="47" t="s">
        <v>340</v>
      </c>
      <c r="D63" s="132">
        <v>50</v>
      </c>
      <c r="E63" s="132">
        <v>5</v>
      </c>
      <c r="F63" s="132">
        <v>25</v>
      </c>
      <c r="G63" s="132">
        <v>25</v>
      </c>
      <c r="H63" s="132">
        <v>30</v>
      </c>
      <c r="I63" s="132">
        <v>35</v>
      </c>
      <c r="J63" s="132">
        <v>50</v>
      </c>
      <c r="K63" s="132">
        <v>55</v>
      </c>
      <c r="L63" s="66"/>
      <c r="M63" s="66"/>
    </row>
    <row r="64" spans="1:13" ht="11.45" customHeight="1" x14ac:dyDescent="0.2">
      <c r="A64" s="25">
        <f>IF(D64&lt;&gt;"",COUNTA($D$10:D64),"")</f>
        <v>55</v>
      </c>
      <c r="B64" s="69">
        <v>237</v>
      </c>
      <c r="C64" s="47" t="s">
        <v>341</v>
      </c>
      <c r="D64" s="132">
        <v>15</v>
      </c>
      <c r="E64" s="132" t="s">
        <v>0</v>
      </c>
      <c r="F64" s="132">
        <v>5</v>
      </c>
      <c r="G64" s="132" t="s">
        <v>0</v>
      </c>
      <c r="H64" s="132">
        <v>5</v>
      </c>
      <c r="I64" s="132">
        <v>5</v>
      </c>
      <c r="J64" s="132">
        <v>5</v>
      </c>
      <c r="K64" s="132">
        <v>5</v>
      </c>
      <c r="L64" s="66"/>
      <c r="M64" s="66"/>
    </row>
    <row r="65" spans="1:13" ht="11.45" customHeight="1" x14ac:dyDescent="0.2">
      <c r="A65" s="25">
        <f>IF(D65&lt;&gt;"",COUNTA($D$10:D65),"")</f>
        <v>56</v>
      </c>
      <c r="B65" s="69">
        <v>238</v>
      </c>
      <c r="C65" s="47" t="s">
        <v>342</v>
      </c>
      <c r="D65" s="132">
        <v>85</v>
      </c>
      <c r="E65" s="132">
        <v>65</v>
      </c>
      <c r="F65" s="132">
        <v>40</v>
      </c>
      <c r="G65" s="132">
        <v>35</v>
      </c>
      <c r="H65" s="132">
        <v>45</v>
      </c>
      <c r="I65" s="132">
        <v>40</v>
      </c>
      <c r="J65" s="132">
        <v>55</v>
      </c>
      <c r="K65" s="132">
        <v>65</v>
      </c>
      <c r="L65" s="66"/>
      <c r="M65" s="66"/>
    </row>
    <row r="66" spans="1:13" ht="11.45" customHeight="1" x14ac:dyDescent="0.2">
      <c r="A66" s="25">
        <f>IF(D66&lt;&gt;"",COUNTA($D$10:D66),"")</f>
        <v>57</v>
      </c>
      <c r="B66" s="69">
        <v>239</v>
      </c>
      <c r="C66" s="47" t="s">
        <v>343</v>
      </c>
      <c r="D66" s="132">
        <v>25</v>
      </c>
      <c r="E66" s="132">
        <v>15</v>
      </c>
      <c r="F66" s="132">
        <v>35</v>
      </c>
      <c r="G66" s="132">
        <v>25</v>
      </c>
      <c r="H66" s="132">
        <v>60</v>
      </c>
      <c r="I66" s="132">
        <v>20</v>
      </c>
      <c r="J66" s="132">
        <v>35</v>
      </c>
      <c r="K66" s="132">
        <v>40</v>
      </c>
      <c r="L66" s="66"/>
      <c r="M66" s="66"/>
    </row>
    <row r="67" spans="1:13" ht="11.45" customHeight="1" x14ac:dyDescent="0.2">
      <c r="A67" s="25">
        <f>IF(D67&lt;&gt;"",COUNTA($D$10:D67),"")</f>
        <v>58</v>
      </c>
      <c r="B67" s="69">
        <v>243</v>
      </c>
      <c r="C67" s="47" t="s">
        <v>344</v>
      </c>
      <c r="D67" s="132">
        <v>20</v>
      </c>
      <c r="E67" s="132">
        <v>10</v>
      </c>
      <c r="F67" s="132">
        <v>20</v>
      </c>
      <c r="G67" s="132">
        <v>5</v>
      </c>
      <c r="H67" s="132">
        <v>5</v>
      </c>
      <c r="I67" s="132" t="s">
        <v>0</v>
      </c>
      <c r="J67" s="132">
        <v>15</v>
      </c>
      <c r="K67" s="132">
        <v>15</v>
      </c>
      <c r="L67" s="66"/>
      <c r="M67" s="66"/>
    </row>
    <row r="68" spans="1:13" ht="11.45" customHeight="1" x14ac:dyDescent="0.2">
      <c r="A68" s="25">
        <f>IF(D68&lt;&gt;"",COUNTA($D$10:D68),"")</f>
        <v>59</v>
      </c>
      <c r="B68" s="69">
        <v>246</v>
      </c>
      <c r="C68" s="47" t="s">
        <v>447</v>
      </c>
      <c r="D68" s="132" t="s">
        <v>0</v>
      </c>
      <c r="E68" s="132">
        <v>5</v>
      </c>
      <c r="F68" s="132" t="s">
        <v>0</v>
      </c>
      <c r="G68" s="132">
        <v>5</v>
      </c>
      <c r="H68" s="132" t="s">
        <v>0</v>
      </c>
      <c r="I68" s="132" t="s">
        <v>0</v>
      </c>
      <c r="J68" s="132">
        <v>5</v>
      </c>
      <c r="K68" s="132">
        <v>5</v>
      </c>
      <c r="L68" s="66"/>
      <c r="M68" s="66"/>
    </row>
    <row r="69" spans="1:13" ht="11.45" customHeight="1" x14ac:dyDescent="0.2">
      <c r="A69" s="25">
        <f>IF(D69&lt;&gt;"",COUNTA($D$10:D69),"")</f>
        <v>60</v>
      </c>
      <c r="B69" s="69">
        <v>248</v>
      </c>
      <c r="C69" s="47" t="s">
        <v>345</v>
      </c>
      <c r="D69" s="132">
        <v>10</v>
      </c>
      <c r="E69" s="132" t="s">
        <v>0</v>
      </c>
      <c r="F69" s="132">
        <v>5</v>
      </c>
      <c r="G69" s="132">
        <v>10</v>
      </c>
      <c r="H69" s="132">
        <v>5</v>
      </c>
      <c r="I69" s="132">
        <v>5</v>
      </c>
      <c r="J69" s="132">
        <v>15</v>
      </c>
      <c r="K69" s="132">
        <v>10</v>
      </c>
      <c r="L69" s="66"/>
      <c r="M69" s="66"/>
    </row>
    <row r="70" spans="1:13" ht="11.45" customHeight="1" x14ac:dyDescent="0.2">
      <c r="A70" s="25">
        <f>IF(D70&lt;&gt;"",COUNTA($D$10:D70),"")</f>
        <v>61</v>
      </c>
      <c r="B70" s="69">
        <v>249</v>
      </c>
      <c r="C70" s="47" t="s">
        <v>448</v>
      </c>
      <c r="D70" s="132" t="s">
        <v>0</v>
      </c>
      <c r="E70" s="132">
        <v>15</v>
      </c>
      <c r="F70" s="132" t="s">
        <v>0</v>
      </c>
      <c r="G70" s="132" t="s">
        <v>0</v>
      </c>
      <c r="H70" s="132" t="s">
        <v>0</v>
      </c>
      <c r="I70" s="132" t="s">
        <v>0</v>
      </c>
      <c r="J70" s="132">
        <v>5</v>
      </c>
      <c r="K70" s="132">
        <v>5</v>
      </c>
      <c r="L70" s="66"/>
      <c r="M70" s="66"/>
    </row>
    <row r="71" spans="1:13" ht="11.45" customHeight="1" x14ac:dyDescent="0.2">
      <c r="A71" s="25">
        <f>IF(D71&lt;&gt;"",COUNTA($D$10:D71),"")</f>
        <v>62</v>
      </c>
      <c r="B71" s="69">
        <v>252</v>
      </c>
      <c r="C71" s="47" t="s">
        <v>346</v>
      </c>
      <c r="D71" s="132">
        <v>60</v>
      </c>
      <c r="E71" s="132">
        <v>40</v>
      </c>
      <c r="F71" s="132">
        <v>65</v>
      </c>
      <c r="G71" s="132">
        <v>35</v>
      </c>
      <c r="H71" s="132">
        <v>60</v>
      </c>
      <c r="I71" s="132">
        <v>45</v>
      </c>
      <c r="J71" s="132">
        <v>80</v>
      </c>
      <c r="K71" s="132">
        <v>35</v>
      </c>
      <c r="L71" s="66"/>
      <c r="M71" s="66"/>
    </row>
    <row r="72" spans="1:13" ht="11.45" customHeight="1" x14ac:dyDescent="0.2">
      <c r="A72" s="25">
        <f>IF(D72&lt;&gt;"",COUNTA($D$10:D72),"")</f>
        <v>63</v>
      </c>
      <c r="B72" s="69">
        <v>254</v>
      </c>
      <c r="C72" s="47" t="s">
        <v>347</v>
      </c>
      <c r="D72" s="132" t="s">
        <v>0</v>
      </c>
      <c r="E72" s="132">
        <v>10</v>
      </c>
      <c r="F72" s="132">
        <v>5</v>
      </c>
      <c r="G72" s="132">
        <v>5</v>
      </c>
      <c r="H72" s="132" t="s">
        <v>0</v>
      </c>
      <c r="I72" s="132" t="s">
        <v>0</v>
      </c>
      <c r="J72" s="132" t="s">
        <v>0</v>
      </c>
      <c r="K72" s="132" t="s">
        <v>0</v>
      </c>
      <c r="L72" s="66"/>
      <c r="M72" s="66"/>
    </row>
    <row r="73" spans="1:13" ht="11.45" customHeight="1" x14ac:dyDescent="0.2">
      <c r="A73" s="25">
        <f>IF(D73&lt;&gt;"",COUNTA($D$10:D73),"")</f>
        <v>64</v>
      </c>
      <c r="B73" s="69">
        <v>261</v>
      </c>
      <c r="C73" s="47" t="s">
        <v>348</v>
      </c>
      <c r="D73" s="132">
        <v>5</v>
      </c>
      <c r="E73" s="132">
        <v>5</v>
      </c>
      <c r="F73" s="132">
        <v>5</v>
      </c>
      <c r="G73" s="132">
        <v>5</v>
      </c>
      <c r="H73" s="132">
        <v>5</v>
      </c>
      <c r="I73" s="132">
        <v>5</v>
      </c>
      <c r="J73" s="132">
        <v>5</v>
      </c>
      <c r="K73" s="132">
        <v>5</v>
      </c>
      <c r="L73" s="66"/>
      <c r="M73" s="66"/>
    </row>
    <row r="74" spans="1:13" ht="11.45" customHeight="1" x14ac:dyDescent="0.2">
      <c r="A74" s="25">
        <f>IF(D74&lt;&gt;"",COUNTA($D$10:D74),"")</f>
        <v>65</v>
      </c>
      <c r="B74" s="69">
        <v>262</v>
      </c>
      <c r="C74" s="47" t="s">
        <v>349</v>
      </c>
      <c r="D74" s="132">
        <v>15</v>
      </c>
      <c r="E74" s="132">
        <v>5</v>
      </c>
      <c r="F74" s="132">
        <v>5</v>
      </c>
      <c r="G74" s="132" t="s">
        <v>0</v>
      </c>
      <c r="H74" s="132">
        <v>10</v>
      </c>
      <c r="I74" s="132">
        <v>5</v>
      </c>
      <c r="J74" s="132">
        <v>10</v>
      </c>
      <c r="K74" s="132">
        <v>5</v>
      </c>
      <c r="L74" s="66"/>
      <c r="M74" s="66"/>
    </row>
    <row r="75" spans="1:13" ht="11.45" customHeight="1" x14ac:dyDescent="0.2">
      <c r="A75" s="25">
        <f>IF(D75&lt;&gt;"",COUNTA($D$10:D75),"")</f>
        <v>66</v>
      </c>
      <c r="B75" s="69">
        <v>263</v>
      </c>
      <c r="C75" s="47" t="s">
        <v>350</v>
      </c>
      <c r="D75" s="132">
        <v>15</v>
      </c>
      <c r="E75" s="132" t="s">
        <v>0</v>
      </c>
      <c r="F75" s="132">
        <v>5</v>
      </c>
      <c r="G75" s="132">
        <v>20</v>
      </c>
      <c r="H75" s="132">
        <v>15</v>
      </c>
      <c r="I75" s="132">
        <v>5</v>
      </c>
      <c r="J75" s="132">
        <v>10</v>
      </c>
      <c r="K75" s="132">
        <v>5</v>
      </c>
      <c r="L75" s="66"/>
      <c r="M75" s="66"/>
    </row>
    <row r="76" spans="1:13" ht="11.45" customHeight="1" x14ac:dyDescent="0.2">
      <c r="A76" s="25">
        <f>IF(D76&lt;&gt;"",COUNTA($D$10:D76),"")</f>
        <v>67</v>
      </c>
      <c r="B76" s="69">
        <v>269</v>
      </c>
      <c r="C76" s="47" t="s">
        <v>351</v>
      </c>
      <c r="D76" s="132">
        <v>10</v>
      </c>
      <c r="E76" s="132" t="s">
        <v>0</v>
      </c>
      <c r="F76" s="132" t="s">
        <v>0</v>
      </c>
      <c r="G76" s="132">
        <v>5</v>
      </c>
      <c r="H76" s="132">
        <v>10</v>
      </c>
      <c r="I76" s="132">
        <v>5</v>
      </c>
      <c r="J76" s="132" t="s">
        <v>0</v>
      </c>
      <c r="K76" s="132">
        <v>5</v>
      </c>
      <c r="L76" s="66"/>
      <c r="M76" s="66"/>
    </row>
    <row r="77" spans="1:13" ht="11.45" customHeight="1" x14ac:dyDescent="0.2">
      <c r="A77" s="25">
        <f>IF(D77&lt;&gt;"",COUNTA($D$10:D77),"")</f>
        <v>68</v>
      </c>
      <c r="B77" s="69">
        <v>272</v>
      </c>
      <c r="C77" s="47" t="s">
        <v>352</v>
      </c>
      <c r="D77" s="132">
        <v>20</v>
      </c>
      <c r="E77" s="132">
        <v>5</v>
      </c>
      <c r="F77" s="132">
        <v>20</v>
      </c>
      <c r="G77" s="132">
        <v>15</v>
      </c>
      <c r="H77" s="132">
        <v>20</v>
      </c>
      <c r="I77" s="132">
        <v>30</v>
      </c>
      <c r="J77" s="132">
        <v>10</v>
      </c>
      <c r="K77" s="132">
        <v>30</v>
      </c>
      <c r="L77" s="66"/>
      <c r="M77" s="66"/>
    </row>
    <row r="78" spans="1:13" ht="11.45" customHeight="1" x14ac:dyDescent="0.2">
      <c r="A78" s="25">
        <f>IF(D78&lt;&gt;"",COUNTA($D$10:D78),"")</f>
        <v>69</v>
      </c>
      <c r="B78" s="69">
        <v>273</v>
      </c>
      <c r="C78" s="47" t="s">
        <v>353</v>
      </c>
      <c r="D78" s="132">
        <v>95</v>
      </c>
      <c r="E78" s="132">
        <v>305</v>
      </c>
      <c r="F78" s="132">
        <v>75</v>
      </c>
      <c r="G78" s="132">
        <v>100</v>
      </c>
      <c r="H78" s="132">
        <v>95</v>
      </c>
      <c r="I78" s="132">
        <v>35</v>
      </c>
      <c r="J78" s="132">
        <v>115</v>
      </c>
      <c r="K78" s="132">
        <v>55</v>
      </c>
      <c r="L78" s="66"/>
      <c r="M78" s="66"/>
    </row>
    <row r="79" spans="1:13" ht="11.45" customHeight="1" x14ac:dyDescent="0.2">
      <c r="A79" s="25">
        <f>IF(D79&lt;&gt;"",COUNTA($D$10:D79),"")</f>
        <v>70</v>
      </c>
      <c r="B79" s="69">
        <v>277</v>
      </c>
      <c r="C79" s="47" t="s">
        <v>422</v>
      </c>
      <c r="D79" s="132">
        <v>5</v>
      </c>
      <c r="E79" s="132">
        <v>10</v>
      </c>
      <c r="F79" s="132" t="s">
        <v>0</v>
      </c>
      <c r="G79" s="132" t="s">
        <v>0</v>
      </c>
      <c r="H79" s="132" t="s">
        <v>0</v>
      </c>
      <c r="I79" s="132" t="s">
        <v>0</v>
      </c>
      <c r="J79" s="132">
        <v>10</v>
      </c>
      <c r="K79" s="132">
        <v>5</v>
      </c>
      <c r="L79" s="66"/>
      <c r="M79" s="66"/>
    </row>
    <row r="80" spans="1:13" ht="11.45" customHeight="1" x14ac:dyDescent="0.2">
      <c r="A80" s="25">
        <v>71</v>
      </c>
      <c r="B80" s="69">
        <v>278</v>
      </c>
      <c r="C80" s="47" t="s">
        <v>452</v>
      </c>
      <c r="D80" s="132" t="s">
        <v>0</v>
      </c>
      <c r="E80" s="132" t="s">
        <v>0</v>
      </c>
      <c r="F80" s="132" t="s">
        <v>0</v>
      </c>
      <c r="G80" s="132" t="s">
        <v>0</v>
      </c>
      <c r="H80" s="132" t="s">
        <v>0</v>
      </c>
      <c r="I80" s="132">
        <v>5</v>
      </c>
      <c r="J80" s="132">
        <v>5</v>
      </c>
      <c r="K80" s="132">
        <v>10</v>
      </c>
      <c r="L80" s="66"/>
      <c r="M80" s="66"/>
    </row>
    <row r="81" spans="1:13" ht="11.45" customHeight="1" x14ac:dyDescent="0.2">
      <c r="A81" s="25">
        <f>IF(D81&lt;&gt;"",COUNTA($D$10:D81),"")</f>
        <v>72</v>
      </c>
      <c r="B81" s="69">
        <v>282</v>
      </c>
      <c r="C81" s="47" t="s">
        <v>440</v>
      </c>
      <c r="D81" s="132" t="s">
        <v>0</v>
      </c>
      <c r="E81" s="132" t="s">
        <v>0</v>
      </c>
      <c r="F81" s="132">
        <v>15</v>
      </c>
      <c r="G81" s="132">
        <v>15</v>
      </c>
      <c r="H81" s="132">
        <v>5</v>
      </c>
      <c r="I81" s="132" t="s">
        <v>0</v>
      </c>
      <c r="J81" s="132">
        <v>5</v>
      </c>
      <c r="K81" s="132">
        <v>10</v>
      </c>
      <c r="L81" s="133"/>
      <c r="M81" s="66"/>
    </row>
    <row r="82" spans="1:13" ht="11.45" customHeight="1" x14ac:dyDescent="0.2">
      <c r="A82" s="25">
        <f>IF(D82&lt;&gt;"",COUNTA($D$10:D82),"")</f>
        <v>73</v>
      </c>
      <c r="B82" s="69">
        <v>283</v>
      </c>
      <c r="C82" s="47" t="s">
        <v>354</v>
      </c>
      <c r="D82" s="132">
        <v>40</v>
      </c>
      <c r="E82" s="132">
        <v>20</v>
      </c>
      <c r="F82" s="132">
        <v>5</v>
      </c>
      <c r="G82" s="132">
        <v>10</v>
      </c>
      <c r="H82" s="132" t="s">
        <v>0</v>
      </c>
      <c r="I82" s="132" t="s">
        <v>0</v>
      </c>
      <c r="J82" s="132">
        <v>5</v>
      </c>
      <c r="K82" s="132">
        <v>15</v>
      </c>
      <c r="L82" s="66"/>
      <c r="M82" s="66"/>
    </row>
    <row r="83" spans="1:13" ht="11.45" customHeight="1" x14ac:dyDescent="0.2">
      <c r="A83" s="25">
        <f>IF(D83&lt;&gt;"",COUNTA($D$10:D83),"")</f>
        <v>74</v>
      </c>
      <c r="B83" s="69">
        <v>285</v>
      </c>
      <c r="C83" s="47" t="s">
        <v>355</v>
      </c>
      <c r="D83" s="132">
        <v>120</v>
      </c>
      <c r="E83" s="132">
        <v>50</v>
      </c>
      <c r="F83" s="132">
        <v>75</v>
      </c>
      <c r="G83" s="132">
        <v>35</v>
      </c>
      <c r="H83" s="132">
        <v>75</v>
      </c>
      <c r="I83" s="132">
        <v>35</v>
      </c>
      <c r="J83" s="132">
        <v>50</v>
      </c>
      <c r="K83" s="132">
        <v>25</v>
      </c>
      <c r="L83" s="66"/>
      <c r="M83" s="66"/>
    </row>
    <row r="84" spans="1:13" ht="11.45" customHeight="1" x14ac:dyDescent="0.2">
      <c r="A84" s="25">
        <f>IF(D84&lt;&gt;"",COUNTA($D$10:D84),"")</f>
        <v>75</v>
      </c>
      <c r="B84" s="69">
        <v>286</v>
      </c>
      <c r="C84" s="47" t="s">
        <v>426</v>
      </c>
      <c r="D84" s="132">
        <v>5</v>
      </c>
      <c r="E84" s="132">
        <v>5</v>
      </c>
      <c r="F84" s="132" t="s">
        <v>0</v>
      </c>
      <c r="G84" s="132" t="s">
        <v>0</v>
      </c>
      <c r="H84" s="132" t="s">
        <v>0</v>
      </c>
      <c r="I84" s="132" t="s">
        <v>0</v>
      </c>
      <c r="J84" s="132" t="s">
        <v>0</v>
      </c>
      <c r="K84" s="132">
        <v>10</v>
      </c>
    </row>
    <row r="85" spans="1:13" ht="11.45" customHeight="1" x14ac:dyDescent="0.2">
      <c r="A85" s="25">
        <f>IF(D85&lt;&gt;"",COUNTA($D$10:D85),"")</f>
        <v>76</v>
      </c>
      <c r="B85" s="69">
        <v>287</v>
      </c>
      <c r="C85" s="47" t="s">
        <v>356</v>
      </c>
      <c r="D85" s="132">
        <v>135</v>
      </c>
      <c r="E85" s="132">
        <v>35</v>
      </c>
      <c r="F85" s="132">
        <v>90</v>
      </c>
      <c r="G85" s="132">
        <v>80</v>
      </c>
      <c r="H85" s="132">
        <v>70</v>
      </c>
      <c r="I85" s="132">
        <v>40</v>
      </c>
      <c r="J85" s="132">
        <v>115</v>
      </c>
      <c r="K85" s="132">
        <v>50</v>
      </c>
    </row>
    <row r="86" spans="1:13" ht="18" customHeight="1" x14ac:dyDescent="0.2">
      <c r="A86" s="26">
        <f>IF(D86&lt;&gt;"",COUNTA($D$10:D86),"")</f>
        <v>77</v>
      </c>
      <c r="B86" s="67"/>
      <c r="C86" s="68" t="s">
        <v>357</v>
      </c>
      <c r="D86" s="131">
        <v>565</v>
      </c>
      <c r="E86" s="131">
        <v>245</v>
      </c>
      <c r="F86" s="131">
        <v>230</v>
      </c>
      <c r="G86" s="131">
        <v>225</v>
      </c>
      <c r="H86" s="131">
        <v>255</v>
      </c>
      <c r="I86" s="131">
        <v>185</v>
      </c>
      <c r="J86" s="131">
        <v>315</v>
      </c>
      <c r="K86" s="131">
        <v>225</v>
      </c>
    </row>
    <row r="87" spans="1:13" ht="11.45" customHeight="1" x14ac:dyDescent="0.2">
      <c r="A87" s="25">
        <f>IF(D87&lt;&gt;"",COUNTA($D$10:D87),"")</f>
        <v>78</v>
      </c>
      <c r="B87" s="69">
        <v>323</v>
      </c>
      <c r="C87" s="47" t="s">
        <v>358</v>
      </c>
      <c r="D87" s="132">
        <v>15</v>
      </c>
      <c r="E87" s="132" t="s">
        <v>0</v>
      </c>
      <c r="F87" s="132">
        <v>10</v>
      </c>
      <c r="G87" s="132">
        <v>5</v>
      </c>
      <c r="H87" s="132">
        <v>20</v>
      </c>
      <c r="I87" s="132" t="s">
        <v>0</v>
      </c>
      <c r="J87" s="132">
        <v>5</v>
      </c>
      <c r="K87" s="132">
        <v>5</v>
      </c>
    </row>
    <row r="88" spans="1:13" ht="11.45" customHeight="1" x14ac:dyDescent="0.2">
      <c r="A88" s="25">
        <f>IF(D88&lt;&gt;"",COUNTA($D$10:D88),"")</f>
        <v>79</v>
      </c>
      <c r="B88" s="69">
        <v>327</v>
      </c>
      <c r="C88" s="47" t="s">
        <v>359</v>
      </c>
      <c r="D88" s="132">
        <v>90</v>
      </c>
      <c r="E88" s="132">
        <v>50</v>
      </c>
      <c r="F88" s="132">
        <v>35</v>
      </c>
      <c r="G88" s="132">
        <v>35</v>
      </c>
      <c r="H88" s="132">
        <v>70</v>
      </c>
      <c r="I88" s="132">
        <v>25</v>
      </c>
      <c r="J88" s="132">
        <v>55</v>
      </c>
      <c r="K88" s="132">
        <v>45</v>
      </c>
    </row>
    <row r="89" spans="1:13" ht="11.45" customHeight="1" x14ac:dyDescent="0.2">
      <c r="A89" s="25">
        <f>IF(D89&lt;&gt;"",COUNTA($D$10:D89),"")</f>
        <v>80</v>
      </c>
      <c r="B89" s="69">
        <v>332</v>
      </c>
      <c r="C89" s="47" t="s">
        <v>360</v>
      </c>
      <c r="D89" s="132">
        <v>25</v>
      </c>
      <c r="E89" s="132">
        <v>5</v>
      </c>
      <c r="F89" s="132">
        <v>5</v>
      </c>
      <c r="G89" s="132">
        <v>10</v>
      </c>
      <c r="H89" s="132">
        <v>10</v>
      </c>
      <c r="I89" s="132">
        <v>5</v>
      </c>
      <c r="J89" s="132">
        <v>15</v>
      </c>
      <c r="K89" s="132">
        <v>10</v>
      </c>
    </row>
    <row r="90" spans="1:13" ht="11.45" customHeight="1" x14ac:dyDescent="0.2">
      <c r="A90" s="25">
        <f>IF(D90&lt;&gt;"",COUNTA($D$10:D90),"")</f>
        <v>81</v>
      </c>
      <c r="B90" s="69">
        <v>334</v>
      </c>
      <c r="C90" s="47" t="s">
        <v>361</v>
      </c>
      <c r="D90" s="132">
        <v>5</v>
      </c>
      <c r="E90" s="132" t="s">
        <v>0</v>
      </c>
      <c r="F90" s="132">
        <v>5</v>
      </c>
      <c r="G90" s="132">
        <v>5</v>
      </c>
      <c r="H90" s="132" t="s">
        <v>0</v>
      </c>
      <c r="I90" s="132" t="s">
        <v>0</v>
      </c>
      <c r="J90" s="132">
        <v>5</v>
      </c>
      <c r="K90" s="132" t="s">
        <v>0</v>
      </c>
    </row>
    <row r="91" spans="1:13" ht="11.45" customHeight="1" x14ac:dyDescent="0.2">
      <c r="A91" s="25">
        <f>IF(D91&lt;&gt;"",COUNTA($D$10:D91),"")</f>
        <v>82</v>
      </c>
      <c r="B91" s="69">
        <v>335</v>
      </c>
      <c r="C91" s="47" t="s">
        <v>362</v>
      </c>
      <c r="D91" s="132">
        <v>5</v>
      </c>
      <c r="E91" s="132">
        <v>5</v>
      </c>
      <c r="F91" s="132" t="s">
        <v>0</v>
      </c>
      <c r="G91" s="132">
        <v>5</v>
      </c>
      <c r="H91" s="132">
        <v>5</v>
      </c>
      <c r="I91" s="132">
        <v>5</v>
      </c>
      <c r="J91" s="132" t="s">
        <v>0</v>
      </c>
      <c r="K91" s="132">
        <v>5</v>
      </c>
    </row>
    <row r="92" spans="1:13" ht="11.45" customHeight="1" x14ac:dyDescent="0.2">
      <c r="A92" s="25">
        <f>IF(D92&lt;&gt;"",COUNTA($D$10:D92),"")</f>
        <v>83</v>
      </c>
      <c r="B92" s="69">
        <v>336</v>
      </c>
      <c r="C92" s="47" t="s">
        <v>363</v>
      </c>
      <c r="D92" s="132">
        <v>20</v>
      </c>
      <c r="E92" s="132">
        <v>5</v>
      </c>
      <c r="F92" s="132" t="s">
        <v>0</v>
      </c>
      <c r="G92" s="132" t="s">
        <v>0</v>
      </c>
      <c r="H92" s="132" t="s">
        <v>0</v>
      </c>
      <c r="I92" s="132">
        <v>5</v>
      </c>
      <c r="J92" s="132">
        <v>5</v>
      </c>
      <c r="K92" s="132" t="s">
        <v>0</v>
      </c>
    </row>
    <row r="93" spans="1:13" ht="11.45" customHeight="1" x14ac:dyDescent="0.2">
      <c r="A93" s="25">
        <f>IF(D93&lt;&gt;"",COUNTA($D$10:D93),"")</f>
        <v>84</v>
      </c>
      <c r="B93" s="69">
        <v>337</v>
      </c>
      <c r="C93" s="47" t="s">
        <v>439</v>
      </c>
      <c r="D93" s="132">
        <v>5</v>
      </c>
      <c r="E93" s="132">
        <v>20</v>
      </c>
      <c r="F93" s="132" t="s">
        <v>0</v>
      </c>
      <c r="G93" s="132" t="s">
        <v>0</v>
      </c>
      <c r="H93" s="132" t="s">
        <v>0</v>
      </c>
      <c r="I93" s="132" t="s">
        <v>0</v>
      </c>
      <c r="J93" s="132" t="s">
        <v>0</v>
      </c>
      <c r="K93" s="132">
        <v>15</v>
      </c>
    </row>
    <row r="94" spans="1:13" ht="11.45" customHeight="1" x14ac:dyDescent="0.2">
      <c r="A94" s="25">
        <f>IF(D94&lt;&gt;"",COUNTA($D$10:D94),"")</f>
        <v>85</v>
      </c>
      <c r="B94" s="69">
        <v>347</v>
      </c>
      <c r="C94" s="47" t="s">
        <v>364</v>
      </c>
      <c r="D94" s="132">
        <v>80</v>
      </c>
      <c r="E94" s="132">
        <v>10</v>
      </c>
      <c r="F94" s="132">
        <v>25</v>
      </c>
      <c r="G94" s="132">
        <v>55</v>
      </c>
      <c r="H94" s="132">
        <v>20</v>
      </c>
      <c r="I94" s="132">
        <v>20</v>
      </c>
      <c r="J94" s="132">
        <v>20</v>
      </c>
      <c r="K94" s="132">
        <v>30</v>
      </c>
    </row>
    <row r="95" spans="1:13" ht="11.45" customHeight="1" x14ac:dyDescent="0.2">
      <c r="A95" s="25">
        <f>IF(D95&lt;&gt;"",COUNTA($D$10:D95),"")</f>
        <v>86</v>
      </c>
      <c r="B95" s="69">
        <v>348</v>
      </c>
      <c r="C95" s="47" t="s">
        <v>365</v>
      </c>
      <c r="D95" s="132">
        <v>30</v>
      </c>
      <c r="E95" s="132">
        <v>5</v>
      </c>
      <c r="F95" s="132">
        <v>10</v>
      </c>
      <c r="G95" s="132">
        <v>10</v>
      </c>
      <c r="H95" s="132">
        <v>20</v>
      </c>
      <c r="I95" s="132">
        <v>15</v>
      </c>
      <c r="J95" s="132">
        <v>20</v>
      </c>
      <c r="K95" s="132">
        <v>5</v>
      </c>
    </row>
    <row r="96" spans="1:13" ht="11.45" customHeight="1" x14ac:dyDescent="0.2">
      <c r="A96" s="25">
        <f>IF(D96&lt;&gt;"",COUNTA($D$10:D96),"")</f>
        <v>87</v>
      </c>
      <c r="B96" s="69">
        <v>349</v>
      </c>
      <c r="C96" s="47" t="s">
        <v>366</v>
      </c>
      <c r="D96" s="132">
        <v>50</v>
      </c>
      <c r="E96" s="132">
        <v>20</v>
      </c>
      <c r="F96" s="132">
        <v>10</v>
      </c>
      <c r="G96" s="132">
        <v>10</v>
      </c>
      <c r="H96" s="132">
        <v>15</v>
      </c>
      <c r="I96" s="132">
        <v>20</v>
      </c>
      <c r="J96" s="132">
        <v>15</v>
      </c>
      <c r="K96" s="132">
        <v>25</v>
      </c>
    </row>
    <row r="97" spans="1:11" ht="11.45" customHeight="1" x14ac:dyDescent="0.2">
      <c r="A97" s="25">
        <f>IF(D97&lt;&gt;"",COUNTA($D$10:D97),"")</f>
        <v>88</v>
      </c>
      <c r="B97" s="69">
        <v>351</v>
      </c>
      <c r="C97" s="47" t="s">
        <v>367</v>
      </c>
      <c r="D97" s="132">
        <v>25</v>
      </c>
      <c r="E97" s="132">
        <v>5</v>
      </c>
      <c r="F97" s="132">
        <v>10</v>
      </c>
      <c r="G97" s="132">
        <v>10</v>
      </c>
      <c r="H97" s="132">
        <v>10</v>
      </c>
      <c r="I97" s="132">
        <v>5</v>
      </c>
      <c r="J97" s="132">
        <v>10</v>
      </c>
      <c r="K97" s="132">
        <v>5</v>
      </c>
    </row>
    <row r="98" spans="1:11" ht="11.45" customHeight="1" x14ac:dyDescent="0.2">
      <c r="A98" s="25">
        <f>IF(D98&lt;&gt;"",COUNTA($D$10:D98),"")</f>
        <v>89</v>
      </c>
      <c r="B98" s="69">
        <v>353</v>
      </c>
      <c r="C98" s="47" t="s">
        <v>368</v>
      </c>
      <c r="D98" s="132">
        <v>55</v>
      </c>
      <c r="E98" s="132">
        <v>60</v>
      </c>
      <c r="F98" s="132">
        <v>40</v>
      </c>
      <c r="G98" s="132">
        <v>20</v>
      </c>
      <c r="H98" s="132">
        <v>10</v>
      </c>
      <c r="I98" s="132">
        <v>20</v>
      </c>
      <c r="J98" s="132">
        <v>30</v>
      </c>
      <c r="K98" s="132">
        <v>35</v>
      </c>
    </row>
    <row r="99" spans="1:11" ht="11.45" customHeight="1" x14ac:dyDescent="0.2">
      <c r="A99" s="25">
        <f>IF(D99&lt;&gt;"",COUNTA($D$10:D99),"")</f>
        <v>90</v>
      </c>
      <c r="B99" s="69">
        <v>361</v>
      </c>
      <c r="C99" s="47" t="s">
        <v>369</v>
      </c>
      <c r="D99" s="132">
        <v>25</v>
      </c>
      <c r="E99" s="132">
        <v>10</v>
      </c>
      <c r="F99" s="132">
        <v>5</v>
      </c>
      <c r="G99" s="132">
        <v>10</v>
      </c>
      <c r="H99" s="132">
        <v>5</v>
      </c>
      <c r="I99" s="132">
        <v>5</v>
      </c>
      <c r="J99" s="132">
        <v>10</v>
      </c>
      <c r="K99" s="132">
        <v>5</v>
      </c>
    </row>
    <row r="100" spans="1:11" ht="11.45" customHeight="1" x14ac:dyDescent="0.2">
      <c r="A100" s="25">
        <f>IF(D100&lt;&gt;"",COUNTA($D$10:D100),"")</f>
        <v>91</v>
      </c>
      <c r="B100" s="69">
        <v>367</v>
      </c>
      <c r="C100" s="47" t="s">
        <v>370</v>
      </c>
      <c r="D100" s="132">
        <v>10</v>
      </c>
      <c r="E100" s="132">
        <v>5</v>
      </c>
      <c r="F100" s="132">
        <v>15</v>
      </c>
      <c r="G100" s="132">
        <v>5</v>
      </c>
      <c r="H100" s="132">
        <v>5</v>
      </c>
      <c r="I100" s="132">
        <v>5</v>
      </c>
      <c r="J100" s="132">
        <v>5</v>
      </c>
      <c r="K100" s="132">
        <v>5</v>
      </c>
    </row>
    <row r="101" spans="1:11" ht="11.45" customHeight="1" x14ac:dyDescent="0.2">
      <c r="A101" s="25">
        <f>IF(D101&lt;&gt;"",COUNTA($D$10:D101),"")</f>
        <v>92</v>
      </c>
      <c r="B101" s="69">
        <v>368</v>
      </c>
      <c r="C101" s="47" t="s">
        <v>371</v>
      </c>
      <c r="D101" s="132">
        <v>120</v>
      </c>
      <c r="E101" s="132">
        <v>45</v>
      </c>
      <c r="F101" s="132">
        <v>45</v>
      </c>
      <c r="G101" s="132">
        <v>50</v>
      </c>
      <c r="H101" s="132">
        <v>50</v>
      </c>
      <c r="I101" s="132">
        <v>50</v>
      </c>
      <c r="J101" s="132">
        <v>105</v>
      </c>
      <c r="K101" s="132">
        <v>35</v>
      </c>
    </row>
    <row r="102" spans="1:11" ht="18" customHeight="1" x14ac:dyDescent="0.2">
      <c r="A102" s="26">
        <f>IF(D102&lt;&gt;"",COUNTA($D$10:D102),"")</f>
        <v>93</v>
      </c>
      <c r="B102" s="67"/>
      <c r="C102" s="68" t="s">
        <v>455</v>
      </c>
      <c r="D102" s="131">
        <v>7675</v>
      </c>
      <c r="E102" s="131">
        <v>4940</v>
      </c>
      <c r="F102" s="131">
        <v>4585</v>
      </c>
      <c r="G102" s="131">
        <v>3665</v>
      </c>
      <c r="H102" s="131">
        <v>4675</v>
      </c>
      <c r="I102" s="131">
        <v>2860</v>
      </c>
      <c r="J102" s="131">
        <v>4390</v>
      </c>
      <c r="K102" s="131">
        <v>3225</v>
      </c>
    </row>
    <row r="103" spans="1:11" ht="11.45" customHeight="1" x14ac:dyDescent="0.2">
      <c r="A103" s="25">
        <f>IF(D103&lt;&gt;"",COUNTA($D$10:D103),"")</f>
        <v>94</v>
      </c>
      <c r="B103" s="69">
        <v>421</v>
      </c>
      <c r="C103" s="47" t="s">
        <v>372</v>
      </c>
      <c r="D103" s="132">
        <v>30</v>
      </c>
      <c r="E103" s="132">
        <v>5</v>
      </c>
      <c r="F103" s="132">
        <v>5</v>
      </c>
      <c r="G103" s="132">
        <v>10</v>
      </c>
      <c r="H103" s="132" t="s">
        <v>0</v>
      </c>
      <c r="I103" s="132">
        <v>5</v>
      </c>
      <c r="J103" s="132">
        <v>20</v>
      </c>
      <c r="K103" s="132">
        <v>10</v>
      </c>
    </row>
    <row r="104" spans="1:11" ht="11.45" customHeight="1" x14ac:dyDescent="0.2">
      <c r="A104" s="25">
        <f>IF(D104&lt;&gt;"",COUNTA($D$10:D104),"")</f>
        <v>95</v>
      </c>
      <c r="B104" s="69">
        <v>422</v>
      </c>
      <c r="C104" s="47" t="s">
        <v>373</v>
      </c>
      <c r="D104" s="132">
        <v>240</v>
      </c>
      <c r="E104" s="132">
        <v>160</v>
      </c>
      <c r="F104" s="132">
        <v>170</v>
      </c>
      <c r="G104" s="132">
        <v>215</v>
      </c>
      <c r="H104" s="132">
        <v>95</v>
      </c>
      <c r="I104" s="132">
        <v>75</v>
      </c>
      <c r="J104" s="132">
        <v>165</v>
      </c>
      <c r="K104" s="132">
        <v>215</v>
      </c>
    </row>
    <row r="105" spans="1:11" ht="11.45" customHeight="1" x14ac:dyDescent="0.2">
      <c r="A105" s="25">
        <f>IF(D105&lt;&gt;"",COUNTA($D$10:D105),"")</f>
        <v>96</v>
      </c>
      <c r="B105" s="69">
        <v>423</v>
      </c>
      <c r="C105" s="47" t="s">
        <v>374</v>
      </c>
      <c r="D105" s="132">
        <v>1060</v>
      </c>
      <c r="E105" s="132">
        <v>1260</v>
      </c>
      <c r="F105" s="132">
        <v>850</v>
      </c>
      <c r="G105" s="132">
        <v>725</v>
      </c>
      <c r="H105" s="132">
        <v>760</v>
      </c>
      <c r="I105" s="132">
        <v>590</v>
      </c>
      <c r="J105" s="132">
        <v>635</v>
      </c>
      <c r="K105" s="132">
        <v>510</v>
      </c>
    </row>
    <row r="106" spans="1:11" ht="11.45" customHeight="1" x14ac:dyDescent="0.2">
      <c r="A106" s="25">
        <f>IF(D106&lt;&gt;"",COUNTA($D$10:D106),"")</f>
        <v>97</v>
      </c>
      <c r="B106" s="69">
        <v>425</v>
      </c>
      <c r="C106" s="47" t="s">
        <v>375</v>
      </c>
      <c r="D106" s="132">
        <v>45</v>
      </c>
      <c r="E106" s="132">
        <v>60</v>
      </c>
      <c r="F106" s="132">
        <v>35</v>
      </c>
      <c r="G106" s="132">
        <v>30</v>
      </c>
      <c r="H106" s="132">
        <v>35</v>
      </c>
      <c r="I106" s="132">
        <v>35</v>
      </c>
      <c r="J106" s="132">
        <v>45</v>
      </c>
      <c r="K106" s="132">
        <v>40</v>
      </c>
    </row>
    <row r="107" spans="1:11" ht="11.45" customHeight="1" x14ac:dyDescent="0.2">
      <c r="A107" s="25">
        <f>IF(D107&lt;&gt;"",COUNTA($D$10:D107),"")</f>
        <v>98</v>
      </c>
      <c r="B107" s="69">
        <v>430</v>
      </c>
      <c r="C107" s="47" t="s">
        <v>376</v>
      </c>
      <c r="D107" s="132">
        <v>80</v>
      </c>
      <c r="E107" s="132">
        <v>25</v>
      </c>
      <c r="F107" s="132">
        <v>85</v>
      </c>
      <c r="G107" s="132">
        <v>70</v>
      </c>
      <c r="H107" s="132">
        <v>215</v>
      </c>
      <c r="I107" s="132">
        <v>25</v>
      </c>
      <c r="J107" s="132">
        <v>95</v>
      </c>
      <c r="K107" s="132">
        <v>135</v>
      </c>
    </row>
    <row r="108" spans="1:11" ht="11.45" customHeight="1" x14ac:dyDescent="0.2">
      <c r="A108" s="25">
        <f>IF(D108&lt;&gt;"",COUNTA($D$10:D108),"")</f>
        <v>99</v>
      </c>
      <c r="B108" s="69">
        <v>431</v>
      </c>
      <c r="C108" s="47" t="s">
        <v>377</v>
      </c>
      <c r="D108" s="132">
        <v>10</v>
      </c>
      <c r="E108" s="132" t="s">
        <v>0</v>
      </c>
      <c r="F108" s="132">
        <v>5</v>
      </c>
      <c r="G108" s="132" t="s">
        <v>0</v>
      </c>
      <c r="H108" s="132">
        <v>5</v>
      </c>
      <c r="I108" s="132" t="s">
        <v>0</v>
      </c>
      <c r="J108" s="132" t="s">
        <v>0</v>
      </c>
      <c r="K108" s="132" t="s">
        <v>0</v>
      </c>
    </row>
    <row r="109" spans="1:11" ht="11.45" customHeight="1" x14ac:dyDescent="0.2">
      <c r="A109" s="25">
        <f>IF(D109&lt;&gt;"",COUNTA($D$10:D109),"")</f>
        <v>100</v>
      </c>
      <c r="B109" s="69">
        <v>432</v>
      </c>
      <c r="C109" s="47" t="s">
        <v>378</v>
      </c>
      <c r="D109" s="132">
        <v>885</v>
      </c>
      <c r="E109" s="132">
        <v>310</v>
      </c>
      <c r="F109" s="132">
        <v>295</v>
      </c>
      <c r="G109" s="132">
        <v>275</v>
      </c>
      <c r="H109" s="132">
        <v>370</v>
      </c>
      <c r="I109" s="132">
        <v>170</v>
      </c>
      <c r="J109" s="132">
        <v>400</v>
      </c>
      <c r="K109" s="132">
        <v>150</v>
      </c>
    </row>
    <row r="110" spans="1:11" ht="11.45" customHeight="1" x14ac:dyDescent="0.2">
      <c r="A110" s="25">
        <f>IF(D110&lt;&gt;"",COUNTA($D$10:D110),"")</f>
        <v>101</v>
      </c>
      <c r="B110" s="69">
        <v>436</v>
      </c>
      <c r="C110" s="47" t="s">
        <v>379</v>
      </c>
      <c r="D110" s="132">
        <v>595</v>
      </c>
      <c r="E110" s="132">
        <v>60</v>
      </c>
      <c r="F110" s="132">
        <v>260</v>
      </c>
      <c r="G110" s="132">
        <v>160</v>
      </c>
      <c r="H110" s="132">
        <v>195</v>
      </c>
      <c r="I110" s="132">
        <v>225</v>
      </c>
      <c r="J110" s="132">
        <v>250</v>
      </c>
      <c r="K110" s="132">
        <v>160</v>
      </c>
    </row>
    <row r="111" spans="1:11" ht="11.45" customHeight="1" x14ac:dyDescent="0.2">
      <c r="A111" s="25">
        <f>IF(D111&lt;&gt;"",COUNTA($D$10:D111),"")</f>
        <v>102</v>
      </c>
      <c r="B111" s="69">
        <v>437</v>
      </c>
      <c r="C111" s="47" t="s">
        <v>380</v>
      </c>
      <c r="D111" s="132">
        <v>155</v>
      </c>
      <c r="E111" s="132">
        <v>15</v>
      </c>
      <c r="F111" s="132">
        <v>20</v>
      </c>
      <c r="G111" s="132">
        <v>125</v>
      </c>
      <c r="H111" s="132">
        <v>140</v>
      </c>
      <c r="I111" s="132">
        <v>65</v>
      </c>
      <c r="J111" s="132">
        <v>80</v>
      </c>
      <c r="K111" s="132">
        <v>5</v>
      </c>
    </row>
    <row r="112" spans="1:11" ht="11.45" customHeight="1" x14ac:dyDescent="0.2">
      <c r="A112" s="25">
        <f>IF(D112&lt;&gt;"",COUNTA($D$10:D112),"")</f>
        <v>103</v>
      </c>
      <c r="B112" s="69">
        <v>438</v>
      </c>
      <c r="C112" s="47" t="s">
        <v>381</v>
      </c>
      <c r="D112" s="132">
        <v>280</v>
      </c>
      <c r="E112" s="132">
        <v>225</v>
      </c>
      <c r="F112" s="132">
        <v>220</v>
      </c>
      <c r="G112" s="132">
        <v>140</v>
      </c>
      <c r="H112" s="132">
        <v>180</v>
      </c>
      <c r="I112" s="132">
        <v>145</v>
      </c>
      <c r="J112" s="132">
        <v>245</v>
      </c>
      <c r="K112" s="132">
        <v>135</v>
      </c>
    </row>
    <row r="113" spans="1:11" ht="11.45" customHeight="1" x14ac:dyDescent="0.2">
      <c r="A113" s="25">
        <f>IF(D113&lt;&gt;"",COUNTA($D$10:D113),"")</f>
        <v>104</v>
      </c>
      <c r="B113" s="69">
        <v>439</v>
      </c>
      <c r="C113" s="47" t="s">
        <v>382</v>
      </c>
      <c r="D113" s="132">
        <v>555</v>
      </c>
      <c r="E113" s="132">
        <v>105</v>
      </c>
      <c r="F113" s="132">
        <v>155</v>
      </c>
      <c r="G113" s="132">
        <v>150</v>
      </c>
      <c r="H113" s="132">
        <v>170</v>
      </c>
      <c r="I113" s="132">
        <v>155</v>
      </c>
      <c r="J113" s="132">
        <v>270</v>
      </c>
      <c r="K113" s="132">
        <v>315</v>
      </c>
    </row>
    <row r="114" spans="1:11" ht="11.45" customHeight="1" x14ac:dyDescent="0.2">
      <c r="A114" s="25">
        <f>IF(D114&lt;&gt;"",COUNTA($D$10:D114),"")</f>
        <v>105</v>
      </c>
      <c r="B114" s="69">
        <v>441</v>
      </c>
      <c r="C114" s="47" t="s">
        <v>383</v>
      </c>
      <c r="D114" s="132">
        <v>20</v>
      </c>
      <c r="E114" s="132" t="s">
        <v>0</v>
      </c>
      <c r="F114" s="132">
        <v>5</v>
      </c>
      <c r="G114" s="132">
        <v>20</v>
      </c>
      <c r="H114" s="132">
        <v>5</v>
      </c>
      <c r="I114" s="132" t="s">
        <v>0</v>
      </c>
      <c r="J114" s="132">
        <v>15</v>
      </c>
      <c r="K114" s="132" t="s">
        <v>0</v>
      </c>
    </row>
    <row r="115" spans="1:11" ht="11.45" customHeight="1" x14ac:dyDescent="0.2">
      <c r="A115" s="25">
        <f>IF(D115&lt;&gt;"",COUNTA($D$10:D115),"")</f>
        <v>106</v>
      </c>
      <c r="B115" s="69">
        <v>442</v>
      </c>
      <c r="C115" s="47" t="s">
        <v>384</v>
      </c>
      <c r="D115" s="132">
        <v>50</v>
      </c>
      <c r="E115" s="132">
        <v>10</v>
      </c>
      <c r="F115" s="132">
        <v>15</v>
      </c>
      <c r="G115" s="132">
        <v>5</v>
      </c>
      <c r="H115" s="132">
        <v>10</v>
      </c>
      <c r="I115" s="132">
        <v>10</v>
      </c>
      <c r="J115" s="132">
        <v>20</v>
      </c>
      <c r="K115" s="132">
        <v>5</v>
      </c>
    </row>
    <row r="116" spans="1:11" ht="11.45" customHeight="1" x14ac:dyDescent="0.2">
      <c r="A116" s="25">
        <f>IF(D116&lt;&gt;"",COUNTA($D$10:D116),"")</f>
        <v>107</v>
      </c>
      <c r="B116" s="69">
        <v>444</v>
      </c>
      <c r="C116" s="47" t="s">
        <v>385</v>
      </c>
      <c r="D116" s="132">
        <v>90</v>
      </c>
      <c r="E116" s="132">
        <v>30</v>
      </c>
      <c r="F116" s="132">
        <v>45</v>
      </c>
      <c r="G116" s="132">
        <v>25</v>
      </c>
      <c r="H116" s="132">
        <v>45</v>
      </c>
      <c r="I116" s="132">
        <v>40</v>
      </c>
      <c r="J116" s="132">
        <v>50</v>
      </c>
      <c r="K116" s="132">
        <v>45</v>
      </c>
    </row>
    <row r="117" spans="1:11" ht="11.45" customHeight="1" x14ac:dyDescent="0.2">
      <c r="A117" s="25">
        <f>IF(D117&lt;&gt;"",COUNTA($D$10:D117),"")</f>
        <v>108</v>
      </c>
      <c r="B117" s="69">
        <v>445</v>
      </c>
      <c r="C117" s="151" t="s">
        <v>386</v>
      </c>
      <c r="D117" s="132">
        <v>25</v>
      </c>
      <c r="E117" s="132">
        <v>20</v>
      </c>
      <c r="F117" s="132">
        <v>15</v>
      </c>
      <c r="G117" s="132">
        <v>10</v>
      </c>
      <c r="H117" s="132">
        <v>15</v>
      </c>
      <c r="I117" s="132">
        <v>10</v>
      </c>
      <c r="J117" s="132">
        <v>25</v>
      </c>
      <c r="K117" s="132">
        <v>15</v>
      </c>
    </row>
    <row r="118" spans="1:11" ht="11.45" customHeight="1" x14ac:dyDescent="0.2">
      <c r="A118" s="25">
        <f>IF(D118&lt;&gt;"",COUNTA($D$10:D118),"")</f>
        <v>109</v>
      </c>
      <c r="B118" s="69">
        <v>450</v>
      </c>
      <c r="C118" s="47" t="s">
        <v>387</v>
      </c>
      <c r="D118" s="132">
        <v>60</v>
      </c>
      <c r="E118" s="132">
        <v>10</v>
      </c>
      <c r="F118" s="132">
        <v>40</v>
      </c>
      <c r="G118" s="132">
        <v>55</v>
      </c>
      <c r="H118" s="132">
        <v>205</v>
      </c>
      <c r="I118" s="132">
        <v>20</v>
      </c>
      <c r="J118" s="132">
        <v>40</v>
      </c>
      <c r="K118" s="132">
        <v>15</v>
      </c>
    </row>
    <row r="119" spans="1:11" ht="11.45" customHeight="1" x14ac:dyDescent="0.2">
      <c r="A119" s="25">
        <f>IF(D119&lt;&gt;"",COUNTA($D$10:D119),"")</f>
        <v>110</v>
      </c>
      <c r="B119" s="69">
        <v>451</v>
      </c>
      <c r="C119" s="47" t="s">
        <v>388</v>
      </c>
      <c r="D119" s="132">
        <v>15</v>
      </c>
      <c r="E119" s="132">
        <v>10</v>
      </c>
      <c r="F119" s="132">
        <v>10</v>
      </c>
      <c r="G119" s="132">
        <v>15</v>
      </c>
      <c r="H119" s="132">
        <v>15</v>
      </c>
      <c r="I119" s="132">
        <v>5</v>
      </c>
      <c r="J119" s="132">
        <v>35</v>
      </c>
      <c r="K119" s="132">
        <v>5</v>
      </c>
    </row>
    <row r="120" spans="1:11" ht="11.45" customHeight="1" x14ac:dyDescent="0.2">
      <c r="A120" s="25">
        <f>IF(D120&lt;&gt;"",COUNTA($D$10:D120),"")</f>
        <v>111</v>
      </c>
      <c r="B120" s="69">
        <v>457</v>
      </c>
      <c r="C120" s="47" t="s">
        <v>389</v>
      </c>
      <c r="D120" s="132">
        <v>5</v>
      </c>
      <c r="E120" s="132">
        <v>5</v>
      </c>
      <c r="F120" s="132">
        <v>5</v>
      </c>
      <c r="G120" s="132">
        <v>5</v>
      </c>
      <c r="H120" s="132">
        <v>5</v>
      </c>
      <c r="I120" s="132">
        <v>5</v>
      </c>
      <c r="J120" s="132">
        <v>5</v>
      </c>
      <c r="K120" s="132" t="s">
        <v>0</v>
      </c>
    </row>
    <row r="121" spans="1:11" ht="11.45" customHeight="1" x14ac:dyDescent="0.2">
      <c r="A121" s="25">
        <f>IF(D121&lt;&gt;"",COUNTA($D$10:D121),"")</f>
        <v>112</v>
      </c>
      <c r="B121" s="69">
        <v>458</v>
      </c>
      <c r="C121" s="47" t="s">
        <v>390</v>
      </c>
      <c r="D121" s="132">
        <v>20</v>
      </c>
      <c r="E121" s="132" t="s">
        <v>0</v>
      </c>
      <c r="F121" s="132" t="s">
        <v>0</v>
      </c>
      <c r="G121" s="132">
        <v>5</v>
      </c>
      <c r="H121" s="132">
        <v>20</v>
      </c>
      <c r="I121" s="132" t="s">
        <v>0</v>
      </c>
      <c r="J121" s="132">
        <v>25</v>
      </c>
      <c r="K121" s="132">
        <v>5</v>
      </c>
    </row>
    <row r="122" spans="1:11" ht="11.45" customHeight="1" x14ac:dyDescent="0.2">
      <c r="A122" s="25">
        <f>IF(D122&lt;&gt;"",COUNTA($D$10:D122),"")</f>
        <v>113</v>
      </c>
      <c r="B122" s="69">
        <v>459</v>
      </c>
      <c r="C122" s="47" t="s">
        <v>391</v>
      </c>
      <c r="D122" s="132">
        <v>5</v>
      </c>
      <c r="E122" s="132" t="s">
        <v>0</v>
      </c>
      <c r="F122" s="132" t="s">
        <v>0</v>
      </c>
      <c r="G122" s="132">
        <v>5</v>
      </c>
      <c r="H122" s="132">
        <v>5</v>
      </c>
      <c r="I122" s="132" t="s">
        <v>0</v>
      </c>
      <c r="J122" s="132">
        <v>5</v>
      </c>
      <c r="K122" s="132">
        <v>5</v>
      </c>
    </row>
    <row r="123" spans="1:11" ht="11.45" customHeight="1" x14ac:dyDescent="0.2">
      <c r="A123" s="25">
        <f>IF(D123&lt;&gt;"",COUNTA($D$10:D123),"")</f>
        <v>114</v>
      </c>
      <c r="B123" s="69">
        <v>460</v>
      </c>
      <c r="C123" s="47" t="s">
        <v>392</v>
      </c>
      <c r="D123" s="132">
        <v>55</v>
      </c>
      <c r="E123" s="132">
        <v>5</v>
      </c>
      <c r="F123" s="132">
        <v>15</v>
      </c>
      <c r="G123" s="132">
        <v>10</v>
      </c>
      <c r="H123" s="132">
        <v>20</v>
      </c>
      <c r="I123" s="132">
        <v>5</v>
      </c>
      <c r="J123" s="132">
        <v>25</v>
      </c>
      <c r="K123" s="132">
        <v>5</v>
      </c>
    </row>
    <row r="124" spans="1:11" ht="11.45" customHeight="1" x14ac:dyDescent="0.2">
      <c r="A124" s="25">
        <f>IF(D124&lt;&gt;"",COUNTA($D$10:D124),"")</f>
        <v>115</v>
      </c>
      <c r="B124" s="69">
        <v>461</v>
      </c>
      <c r="C124" s="47" t="s">
        <v>393</v>
      </c>
      <c r="D124" s="132">
        <v>190</v>
      </c>
      <c r="E124" s="132">
        <v>20</v>
      </c>
      <c r="F124" s="132">
        <v>15</v>
      </c>
      <c r="G124" s="132">
        <v>45</v>
      </c>
      <c r="H124" s="132">
        <v>65</v>
      </c>
      <c r="I124" s="132">
        <v>35</v>
      </c>
      <c r="J124" s="132">
        <v>60</v>
      </c>
      <c r="K124" s="132">
        <v>15</v>
      </c>
    </row>
    <row r="125" spans="1:11" ht="11.45" customHeight="1" x14ac:dyDescent="0.2">
      <c r="A125" s="25">
        <f>IF(D125&lt;&gt;"",COUNTA($D$10:D125),"")</f>
        <v>116</v>
      </c>
      <c r="B125" s="69">
        <v>462</v>
      </c>
      <c r="C125" s="47" t="s">
        <v>394</v>
      </c>
      <c r="D125" s="132">
        <v>200</v>
      </c>
      <c r="E125" s="132">
        <v>120</v>
      </c>
      <c r="F125" s="132">
        <v>50</v>
      </c>
      <c r="G125" s="132">
        <v>60</v>
      </c>
      <c r="H125" s="132">
        <v>45</v>
      </c>
      <c r="I125" s="132">
        <v>25</v>
      </c>
      <c r="J125" s="132">
        <v>60</v>
      </c>
      <c r="K125" s="132">
        <v>75</v>
      </c>
    </row>
    <row r="126" spans="1:11" ht="11.45" customHeight="1" x14ac:dyDescent="0.2">
      <c r="A126" s="25">
        <f>IF(D126&lt;&gt;"",COUNTA($D$10:D126),"")</f>
        <v>117</v>
      </c>
      <c r="B126" s="69">
        <v>465</v>
      </c>
      <c r="C126" s="47" t="s">
        <v>395</v>
      </c>
      <c r="D126" s="132">
        <v>25</v>
      </c>
      <c r="E126" s="132" t="s">
        <v>0</v>
      </c>
      <c r="F126" s="132" t="s">
        <v>0</v>
      </c>
      <c r="G126" s="132" t="s">
        <v>0</v>
      </c>
      <c r="H126" s="132" t="s">
        <v>0</v>
      </c>
      <c r="I126" s="132" t="s">
        <v>0</v>
      </c>
      <c r="J126" s="132">
        <v>5</v>
      </c>
      <c r="K126" s="132" t="s">
        <v>0</v>
      </c>
    </row>
    <row r="127" spans="1:11" ht="11.45" customHeight="1" x14ac:dyDescent="0.2">
      <c r="A127" s="25">
        <f>IF(D127&lt;&gt;"",COUNTA($D$10:D127),"")</f>
        <v>118</v>
      </c>
      <c r="B127" s="69">
        <v>467</v>
      </c>
      <c r="C127" s="47" t="s">
        <v>398</v>
      </c>
      <c r="D127" s="132">
        <v>50</v>
      </c>
      <c r="E127" s="132">
        <v>20</v>
      </c>
      <c r="F127" s="132">
        <v>20</v>
      </c>
      <c r="G127" s="132">
        <v>5</v>
      </c>
      <c r="H127" s="132">
        <v>10</v>
      </c>
      <c r="I127" s="132">
        <v>5</v>
      </c>
      <c r="J127" s="132">
        <v>20</v>
      </c>
      <c r="K127" s="132">
        <v>5</v>
      </c>
    </row>
    <row r="128" spans="1:11" ht="11.45" customHeight="1" x14ac:dyDescent="0.2">
      <c r="A128" s="25">
        <f>IF(D128&lt;&gt;"",COUNTA($D$10:D128),"")</f>
        <v>119</v>
      </c>
      <c r="B128" s="69">
        <v>470</v>
      </c>
      <c r="C128" s="47" t="s">
        <v>396</v>
      </c>
      <c r="D128" s="132">
        <v>20</v>
      </c>
      <c r="E128" s="132">
        <v>25</v>
      </c>
      <c r="F128" s="132">
        <v>50</v>
      </c>
      <c r="G128" s="132">
        <v>65</v>
      </c>
      <c r="H128" s="132">
        <v>45</v>
      </c>
      <c r="I128" s="132">
        <v>30</v>
      </c>
      <c r="J128" s="132">
        <v>45</v>
      </c>
      <c r="K128" s="132">
        <v>90</v>
      </c>
    </row>
    <row r="129" spans="1:11" ht="11.45" customHeight="1" x14ac:dyDescent="0.2">
      <c r="A129" s="25">
        <f>IF(D129&lt;&gt;"",COUNTA($D$10:D129),"")</f>
        <v>120</v>
      </c>
      <c r="B129" s="69">
        <v>471</v>
      </c>
      <c r="C129" s="47" t="s">
        <v>397</v>
      </c>
      <c r="D129" s="132" t="s">
        <v>0</v>
      </c>
      <c r="E129" s="132">
        <v>5</v>
      </c>
      <c r="F129" s="132" t="s">
        <v>0</v>
      </c>
      <c r="G129" s="132" t="s">
        <v>0</v>
      </c>
      <c r="H129" s="132">
        <v>5</v>
      </c>
      <c r="I129" s="132" t="s">
        <v>0</v>
      </c>
      <c r="J129" s="132">
        <v>5</v>
      </c>
      <c r="K129" s="132">
        <v>5</v>
      </c>
    </row>
    <row r="130" spans="1:11" ht="11.45" customHeight="1" x14ac:dyDescent="0.2">
      <c r="A130" s="25">
        <f>IF(D130&lt;&gt;"",COUNTA($D$10:D130),"")</f>
        <v>121</v>
      </c>
      <c r="B130" s="69">
        <v>475</v>
      </c>
      <c r="C130" s="47" t="s">
        <v>399</v>
      </c>
      <c r="D130" s="132">
        <v>2390</v>
      </c>
      <c r="E130" s="132">
        <v>2260</v>
      </c>
      <c r="F130" s="132">
        <v>2105</v>
      </c>
      <c r="G130" s="132">
        <v>1290</v>
      </c>
      <c r="H130" s="132">
        <v>1860</v>
      </c>
      <c r="I130" s="132">
        <v>1085</v>
      </c>
      <c r="J130" s="132">
        <v>1555</v>
      </c>
      <c r="K130" s="132">
        <v>1135</v>
      </c>
    </row>
    <row r="131" spans="1:11" ht="11.45" customHeight="1" x14ac:dyDescent="0.2">
      <c r="A131" s="25">
        <f>IF(D131&lt;&gt;"",COUNTA($D$10:D131),"")</f>
        <v>122</v>
      </c>
      <c r="B131" s="69">
        <v>476</v>
      </c>
      <c r="C131" s="47" t="s">
        <v>400</v>
      </c>
      <c r="D131" s="132">
        <v>75</v>
      </c>
      <c r="E131" s="132">
        <v>35</v>
      </c>
      <c r="F131" s="132">
        <v>30</v>
      </c>
      <c r="G131" s="132">
        <v>55</v>
      </c>
      <c r="H131" s="132">
        <v>55</v>
      </c>
      <c r="I131" s="132">
        <v>35</v>
      </c>
      <c r="J131" s="132">
        <v>55</v>
      </c>
      <c r="K131" s="132">
        <v>55</v>
      </c>
    </row>
    <row r="132" spans="1:11" ht="11.45" customHeight="1" x14ac:dyDescent="0.2">
      <c r="A132" s="25">
        <f>IF(D132&lt;&gt;"",COUNTA($D$10:D132),"")</f>
        <v>123</v>
      </c>
      <c r="B132" s="69">
        <v>477</v>
      </c>
      <c r="C132" s="47" t="s">
        <v>401</v>
      </c>
      <c r="D132" s="132">
        <v>45</v>
      </c>
      <c r="E132" s="132">
        <v>35</v>
      </c>
      <c r="F132" s="132">
        <v>25</v>
      </c>
      <c r="G132" s="132">
        <v>40</v>
      </c>
      <c r="H132" s="132">
        <v>15</v>
      </c>
      <c r="I132" s="132">
        <v>10</v>
      </c>
      <c r="J132" s="132">
        <v>10</v>
      </c>
      <c r="K132" s="132">
        <v>25</v>
      </c>
    </row>
    <row r="133" spans="1:11" ht="11.45" customHeight="1" x14ac:dyDescent="0.2">
      <c r="A133" s="25">
        <f>IF(D133&lt;&gt;"",COUNTA($D$10:D133),"")</f>
        <v>124</v>
      </c>
      <c r="B133" s="69">
        <v>479</v>
      </c>
      <c r="C133" s="47" t="s">
        <v>402</v>
      </c>
      <c r="D133" s="132">
        <v>365</v>
      </c>
      <c r="E133" s="132">
        <v>85</v>
      </c>
      <c r="F133" s="132">
        <v>35</v>
      </c>
      <c r="G133" s="132">
        <v>30</v>
      </c>
      <c r="H133" s="132">
        <v>40</v>
      </c>
      <c r="I133" s="132">
        <v>20</v>
      </c>
      <c r="J133" s="132">
        <v>105</v>
      </c>
      <c r="K133" s="132">
        <v>25</v>
      </c>
    </row>
    <row r="134" spans="1:11" ht="11.45" customHeight="1" x14ac:dyDescent="0.2">
      <c r="A134" s="25">
        <f>IF(D134&lt;&gt;"",COUNTA($D$10:D134),"")</f>
        <v>125</v>
      </c>
      <c r="B134" s="69">
        <v>482</v>
      </c>
      <c r="C134" s="47" t="s">
        <v>403</v>
      </c>
      <c r="D134" s="132">
        <v>5</v>
      </c>
      <c r="E134" s="132" t="s">
        <v>0</v>
      </c>
      <c r="F134" s="132" t="s">
        <v>0</v>
      </c>
      <c r="G134" s="132" t="s">
        <v>0</v>
      </c>
      <c r="H134" s="132">
        <v>5</v>
      </c>
      <c r="I134" s="132" t="s">
        <v>0</v>
      </c>
      <c r="J134" s="132" t="s">
        <v>0</v>
      </c>
      <c r="K134" s="132">
        <v>10</v>
      </c>
    </row>
    <row r="135" spans="1:11" ht="18" customHeight="1" x14ac:dyDescent="0.2">
      <c r="A135" s="26">
        <f>IF(D135&lt;&gt;"",COUNTA($D$10:D135),"")</f>
        <v>126</v>
      </c>
      <c r="B135" s="67"/>
      <c r="C135" s="68" t="s">
        <v>404</v>
      </c>
      <c r="D135" s="131">
        <v>30</v>
      </c>
      <c r="E135" s="131">
        <v>10</v>
      </c>
      <c r="F135" s="131">
        <v>5</v>
      </c>
      <c r="G135" s="131">
        <v>10</v>
      </c>
      <c r="H135" s="131">
        <v>15</v>
      </c>
      <c r="I135" s="131">
        <v>10</v>
      </c>
      <c r="J135" s="131">
        <v>20</v>
      </c>
      <c r="K135" s="131">
        <v>10</v>
      </c>
    </row>
    <row r="136" spans="1:11" ht="11.45" customHeight="1" x14ac:dyDescent="0.2">
      <c r="A136" s="25">
        <f>IF(D136&lt;&gt;"",COUNTA($D$10:D136),"")</f>
        <v>127</v>
      </c>
      <c r="B136" s="69">
        <v>523</v>
      </c>
      <c r="C136" s="47" t="s">
        <v>405</v>
      </c>
      <c r="D136" s="132">
        <v>10</v>
      </c>
      <c r="E136" s="132">
        <v>10</v>
      </c>
      <c r="F136" s="132" t="s">
        <v>0</v>
      </c>
      <c r="G136" s="132">
        <v>5</v>
      </c>
      <c r="H136" s="132">
        <v>10</v>
      </c>
      <c r="I136" s="132">
        <v>5</v>
      </c>
      <c r="J136" s="132">
        <v>15</v>
      </c>
      <c r="K136" s="132">
        <v>5</v>
      </c>
    </row>
    <row r="137" spans="1:11" ht="11.45" customHeight="1" x14ac:dyDescent="0.2">
      <c r="A137" s="25">
        <f>IF(D137&lt;&gt;"",COUNTA($D$10:D137),"")</f>
        <v>128</v>
      </c>
      <c r="B137" s="69">
        <v>530</v>
      </c>
      <c r="C137" s="47" t="s">
        <v>406</v>
      </c>
      <c r="D137" s="132">
        <v>10</v>
      </c>
      <c r="E137" s="132" t="s">
        <v>0</v>
      </c>
      <c r="F137" s="132" t="s">
        <v>0</v>
      </c>
      <c r="G137" s="132" t="s">
        <v>0</v>
      </c>
      <c r="H137" s="132" t="s">
        <v>0</v>
      </c>
      <c r="I137" s="132" t="s">
        <v>0</v>
      </c>
      <c r="J137" s="132" t="s">
        <v>0</v>
      </c>
      <c r="K137" s="132" t="s">
        <v>0</v>
      </c>
    </row>
    <row r="138" spans="1:11" ht="11.45" customHeight="1" x14ac:dyDescent="0.2">
      <c r="A138" s="25">
        <f>IF(D138&lt;&gt;"",COUNTA($D$10:D138),"")</f>
        <v>129</v>
      </c>
      <c r="B138" s="69">
        <v>536</v>
      </c>
      <c r="C138" s="47" t="s">
        <v>407</v>
      </c>
      <c r="D138" s="132">
        <v>5</v>
      </c>
      <c r="E138" s="132" t="s">
        <v>0</v>
      </c>
      <c r="F138" s="132" t="s">
        <v>0</v>
      </c>
      <c r="G138" s="132" t="s">
        <v>0</v>
      </c>
      <c r="H138" s="132">
        <v>5</v>
      </c>
      <c r="I138" s="132">
        <v>5</v>
      </c>
      <c r="J138" s="132" t="s">
        <v>0</v>
      </c>
      <c r="K138" s="132" t="s">
        <v>0</v>
      </c>
    </row>
    <row r="139" spans="1:11" ht="11.45" customHeight="1" x14ac:dyDescent="0.2">
      <c r="A139" s="25" t="str">
        <f>IF(D139&lt;&gt;"",COUNTA($D$10:D139),"")</f>
        <v/>
      </c>
      <c r="B139" s="67"/>
      <c r="C139" s="68"/>
      <c r="D139" s="132"/>
      <c r="E139" s="132"/>
      <c r="F139" s="132"/>
      <c r="G139" s="132"/>
      <c r="H139" s="132"/>
      <c r="I139" s="132"/>
      <c r="J139" s="132"/>
      <c r="K139" s="132"/>
    </row>
    <row r="140" spans="1:11" ht="11.45" customHeight="1" x14ac:dyDescent="0.2">
      <c r="A140" s="25">
        <f>IF(D140&lt;&gt;"",COUNTA($D$10:D140),"")</f>
        <v>130</v>
      </c>
      <c r="B140" s="69">
        <v>997</v>
      </c>
      <c r="C140" s="47" t="s">
        <v>408</v>
      </c>
      <c r="D140" s="132">
        <v>75</v>
      </c>
      <c r="E140" s="132">
        <v>65</v>
      </c>
      <c r="F140" s="132">
        <v>50</v>
      </c>
      <c r="G140" s="132">
        <v>15</v>
      </c>
      <c r="H140" s="132">
        <v>95</v>
      </c>
      <c r="I140" s="132">
        <v>30</v>
      </c>
      <c r="J140" s="132">
        <v>45</v>
      </c>
      <c r="K140" s="132">
        <v>40</v>
      </c>
    </row>
    <row r="141" spans="1:11" ht="11.45" customHeight="1" x14ac:dyDescent="0.2">
      <c r="A141" s="25">
        <f>IF(D141&lt;&gt;"",COUNTA($D$10:D141),"")</f>
        <v>131</v>
      </c>
      <c r="B141" s="69" t="s">
        <v>43</v>
      </c>
      <c r="C141" s="47" t="s">
        <v>409</v>
      </c>
      <c r="D141" s="132">
        <v>240</v>
      </c>
      <c r="E141" s="132">
        <v>125</v>
      </c>
      <c r="F141" s="132">
        <v>140</v>
      </c>
      <c r="G141" s="132">
        <v>140</v>
      </c>
      <c r="H141" s="132">
        <v>105</v>
      </c>
      <c r="I141" s="132">
        <v>130</v>
      </c>
      <c r="J141" s="132">
        <v>120</v>
      </c>
      <c r="K141" s="132">
        <v>80</v>
      </c>
    </row>
    <row r="142" spans="1:11" ht="11.45" customHeight="1" x14ac:dyDescent="0.2">
      <c r="A142" s="45"/>
      <c r="B142" s="45"/>
      <c r="C142" s="73"/>
      <c r="D142" s="73"/>
      <c r="E142" s="73"/>
      <c r="F142" s="73"/>
      <c r="G142" s="73"/>
      <c r="H142" s="73"/>
      <c r="I142" s="73"/>
      <c r="J142" s="73"/>
    </row>
    <row r="143" spans="1:11" ht="11.45" customHeight="1" x14ac:dyDescent="0.2"/>
    <row r="144" spans="1:11" ht="11.45" customHeight="1" x14ac:dyDescent="0.2"/>
    <row r="147" spans="4:11" ht="12" customHeight="1" x14ac:dyDescent="0.2">
      <c r="D147" s="70"/>
      <c r="E147" s="70"/>
      <c r="F147" s="70"/>
      <c r="G147" s="70"/>
      <c r="H147" s="70"/>
      <c r="I147" s="70"/>
      <c r="J147" s="70"/>
      <c r="K147" s="70"/>
    </row>
    <row r="150" spans="4:11" ht="12" customHeight="1" x14ac:dyDescent="0.2">
      <c r="D150" s="73"/>
      <c r="E150" s="73"/>
      <c r="F150" s="73"/>
      <c r="G150" s="73"/>
      <c r="H150" s="73"/>
      <c r="I150" s="73"/>
      <c r="J150" s="73"/>
      <c r="K150" s="73"/>
    </row>
  </sheetData>
  <mergeCells count="15">
    <mergeCell ref="K3:K6"/>
    <mergeCell ref="J3:J6"/>
    <mergeCell ref="I3:I6"/>
    <mergeCell ref="A1:C1"/>
    <mergeCell ref="D1:K1"/>
    <mergeCell ref="D2:K2"/>
    <mergeCell ref="A2:C2"/>
    <mergeCell ref="H3:H6"/>
    <mergeCell ref="G3:G6"/>
    <mergeCell ref="F3:F6"/>
    <mergeCell ref="E3:E6"/>
    <mergeCell ref="A3:A7"/>
    <mergeCell ref="B3:B7"/>
    <mergeCell ref="C3:C7"/>
    <mergeCell ref="D3:D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A143 2024 00&amp;R&amp;"-,Standard"&amp;7&amp;P</oddFooter>
    <evenFooter>&amp;L&amp;"-,Standard"&amp;7&amp;P&amp;R&amp;"-,Standard"&amp;7StatA MV, Statistischer Bericht A143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5</vt:i4>
      </vt:variant>
    </vt:vector>
  </HeadingPairs>
  <TitlesOfParts>
    <vt:vector size="15" baseType="lpstr">
      <vt:lpstr>Deckblatt</vt:lpstr>
      <vt:lpstr>Inhalt</vt:lpstr>
      <vt:lpstr>Vorbemerkungen</vt:lpstr>
      <vt:lpstr>1.1</vt:lpstr>
      <vt:lpstr>1.2</vt:lpstr>
      <vt:lpstr>2.1</vt:lpstr>
      <vt:lpstr>2.2</vt:lpstr>
      <vt:lpstr>2.3</vt:lpstr>
      <vt:lpstr>2.4</vt:lpstr>
      <vt:lpstr>Fußnotenerläut.</vt:lpstr>
      <vt:lpstr>'1.2'!Drucktitel</vt:lpstr>
      <vt:lpstr>'2.1'!Drucktitel</vt:lpstr>
      <vt:lpstr>'2.2'!Drucktitel</vt:lpstr>
      <vt:lpstr>'2.3'!Drucktitel</vt:lpstr>
      <vt:lpstr>'2.4'!Drucktitel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A143 Ausländische Bevölkerung (Ausländerzentralregister) 2024</dc:title>
  <dc:subject>Bevölkerungsstand</dc:subject>
  <dc:creator>FB 422</dc:creator>
  <cp:lastModifiedBy> </cp:lastModifiedBy>
  <cp:lastPrinted>2025-05-26T13:03:29Z</cp:lastPrinted>
  <dcterms:created xsi:type="dcterms:W3CDTF">2016-04-11T06:46:27Z</dcterms:created>
  <dcterms:modified xsi:type="dcterms:W3CDTF">2025-07-16T04:11:21Z</dcterms:modified>
</cp:coreProperties>
</file>