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FB432\432a\Gfk\Informationen Rechtsgrundlagen Dokumente\! Statistiken\Finanzvermögen\FV 2025\Daten KAEV\Internet\"/>
    </mc:Choice>
  </mc:AlternateContent>
  <xr:revisionPtr revIDLastSave="0" documentId="13_ncr:1_{FB2ADFAD-3AAE-40C6-8DE1-99A67256055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AV Ostseeküste der E.DIS AG" sheetId="1" r:id="rId1"/>
  </sheets>
  <definedNames>
    <definedName name="_xlnm.Print_Titles" localSheetId="0">'KAV Ostseeküste der E.DIS AG'!$5:$9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1" i="1" l="1"/>
  <c r="C251" i="1" l="1"/>
  <c r="D20" i="1" s="1"/>
  <c r="E20" i="1" s="1"/>
  <c r="C170" i="1"/>
  <c r="D170" i="1" l="1"/>
  <c r="E170" i="1" s="1"/>
  <c r="D250" i="1"/>
  <c r="E250" i="1" s="1"/>
  <c r="D138" i="1"/>
  <c r="E138" i="1" s="1"/>
  <c r="D227" i="1"/>
  <c r="E227" i="1" s="1"/>
  <c r="D106" i="1"/>
  <c r="E106" i="1" s="1"/>
  <c r="D202" i="1"/>
  <c r="E202" i="1" s="1"/>
  <c r="D74" i="1"/>
  <c r="E74" i="1" s="1"/>
  <c r="D243" i="1"/>
  <c r="E243" i="1" s="1"/>
  <c r="D225" i="1"/>
  <c r="E225" i="1" s="1"/>
  <c r="D194" i="1"/>
  <c r="E194" i="1" s="1"/>
  <c r="D162" i="1"/>
  <c r="E162" i="1" s="1"/>
  <c r="D130" i="1"/>
  <c r="E130" i="1" s="1"/>
  <c r="D98" i="1"/>
  <c r="E98" i="1" s="1"/>
  <c r="D66" i="1"/>
  <c r="E66" i="1" s="1"/>
  <c r="D34" i="1"/>
  <c r="E34" i="1" s="1"/>
  <c r="D242" i="1"/>
  <c r="E242" i="1" s="1"/>
  <c r="D219" i="1"/>
  <c r="E219" i="1" s="1"/>
  <c r="D187" i="1"/>
  <c r="E187" i="1" s="1"/>
  <c r="D155" i="1"/>
  <c r="E155" i="1" s="1"/>
  <c r="D123" i="1"/>
  <c r="E123" i="1" s="1"/>
  <c r="D91" i="1"/>
  <c r="E91" i="1" s="1"/>
  <c r="D59" i="1"/>
  <c r="E59" i="1" s="1"/>
  <c r="D27" i="1"/>
  <c r="E27" i="1" s="1"/>
  <c r="D241" i="1"/>
  <c r="E241" i="1" s="1"/>
  <c r="D218" i="1"/>
  <c r="E218" i="1" s="1"/>
  <c r="D186" i="1"/>
  <c r="E186" i="1" s="1"/>
  <c r="D154" i="1"/>
  <c r="E154" i="1" s="1"/>
  <c r="D122" i="1"/>
  <c r="E122" i="1" s="1"/>
  <c r="D90" i="1"/>
  <c r="E90" i="1" s="1"/>
  <c r="D58" i="1"/>
  <c r="E58" i="1" s="1"/>
  <c r="D26" i="1"/>
  <c r="E26" i="1" s="1"/>
  <c r="D235" i="1"/>
  <c r="E235" i="1" s="1"/>
  <c r="D211" i="1"/>
  <c r="E211" i="1" s="1"/>
  <c r="D179" i="1"/>
  <c r="E179" i="1" s="1"/>
  <c r="D147" i="1"/>
  <c r="E147" i="1" s="1"/>
  <c r="D115" i="1"/>
  <c r="E115" i="1" s="1"/>
  <c r="D83" i="1"/>
  <c r="E83" i="1" s="1"/>
  <c r="D51" i="1"/>
  <c r="E51" i="1" s="1"/>
  <c r="D19" i="1"/>
  <c r="E19" i="1" s="1"/>
  <c r="D234" i="1"/>
  <c r="E234" i="1" s="1"/>
  <c r="D210" i="1"/>
  <c r="E210" i="1" s="1"/>
  <c r="D178" i="1"/>
  <c r="E178" i="1" s="1"/>
  <c r="D146" i="1"/>
  <c r="E146" i="1" s="1"/>
  <c r="D114" i="1"/>
  <c r="E114" i="1" s="1"/>
  <c r="D82" i="1"/>
  <c r="E82" i="1" s="1"/>
  <c r="D50" i="1"/>
  <c r="E50" i="1" s="1"/>
  <c r="D18" i="1"/>
  <c r="E18" i="1" s="1"/>
  <c r="D11" i="1"/>
  <c r="E11" i="1" s="1"/>
  <c r="D233" i="1"/>
  <c r="E233" i="1" s="1"/>
  <c r="D203" i="1"/>
  <c r="E203" i="1" s="1"/>
  <c r="D171" i="1"/>
  <c r="E171" i="1" s="1"/>
  <c r="D139" i="1"/>
  <c r="E139" i="1" s="1"/>
  <c r="D107" i="1"/>
  <c r="E107" i="1" s="1"/>
  <c r="D75" i="1"/>
  <c r="E75" i="1" s="1"/>
  <c r="D43" i="1"/>
  <c r="E43" i="1" s="1"/>
  <c r="D42" i="1"/>
  <c r="E42" i="1" s="1"/>
  <c r="D249" i="1"/>
  <c r="E249" i="1" s="1"/>
  <c r="D226" i="1"/>
  <c r="E226" i="1" s="1"/>
  <c r="D195" i="1"/>
  <c r="E195" i="1" s="1"/>
  <c r="D163" i="1"/>
  <c r="E163" i="1" s="1"/>
  <c r="D131" i="1"/>
  <c r="E131" i="1" s="1"/>
  <c r="D99" i="1"/>
  <c r="E99" i="1" s="1"/>
  <c r="D67" i="1"/>
  <c r="E67" i="1" s="1"/>
  <c r="D35" i="1"/>
  <c r="E35" i="1" s="1"/>
  <c r="D217" i="1"/>
  <c r="E217" i="1" s="1"/>
  <c r="D209" i="1"/>
  <c r="E209" i="1" s="1"/>
  <c r="D201" i="1"/>
  <c r="E201" i="1" s="1"/>
  <c r="D193" i="1"/>
  <c r="E193" i="1" s="1"/>
  <c r="D185" i="1"/>
  <c r="E185" i="1" s="1"/>
  <c r="D177" i="1"/>
  <c r="E177" i="1" s="1"/>
  <c r="D169" i="1"/>
  <c r="E169" i="1" s="1"/>
  <c r="D161" i="1"/>
  <c r="E161" i="1" s="1"/>
  <c r="D153" i="1"/>
  <c r="E153" i="1" s="1"/>
  <c r="D145" i="1"/>
  <c r="E145" i="1" s="1"/>
  <c r="D137" i="1"/>
  <c r="E137" i="1" s="1"/>
  <c r="D129" i="1"/>
  <c r="E129" i="1" s="1"/>
  <c r="D121" i="1"/>
  <c r="E121" i="1" s="1"/>
  <c r="D113" i="1"/>
  <c r="E113" i="1" s="1"/>
  <c r="D105" i="1"/>
  <c r="E105" i="1" s="1"/>
  <c r="D97" i="1"/>
  <c r="E97" i="1" s="1"/>
  <c r="D89" i="1"/>
  <c r="E89" i="1" s="1"/>
  <c r="D81" i="1"/>
  <c r="E81" i="1" s="1"/>
  <c r="D73" i="1"/>
  <c r="E73" i="1" s="1"/>
  <c r="D65" i="1"/>
  <c r="E65" i="1" s="1"/>
  <c r="D57" i="1"/>
  <c r="E57" i="1" s="1"/>
  <c r="D49" i="1"/>
  <c r="E49" i="1" s="1"/>
  <c r="D41" i="1"/>
  <c r="E41" i="1" s="1"/>
  <c r="D33" i="1"/>
  <c r="E33" i="1" s="1"/>
  <c r="D25" i="1"/>
  <c r="E25" i="1" s="1"/>
  <c r="D17" i="1"/>
  <c r="E17" i="1" s="1"/>
  <c r="D248" i="1"/>
  <c r="E248" i="1" s="1"/>
  <c r="D240" i="1"/>
  <c r="E240" i="1" s="1"/>
  <c r="D232" i="1"/>
  <c r="E232" i="1" s="1"/>
  <c r="D224" i="1"/>
  <c r="E224" i="1" s="1"/>
  <c r="D216" i="1"/>
  <c r="E216" i="1" s="1"/>
  <c r="D208" i="1"/>
  <c r="E208" i="1" s="1"/>
  <c r="D200" i="1"/>
  <c r="E200" i="1" s="1"/>
  <c r="D192" i="1"/>
  <c r="E192" i="1" s="1"/>
  <c r="D184" i="1"/>
  <c r="E184" i="1" s="1"/>
  <c r="D176" i="1"/>
  <c r="E176" i="1" s="1"/>
  <c r="D168" i="1"/>
  <c r="E168" i="1" s="1"/>
  <c r="D160" i="1"/>
  <c r="E160" i="1" s="1"/>
  <c r="D152" i="1"/>
  <c r="E152" i="1" s="1"/>
  <c r="D144" i="1"/>
  <c r="E144" i="1" s="1"/>
  <c r="D136" i="1"/>
  <c r="E136" i="1" s="1"/>
  <c r="D128" i="1"/>
  <c r="E128" i="1" s="1"/>
  <c r="D120" i="1"/>
  <c r="E120" i="1" s="1"/>
  <c r="D112" i="1"/>
  <c r="E112" i="1" s="1"/>
  <c r="D104" i="1"/>
  <c r="E104" i="1" s="1"/>
  <c r="D96" i="1"/>
  <c r="E96" i="1" s="1"/>
  <c r="D88" i="1"/>
  <c r="E88" i="1" s="1"/>
  <c r="D80" i="1"/>
  <c r="E80" i="1" s="1"/>
  <c r="D72" i="1"/>
  <c r="E72" i="1" s="1"/>
  <c r="D64" i="1"/>
  <c r="E64" i="1" s="1"/>
  <c r="D56" i="1"/>
  <c r="E56" i="1" s="1"/>
  <c r="D48" i="1"/>
  <c r="E48" i="1" s="1"/>
  <c r="D40" i="1"/>
  <c r="E40" i="1" s="1"/>
  <c r="D32" i="1"/>
  <c r="E32" i="1" s="1"/>
  <c r="D24" i="1"/>
  <c r="E24" i="1" s="1"/>
  <c r="D16" i="1"/>
  <c r="E16" i="1" s="1"/>
  <c r="D247" i="1"/>
  <c r="E247" i="1" s="1"/>
  <c r="D239" i="1"/>
  <c r="E239" i="1" s="1"/>
  <c r="D231" i="1"/>
  <c r="E231" i="1" s="1"/>
  <c r="D223" i="1"/>
  <c r="E223" i="1" s="1"/>
  <c r="D215" i="1"/>
  <c r="E215" i="1" s="1"/>
  <c r="D207" i="1"/>
  <c r="E207" i="1" s="1"/>
  <c r="D199" i="1"/>
  <c r="E199" i="1" s="1"/>
  <c r="D191" i="1"/>
  <c r="E191" i="1" s="1"/>
  <c r="D183" i="1"/>
  <c r="E183" i="1" s="1"/>
  <c r="D175" i="1"/>
  <c r="E175" i="1" s="1"/>
  <c r="D167" i="1"/>
  <c r="E167" i="1" s="1"/>
  <c r="D159" i="1"/>
  <c r="E159" i="1" s="1"/>
  <c r="D151" i="1"/>
  <c r="E151" i="1" s="1"/>
  <c r="D143" i="1"/>
  <c r="E143" i="1" s="1"/>
  <c r="D135" i="1"/>
  <c r="E135" i="1" s="1"/>
  <c r="D127" i="1"/>
  <c r="E127" i="1" s="1"/>
  <c r="D119" i="1"/>
  <c r="E119" i="1" s="1"/>
  <c r="D111" i="1"/>
  <c r="E111" i="1" s="1"/>
  <c r="D103" i="1"/>
  <c r="E103" i="1" s="1"/>
  <c r="D95" i="1"/>
  <c r="E95" i="1" s="1"/>
  <c r="D87" i="1"/>
  <c r="E87" i="1" s="1"/>
  <c r="D79" i="1"/>
  <c r="E79" i="1" s="1"/>
  <c r="D71" i="1"/>
  <c r="E71" i="1" s="1"/>
  <c r="D63" i="1"/>
  <c r="E63" i="1" s="1"/>
  <c r="D55" i="1"/>
  <c r="E55" i="1" s="1"/>
  <c r="D47" i="1"/>
  <c r="E47" i="1" s="1"/>
  <c r="D39" i="1"/>
  <c r="E39" i="1" s="1"/>
  <c r="D31" i="1"/>
  <c r="E31" i="1" s="1"/>
  <c r="D23" i="1"/>
  <c r="E23" i="1" s="1"/>
  <c r="D15" i="1"/>
  <c r="E15" i="1" s="1"/>
  <c r="D246" i="1"/>
  <c r="E246" i="1" s="1"/>
  <c r="D238" i="1"/>
  <c r="E238" i="1" s="1"/>
  <c r="D230" i="1"/>
  <c r="E230" i="1" s="1"/>
  <c r="D222" i="1"/>
  <c r="E222" i="1" s="1"/>
  <c r="D214" i="1"/>
  <c r="E214" i="1" s="1"/>
  <c r="D206" i="1"/>
  <c r="E206" i="1" s="1"/>
  <c r="D198" i="1"/>
  <c r="E198" i="1" s="1"/>
  <c r="D190" i="1"/>
  <c r="E190" i="1" s="1"/>
  <c r="D182" i="1"/>
  <c r="E182" i="1" s="1"/>
  <c r="D174" i="1"/>
  <c r="E174" i="1" s="1"/>
  <c r="D166" i="1"/>
  <c r="E166" i="1" s="1"/>
  <c r="D158" i="1"/>
  <c r="E158" i="1" s="1"/>
  <c r="D150" i="1"/>
  <c r="E150" i="1" s="1"/>
  <c r="D142" i="1"/>
  <c r="E142" i="1" s="1"/>
  <c r="D134" i="1"/>
  <c r="E134" i="1" s="1"/>
  <c r="D126" i="1"/>
  <c r="E126" i="1" s="1"/>
  <c r="D118" i="1"/>
  <c r="E118" i="1" s="1"/>
  <c r="D110" i="1"/>
  <c r="E110" i="1" s="1"/>
  <c r="D102" i="1"/>
  <c r="E102" i="1" s="1"/>
  <c r="D94" i="1"/>
  <c r="E94" i="1" s="1"/>
  <c r="D86" i="1"/>
  <c r="E86" i="1" s="1"/>
  <c r="D78" i="1"/>
  <c r="E78" i="1" s="1"/>
  <c r="D70" i="1"/>
  <c r="E70" i="1" s="1"/>
  <c r="D62" i="1"/>
  <c r="E62" i="1" s="1"/>
  <c r="D54" i="1"/>
  <c r="E54" i="1" s="1"/>
  <c r="D46" i="1"/>
  <c r="E46" i="1" s="1"/>
  <c r="D38" i="1"/>
  <c r="E38" i="1" s="1"/>
  <c r="D30" i="1"/>
  <c r="E30" i="1" s="1"/>
  <c r="D22" i="1"/>
  <c r="E22" i="1" s="1"/>
  <c r="D14" i="1"/>
  <c r="E14" i="1" s="1"/>
  <c r="D10" i="1"/>
  <c r="D245" i="1"/>
  <c r="E245" i="1" s="1"/>
  <c r="D237" i="1"/>
  <c r="E237" i="1" s="1"/>
  <c r="D229" i="1"/>
  <c r="E229" i="1" s="1"/>
  <c r="D221" i="1"/>
  <c r="E221" i="1" s="1"/>
  <c r="D213" i="1"/>
  <c r="E213" i="1" s="1"/>
  <c r="D205" i="1"/>
  <c r="E205" i="1" s="1"/>
  <c r="D197" i="1"/>
  <c r="E197" i="1" s="1"/>
  <c r="D189" i="1"/>
  <c r="E189" i="1" s="1"/>
  <c r="D181" i="1"/>
  <c r="E181" i="1" s="1"/>
  <c r="D173" i="1"/>
  <c r="E173" i="1" s="1"/>
  <c r="D165" i="1"/>
  <c r="E165" i="1" s="1"/>
  <c r="D157" i="1"/>
  <c r="E157" i="1" s="1"/>
  <c r="D149" i="1"/>
  <c r="E149" i="1" s="1"/>
  <c r="D141" i="1"/>
  <c r="E141" i="1" s="1"/>
  <c r="D133" i="1"/>
  <c r="E133" i="1" s="1"/>
  <c r="D125" i="1"/>
  <c r="E125" i="1" s="1"/>
  <c r="D117" i="1"/>
  <c r="E117" i="1" s="1"/>
  <c r="D109" i="1"/>
  <c r="E109" i="1" s="1"/>
  <c r="D101" i="1"/>
  <c r="E101" i="1" s="1"/>
  <c r="D93" i="1"/>
  <c r="E93" i="1" s="1"/>
  <c r="D85" i="1"/>
  <c r="E85" i="1" s="1"/>
  <c r="D77" i="1"/>
  <c r="E77" i="1" s="1"/>
  <c r="D69" i="1"/>
  <c r="E69" i="1" s="1"/>
  <c r="D61" i="1"/>
  <c r="E61" i="1" s="1"/>
  <c r="D53" i="1"/>
  <c r="E53" i="1" s="1"/>
  <c r="D45" i="1"/>
  <c r="E45" i="1" s="1"/>
  <c r="D37" i="1"/>
  <c r="E37" i="1" s="1"/>
  <c r="D29" i="1"/>
  <c r="E29" i="1" s="1"/>
  <c r="D21" i="1"/>
  <c r="E21" i="1" s="1"/>
  <c r="D13" i="1"/>
  <c r="E13" i="1" s="1"/>
  <c r="D12" i="1"/>
  <c r="E12" i="1" s="1"/>
  <c r="D244" i="1"/>
  <c r="E244" i="1" s="1"/>
  <c r="D236" i="1"/>
  <c r="E236" i="1" s="1"/>
  <c r="D228" i="1"/>
  <c r="E228" i="1" s="1"/>
  <c r="D220" i="1"/>
  <c r="E220" i="1" s="1"/>
  <c r="D212" i="1"/>
  <c r="E212" i="1" s="1"/>
  <c r="D204" i="1"/>
  <c r="E204" i="1" s="1"/>
  <c r="D196" i="1"/>
  <c r="E196" i="1" s="1"/>
  <c r="D188" i="1"/>
  <c r="E188" i="1" s="1"/>
  <c r="D180" i="1"/>
  <c r="E180" i="1" s="1"/>
  <c r="D172" i="1"/>
  <c r="E172" i="1" s="1"/>
  <c r="D164" i="1"/>
  <c r="E164" i="1" s="1"/>
  <c r="D156" i="1"/>
  <c r="E156" i="1" s="1"/>
  <c r="D148" i="1"/>
  <c r="E148" i="1" s="1"/>
  <c r="D140" i="1"/>
  <c r="E140" i="1" s="1"/>
  <c r="D132" i="1"/>
  <c r="E132" i="1" s="1"/>
  <c r="D124" i="1"/>
  <c r="E124" i="1" s="1"/>
  <c r="D116" i="1"/>
  <c r="E116" i="1" s="1"/>
  <c r="D108" i="1"/>
  <c r="E108" i="1" s="1"/>
  <c r="D100" i="1"/>
  <c r="E100" i="1" s="1"/>
  <c r="D92" i="1"/>
  <c r="E92" i="1" s="1"/>
  <c r="D84" i="1"/>
  <c r="E84" i="1" s="1"/>
  <c r="D76" i="1"/>
  <c r="E76" i="1" s="1"/>
  <c r="D68" i="1"/>
  <c r="E68" i="1" s="1"/>
  <c r="D60" i="1"/>
  <c r="E60" i="1" s="1"/>
  <c r="D52" i="1"/>
  <c r="E52" i="1" s="1"/>
  <c r="D44" i="1"/>
  <c r="E44" i="1" s="1"/>
  <c r="D36" i="1"/>
  <c r="E36" i="1" s="1"/>
  <c r="D28" i="1"/>
  <c r="E28" i="1" s="1"/>
  <c r="E10" i="1" l="1"/>
  <c r="D2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Lux, Urte</author>
  </authors>
  <commentList>
    <comment ref="E7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außerdem Bestandteil von A4029 -  Sonstige Anteilsrechte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<sst xmlns="http://schemas.openxmlformats.org/spreadsheetml/2006/main" count="254" uniqueCount="250">
  <si>
    <t>Mitgliedsgemeinden</t>
  </si>
  <si>
    <t>Steinhagen</t>
  </si>
  <si>
    <t>Warnow</t>
  </si>
  <si>
    <t>Anzahl</t>
  </si>
  <si>
    <t>Regionalschlüssel</t>
  </si>
  <si>
    <t xml:space="preserve">Aktien </t>
  </si>
  <si>
    <t>%</t>
  </si>
  <si>
    <t>Nennkapital</t>
  </si>
  <si>
    <t>EUR</t>
  </si>
  <si>
    <t>Anteilsrechte für Statistik des</t>
  </si>
  <si>
    <t>Kommunaler Anteilseignerverband Ostseeküste der E.DIS AG</t>
  </si>
  <si>
    <t>Bad Doberan, Stadt</t>
  </si>
  <si>
    <t>Dummerstorf</t>
  </si>
  <si>
    <t>Graal-Müritz, Ostseeheilbad</t>
  </si>
  <si>
    <t>Kröpelin, Stadt</t>
  </si>
  <si>
    <t>Kühlungsborn, Ostseebad, Stadt</t>
  </si>
  <si>
    <t>Neubukow, Stadt</t>
  </si>
  <si>
    <t>Sanitz</t>
  </si>
  <si>
    <t>Satow</t>
  </si>
  <si>
    <t>Admannshagen-Bargeshagen</t>
  </si>
  <si>
    <t>Bartenshagen-Parkentin</t>
  </si>
  <si>
    <t>Börgerende-Rethwisch</t>
  </si>
  <si>
    <t>Hohenfelde</t>
  </si>
  <si>
    <t>Nienhagen, Ostseebad</t>
  </si>
  <si>
    <t>Reddelich</t>
  </si>
  <si>
    <t>Retschow</t>
  </si>
  <si>
    <t>Steffenshagen</t>
  </si>
  <si>
    <t>Wittenbeck</t>
  </si>
  <si>
    <t>Broderstorf</t>
  </si>
  <si>
    <t>Poppendorf</t>
  </si>
  <si>
    <t>Roggentin</t>
  </si>
  <si>
    <t>Thulendorf</t>
  </si>
  <si>
    <t>Alt Bukow</t>
  </si>
  <si>
    <t>Am Salzhaff</t>
  </si>
  <si>
    <t>Bastorf</t>
  </si>
  <si>
    <t>Biendorf</t>
  </si>
  <si>
    <t>Carinerland</t>
  </si>
  <si>
    <t>Rerik, Ostseebad, Stadt</t>
  </si>
  <si>
    <t>Bentwisch</t>
  </si>
  <si>
    <t>Blankenhagen</t>
  </si>
  <si>
    <t>Gelbensande</t>
  </si>
  <si>
    <t>Mönchhagen</t>
  </si>
  <si>
    <t>Rövershagen</t>
  </si>
  <si>
    <t>Cammin</t>
  </si>
  <si>
    <t>Gnewitz</t>
  </si>
  <si>
    <t>Grammow</t>
  </si>
  <si>
    <t>Nustrow</t>
  </si>
  <si>
    <t>Selpin</t>
  </si>
  <si>
    <t>Stubbendorf</t>
  </si>
  <si>
    <t>Tessin, Stadt</t>
  </si>
  <si>
    <t>Thelkow</t>
  </si>
  <si>
    <t>Zarnewanz</t>
  </si>
  <si>
    <t>Elmenhorst/Lichtenhagen</t>
  </si>
  <si>
    <t>Kritzmow</t>
  </si>
  <si>
    <t>Lambrechtshagen</t>
  </si>
  <si>
    <t>Papendorf</t>
  </si>
  <si>
    <t>Pölchow</t>
  </si>
  <si>
    <t>Stäbelow</t>
  </si>
  <si>
    <t>Ziesendorf</t>
  </si>
  <si>
    <t>Binz, Ostseebad</t>
  </si>
  <si>
    <t>Grimmen, Stadt</t>
  </si>
  <si>
    <t>Marlow, Stadt</t>
  </si>
  <si>
    <t>Sassnitz, Stadt</t>
  </si>
  <si>
    <t>Süderholz</t>
  </si>
  <si>
    <t>Zingst, Ostseeheilbad</t>
  </si>
  <si>
    <t>Altenpleen</t>
  </si>
  <si>
    <t>Groß Mohrdorf</t>
  </si>
  <si>
    <t>Klausdorf</t>
  </si>
  <si>
    <t>Kramerhof</t>
  </si>
  <si>
    <t>Preetz</t>
  </si>
  <si>
    <t>Prohn</t>
  </si>
  <si>
    <t>Divitz-Spoldershagen</t>
  </si>
  <si>
    <t>Fuhlendorf</t>
  </si>
  <si>
    <t>Karnin</t>
  </si>
  <si>
    <t>Kenz-Küstrow</t>
  </si>
  <si>
    <t>Löbnitz</t>
  </si>
  <si>
    <t>Lüdershagen</t>
  </si>
  <si>
    <t>Pruchten</t>
  </si>
  <si>
    <t>Saal</t>
  </si>
  <si>
    <t>Trinwillershagen</t>
  </si>
  <si>
    <t>Bergen auf Rügen, Stadt</t>
  </si>
  <si>
    <t>Buschvitz</t>
  </si>
  <si>
    <t>Garz/Rügen, Stadt</t>
  </si>
  <si>
    <t>Gustow</t>
  </si>
  <si>
    <t>Lietzow</t>
  </si>
  <si>
    <t>Parchtitz</t>
  </si>
  <si>
    <t>Patzig</t>
  </si>
  <si>
    <t>Poseritz</t>
  </si>
  <si>
    <t>Ralswiek</t>
  </si>
  <si>
    <t>Rappin</t>
  </si>
  <si>
    <t>Sehlen</t>
  </si>
  <si>
    <t>Ahrenshoop, Ostseebad</t>
  </si>
  <si>
    <t>Born a. Darß</t>
  </si>
  <si>
    <t>Dierhagen, Ostseebad</t>
  </si>
  <si>
    <t>Prerow, Ostseebad</t>
  </si>
  <si>
    <t>Wieck a. Darß</t>
  </si>
  <si>
    <t>Wustrow, Ostseebad</t>
  </si>
  <si>
    <t>Franzburg, Stadt</t>
  </si>
  <si>
    <t>Glewitz</t>
  </si>
  <si>
    <t>Gremersdorf-Buchholz</t>
  </si>
  <si>
    <t>Millienhagen-Oebelitz</t>
  </si>
  <si>
    <t>Papenhagen</t>
  </si>
  <si>
    <t>Richtenberg, Stadt</t>
  </si>
  <si>
    <t>Splietsdorf</t>
  </si>
  <si>
    <t>Velgast</t>
  </si>
  <si>
    <t>Weitenhagen</t>
  </si>
  <si>
    <t>Wendisch Baggendorf</t>
  </si>
  <si>
    <t>Elmenhorst</t>
  </si>
  <si>
    <t>Sundhagen</t>
  </si>
  <si>
    <t>Wittenhagen</t>
  </si>
  <si>
    <t>Baabe, Ostseebad</t>
  </si>
  <si>
    <t>Göhren, Ostseebad</t>
  </si>
  <si>
    <t>Lancken-Granitz</t>
  </si>
  <si>
    <t>Sellin, Ostseebad</t>
  </si>
  <si>
    <t>Zirkow</t>
  </si>
  <si>
    <t>Mönchgut, Ostseebad</t>
  </si>
  <si>
    <t>Groß Kordshagen</t>
  </si>
  <si>
    <t>Jakobsdorf</t>
  </si>
  <si>
    <t>Lüssow</t>
  </si>
  <si>
    <t>Niepars</t>
  </si>
  <si>
    <t>Pantelitz</t>
  </si>
  <si>
    <t>Wendorf</t>
  </si>
  <si>
    <t>Zarrendorf</t>
  </si>
  <si>
    <t>Altenkirchen</t>
  </si>
  <si>
    <t>Breege</t>
  </si>
  <si>
    <t>Dranske</t>
  </si>
  <si>
    <t>Glowe</t>
  </si>
  <si>
    <t>Lohme</t>
  </si>
  <si>
    <t>Putgarten</t>
  </si>
  <si>
    <t>Sagard</t>
  </si>
  <si>
    <t>Bad Sülze, Stadt</t>
  </si>
  <si>
    <t>Dettmannsdorf</t>
  </si>
  <si>
    <t>Deyelsdorf</t>
  </si>
  <si>
    <t>Drechow</t>
  </si>
  <si>
    <t>Eixen</t>
  </si>
  <si>
    <t>Grammendorf</t>
  </si>
  <si>
    <t>Gransebieth</t>
  </si>
  <si>
    <t>Hugoldsdorf</t>
  </si>
  <si>
    <t>Lindholz</t>
  </si>
  <si>
    <t>Tribsees, Stadt</t>
  </si>
  <si>
    <t>Ahrenshagen-Daskow</t>
  </si>
  <si>
    <t>Schlemmin</t>
  </si>
  <si>
    <t>Semlow</t>
  </si>
  <si>
    <t>Altefähr</t>
  </si>
  <si>
    <t>Dreschvitz</t>
  </si>
  <si>
    <t>Gingst</t>
  </si>
  <si>
    <t>Insel Hiddensee, Seebad</t>
  </si>
  <si>
    <t>Kluis</t>
  </si>
  <si>
    <t>Neuenkirchen</t>
  </si>
  <si>
    <t>Rambin</t>
  </si>
  <si>
    <t>Samtens</t>
  </si>
  <si>
    <t>Schaprode</t>
  </si>
  <si>
    <t>Trent</t>
  </si>
  <si>
    <t>Ummanz</t>
  </si>
  <si>
    <t>Insel Poel, Ostseebad</t>
  </si>
  <si>
    <t>Bad Kleinen</t>
  </si>
  <si>
    <t>Barnekow</t>
  </si>
  <si>
    <t>Bobitz</t>
  </si>
  <si>
    <t>Dorf Mecklenburg</t>
  </si>
  <si>
    <t>Groß Stieten</t>
  </si>
  <si>
    <t>Hohen Viecheln</t>
  </si>
  <si>
    <t>Lübow</t>
  </si>
  <si>
    <t>Metelsdorf</t>
  </si>
  <si>
    <t>Bernstorf</t>
  </si>
  <si>
    <t>Gägelow</t>
  </si>
  <si>
    <t>Roggenstorf</t>
  </si>
  <si>
    <t>Rüting</t>
  </si>
  <si>
    <t>Testorf-Steinfort</t>
  </si>
  <si>
    <t>Upahl</t>
  </si>
  <si>
    <t>Stepenitztal</t>
  </si>
  <si>
    <t>Boltenhagen, Ostseebad</t>
  </si>
  <si>
    <t>Damshagen</t>
  </si>
  <si>
    <t>Hohenkirchen</t>
  </si>
  <si>
    <t>Kalkhorst</t>
  </si>
  <si>
    <t>Klütz, Stadt</t>
  </si>
  <si>
    <t>Zierow</t>
  </si>
  <si>
    <t>Benz</t>
  </si>
  <si>
    <t>Blowatz</t>
  </si>
  <si>
    <t>Boiensdorf</t>
  </si>
  <si>
    <t>Hornstorf</t>
  </si>
  <si>
    <t>Krusenhagen</t>
  </si>
  <si>
    <t>Neuburg</t>
  </si>
  <si>
    <t>Glasin</t>
  </si>
  <si>
    <t>Lübberstorf</t>
  </si>
  <si>
    <t>Neukloster, Stadt</t>
  </si>
  <si>
    <t>Passee</t>
  </si>
  <si>
    <t>Zurow</t>
  </si>
  <si>
    <t>Züsow</t>
  </si>
  <si>
    <t>Dassow, Stadt</t>
  </si>
  <si>
    <t>Grieben</t>
  </si>
  <si>
    <t>Lüdersdorf</t>
  </si>
  <si>
    <t>Roduchelstorf</t>
  </si>
  <si>
    <t>Schönberg, Stadt</t>
  </si>
  <si>
    <t>Selmsdorf</t>
  </si>
  <si>
    <t>Siemz-Niendorf</t>
  </si>
  <si>
    <t>Heringsdorf, Ostseebad</t>
  </si>
  <si>
    <t>Buggenhagen</t>
  </si>
  <si>
    <t>Krummin</t>
  </si>
  <si>
    <t>Lassan, Stadt</t>
  </si>
  <si>
    <t>Lütow</t>
  </si>
  <si>
    <t>Sauzin</t>
  </si>
  <si>
    <t>Wolgast, Stadt</t>
  </si>
  <si>
    <t>Zemitz</t>
  </si>
  <si>
    <t>Behrenhoff</t>
  </si>
  <si>
    <t>Dargelin</t>
  </si>
  <si>
    <t>Dersekow</t>
  </si>
  <si>
    <t>Hinrichshagen</t>
  </si>
  <si>
    <t>Levenhagen</t>
  </si>
  <si>
    <t>Mesekenhagen</t>
  </si>
  <si>
    <t>Wackerow</t>
  </si>
  <si>
    <t>Brünzow</t>
  </si>
  <si>
    <t>Hanshagen</t>
  </si>
  <si>
    <t>Katzow</t>
  </si>
  <si>
    <t>Kemnitz</t>
  </si>
  <si>
    <t>Kröslin</t>
  </si>
  <si>
    <t>Loissin</t>
  </si>
  <si>
    <t>Lubmin, Seebad</t>
  </si>
  <si>
    <t>Neu Boltenhagen</t>
  </si>
  <si>
    <t>Rubenow</t>
  </si>
  <si>
    <t>Wusterhusen</t>
  </si>
  <si>
    <t>Karlshagen, Ostseebad</t>
  </si>
  <si>
    <t>Mölschow</t>
  </si>
  <si>
    <t>Peenemünde</t>
  </si>
  <si>
    <t>Trassenheide, Ostseebad</t>
  </si>
  <si>
    <t>Zinnowitz, Ostseebad</t>
  </si>
  <si>
    <t>Dargen</t>
  </si>
  <si>
    <t>Garz</t>
  </si>
  <si>
    <t>Kamminke</t>
  </si>
  <si>
    <t>Korswandt</t>
  </si>
  <si>
    <t>Koserow, Ostseebad</t>
  </si>
  <si>
    <t>Loddin, Seebad</t>
  </si>
  <si>
    <t>Mellenthin</t>
  </si>
  <si>
    <t>Pudagla</t>
  </si>
  <si>
    <t>Rankwitz</t>
  </si>
  <si>
    <t>Stolpe auf Usedom</t>
  </si>
  <si>
    <t>Ückeritz, Seebad</t>
  </si>
  <si>
    <t>Usedom, Stadt</t>
  </si>
  <si>
    <t>Zempin, Seebad</t>
  </si>
  <si>
    <t>Zirchow</t>
  </si>
  <si>
    <t>Bandelin</t>
  </si>
  <si>
    <t>Gribow</t>
  </si>
  <si>
    <t>Groß Kiesow</t>
  </si>
  <si>
    <t>Gützkow, Stadt</t>
  </si>
  <si>
    <t>Wrangelsburg</t>
  </si>
  <si>
    <t>Züssow</t>
  </si>
  <si>
    <t>Karlsburg</t>
  </si>
  <si>
    <t>Summe mit Verband</t>
  </si>
  <si>
    <t>Merkmal A4419</t>
  </si>
  <si>
    <t>Eigenkapital zum 31.12.2024:</t>
  </si>
  <si>
    <t>Finanzvermögens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</si>
</sst>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#,##0.00\ &quot;€&quot;"/>
  </numFmts>
  <fonts count="14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Dialog.plain"/>
    </font>
    <font>
      <b/>
      <sz val="12"/>
      <name val="Dialog.plain"/>
    </font>
    <font>
      <sz val="12"/>
      <name val="Dialog.plain"/>
    </font>
    <font>
      <b/>
      <i/>
      <sz val="11"/>
      <color indexed="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0" xfId="0" applyFont="1" applyBorder="1" applyAlignment="1">
      <alignment horizontal="center"/>
    </xf>
    <xf numFmtId="1" fontId="4" fillId="0" borderId="0" xfId="0" applyNumberFormat="1" applyFont="1" applyBorder="1"/>
    <xf numFmtId="3" fontId="7" fillId="0" borderId="0" xfId="0" applyNumberFormat="1" applyFont="1"/>
    <xf numFmtId="0" fontId="6" fillId="0" borderId="0" xfId="0" applyFont="1"/>
    <xf numFmtId="1" fontId="0" fillId="0" borderId="0" xfId="0" applyNumberFormat="1"/>
    <xf numFmtId="0" fontId="4" fillId="0" borderId="0" xfId="0" applyFont="1" applyFill="1" applyBorder="1"/>
    <xf numFmtId="1" fontId="5" fillId="0" borderId="0" xfId="0" applyNumberFormat="1" applyFont="1" applyFill="1" applyBorder="1"/>
    <xf numFmtId="0" fontId="8" fillId="0" borderId="0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" fontId="9" fillId="0" borderId="0" xfId="0" applyNumberFormat="1" applyFont="1" applyBorder="1"/>
    <xf numFmtId="165" fontId="10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8" fillId="2" borderId="3" xfId="0" applyFont="1" applyFill="1" applyBorder="1" applyAlignment="1">
      <alignment horizontal="center"/>
    </xf>
    <xf numFmtId="0" fontId="4" fillId="2" borderId="0" xfId="0" applyFont="1" applyFill="1" applyBorder="1"/>
    <xf numFmtId="3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" fontId="1" fillId="0" borderId="0" xfId="1" applyNumberFormat="1" applyFont="1" applyFill="1" applyAlignment="1">
      <alignment horizontal="center"/>
    </xf>
    <xf numFmtId="0" fontId="1" fillId="0" borderId="0" xfId="0" applyFont="1" applyFill="1"/>
    <xf numFmtId="1" fontId="1" fillId="0" borderId="0" xfId="1" applyNumberFormat="1" applyFont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64" fontId="1" fillId="0" borderId="0" xfId="0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1270000</xdr:colOff>
      <xdr:row>213</xdr:row>
      <xdr:rowOff>0</xdr:rowOff>
    </xdr:from>
    <xdr:ext cx="91440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84850" y="42600033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1"/>
  <sheetViews>
    <sheetView tabSelected="1" workbookViewId="0"/>
  </sheetViews>
  <sheetFormatPr baseColWidth="10" defaultRowHeight="12.75"/>
  <cols>
    <col min="1" max="1" width="32.28515625" style="7" customWidth="1"/>
    <col min="2" max="2" width="30.5703125" customWidth="1"/>
    <col min="3" max="3" width="10.7109375" bestFit="1" customWidth="1"/>
    <col min="4" max="4" width="11.85546875" bestFit="1" customWidth="1"/>
    <col min="5" max="5" width="27.7109375" bestFit="1" customWidth="1"/>
    <col min="6" max="6" width="19.42578125" customWidth="1"/>
  </cols>
  <sheetData>
    <row r="1" spans="1:5" ht="15.75">
      <c r="A1" s="2" t="s">
        <v>10</v>
      </c>
      <c r="B1" s="1"/>
    </row>
    <row r="2" spans="1:5" ht="15.75">
      <c r="A2"/>
      <c r="B2" s="3"/>
    </row>
    <row r="3" spans="1:5" ht="15.75">
      <c r="A3" s="13" t="s">
        <v>248</v>
      </c>
      <c r="B3" s="14">
        <v>29309741</v>
      </c>
    </row>
    <row r="4" spans="1:5" ht="15.75">
      <c r="A4" s="4"/>
    </row>
    <row r="5" spans="1:5" ht="12.75" customHeight="1">
      <c r="A5" s="28" t="s">
        <v>4</v>
      </c>
      <c r="B5" s="31" t="s">
        <v>0</v>
      </c>
      <c r="C5" s="34" t="s">
        <v>5</v>
      </c>
      <c r="D5" s="34" t="s">
        <v>7</v>
      </c>
      <c r="E5" s="20" t="s">
        <v>9</v>
      </c>
    </row>
    <row r="6" spans="1:5" ht="12.75" customHeight="1">
      <c r="A6" s="29"/>
      <c r="B6" s="32"/>
      <c r="C6" s="35"/>
      <c r="D6" s="35"/>
      <c r="E6" s="27" t="s">
        <v>249</v>
      </c>
    </row>
    <row r="7" spans="1:5">
      <c r="A7" s="29"/>
      <c r="B7" s="32"/>
      <c r="C7" s="36"/>
      <c r="D7" s="36"/>
      <c r="E7" s="27" t="s">
        <v>247</v>
      </c>
    </row>
    <row r="8" spans="1:5">
      <c r="A8" s="30"/>
      <c r="B8" s="33"/>
      <c r="C8" s="11" t="s">
        <v>3</v>
      </c>
      <c r="D8" s="12" t="s">
        <v>6</v>
      </c>
      <c r="E8" s="21" t="s">
        <v>8</v>
      </c>
    </row>
    <row r="9" spans="1:5" ht="15.75">
      <c r="A9" s="9"/>
      <c r="C9" s="8"/>
      <c r="D9" s="8"/>
      <c r="E9" s="22"/>
    </row>
    <row r="10" spans="1:5">
      <c r="A10" s="37">
        <v>130720006006</v>
      </c>
      <c r="B10" s="38" t="s">
        <v>11</v>
      </c>
      <c r="C10" s="15">
        <v>151547</v>
      </c>
      <c r="D10" s="43">
        <f>C10/$C$251*100</f>
        <v>1.3336957983394431</v>
      </c>
      <c r="E10" s="23">
        <f>D10*$B$3/100</f>
        <v>390902.78422117309</v>
      </c>
    </row>
    <row r="11" spans="1:5">
      <c r="A11" s="37">
        <v>130720029029</v>
      </c>
      <c r="B11" s="38" t="s">
        <v>12</v>
      </c>
      <c r="C11" s="16">
        <v>139645</v>
      </c>
      <c r="D11" s="43">
        <f t="shared" ref="D11:D74" si="0">C11/$C$251*100</f>
        <v>1.2289517427538093</v>
      </c>
      <c r="E11" s="24">
        <f t="shared" ref="E11:E74" si="1">D11*$B$3/100</f>
        <v>360202.57281612774</v>
      </c>
    </row>
    <row r="12" spans="1:5">
      <c r="A12" s="37">
        <v>130720036036</v>
      </c>
      <c r="B12" s="38" t="s">
        <v>13</v>
      </c>
      <c r="C12" s="15">
        <v>65386</v>
      </c>
      <c r="D12" s="43">
        <f t="shared" si="0"/>
        <v>0.57543226504135903</v>
      </c>
      <c r="E12" s="23">
        <f t="shared" si="1"/>
        <v>168657.70651405587</v>
      </c>
    </row>
    <row r="13" spans="1:5">
      <c r="A13" s="37">
        <v>130720058058</v>
      </c>
      <c r="B13" s="38" t="s">
        <v>14</v>
      </c>
      <c r="C13" s="15">
        <v>129719</v>
      </c>
      <c r="D13" s="43">
        <f t="shared" si="0"/>
        <v>1.1415975589407525</v>
      </c>
      <c r="E13" s="23">
        <f t="shared" si="1"/>
        <v>334599.28778785688</v>
      </c>
    </row>
    <row r="14" spans="1:5">
      <c r="A14" s="37">
        <v>130720060060</v>
      </c>
      <c r="B14" s="38" t="s">
        <v>15</v>
      </c>
      <c r="C14" s="15">
        <v>158659</v>
      </c>
      <c r="D14" s="43">
        <f t="shared" si="0"/>
        <v>1.3962852558528889</v>
      </c>
      <c r="E14" s="23">
        <f t="shared" si="1"/>
        <v>409247.59211166902</v>
      </c>
    </row>
    <row r="15" spans="1:5">
      <c r="A15" s="37">
        <v>130720074074</v>
      </c>
      <c r="B15" s="38" t="s">
        <v>16</v>
      </c>
      <c r="C15" s="15">
        <v>53500</v>
      </c>
      <c r="D15" s="43">
        <f t="shared" si="0"/>
        <v>0.4708290181340456</v>
      </c>
      <c r="E15" s="23">
        <f t="shared" si="1"/>
        <v>137998.76576793179</v>
      </c>
    </row>
    <row r="16" spans="1:5">
      <c r="A16" s="37">
        <v>130720091091</v>
      </c>
      <c r="B16" s="38" t="s">
        <v>17</v>
      </c>
      <c r="C16" s="15">
        <v>101042</v>
      </c>
      <c r="D16" s="43">
        <f t="shared" si="0"/>
        <v>0.88922440467850916</v>
      </c>
      <c r="E16" s="23">
        <f t="shared" si="1"/>
        <v>260629.36992006292</v>
      </c>
    </row>
    <row r="17" spans="1:5">
      <c r="A17" s="37">
        <v>130720093093</v>
      </c>
      <c r="B17" s="38" t="s">
        <v>18</v>
      </c>
      <c r="C17" s="15">
        <v>139662</v>
      </c>
      <c r="D17" s="43">
        <f t="shared" si="0"/>
        <v>1.2291013519745249</v>
      </c>
      <c r="E17" s="23">
        <f t="shared" si="1"/>
        <v>360246.4228912316</v>
      </c>
    </row>
    <row r="18" spans="1:5">
      <c r="A18" s="37">
        <v>130725251001</v>
      </c>
      <c r="B18" s="38" t="s">
        <v>19</v>
      </c>
      <c r="C18" s="15">
        <v>23770</v>
      </c>
      <c r="D18" s="43">
        <f t="shared" si="0"/>
        <v>0.20918889272983671</v>
      </c>
      <c r="E18" s="23">
        <f t="shared" si="1"/>
        <v>61312.722659882966</v>
      </c>
    </row>
    <row r="19" spans="1:5">
      <c r="A19" s="37">
        <v>130725251007</v>
      </c>
      <c r="B19" s="38" t="s">
        <v>20</v>
      </c>
      <c r="C19" s="15">
        <v>23770</v>
      </c>
      <c r="D19" s="43">
        <f t="shared" si="0"/>
        <v>0.20918889272983671</v>
      </c>
      <c r="E19" s="23">
        <f t="shared" si="1"/>
        <v>61312.722659882966</v>
      </c>
    </row>
    <row r="20" spans="1:5">
      <c r="A20" s="37">
        <v>130725251017</v>
      </c>
      <c r="B20" s="38" t="s">
        <v>21</v>
      </c>
      <c r="C20" s="15">
        <v>29730</v>
      </c>
      <c r="D20" s="43">
        <f t="shared" si="0"/>
        <v>0.26164012540420889</v>
      </c>
      <c r="E20" s="23">
        <f t="shared" si="1"/>
        <v>76686.043108048834</v>
      </c>
    </row>
    <row r="21" spans="1:5">
      <c r="A21" s="37">
        <v>130725251047</v>
      </c>
      <c r="B21" s="38" t="s">
        <v>22</v>
      </c>
      <c r="C21" s="15">
        <v>23770</v>
      </c>
      <c r="D21" s="43">
        <f t="shared" si="0"/>
        <v>0.20918889272983671</v>
      </c>
      <c r="E21" s="23">
        <f t="shared" si="1"/>
        <v>61312.722659882966</v>
      </c>
    </row>
    <row r="22" spans="1:5">
      <c r="A22" s="37">
        <v>130725251075</v>
      </c>
      <c r="B22" s="38" t="s">
        <v>23</v>
      </c>
      <c r="C22" s="15">
        <v>17844</v>
      </c>
      <c r="D22" s="43">
        <f t="shared" si="0"/>
        <v>0.15703687849689552</v>
      </c>
      <c r="E22" s="23">
        <f t="shared" si="1"/>
        <v>46027.102361924772</v>
      </c>
    </row>
    <row r="23" spans="1:5">
      <c r="A23" s="37">
        <v>130725251083</v>
      </c>
      <c r="B23" s="38" t="s">
        <v>24</v>
      </c>
      <c r="C23" s="15">
        <v>14849</v>
      </c>
      <c r="D23" s="43">
        <f t="shared" si="0"/>
        <v>0.130679254023784</v>
      </c>
      <c r="E23" s="23">
        <f t="shared" si="1"/>
        <v>38301.75089510317</v>
      </c>
    </row>
    <row r="24" spans="1:5">
      <c r="A24" s="37">
        <v>130725251086</v>
      </c>
      <c r="B24" s="38" t="s">
        <v>25</v>
      </c>
      <c r="C24" s="15">
        <v>26734</v>
      </c>
      <c r="D24" s="43">
        <f t="shared" si="0"/>
        <v>0.23527370038870238</v>
      </c>
      <c r="E24" s="23">
        <f t="shared" si="1"/>
        <v>68958.112225044664</v>
      </c>
    </row>
    <row r="25" spans="1:5">
      <c r="A25" s="39">
        <v>130725251099</v>
      </c>
      <c r="B25" s="40" t="s">
        <v>26</v>
      </c>
      <c r="C25" s="15">
        <v>14849</v>
      </c>
      <c r="D25" s="43">
        <f t="shared" si="0"/>
        <v>0.130679254023784</v>
      </c>
      <c r="E25" s="23">
        <f t="shared" si="1"/>
        <v>38301.75089510317</v>
      </c>
    </row>
    <row r="26" spans="1:5">
      <c r="A26" s="39">
        <v>130725251117</v>
      </c>
      <c r="B26" s="40" t="s">
        <v>27</v>
      </c>
      <c r="C26" s="15">
        <v>17844</v>
      </c>
      <c r="D26" s="43">
        <f t="shared" si="0"/>
        <v>0.15703687849689552</v>
      </c>
      <c r="E26" s="23">
        <f t="shared" si="1"/>
        <v>46027.102361924772</v>
      </c>
    </row>
    <row r="27" spans="1:5">
      <c r="A27" s="39">
        <v>130725253019</v>
      </c>
      <c r="B27" s="40" t="s">
        <v>28</v>
      </c>
      <c r="C27" s="15">
        <v>59426</v>
      </c>
      <c r="D27" s="43">
        <f t="shared" si="0"/>
        <v>0.52298103236698679</v>
      </c>
      <c r="E27" s="23">
        <f t="shared" si="1"/>
        <v>153284.38606588999</v>
      </c>
    </row>
    <row r="28" spans="1:5">
      <c r="A28" s="39">
        <v>130725253081</v>
      </c>
      <c r="B28" s="40" t="s">
        <v>29</v>
      </c>
      <c r="C28" s="15">
        <v>17844</v>
      </c>
      <c r="D28" s="43">
        <f t="shared" si="0"/>
        <v>0.15703687849689552</v>
      </c>
      <c r="E28" s="23">
        <f t="shared" si="1"/>
        <v>46027.102361924772</v>
      </c>
    </row>
    <row r="29" spans="1:5">
      <c r="A29" s="39">
        <v>130725253087</v>
      </c>
      <c r="B29" s="40" t="s">
        <v>30</v>
      </c>
      <c r="C29" s="15">
        <v>11886</v>
      </c>
      <c r="D29" s="43">
        <f t="shared" si="0"/>
        <v>0.1046032469073134</v>
      </c>
      <c r="E29" s="23">
        <f t="shared" si="1"/>
        <v>30658.94074612407</v>
      </c>
    </row>
    <row r="30" spans="1:5">
      <c r="A30" s="39">
        <v>130725253108</v>
      </c>
      <c r="B30" s="40" t="s">
        <v>31</v>
      </c>
      <c r="C30" s="15">
        <v>8922</v>
      </c>
      <c r="D30" s="43">
        <f t="shared" si="0"/>
        <v>7.8518439248447758E-2</v>
      </c>
      <c r="E30" s="23">
        <f t="shared" si="1"/>
        <v>23013.551180962386</v>
      </c>
    </row>
    <row r="31" spans="1:5">
      <c r="A31" s="39">
        <v>130725259002</v>
      </c>
      <c r="B31" s="40" t="s">
        <v>32</v>
      </c>
      <c r="C31" s="15">
        <v>14849</v>
      </c>
      <c r="D31" s="43">
        <f t="shared" si="0"/>
        <v>0.130679254023784</v>
      </c>
      <c r="E31" s="23">
        <f t="shared" si="1"/>
        <v>38301.75089510317</v>
      </c>
    </row>
    <row r="32" spans="1:5">
      <c r="A32" s="39">
        <v>130725259005</v>
      </c>
      <c r="B32" s="40" t="s">
        <v>33</v>
      </c>
      <c r="C32" s="15">
        <v>17844</v>
      </c>
      <c r="D32" s="43">
        <f t="shared" si="0"/>
        <v>0.15703687849689552</v>
      </c>
      <c r="E32" s="23">
        <f t="shared" si="1"/>
        <v>46027.102361924772</v>
      </c>
    </row>
    <row r="33" spans="1:5">
      <c r="A33" s="39">
        <v>130725259008</v>
      </c>
      <c r="B33" s="40" t="s">
        <v>34</v>
      </c>
      <c r="C33" s="15">
        <v>32693</v>
      </c>
      <c r="D33" s="43">
        <f t="shared" si="0"/>
        <v>0.28771613252067951</v>
      </c>
      <c r="E33" s="23">
        <f t="shared" si="1"/>
        <v>84328.853257027935</v>
      </c>
    </row>
    <row r="34" spans="1:5">
      <c r="A34" s="39">
        <v>130725259014</v>
      </c>
      <c r="B34" s="40" t="s">
        <v>35</v>
      </c>
      <c r="C34" s="15">
        <v>38652</v>
      </c>
      <c r="D34" s="43">
        <f t="shared" si="0"/>
        <v>0.34015856465265665</v>
      </c>
      <c r="E34" s="23">
        <f t="shared" si="1"/>
        <v>99699.594289011206</v>
      </c>
    </row>
    <row r="35" spans="1:5">
      <c r="A35" s="39">
        <v>130725259022</v>
      </c>
      <c r="B35" s="40" t="s">
        <v>36</v>
      </c>
      <c r="C35" s="15">
        <v>50505</v>
      </c>
      <c r="D35" s="43">
        <f t="shared" si="0"/>
        <v>0.44447139366093408</v>
      </c>
      <c r="E35" s="23">
        <f t="shared" si="1"/>
        <v>130273.41430111018</v>
      </c>
    </row>
    <row r="36" spans="1:5">
      <c r="A36" s="39">
        <v>130725259085</v>
      </c>
      <c r="B36" s="40" t="s">
        <v>37</v>
      </c>
      <c r="C36" s="15">
        <v>53468</v>
      </c>
      <c r="D36" s="43">
        <f t="shared" si="0"/>
        <v>0.47054740077740476</v>
      </c>
      <c r="E36" s="23">
        <f t="shared" si="1"/>
        <v>137916.22445008933</v>
      </c>
    </row>
    <row r="37" spans="1:5">
      <c r="A37" s="39">
        <v>130725260012</v>
      </c>
      <c r="B37" s="40" t="s">
        <v>38</v>
      </c>
      <c r="C37" s="15">
        <v>86523</v>
      </c>
      <c r="D37" s="43">
        <f t="shared" si="0"/>
        <v>0.7614493296450846</v>
      </c>
      <c r="E37" s="23">
        <f t="shared" si="1"/>
        <v>223178.82636521052</v>
      </c>
    </row>
    <row r="38" spans="1:5">
      <c r="A38" s="39">
        <v>130725260015</v>
      </c>
      <c r="B38" s="40" t="s">
        <v>39</v>
      </c>
      <c r="C38" s="15">
        <v>23772</v>
      </c>
      <c r="D38" s="43">
        <f t="shared" si="0"/>
        <v>0.2092064938146268</v>
      </c>
      <c r="E38" s="23">
        <f t="shared" si="1"/>
        <v>61317.88149224814</v>
      </c>
    </row>
    <row r="39" spans="1:5">
      <c r="A39" s="39">
        <v>130725260032</v>
      </c>
      <c r="B39" s="40" t="s">
        <v>40</v>
      </c>
      <c r="C39" s="15">
        <v>20807</v>
      </c>
      <c r="D39" s="43">
        <f t="shared" si="0"/>
        <v>0.18311288561336611</v>
      </c>
      <c r="E39" s="23">
        <f t="shared" si="1"/>
        <v>53669.912510903872</v>
      </c>
    </row>
    <row r="40" spans="1:5">
      <c r="A40" s="39">
        <v>130725260072</v>
      </c>
      <c r="B40" s="40" t="s">
        <v>41</v>
      </c>
      <c r="C40" s="15">
        <v>23770</v>
      </c>
      <c r="D40" s="43">
        <f t="shared" si="0"/>
        <v>0.20918889272983671</v>
      </c>
      <c r="E40" s="23">
        <f t="shared" si="1"/>
        <v>61312.722659882966</v>
      </c>
    </row>
    <row r="41" spans="1:5">
      <c r="A41" s="39">
        <v>130725260088</v>
      </c>
      <c r="B41" s="40" t="s">
        <v>42</v>
      </c>
      <c r="C41" s="15">
        <v>62390</v>
      </c>
      <c r="D41" s="43">
        <f t="shared" si="0"/>
        <v>0.54906584002585246</v>
      </c>
      <c r="E41" s="23">
        <f t="shared" si="1"/>
        <v>160929.77563105169</v>
      </c>
    </row>
    <row r="42" spans="1:5">
      <c r="A42" s="39">
        <v>130725262021</v>
      </c>
      <c r="B42" s="40" t="s">
        <v>43</v>
      </c>
      <c r="C42" s="15">
        <v>23770</v>
      </c>
      <c r="D42" s="43">
        <f t="shared" si="0"/>
        <v>0.20918889272983671</v>
      </c>
      <c r="E42" s="23">
        <f t="shared" si="1"/>
        <v>61312.722659882966</v>
      </c>
    </row>
    <row r="43" spans="1:5">
      <c r="A43" s="39">
        <v>130725262034</v>
      </c>
      <c r="B43" s="40" t="s">
        <v>44</v>
      </c>
      <c r="C43" s="15">
        <v>14849</v>
      </c>
      <c r="D43" s="43">
        <f t="shared" si="0"/>
        <v>0.130679254023784</v>
      </c>
      <c r="E43" s="23">
        <f t="shared" si="1"/>
        <v>38301.75089510317</v>
      </c>
    </row>
    <row r="44" spans="1:5">
      <c r="A44" s="39">
        <v>130725262037</v>
      </c>
      <c r="B44" s="40" t="s">
        <v>45</v>
      </c>
      <c r="C44" s="15">
        <v>14849</v>
      </c>
      <c r="D44" s="43">
        <f t="shared" si="0"/>
        <v>0.130679254023784</v>
      </c>
      <c r="E44" s="23">
        <f t="shared" si="1"/>
        <v>38301.75089510317</v>
      </c>
    </row>
    <row r="45" spans="1:5">
      <c r="A45" s="39">
        <v>130725262076</v>
      </c>
      <c r="B45" s="40" t="s">
        <v>46</v>
      </c>
      <c r="C45" s="15">
        <v>8922</v>
      </c>
      <c r="D45" s="43">
        <f t="shared" si="0"/>
        <v>7.8518439248447758E-2</v>
      </c>
      <c r="E45" s="23">
        <f t="shared" si="1"/>
        <v>23013.551180962386</v>
      </c>
    </row>
    <row r="46" spans="1:5">
      <c r="A46" s="39">
        <v>130725262097</v>
      </c>
      <c r="B46" s="40" t="s">
        <v>47</v>
      </c>
      <c r="C46" s="15">
        <v>47542</v>
      </c>
      <c r="D46" s="43">
        <f t="shared" si="0"/>
        <v>0.41839538654446351</v>
      </c>
      <c r="E46" s="23">
        <f t="shared" si="1"/>
        <v>122630.6041521311</v>
      </c>
    </row>
    <row r="47" spans="1:5">
      <c r="A47" s="39">
        <v>130725262102</v>
      </c>
      <c r="B47" s="40" t="s">
        <v>48</v>
      </c>
      <c r="C47" s="15">
        <v>11886</v>
      </c>
      <c r="D47" s="43">
        <f t="shared" si="0"/>
        <v>0.1046032469073134</v>
      </c>
      <c r="E47" s="23">
        <f t="shared" si="1"/>
        <v>30658.94074612407</v>
      </c>
    </row>
    <row r="48" spans="1:5">
      <c r="A48" s="39">
        <v>130725262105</v>
      </c>
      <c r="B48" s="40" t="s">
        <v>49</v>
      </c>
      <c r="C48" s="15">
        <v>49056</v>
      </c>
      <c r="D48" s="43">
        <f t="shared" si="0"/>
        <v>0.43171940773053719</v>
      </c>
      <c r="E48" s="23">
        <f t="shared" si="1"/>
        <v>126535.84025255444</v>
      </c>
    </row>
    <row r="49" spans="1:5">
      <c r="A49" s="39">
        <v>130725262107</v>
      </c>
      <c r="B49" s="40" t="s">
        <v>50</v>
      </c>
      <c r="C49" s="15">
        <v>23770</v>
      </c>
      <c r="D49" s="43">
        <f t="shared" si="0"/>
        <v>0.20918889272983671</v>
      </c>
      <c r="E49" s="23">
        <f t="shared" si="1"/>
        <v>61312.722659882966</v>
      </c>
    </row>
    <row r="50" spans="1:5">
      <c r="A50" s="39">
        <v>130725262118</v>
      </c>
      <c r="B50" s="40" t="s">
        <v>51</v>
      </c>
      <c r="C50" s="15">
        <v>8922</v>
      </c>
      <c r="D50" s="43">
        <f t="shared" si="0"/>
        <v>7.8518439248447758E-2</v>
      </c>
      <c r="E50" s="23">
        <f t="shared" si="1"/>
        <v>23013.551180962386</v>
      </c>
    </row>
    <row r="51" spans="1:5">
      <c r="A51" s="39">
        <v>130725263030</v>
      </c>
      <c r="B51" s="40" t="s">
        <v>52</v>
      </c>
      <c r="C51" s="15">
        <v>23770</v>
      </c>
      <c r="D51" s="43">
        <f t="shared" si="0"/>
        <v>0.20918889272983671</v>
      </c>
      <c r="E51" s="23">
        <f t="shared" si="1"/>
        <v>61312.722659882966</v>
      </c>
    </row>
    <row r="52" spans="1:5">
      <c r="A52" s="39">
        <v>130725263057</v>
      </c>
      <c r="B52" s="40" t="s">
        <v>53</v>
      </c>
      <c r="C52" s="15">
        <v>23770</v>
      </c>
      <c r="D52" s="43">
        <f t="shared" si="0"/>
        <v>0.20918889272983671</v>
      </c>
      <c r="E52" s="23">
        <f t="shared" si="1"/>
        <v>61312.722659882966</v>
      </c>
    </row>
    <row r="53" spans="1:5">
      <c r="A53" s="39">
        <v>130725263064</v>
      </c>
      <c r="B53" s="40" t="s">
        <v>54</v>
      </c>
      <c r="C53" s="15">
        <v>14849</v>
      </c>
      <c r="D53" s="43">
        <f t="shared" si="0"/>
        <v>0.130679254023784</v>
      </c>
      <c r="E53" s="23">
        <f t="shared" si="1"/>
        <v>38301.75089510317</v>
      </c>
    </row>
    <row r="54" spans="1:5">
      <c r="A54" s="39">
        <v>130725263077</v>
      </c>
      <c r="B54" s="40" t="s">
        <v>55</v>
      </c>
      <c r="C54" s="15">
        <v>14849</v>
      </c>
      <c r="D54" s="43">
        <f t="shared" si="0"/>
        <v>0.130679254023784</v>
      </c>
      <c r="E54" s="23">
        <f t="shared" si="1"/>
        <v>38301.75089510317</v>
      </c>
    </row>
    <row r="55" spans="1:5">
      <c r="A55" s="39">
        <v>130725263080</v>
      </c>
      <c r="B55" s="40" t="s">
        <v>56</v>
      </c>
      <c r="C55" s="15">
        <v>14849</v>
      </c>
      <c r="D55" s="43">
        <f t="shared" si="0"/>
        <v>0.130679254023784</v>
      </c>
      <c r="E55" s="23">
        <f t="shared" si="1"/>
        <v>38301.75089510317</v>
      </c>
    </row>
    <row r="56" spans="1:5">
      <c r="A56" s="39">
        <v>130725263098</v>
      </c>
      <c r="B56" s="40" t="s">
        <v>57</v>
      </c>
      <c r="C56" s="15">
        <v>23770</v>
      </c>
      <c r="D56" s="43">
        <f t="shared" si="0"/>
        <v>0.20918889272983671</v>
      </c>
      <c r="E56" s="23">
        <f t="shared" si="1"/>
        <v>61312.722659882966</v>
      </c>
    </row>
    <row r="57" spans="1:5">
      <c r="A57" s="39">
        <v>130725263121</v>
      </c>
      <c r="B57" s="40" t="s">
        <v>58</v>
      </c>
      <c r="C57" s="15">
        <v>23770</v>
      </c>
      <c r="D57" s="43">
        <f t="shared" si="0"/>
        <v>0.20918889272983671</v>
      </c>
      <c r="E57" s="23">
        <f t="shared" si="1"/>
        <v>61312.722659882966</v>
      </c>
    </row>
    <row r="58" spans="1:5">
      <c r="A58" s="39">
        <v>130730011011</v>
      </c>
      <c r="B58" s="40" t="s">
        <v>59</v>
      </c>
      <c r="C58" s="15">
        <v>555321</v>
      </c>
      <c r="D58" s="43">
        <f t="shared" si="0"/>
        <v>4.887126003349838</v>
      </c>
      <c r="E58" s="23">
        <f t="shared" si="1"/>
        <v>1432403.973925489</v>
      </c>
    </row>
    <row r="59" spans="1:5">
      <c r="A59" s="39">
        <v>130730035035</v>
      </c>
      <c r="B59" s="40" t="s">
        <v>60</v>
      </c>
      <c r="C59" s="15">
        <v>349979</v>
      </c>
      <c r="D59" s="43">
        <f t="shared" si="0"/>
        <v>3.080005026869816</v>
      </c>
      <c r="E59" s="23">
        <f t="shared" si="1"/>
        <v>902741.49616252352</v>
      </c>
    </row>
    <row r="60" spans="1:5">
      <c r="A60" s="39">
        <v>130730055055</v>
      </c>
      <c r="B60" s="40" t="s">
        <v>61</v>
      </c>
      <c r="C60" s="15">
        <v>139662</v>
      </c>
      <c r="D60" s="43">
        <f t="shared" si="0"/>
        <v>1.2291013519745249</v>
      </c>
      <c r="E60" s="23">
        <f t="shared" si="1"/>
        <v>360246.4228912316</v>
      </c>
    </row>
    <row r="61" spans="1:5">
      <c r="A61" s="39">
        <v>130730080080</v>
      </c>
      <c r="B61" s="40" t="s">
        <v>62</v>
      </c>
      <c r="C61" s="15">
        <v>135908</v>
      </c>
      <c r="D61" s="43">
        <f t="shared" si="0"/>
        <v>1.1960641158235865</v>
      </c>
      <c r="E61" s="23">
        <f t="shared" si="1"/>
        <v>350563.29454183322</v>
      </c>
    </row>
    <row r="62" spans="1:5">
      <c r="A62" s="39">
        <v>130730089089</v>
      </c>
      <c r="B62" s="40" t="s">
        <v>63</v>
      </c>
      <c r="C62" s="16">
        <v>124436</v>
      </c>
      <c r="D62" s="43">
        <f t="shared" si="0"/>
        <v>1.095104293467815</v>
      </c>
      <c r="E62" s="24">
        <f t="shared" si="1"/>
        <v>320972.23209529649</v>
      </c>
    </row>
    <row r="63" spans="1:5">
      <c r="A63" s="39">
        <v>130730105105</v>
      </c>
      <c r="B63" s="40" t="s">
        <v>64</v>
      </c>
      <c r="C63" s="15">
        <v>121851</v>
      </c>
      <c r="D63" s="43">
        <f t="shared" si="0"/>
        <v>1.0723548913766654</v>
      </c>
      <c r="E63" s="23">
        <f t="shared" si="1"/>
        <v>314304.44126333197</v>
      </c>
    </row>
    <row r="64" spans="1:5">
      <c r="A64" s="39">
        <v>130735351005</v>
      </c>
      <c r="B64" s="40" t="s">
        <v>65</v>
      </c>
      <c r="C64" s="15">
        <v>32693</v>
      </c>
      <c r="D64" s="43">
        <f t="shared" si="0"/>
        <v>0.28771613252067951</v>
      </c>
      <c r="E64" s="23">
        <f t="shared" si="1"/>
        <v>84328.853257027935</v>
      </c>
    </row>
    <row r="65" spans="1:5">
      <c r="A65" s="39">
        <v>130735351037</v>
      </c>
      <c r="B65" s="40" t="s">
        <v>66</v>
      </c>
      <c r="C65" s="15">
        <v>38619</v>
      </c>
      <c r="D65" s="43">
        <f t="shared" si="0"/>
        <v>0.3398681467536207</v>
      </c>
      <c r="E65" s="23">
        <f t="shared" si="1"/>
        <v>99614.473554986136</v>
      </c>
    </row>
    <row r="66" spans="1:5">
      <c r="A66" s="39">
        <v>130735351044</v>
      </c>
      <c r="B66" s="40" t="s">
        <v>67</v>
      </c>
      <c r="C66" s="15">
        <v>23770</v>
      </c>
      <c r="D66" s="43">
        <f t="shared" si="0"/>
        <v>0.20918889272983671</v>
      </c>
      <c r="E66" s="23">
        <f t="shared" si="1"/>
        <v>61312.722659882966</v>
      </c>
    </row>
    <row r="67" spans="1:5">
      <c r="A67" s="39">
        <v>130735351046</v>
      </c>
      <c r="B67" s="40" t="s">
        <v>68</v>
      </c>
      <c r="C67" s="15">
        <v>38619</v>
      </c>
      <c r="D67" s="43">
        <f t="shared" si="0"/>
        <v>0.3398681467536207</v>
      </c>
      <c r="E67" s="23">
        <f t="shared" si="1"/>
        <v>99614.473554986136</v>
      </c>
    </row>
    <row r="68" spans="1:5">
      <c r="A68" s="39">
        <v>130735351066</v>
      </c>
      <c r="B68" s="40" t="s">
        <v>69</v>
      </c>
      <c r="C68" s="15">
        <v>14849</v>
      </c>
      <c r="D68" s="43">
        <f t="shared" si="0"/>
        <v>0.130679254023784</v>
      </c>
      <c r="E68" s="23">
        <f t="shared" si="1"/>
        <v>38301.75089510317</v>
      </c>
    </row>
    <row r="69" spans="1:5">
      <c r="A69" s="39">
        <v>130735351068</v>
      </c>
      <c r="B69" s="40" t="s">
        <v>70</v>
      </c>
      <c r="C69" s="15">
        <v>35656</v>
      </c>
      <c r="D69" s="43">
        <f t="shared" si="0"/>
        <v>0.31379213963715014</v>
      </c>
      <c r="E69" s="23">
        <f t="shared" si="1"/>
        <v>91971.66340600705</v>
      </c>
    </row>
    <row r="70" spans="1:5">
      <c r="A70" s="39">
        <v>130735352018</v>
      </c>
      <c r="B70" s="40" t="s">
        <v>71</v>
      </c>
      <c r="C70" s="15">
        <v>26734</v>
      </c>
      <c r="D70" s="43">
        <f t="shared" si="0"/>
        <v>0.23527370038870238</v>
      </c>
      <c r="E70" s="23">
        <f t="shared" si="1"/>
        <v>68958.112225044664</v>
      </c>
    </row>
    <row r="71" spans="1:5">
      <c r="A71" s="39">
        <v>130735352025</v>
      </c>
      <c r="B71" s="40" t="s">
        <v>72</v>
      </c>
      <c r="C71" s="15">
        <v>47542</v>
      </c>
      <c r="D71" s="43">
        <f t="shared" si="0"/>
        <v>0.41839538654446351</v>
      </c>
      <c r="E71" s="23">
        <f t="shared" si="1"/>
        <v>122630.6041521311</v>
      </c>
    </row>
    <row r="72" spans="1:5">
      <c r="A72" s="39">
        <v>130735352042</v>
      </c>
      <c r="B72" s="40" t="s">
        <v>73</v>
      </c>
      <c r="C72" s="15">
        <v>5926</v>
      </c>
      <c r="D72" s="43">
        <f t="shared" si="0"/>
        <v>5.2152014232941205E-2</v>
      </c>
      <c r="E72" s="23">
        <f t="shared" si="1"/>
        <v>15285.620297958203</v>
      </c>
    </row>
    <row r="73" spans="1:5">
      <c r="A73" s="39">
        <v>130735352043</v>
      </c>
      <c r="B73" s="40" t="s">
        <v>74</v>
      </c>
      <c r="C73" s="15">
        <v>29697</v>
      </c>
      <c r="D73" s="43">
        <f t="shared" si="0"/>
        <v>0.261349707505173</v>
      </c>
      <c r="E73" s="23">
        <f t="shared" si="1"/>
        <v>76600.922374023765</v>
      </c>
    </row>
    <row r="74" spans="1:5">
      <c r="A74" s="39">
        <v>130735352051</v>
      </c>
      <c r="B74" s="40" t="s">
        <v>75</v>
      </c>
      <c r="C74" s="15">
        <v>38619</v>
      </c>
      <c r="D74" s="43">
        <f t="shared" si="0"/>
        <v>0.3398681467536207</v>
      </c>
      <c r="E74" s="23">
        <f t="shared" si="1"/>
        <v>99614.473554986136</v>
      </c>
    </row>
    <row r="75" spans="1:5">
      <c r="A75" s="39">
        <v>130735352053</v>
      </c>
      <c r="B75" s="40" t="s">
        <v>76</v>
      </c>
      <c r="C75" s="15">
        <v>14849</v>
      </c>
      <c r="D75" s="43">
        <f t="shared" ref="D75:D138" si="2">C75/$C$251*100</f>
        <v>0.130679254023784</v>
      </c>
      <c r="E75" s="23">
        <f t="shared" ref="E75:E138" si="3">D75*$B$3/100</f>
        <v>38301.75089510317</v>
      </c>
    </row>
    <row r="76" spans="1:5">
      <c r="A76" s="39">
        <v>130735352069</v>
      </c>
      <c r="B76" s="40" t="s">
        <v>77</v>
      </c>
      <c r="C76" s="15">
        <v>32693</v>
      </c>
      <c r="D76" s="43">
        <f t="shared" si="2"/>
        <v>0.28771613252067951</v>
      </c>
      <c r="E76" s="23">
        <f t="shared" si="3"/>
        <v>84328.853257027935</v>
      </c>
    </row>
    <row r="77" spans="1:5">
      <c r="A77" s="39">
        <v>130735352077</v>
      </c>
      <c r="B77" s="40" t="s">
        <v>78</v>
      </c>
      <c r="C77" s="15">
        <v>68349</v>
      </c>
      <c r="D77" s="43">
        <f t="shared" si="2"/>
        <v>0.60150827215782965</v>
      </c>
      <c r="E77" s="23">
        <f t="shared" si="3"/>
        <v>176300.51666303497</v>
      </c>
    </row>
    <row r="78" spans="1:5">
      <c r="A78" s="39">
        <v>130735352094</v>
      </c>
      <c r="B78" s="40" t="s">
        <v>79</v>
      </c>
      <c r="C78" s="15">
        <v>77272</v>
      </c>
      <c r="D78" s="43">
        <f t="shared" si="2"/>
        <v>0.6800355119486724</v>
      </c>
      <c r="E78" s="23">
        <f t="shared" si="3"/>
        <v>199316.64726017992</v>
      </c>
    </row>
    <row r="79" spans="1:5">
      <c r="A79" s="39">
        <v>130735353010</v>
      </c>
      <c r="B79" s="40" t="s">
        <v>80</v>
      </c>
      <c r="C79" s="15">
        <v>575205</v>
      </c>
      <c r="D79" s="43">
        <f t="shared" si="2"/>
        <v>5.062115988332593</v>
      </c>
      <c r="E79" s="23">
        <f t="shared" si="3"/>
        <v>1483693.0852998733</v>
      </c>
    </row>
    <row r="80" spans="1:5">
      <c r="A80" s="39">
        <v>130735353014</v>
      </c>
      <c r="B80" s="40" t="s">
        <v>81</v>
      </c>
      <c r="C80" s="15">
        <v>17844</v>
      </c>
      <c r="D80" s="43">
        <f t="shared" si="2"/>
        <v>0.15703687849689552</v>
      </c>
      <c r="E80" s="23">
        <f t="shared" si="3"/>
        <v>46027.102361924772</v>
      </c>
    </row>
    <row r="81" spans="1:5">
      <c r="A81" s="39">
        <v>130735353027</v>
      </c>
      <c r="B81" s="40" t="s">
        <v>82</v>
      </c>
      <c r="C81" s="15">
        <v>154510</v>
      </c>
      <c r="D81" s="43">
        <f t="shared" si="2"/>
        <v>1.3597718054559138</v>
      </c>
      <c r="E81" s="23">
        <f t="shared" si="3"/>
        <v>398545.59437015222</v>
      </c>
    </row>
    <row r="82" spans="1:5">
      <c r="A82" s="39">
        <v>130735353038</v>
      </c>
      <c r="B82" s="40" t="s">
        <v>83</v>
      </c>
      <c r="C82" s="15">
        <v>32693</v>
      </c>
      <c r="D82" s="43">
        <f t="shared" si="2"/>
        <v>0.28771613252067951</v>
      </c>
      <c r="E82" s="23">
        <f t="shared" si="3"/>
        <v>84328.853257027935</v>
      </c>
    </row>
    <row r="83" spans="1:5">
      <c r="A83" s="39">
        <v>130735353049</v>
      </c>
      <c r="B83" s="40" t="s">
        <v>84</v>
      </c>
      <c r="C83" s="15">
        <v>17844</v>
      </c>
      <c r="D83" s="43">
        <f t="shared" si="2"/>
        <v>0.15703687849689552</v>
      </c>
      <c r="E83" s="23">
        <f t="shared" si="3"/>
        <v>46027.102361924772</v>
      </c>
    </row>
    <row r="84" spans="1:5">
      <c r="A84" s="39">
        <v>130735353063</v>
      </c>
      <c r="B84" s="40" t="s">
        <v>85</v>
      </c>
      <c r="C84" s="15">
        <v>38619</v>
      </c>
      <c r="D84" s="43">
        <f t="shared" si="2"/>
        <v>0.3398681467536207</v>
      </c>
      <c r="E84" s="23">
        <f t="shared" si="3"/>
        <v>99614.473554986136</v>
      </c>
    </row>
    <row r="85" spans="1:5">
      <c r="A85" s="39">
        <v>130735353064</v>
      </c>
      <c r="B85" s="40" t="s">
        <v>86</v>
      </c>
      <c r="C85" s="15">
        <v>14849</v>
      </c>
      <c r="D85" s="43">
        <f t="shared" si="2"/>
        <v>0.130679254023784</v>
      </c>
      <c r="E85" s="23">
        <f t="shared" si="3"/>
        <v>38301.75089510317</v>
      </c>
    </row>
    <row r="86" spans="1:5">
      <c r="A86" s="39">
        <v>130735353065</v>
      </c>
      <c r="B86" s="40" t="s">
        <v>87</v>
      </c>
      <c r="C86" s="15">
        <v>62390</v>
      </c>
      <c r="D86" s="43">
        <f t="shared" si="2"/>
        <v>0.54906584002585246</v>
      </c>
      <c r="E86" s="23">
        <f t="shared" si="3"/>
        <v>160929.77563105169</v>
      </c>
    </row>
    <row r="87" spans="1:5">
      <c r="A87" s="39">
        <v>130735353072</v>
      </c>
      <c r="B87" s="40" t="s">
        <v>88</v>
      </c>
      <c r="C87" s="15">
        <v>14849</v>
      </c>
      <c r="D87" s="43">
        <f t="shared" si="2"/>
        <v>0.130679254023784</v>
      </c>
      <c r="E87" s="23">
        <f t="shared" si="3"/>
        <v>38301.75089510317</v>
      </c>
    </row>
    <row r="88" spans="1:5">
      <c r="A88" s="39">
        <v>130735353074</v>
      </c>
      <c r="B88" s="40" t="s">
        <v>89</v>
      </c>
      <c r="C88" s="15">
        <v>23770</v>
      </c>
      <c r="D88" s="43">
        <f t="shared" si="2"/>
        <v>0.20918889272983671</v>
      </c>
      <c r="E88" s="23">
        <f t="shared" si="3"/>
        <v>61312.722659882966</v>
      </c>
    </row>
    <row r="89" spans="1:5">
      <c r="A89" s="39">
        <v>130735353083</v>
      </c>
      <c r="B89" s="40" t="s">
        <v>90</v>
      </c>
      <c r="C89" s="15">
        <v>29730</v>
      </c>
      <c r="D89" s="43">
        <f t="shared" si="2"/>
        <v>0.26164012540420889</v>
      </c>
      <c r="E89" s="23">
        <f t="shared" si="3"/>
        <v>76686.043108048834</v>
      </c>
    </row>
    <row r="90" spans="1:5">
      <c r="A90" s="39">
        <v>130735354002</v>
      </c>
      <c r="B90" s="40" t="s">
        <v>91</v>
      </c>
      <c r="C90" s="17">
        <v>26363</v>
      </c>
      <c r="D90" s="43">
        <f t="shared" si="2"/>
        <v>0.23200869916014666</v>
      </c>
      <c r="E90" s="24">
        <f t="shared" si="3"/>
        <v>68001.148821308161</v>
      </c>
    </row>
    <row r="91" spans="1:5">
      <c r="A91" s="39">
        <v>130735354012</v>
      </c>
      <c r="B91" s="40" t="s">
        <v>92</v>
      </c>
      <c r="C91" s="17">
        <v>47443</v>
      </c>
      <c r="D91" s="43">
        <f t="shared" si="2"/>
        <v>0.41752413284735562</v>
      </c>
      <c r="E91" s="24">
        <f t="shared" si="3"/>
        <v>122375.24195005586</v>
      </c>
    </row>
    <row r="92" spans="1:5">
      <c r="A92" s="39">
        <v>130735354017</v>
      </c>
      <c r="B92" s="40" t="s">
        <v>93</v>
      </c>
      <c r="C92" s="17">
        <v>34246</v>
      </c>
      <c r="D92" s="43">
        <f t="shared" si="2"/>
        <v>0.30138337486015937</v>
      </c>
      <c r="E92" s="24">
        <f t="shared" si="3"/>
        <v>88334.686588571814</v>
      </c>
    </row>
    <row r="93" spans="1:5">
      <c r="A93" s="39">
        <v>130735354067</v>
      </c>
      <c r="B93" s="40" t="s">
        <v>94</v>
      </c>
      <c r="C93" s="17">
        <v>39530</v>
      </c>
      <c r="D93" s="43">
        <f t="shared" si="2"/>
        <v>0.34788544087549206</v>
      </c>
      <c r="E93" s="24">
        <f t="shared" si="3"/>
        <v>101964.32169731485</v>
      </c>
    </row>
    <row r="94" spans="1:5">
      <c r="A94" s="39">
        <v>130735354100</v>
      </c>
      <c r="B94" s="40" t="s">
        <v>95</v>
      </c>
      <c r="C94" s="17">
        <v>21079</v>
      </c>
      <c r="D94" s="43">
        <f t="shared" si="2"/>
        <v>0.18550663314481397</v>
      </c>
      <c r="E94" s="24">
        <f t="shared" si="3"/>
        <v>54371.513712565124</v>
      </c>
    </row>
    <row r="95" spans="1:5">
      <c r="A95" s="39">
        <v>130735354103</v>
      </c>
      <c r="B95" s="40" t="s">
        <v>96</v>
      </c>
      <c r="C95" s="17">
        <v>26363</v>
      </c>
      <c r="D95" s="43">
        <f t="shared" si="2"/>
        <v>0.23200869916014666</v>
      </c>
      <c r="E95" s="24">
        <f t="shared" si="3"/>
        <v>68001.148821308161</v>
      </c>
    </row>
    <row r="96" spans="1:5">
      <c r="A96" s="39">
        <v>130735355024</v>
      </c>
      <c r="B96" s="40" t="s">
        <v>97</v>
      </c>
      <c r="C96" s="15">
        <v>47542</v>
      </c>
      <c r="D96" s="43">
        <f t="shared" si="2"/>
        <v>0.41839538654446351</v>
      </c>
      <c r="E96" s="23">
        <f t="shared" si="3"/>
        <v>122630.6041521311</v>
      </c>
    </row>
    <row r="97" spans="1:5">
      <c r="A97" s="39">
        <v>130735355029</v>
      </c>
      <c r="B97" s="40" t="s">
        <v>98</v>
      </c>
      <c r="C97" s="15">
        <v>29730</v>
      </c>
      <c r="D97" s="43">
        <f t="shared" si="2"/>
        <v>0.26164012540420889</v>
      </c>
      <c r="E97" s="23">
        <f t="shared" si="3"/>
        <v>76686.043108048834</v>
      </c>
    </row>
    <row r="98" spans="1:5">
      <c r="A98" s="39">
        <v>130735355034</v>
      </c>
      <c r="B98" s="40" t="s">
        <v>99</v>
      </c>
      <c r="C98" s="15">
        <v>20807</v>
      </c>
      <c r="D98" s="43">
        <f t="shared" si="2"/>
        <v>0.18311288561336611</v>
      </c>
      <c r="E98" s="23">
        <f t="shared" si="3"/>
        <v>53669.912510903872</v>
      </c>
    </row>
    <row r="99" spans="1:5">
      <c r="A99" s="39">
        <v>130735355057</v>
      </c>
      <c r="B99" s="40" t="s">
        <v>100</v>
      </c>
      <c r="C99" s="15">
        <v>20807</v>
      </c>
      <c r="D99" s="43">
        <f t="shared" si="2"/>
        <v>0.18311288561336611</v>
      </c>
      <c r="E99" s="23">
        <f t="shared" si="3"/>
        <v>53669.912510903872</v>
      </c>
    </row>
    <row r="100" spans="1:5">
      <c r="A100" s="39">
        <v>130735355062</v>
      </c>
      <c r="B100" s="40" t="s">
        <v>101</v>
      </c>
      <c r="C100" s="15">
        <v>15824</v>
      </c>
      <c r="D100" s="43">
        <f t="shared" si="2"/>
        <v>0.13925978285893717</v>
      </c>
      <c r="E100" s="23">
        <f t="shared" si="3"/>
        <v>40816.68167311688</v>
      </c>
    </row>
    <row r="101" spans="1:5">
      <c r="A101" s="39">
        <v>130735355076</v>
      </c>
      <c r="B101" s="40" t="s">
        <v>102</v>
      </c>
      <c r="C101" s="15">
        <v>32693</v>
      </c>
      <c r="D101" s="43">
        <f t="shared" si="2"/>
        <v>0.28771613252067951</v>
      </c>
      <c r="E101" s="23">
        <f t="shared" si="3"/>
        <v>84328.853257027935</v>
      </c>
    </row>
    <row r="102" spans="1:5">
      <c r="A102" s="39">
        <v>130735355086</v>
      </c>
      <c r="B102" s="40" t="s">
        <v>103</v>
      </c>
      <c r="C102" s="15">
        <v>26734</v>
      </c>
      <c r="D102" s="43">
        <f t="shared" si="2"/>
        <v>0.23527370038870238</v>
      </c>
      <c r="E102" s="23">
        <f t="shared" si="3"/>
        <v>68958.112225044664</v>
      </c>
    </row>
    <row r="103" spans="1:5">
      <c r="A103" s="39">
        <v>130735355096</v>
      </c>
      <c r="B103" s="40" t="s">
        <v>104</v>
      </c>
      <c r="C103" s="15">
        <v>35656</v>
      </c>
      <c r="D103" s="43">
        <f t="shared" si="2"/>
        <v>0.31379213963715014</v>
      </c>
      <c r="E103" s="23">
        <f t="shared" si="3"/>
        <v>91971.66340600705</v>
      </c>
    </row>
    <row r="104" spans="1:5">
      <c r="A104" s="39">
        <v>130735355097</v>
      </c>
      <c r="B104" s="40" t="s">
        <v>105</v>
      </c>
      <c r="C104" s="15">
        <v>14849</v>
      </c>
      <c r="D104" s="43">
        <f t="shared" si="2"/>
        <v>0.130679254023784</v>
      </c>
      <c r="E104" s="23">
        <f t="shared" si="3"/>
        <v>38301.75089510317</v>
      </c>
    </row>
    <row r="105" spans="1:5">
      <c r="A105" s="39">
        <v>130735355098</v>
      </c>
      <c r="B105" s="40" t="s">
        <v>106</v>
      </c>
      <c r="C105" s="15">
        <v>14849</v>
      </c>
      <c r="D105" s="43">
        <f t="shared" si="2"/>
        <v>0.130679254023784</v>
      </c>
      <c r="E105" s="23">
        <f t="shared" si="3"/>
        <v>38301.75089510317</v>
      </c>
    </row>
    <row r="106" spans="1:5">
      <c r="A106" s="39">
        <v>130735356023</v>
      </c>
      <c r="B106" s="40" t="s">
        <v>107</v>
      </c>
      <c r="C106" s="17">
        <v>10539</v>
      </c>
      <c r="D106" s="43">
        <f t="shared" si="2"/>
        <v>9.2748916301209475E-2</v>
      </c>
      <c r="E106" s="24">
        <f t="shared" si="3"/>
        <v>27184.467148191277</v>
      </c>
    </row>
    <row r="107" spans="1:5">
      <c r="A107" s="39">
        <v>130735356090</v>
      </c>
      <c r="B107" s="40" t="s">
        <v>108</v>
      </c>
      <c r="C107" s="17">
        <v>215154</v>
      </c>
      <c r="D107" s="43">
        <f t="shared" si="2"/>
        <v>1.893471898460046</v>
      </c>
      <c r="E107" s="24">
        <f t="shared" si="3"/>
        <v>554971.70934642246</v>
      </c>
    </row>
    <row r="108" spans="1:5">
      <c r="A108" s="39">
        <v>130735356102</v>
      </c>
      <c r="B108" s="40" t="s">
        <v>109</v>
      </c>
      <c r="C108" s="17">
        <v>36902</v>
      </c>
      <c r="D108" s="43">
        <f t="shared" si="2"/>
        <v>0.32475761546135612</v>
      </c>
      <c r="E108" s="24">
        <f t="shared" si="3"/>
        <v>95185.615969499442</v>
      </c>
    </row>
    <row r="109" spans="1:5">
      <c r="A109" s="39">
        <v>130735357006</v>
      </c>
      <c r="B109" s="40" t="s">
        <v>110</v>
      </c>
      <c r="C109" s="16">
        <v>28992</v>
      </c>
      <c r="D109" s="43">
        <f t="shared" si="2"/>
        <v>0.25514532511667759</v>
      </c>
      <c r="E109" s="24">
        <f t="shared" si="3"/>
        <v>74782.433965306147</v>
      </c>
    </row>
    <row r="110" spans="1:5">
      <c r="A110" s="39">
        <v>130735357031</v>
      </c>
      <c r="B110" s="40" t="s">
        <v>111</v>
      </c>
      <c r="C110" s="16">
        <v>34247</v>
      </c>
      <c r="D110" s="43">
        <f t="shared" si="2"/>
        <v>0.30139217540255442</v>
      </c>
      <c r="E110" s="24">
        <f t="shared" si="3"/>
        <v>88337.26600475442</v>
      </c>
    </row>
    <row r="111" spans="1:5">
      <c r="A111" s="39">
        <v>130735357048</v>
      </c>
      <c r="B111" s="40" t="s">
        <v>112</v>
      </c>
      <c r="C111" s="16">
        <v>23707</v>
      </c>
      <c r="D111" s="43">
        <f t="shared" si="2"/>
        <v>0.20863445855894991</v>
      </c>
      <c r="E111" s="24">
        <f t="shared" si="3"/>
        <v>61150.219440380548</v>
      </c>
    </row>
    <row r="112" spans="1:5">
      <c r="A112" s="39">
        <v>130735357084</v>
      </c>
      <c r="B112" s="40" t="s">
        <v>113</v>
      </c>
      <c r="C112" s="16">
        <v>107555</v>
      </c>
      <c r="D112" s="43">
        <f t="shared" si="2"/>
        <v>0.94654233729733228</v>
      </c>
      <c r="E112" s="24">
        <f t="shared" si="3"/>
        <v>277429.10751719447</v>
      </c>
    </row>
    <row r="113" spans="1:5">
      <c r="A113" s="39">
        <v>130735357106</v>
      </c>
      <c r="B113" s="40" t="s">
        <v>114</v>
      </c>
      <c r="C113" s="16">
        <v>29730</v>
      </c>
      <c r="D113" s="43">
        <f t="shared" si="2"/>
        <v>0.26164012540420889</v>
      </c>
      <c r="E113" s="24">
        <f t="shared" si="3"/>
        <v>76686.043108048834</v>
      </c>
    </row>
    <row r="114" spans="1:5">
      <c r="A114" s="39">
        <v>130735357107</v>
      </c>
      <c r="B114" s="40" t="s">
        <v>115</v>
      </c>
      <c r="C114" s="16">
        <v>60611</v>
      </c>
      <c r="D114" s="43">
        <f t="shared" si="2"/>
        <v>0.53340967510509607</v>
      </c>
      <c r="E114" s="24">
        <f t="shared" si="3"/>
        <v>156340.99424224516</v>
      </c>
    </row>
    <row r="115" spans="1:5">
      <c r="A115" s="39">
        <v>130735358036</v>
      </c>
      <c r="B115" s="40" t="s">
        <v>116</v>
      </c>
      <c r="C115" s="16">
        <v>14849</v>
      </c>
      <c r="D115" s="43">
        <f t="shared" si="2"/>
        <v>0.130679254023784</v>
      </c>
      <c r="E115" s="24">
        <f t="shared" si="3"/>
        <v>38301.75089510317</v>
      </c>
    </row>
    <row r="116" spans="1:5">
      <c r="A116" s="39">
        <v>130735358041</v>
      </c>
      <c r="B116" s="40" t="s">
        <v>117</v>
      </c>
      <c r="C116" s="16">
        <v>20807</v>
      </c>
      <c r="D116" s="43">
        <f t="shared" si="2"/>
        <v>0.18311288561336611</v>
      </c>
      <c r="E116" s="24">
        <f t="shared" si="3"/>
        <v>53669.912510903872</v>
      </c>
    </row>
    <row r="117" spans="1:5">
      <c r="A117" s="39">
        <v>130735358054</v>
      </c>
      <c r="B117" s="40" t="s">
        <v>118</v>
      </c>
      <c r="C117" s="16">
        <v>14849</v>
      </c>
      <c r="D117" s="43">
        <f t="shared" si="2"/>
        <v>0.130679254023784</v>
      </c>
      <c r="E117" s="24">
        <f t="shared" si="3"/>
        <v>38301.75089510317</v>
      </c>
    </row>
    <row r="118" spans="1:5">
      <c r="A118" s="39">
        <v>130735358060</v>
      </c>
      <c r="B118" s="40" t="s">
        <v>119</v>
      </c>
      <c r="C118" s="16">
        <v>80235</v>
      </c>
      <c r="D118" s="43">
        <f t="shared" si="2"/>
        <v>0.70611151906514302</v>
      </c>
      <c r="E118" s="24">
        <f t="shared" si="3"/>
        <v>206959.45740915905</v>
      </c>
    </row>
    <row r="119" spans="1:5">
      <c r="A119" s="39">
        <v>130735358061</v>
      </c>
      <c r="B119" s="40" t="s">
        <v>120</v>
      </c>
      <c r="C119" s="16">
        <v>26734</v>
      </c>
      <c r="D119" s="43">
        <f t="shared" si="2"/>
        <v>0.23527370038870238</v>
      </c>
      <c r="E119" s="24">
        <f t="shared" si="3"/>
        <v>68958.112225044664</v>
      </c>
    </row>
    <row r="120" spans="1:5">
      <c r="A120" s="39">
        <v>130735358087</v>
      </c>
      <c r="B120" s="40" t="s">
        <v>1</v>
      </c>
      <c r="C120" s="16">
        <v>44579</v>
      </c>
      <c r="D120" s="43">
        <f t="shared" si="2"/>
        <v>0.39231937942799294</v>
      </c>
      <c r="E120" s="24">
        <f t="shared" si="3"/>
        <v>114987.79400315201</v>
      </c>
    </row>
    <row r="121" spans="1:5">
      <c r="A121" s="39">
        <v>130735358099</v>
      </c>
      <c r="B121" s="40" t="s">
        <v>121</v>
      </c>
      <c r="C121" s="16">
        <v>32693</v>
      </c>
      <c r="D121" s="43">
        <f t="shared" si="2"/>
        <v>0.28771613252067951</v>
      </c>
      <c r="E121" s="24">
        <f t="shared" si="3"/>
        <v>84328.853257027935</v>
      </c>
    </row>
    <row r="122" spans="1:5">
      <c r="A122" s="39">
        <v>130735358104</v>
      </c>
      <c r="B122" s="40" t="s">
        <v>122</v>
      </c>
      <c r="C122" s="16">
        <v>13167</v>
      </c>
      <c r="D122" s="43">
        <f t="shared" si="2"/>
        <v>0.1158767417153454</v>
      </c>
      <c r="E122" s="24">
        <f t="shared" si="3"/>
        <v>33963.172876006698</v>
      </c>
    </row>
    <row r="123" spans="1:5">
      <c r="A123" s="39">
        <v>130735359004</v>
      </c>
      <c r="B123" s="40" t="s">
        <v>123</v>
      </c>
      <c r="C123" s="16">
        <v>42157</v>
      </c>
      <c r="D123" s="43">
        <f t="shared" si="2"/>
        <v>0.37100446574723289</v>
      </c>
      <c r="E123" s="24">
        <f t="shared" si="3"/>
        <v>108740.44800894767</v>
      </c>
    </row>
    <row r="124" spans="1:5">
      <c r="A124" s="39">
        <v>130735359013</v>
      </c>
      <c r="B124" s="40" t="s">
        <v>124</v>
      </c>
      <c r="C124" s="15">
        <v>47542</v>
      </c>
      <c r="D124" s="43">
        <f t="shared" si="2"/>
        <v>0.41839538654446351</v>
      </c>
      <c r="E124" s="23">
        <f t="shared" si="3"/>
        <v>122630.6041521311</v>
      </c>
    </row>
    <row r="125" spans="1:5">
      <c r="A125" s="39">
        <v>130735359019</v>
      </c>
      <c r="B125" s="40" t="s">
        <v>125</v>
      </c>
      <c r="C125" s="15">
        <v>68349</v>
      </c>
      <c r="D125" s="43">
        <f t="shared" si="2"/>
        <v>0.60150827215782965</v>
      </c>
      <c r="E125" s="23">
        <f t="shared" si="3"/>
        <v>176300.51666303497</v>
      </c>
    </row>
    <row r="126" spans="1:5">
      <c r="A126" s="39">
        <v>130735359030</v>
      </c>
      <c r="B126" s="40" t="s">
        <v>126</v>
      </c>
      <c r="C126" s="17">
        <v>50070</v>
      </c>
      <c r="D126" s="43">
        <f t="shared" si="2"/>
        <v>0.44064315771909657</v>
      </c>
      <c r="E126" s="24">
        <f t="shared" si="3"/>
        <v>129151.36826168871</v>
      </c>
    </row>
    <row r="127" spans="1:5">
      <c r="A127" s="39">
        <v>130735359052</v>
      </c>
      <c r="B127" s="40" t="s">
        <v>127</v>
      </c>
      <c r="C127" s="17">
        <v>18452</v>
      </c>
      <c r="D127" s="43">
        <f t="shared" si="2"/>
        <v>0.16238760827307308</v>
      </c>
      <c r="E127" s="24">
        <f t="shared" si="3"/>
        <v>47595.38740093229</v>
      </c>
    </row>
    <row r="128" spans="1:5">
      <c r="A128" s="39">
        <v>130735359071</v>
      </c>
      <c r="B128" s="40" t="s">
        <v>128</v>
      </c>
      <c r="C128" s="15">
        <v>23770</v>
      </c>
      <c r="D128" s="43">
        <f t="shared" si="2"/>
        <v>0.20918889272983671</v>
      </c>
      <c r="E128" s="23">
        <f t="shared" si="3"/>
        <v>61312.722659882966</v>
      </c>
    </row>
    <row r="129" spans="1:5">
      <c r="A129" s="39">
        <v>130735359078</v>
      </c>
      <c r="B129" s="40" t="s">
        <v>129</v>
      </c>
      <c r="C129" s="17">
        <v>42157</v>
      </c>
      <c r="D129" s="43">
        <f t="shared" si="2"/>
        <v>0.37100446574723289</v>
      </c>
      <c r="E129" s="24">
        <f t="shared" si="3"/>
        <v>108740.44800894767</v>
      </c>
    </row>
    <row r="130" spans="1:5">
      <c r="A130" s="39">
        <v>130735360007</v>
      </c>
      <c r="B130" s="40" t="s">
        <v>130</v>
      </c>
      <c r="C130" s="15">
        <v>41615</v>
      </c>
      <c r="D130" s="43">
        <f t="shared" si="2"/>
        <v>0.36623457176912727</v>
      </c>
      <c r="E130" s="23">
        <f t="shared" si="3"/>
        <v>107342.40443799032</v>
      </c>
    </row>
    <row r="131" spans="1:5">
      <c r="A131" s="39">
        <v>130735360015</v>
      </c>
      <c r="B131" s="40" t="s">
        <v>131</v>
      </c>
      <c r="C131" s="15">
        <v>47542</v>
      </c>
      <c r="D131" s="43">
        <f t="shared" si="2"/>
        <v>0.41839538654446351</v>
      </c>
      <c r="E131" s="23">
        <f t="shared" si="3"/>
        <v>122630.6041521311</v>
      </c>
    </row>
    <row r="132" spans="1:5">
      <c r="A132" s="39">
        <v>130735360016</v>
      </c>
      <c r="B132" s="40" t="s">
        <v>132</v>
      </c>
      <c r="C132" s="15">
        <v>32693</v>
      </c>
      <c r="D132" s="43">
        <f t="shared" si="2"/>
        <v>0.28771613252067951</v>
      </c>
      <c r="E132" s="23">
        <f t="shared" si="3"/>
        <v>84328.853257027935</v>
      </c>
    </row>
    <row r="133" spans="1:5">
      <c r="A133" s="39">
        <v>130735360020</v>
      </c>
      <c r="B133" s="40" t="s">
        <v>133</v>
      </c>
      <c r="C133" s="15">
        <v>5958</v>
      </c>
      <c r="D133" s="43">
        <f t="shared" si="2"/>
        <v>5.2433631589582128E-2</v>
      </c>
      <c r="E133" s="23">
        <f t="shared" si="3"/>
        <v>15368.161615800704</v>
      </c>
    </row>
    <row r="134" spans="1:5">
      <c r="A134" s="39">
        <v>130735360022</v>
      </c>
      <c r="B134" s="40" t="s">
        <v>134</v>
      </c>
      <c r="C134" s="15">
        <v>56465</v>
      </c>
      <c r="D134" s="43">
        <f t="shared" si="2"/>
        <v>0.49692262633530626</v>
      </c>
      <c r="E134" s="23">
        <f t="shared" si="3"/>
        <v>145646.73474927607</v>
      </c>
    </row>
    <row r="135" spans="1:5">
      <c r="A135" s="39">
        <v>130735360032</v>
      </c>
      <c r="B135" s="40" t="s">
        <v>135</v>
      </c>
      <c r="C135" s="15">
        <v>32693</v>
      </c>
      <c r="D135" s="43">
        <f t="shared" si="2"/>
        <v>0.28771613252067951</v>
      </c>
      <c r="E135" s="23">
        <f t="shared" si="3"/>
        <v>84328.853257027935</v>
      </c>
    </row>
    <row r="136" spans="1:5">
      <c r="A136" s="39">
        <v>130735360033</v>
      </c>
      <c r="B136" s="40" t="s">
        <v>136</v>
      </c>
      <c r="C136" s="15">
        <v>20807</v>
      </c>
      <c r="D136" s="43">
        <f t="shared" si="2"/>
        <v>0.18311288561336611</v>
      </c>
      <c r="E136" s="23">
        <f t="shared" si="3"/>
        <v>53669.912510903872</v>
      </c>
    </row>
    <row r="137" spans="1:5">
      <c r="A137" s="39">
        <v>130735360039</v>
      </c>
      <c r="B137" s="40" t="s">
        <v>137</v>
      </c>
      <c r="C137" s="15">
        <v>11886</v>
      </c>
      <c r="D137" s="43">
        <f t="shared" si="2"/>
        <v>0.1046032469073134</v>
      </c>
      <c r="E137" s="23">
        <f t="shared" si="3"/>
        <v>30658.94074612407</v>
      </c>
    </row>
    <row r="138" spans="1:5">
      <c r="A138" s="39">
        <v>130735360050</v>
      </c>
      <c r="B138" s="40" t="s">
        <v>138</v>
      </c>
      <c r="C138" s="15">
        <v>31641</v>
      </c>
      <c r="D138" s="43">
        <f t="shared" si="2"/>
        <v>0.27845796192110917</v>
      </c>
      <c r="E138" s="23">
        <f t="shared" si="3"/>
        <v>81615.307432955713</v>
      </c>
    </row>
    <row r="139" spans="1:5">
      <c r="A139" s="39">
        <v>130735360093</v>
      </c>
      <c r="B139" s="40" t="s">
        <v>139</v>
      </c>
      <c r="C139" s="15">
        <v>71311</v>
      </c>
      <c r="D139" s="43">
        <f t="shared" ref="D139:D202" si="4">C139/$C$251*100</f>
        <v>0.62757547873190522</v>
      </c>
      <c r="E139" s="23">
        <f t="shared" ref="E139:E202" si="5">D139*$B$3/100</f>
        <v>183940.74739583151</v>
      </c>
    </row>
    <row r="140" spans="1:5">
      <c r="A140" s="39">
        <v>130735361001</v>
      </c>
      <c r="B140" s="40" t="s">
        <v>140</v>
      </c>
      <c r="C140" s="15">
        <v>77272</v>
      </c>
      <c r="D140" s="43">
        <f t="shared" si="4"/>
        <v>0.6800355119486724</v>
      </c>
      <c r="E140" s="23">
        <f t="shared" si="5"/>
        <v>199316.64726017992</v>
      </c>
    </row>
    <row r="141" spans="1:5">
      <c r="A141" s="39">
        <v>130735361082</v>
      </c>
      <c r="B141" s="40" t="s">
        <v>141</v>
      </c>
      <c r="C141" s="15">
        <v>8922</v>
      </c>
      <c r="D141" s="43">
        <f t="shared" si="4"/>
        <v>7.8518439248447758E-2</v>
      </c>
      <c r="E141" s="23">
        <f t="shared" si="5"/>
        <v>23013.551180962386</v>
      </c>
    </row>
    <row r="142" spans="1:5">
      <c r="A142" s="39">
        <v>130735361085</v>
      </c>
      <c r="B142" s="40" t="s">
        <v>142</v>
      </c>
      <c r="C142" s="15">
        <v>32693</v>
      </c>
      <c r="D142" s="43">
        <f t="shared" si="4"/>
        <v>0.28771613252067951</v>
      </c>
      <c r="E142" s="23">
        <f t="shared" si="5"/>
        <v>84328.853257027935</v>
      </c>
    </row>
    <row r="143" spans="1:5">
      <c r="A143" s="39">
        <v>130735362003</v>
      </c>
      <c r="B143" s="40" t="s">
        <v>143</v>
      </c>
      <c r="C143" s="15">
        <v>35656</v>
      </c>
      <c r="D143" s="43">
        <f t="shared" si="4"/>
        <v>0.31379213963715014</v>
      </c>
      <c r="E143" s="23">
        <f t="shared" si="5"/>
        <v>91971.66340600705</v>
      </c>
    </row>
    <row r="144" spans="1:5">
      <c r="A144" s="39">
        <v>130735362021</v>
      </c>
      <c r="B144" s="40" t="s">
        <v>144</v>
      </c>
      <c r="C144" s="15">
        <v>32693</v>
      </c>
      <c r="D144" s="43">
        <f t="shared" si="4"/>
        <v>0.28771613252067951</v>
      </c>
      <c r="E144" s="23">
        <f t="shared" si="5"/>
        <v>84328.853257027935</v>
      </c>
    </row>
    <row r="145" spans="1:5">
      <c r="A145" s="39">
        <v>130735362028</v>
      </c>
      <c r="B145" s="40" t="s">
        <v>145</v>
      </c>
      <c r="C145" s="15">
        <v>35656</v>
      </c>
      <c r="D145" s="43">
        <f t="shared" si="4"/>
        <v>0.31379213963715014</v>
      </c>
      <c r="E145" s="23">
        <f t="shared" si="5"/>
        <v>91971.66340600705</v>
      </c>
    </row>
    <row r="146" spans="1:5">
      <c r="A146" s="39">
        <v>130735362040</v>
      </c>
      <c r="B146" s="40" t="s">
        <v>146</v>
      </c>
      <c r="C146" s="17">
        <v>47668</v>
      </c>
      <c r="D146" s="43">
        <f t="shared" si="4"/>
        <v>0.41950425488623716</v>
      </c>
      <c r="E146" s="24">
        <f t="shared" si="5"/>
        <v>122955.61059113596</v>
      </c>
    </row>
    <row r="147" spans="1:5">
      <c r="A147" s="39">
        <v>130735362045</v>
      </c>
      <c r="B147" s="40" t="s">
        <v>147</v>
      </c>
      <c r="C147" s="15">
        <v>23770</v>
      </c>
      <c r="D147" s="43">
        <f t="shared" si="4"/>
        <v>0.20918889272983671</v>
      </c>
      <c r="E147" s="23">
        <f t="shared" si="5"/>
        <v>61312.722659882966</v>
      </c>
    </row>
    <row r="148" spans="1:5">
      <c r="A148" s="39">
        <v>130735362059</v>
      </c>
      <c r="B148" s="40" t="s">
        <v>148</v>
      </c>
      <c r="C148" s="15">
        <v>38619</v>
      </c>
      <c r="D148" s="43">
        <f t="shared" si="4"/>
        <v>0.3398681467536207</v>
      </c>
      <c r="E148" s="23">
        <f t="shared" si="5"/>
        <v>99614.473554986136</v>
      </c>
    </row>
    <row r="149" spans="1:5">
      <c r="A149" s="39">
        <v>130735362073</v>
      </c>
      <c r="B149" s="40" t="s">
        <v>149</v>
      </c>
      <c r="C149" s="15">
        <v>53500</v>
      </c>
      <c r="D149" s="43">
        <f t="shared" si="4"/>
        <v>0.4708290181340456</v>
      </c>
      <c r="E149" s="23">
        <f t="shared" si="5"/>
        <v>137998.76576793179</v>
      </c>
    </row>
    <row r="150" spans="1:5">
      <c r="A150" s="39">
        <v>130735362079</v>
      </c>
      <c r="B150" s="40" t="s">
        <v>150</v>
      </c>
      <c r="C150" s="15">
        <v>50504</v>
      </c>
      <c r="D150" s="43">
        <f t="shared" si="4"/>
        <v>0.44446259311853908</v>
      </c>
      <c r="E150" s="23">
        <f t="shared" si="5"/>
        <v>130270.83488492762</v>
      </c>
    </row>
    <row r="151" spans="1:5">
      <c r="A151" s="39">
        <v>130735362081</v>
      </c>
      <c r="B151" s="40" t="s">
        <v>151</v>
      </c>
      <c r="C151" s="15">
        <v>32693</v>
      </c>
      <c r="D151" s="43">
        <f t="shared" si="4"/>
        <v>0.28771613252067951</v>
      </c>
      <c r="E151" s="23">
        <f t="shared" si="5"/>
        <v>84328.853257027935</v>
      </c>
    </row>
    <row r="152" spans="1:5">
      <c r="A152" s="39">
        <v>130735362092</v>
      </c>
      <c r="B152" s="40" t="s">
        <v>152</v>
      </c>
      <c r="C152" s="15">
        <v>47542</v>
      </c>
      <c r="D152" s="43">
        <f t="shared" si="4"/>
        <v>0.41839538654446351</v>
      </c>
      <c r="E152" s="23">
        <f t="shared" si="5"/>
        <v>122630.6041521311</v>
      </c>
    </row>
    <row r="153" spans="1:5">
      <c r="A153" s="39">
        <v>130735362095</v>
      </c>
      <c r="B153" s="40" t="s">
        <v>153</v>
      </c>
      <c r="C153" s="15">
        <v>71311</v>
      </c>
      <c r="D153" s="43">
        <f t="shared" si="4"/>
        <v>0.62757547873190522</v>
      </c>
      <c r="E153" s="23">
        <f t="shared" si="5"/>
        <v>183940.74739583151</v>
      </c>
    </row>
    <row r="154" spans="1:5">
      <c r="A154" s="39">
        <v>130740035035</v>
      </c>
      <c r="B154" s="40" t="s">
        <v>154</v>
      </c>
      <c r="C154" s="15">
        <v>77272</v>
      </c>
      <c r="D154" s="43">
        <f t="shared" si="4"/>
        <v>0.6800355119486724</v>
      </c>
      <c r="E154" s="23">
        <f t="shared" si="5"/>
        <v>199316.64726017992</v>
      </c>
    </row>
    <row r="155" spans="1:5">
      <c r="A155" s="39">
        <v>130745451002</v>
      </c>
      <c r="B155" s="40" t="s">
        <v>155</v>
      </c>
      <c r="C155" s="15">
        <v>56465</v>
      </c>
      <c r="D155" s="43">
        <f t="shared" si="4"/>
        <v>0.49692262633530626</v>
      </c>
      <c r="E155" s="23">
        <f t="shared" si="5"/>
        <v>145646.73474927607</v>
      </c>
    </row>
    <row r="156" spans="1:5">
      <c r="A156" s="39">
        <v>130745451003</v>
      </c>
      <c r="B156" s="40" t="s">
        <v>156</v>
      </c>
      <c r="C156" s="15">
        <v>17844</v>
      </c>
      <c r="D156" s="43">
        <f t="shared" si="4"/>
        <v>0.15703687849689552</v>
      </c>
      <c r="E156" s="23">
        <f t="shared" si="5"/>
        <v>46027.102361924772</v>
      </c>
    </row>
    <row r="157" spans="1:5">
      <c r="A157" s="39">
        <v>130745451008</v>
      </c>
      <c r="B157" s="40" t="s">
        <v>157</v>
      </c>
      <c r="C157" s="15">
        <v>89156</v>
      </c>
      <c r="D157" s="43">
        <f t="shared" si="4"/>
        <v>0.78462115777119568</v>
      </c>
      <c r="E157" s="23">
        <f t="shared" si="5"/>
        <v>229970.42917393881</v>
      </c>
    </row>
    <row r="158" spans="1:5">
      <c r="A158" s="39">
        <v>130745451019</v>
      </c>
      <c r="B158" s="40" t="s">
        <v>158</v>
      </c>
      <c r="C158" s="15">
        <v>83197</v>
      </c>
      <c r="D158" s="43">
        <f t="shared" si="4"/>
        <v>0.7321787256392186</v>
      </c>
      <c r="E158" s="23">
        <f t="shared" si="5"/>
        <v>214599.68814195556</v>
      </c>
    </row>
    <row r="159" spans="1:5">
      <c r="A159" s="39">
        <v>130745451030</v>
      </c>
      <c r="B159" s="40" t="s">
        <v>159</v>
      </c>
      <c r="C159" s="17">
        <v>15824</v>
      </c>
      <c r="D159" s="43">
        <f t="shared" si="4"/>
        <v>0.13925978285893717</v>
      </c>
      <c r="E159" s="24">
        <f t="shared" si="5"/>
        <v>40816.68167311688</v>
      </c>
    </row>
    <row r="160" spans="1:5">
      <c r="A160" s="39">
        <v>130745451031</v>
      </c>
      <c r="B160" s="40" t="s">
        <v>160</v>
      </c>
      <c r="C160" s="15">
        <v>20807</v>
      </c>
      <c r="D160" s="43">
        <f t="shared" si="4"/>
        <v>0.18311288561336611</v>
      </c>
      <c r="E160" s="23">
        <f t="shared" si="5"/>
        <v>53669.912510903872</v>
      </c>
    </row>
    <row r="161" spans="1:5">
      <c r="A161" s="39">
        <v>130745451047</v>
      </c>
      <c r="B161" s="40" t="s">
        <v>161</v>
      </c>
      <c r="C161" s="15">
        <v>43568</v>
      </c>
      <c r="D161" s="43">
        <f t="shared" si="4"/>
        <v>0.38342203106661871</v>
      </c>
      <c r="E161" s="23">
        <f t="shared" si="5"/>
        <v>112380.00424256548</v>
      </c>
    </row>
    <row r="162" spans="1:5">
      <c r="A162" s="39">
        <v>130745451053</v>
      </c>
      <c r="B162" s="40" t="s">
        <v>162</v>
      </c>
      <c r="C162" s="17">
        <v>13167</v>
      </c>
      <c r="D162" s="43">
        <f t="shared" si="4"/>
        <v>0.1158767417153454</v>
      </c>
      <c r="E162" s="24">
        <f t="shared" si="5"/>
        <v>33963.172876006698</v>
      </c>
    </row>
    <row r="163" spans="1:5">
      <c r="A163" s="39">
        <v>130745453005</v>
      </c>
      <c r="B163" s="40" t="s">
        <v>163</v>
      </c>
      <c r="C163" s="15">
        <v>29730</v>
      </c>
      <c r="D163" s="43">
        <f t="shared" si="4"/>
        <v>0.26164012540420889</v>
      </c>
      <c r="E163" s="23">
        <f t="shared" si="5"/>
        <v>76686.043108048834</v>
      </c>
    </row>
    <row r="164" spans="1:5">
      <c r="A164" s="39">
        <v>130745453022</v>
      </c>
      <c r="B164" s="40" t="s">
        <v>164</v>
      </c>
      <c r="C164" s="15">
        <v>50070</v>
      </c>
      <c r="D164" s="43">
        <f t="shared" si="4"/>
        <v>0.44064315771909657</v>
      </c>
      <c r="E164" s="23">
        <f t="shared" si="5"/>
        <v>129151.36826168871</v>
      </c>
    </row>
    <row r="165" spans="1:5">
      <c r="A165" s="39">
        <v>130745453069</v>
      </c>
      <c r="B165" s="40" t="s">
        <v>165</v>
      </c>
      <c r="C165" s="15">
        <v>32693</v>
      </c>
      <c r="D165" s="43">
        <f t="shared" si="4"/>
        <v>0.28771613252067951</v>
      </c>
      <c r="E165" s="23">
        <f t="shared" si="5"/>
        <v>84328.853257027935</v>
      </c>
    </row>
    <row r="166" spans="1:5">
      <c r="A166" s="39">
        <v>130745453071</v>
      </c>
      <c r="B166" s="40" t="s">
        <v>166</v>
      </c>
      <c r="C166" s="15">
        <v>20807</v>
      </c>
      <c r="D166" s="43">
        <f t="shared" si="4"/>
        <v>0.18311288561336611</v>
      </c>
      <c r="E166" s="23">
        <f t="shared" si="5"/>
        <v>53669.912510903872</v>
      </c>
    </row>
    <row r="167" spans="1:5">
      <c r="A167" s="39">
        <v>130745453077</v>
      </c>
      <c r="B167" s="40" t="s">
        <v>167</v>
      </c>
      <c r="C167" s="15">
        <v>20775</v>
      </c>
      <c r="D167" s="43">
        <f t="shared" si="4"/>
        <v>0.18283126825672519</v>
      </c>
      <c r="E167" s="23">
        <f t="shared" si="5"/>
        <v>53587.371193061372</v>
      </c>
    </row>
    <row r="168" spans="1:5">
      <c r="A168" s="39">
        <v>130745453079</v>
      </c>
      <c r="B168" s="40" t="s">
        <v>168</v>
      </c>
      <c r="C168" s="15">
        <v>68349</v>
      </c>
      <c r="D168" s="43">
        <f t="shared" si="4"/>
        <v>0.60150827215782965</v>
      </c>
      <c r="E168" s="23">
        <f t="shared" si="5"/>
        <v>176300.51666303497</v>
      </c>
    </row>
    <row r="169" spans="1:5">
      <c r="A169" s="39">
        <v>130745453085</v>
      </c>
      <c r="B169" s="40" t="s">
        <v>2</v>
      </c>
      <c r="C169" s="15">
        <v>20807</v>
      </c>
      <c r="D169" s="43">
        <f t="shared" si="4"/>
        <v>0.18311288561336611</v>
      </c>
      <c r="E169" s="23">
        <f t="shared" si="5"/>
        <v>53669.912510903872</v>
      </c>
    </row>
    <row r="170" spans="1:5">
      <c r="A170" s="39">
        <v>130745453093</v>
      </c>
      <c r="B170" s="40" t="s">
        <v>169</v>
      </c>
      <c r="C170" s="15">
        <f>29730+20807+17844</f>
        <v>68381</v>
      </c>
      <c r="D170" s="43">
        <f t="shared" si="4"/>
        <v>0.60178988951447054</v>
      </c>
      <c r="E170" s="23">
        <f t="shared" si="5"/>
        <v>176383.05798087746</v>
      </c>
    </row>
    <row r="171" spans="1:5">
      <c r="A171" s="39">
        <v>130745454010</v>
      </c>
      <c r="B171" s="40" t="s">
        <v>170</v>
      </c>
      <c r="C171" s="15">
        <v>86161</v>
      </c>
      <c r="D171" s="43">
        <f t="shared" si="4"/>
        <v>0.75826353329808427</v>
      </c>
      <c r="E171" s="23">
        <f t="shared" si="5"/>
        <v>222245.07770711728</v>
      </c>
    </row>
    <row r="172" spans="1:5">
      <c r="A172" s="39">
        <v>130745454016</v>
      </c>
      <c r="B172" s="40" t="s">
        <v>171</v>
      </c>
      <c r="C172" s="15">
        <v>50504</v>
      </c>
      <c r="D172" s="43">
        <f t="shared" si="4"/>
        <v>0.44446259311853908</v>
      </c>
      <c r="E172" s="23">
        <f t="shared" si="5"/>
        <v>130270.83488492762</v>
      </c>
    </row>
    <row r="173" spans="1:5">
      <c r="A173" s="39">
        <v>130745454032</v>
      </c>
      <c r="B173" s="40" t="s">
        <v>172</v>
      </c>
      <c r="C173" s="15">
        <v>68349</v>
      </c>
      <c r="D173" s="43">
        <f t="shared" si="4"/>
        <v>0.60150827215782965</v>
      </c>
      <c r="E173" s="23">
        <f t="shared" si="5"/>
        <v>176300.51666303497</v>
      </c>
    </row>
    <row r="174" spans="1:5">
      <c r="A174" s="39">
        <v>130745454037</v>
      </c>
      <c r="B174" s="40" t="s">
        <v>173</v>
      </c>
      <c r="C174" s="15">
        <v>86161</v>
      </c>
      <c r="D174" s="43">
        <f t="shared" si="4"/>
        <v>0.75826353329808427</v>
      </c>
      <c r="E174" s="23">
        <f t="shared" si="5"/>
        <v>222245.07770711728</v>
      </c>
    </row>
    <row r="175" spans="1:5">
      <c r="A175" s="39">
        <v>130745454039</v>
      </c>
      <c r="B175" s="40" t="s">
        <v>174</v>
      </c>
      <c r="C175" s="15">
        <v>83197</v>
      </c>
      <c r="D175" s="43">
        <f t="shared" si="4"/>
        <v>0.7321787256392186</v>
      </c>
      <c r="E175" s="23">
        <f t="shared" si="5"/>
        <v>214599.68814195556</v>
      </c>
    </row>
    <row r="176" spans="1:5">
      <c r="A176" s="39">
        <v>130745454089</v>
      </c>
      <c r="B176" s="40" t="s">
        <v>175</v>
      </c>
      <c r="C176" s="15">
        <v>14849</v>
      </c>
      <c r="D176" s="43">
        <f t="shared" si="4"/>
        <v>0.130679254023784</v>
      </c>
      <c r="E176" s="23">
        <f t="shared" si="5"/>
        <v>38301.75089510317</v>
      </c>
    </row>
    <row r="177" spans="1:5">
      <c r="A177" s="39">
        <v>130745456004</v>
      </c>
      <c r="B177" s="40" t="s">
        <v>176</v>
      </c>
      <c r="C177" s="15">
        <v>23770</v>
      </c>
      <c r="D177" s="43">
        <f t="shared" si="4"/>
        <v>0.20918889272983671</v>
      </c>
      <c r="E177" s="23">
        <f t="shared" si="5"/>
        <v>61312.722659882966</v>
      </c>
    </row>
    <row r="178" spans="1:5">
      <c r="A178" s="39">
        <v>130745456007</v>
      </c>
      <c r="B178" s="40" t="s">
        <v>177</v>
      </c>
      <c r="C178" s="15">
        <v>47542</v>
      </c>
      <c r="D178" s="43">
        <f t="shared" si="4"/>
        <v>0.41839538654446351</v>
      </c>
      <c r="E178" s="23">
        <f t="shared" si="5"/>
        <v>122630.6041521311</v>
      </c>
    </row>
    <row r="179" spans="1:5">
      <c r="A179" s="39">
        <v>130745456009</v>
      </c>
      <c r="B179" s="40" t="s">
        <v>178</v>
      </c>
      <c r="C179" s="15">
        <v>26734</v>
      </c>
      <c r="D179" s="43">
        <f t="shared" si="4"/>
        <v>0.23527370038870238</v>
      </c>
      <c r="E179" s="23">
        <f t="shared" si="5"/>
        <v>68958.112225044664</v>
      </c>
    </row>
    <row r="180" spans="1:5">
      <c r="A180" s="39">
        <v>130745456034</v>
      </c>
      <c r="B180" s="40" t="s">
        <v>179</v>
      </c>
      <c r="C180" s="15">
        <v>23770</v>
      </c>
      <c r="D180" s="43">
        <f t="shared" si="4"/>
        <v>0.20918889272983671</v>
      </c>
      <c r="E180" s="23">
        <f t="shared" si="5"/>
        <v>61312.722659882966</v>
      </c>
    </row>
    <row r="181" spans="1:5">
      <c r="A181" s="39">
        <v>130745456044</v>
      </c>
      <c r="B181" s="40" t="s">
        <v>180</v>
      </c>
      <c r="C181" s="15">
        <v>14849</v>
      </c>
      <c r="D181" s="43">
        <f t="shared" si="4"/>
        <v>0.130679254023784</v>
      </c>
      <c r="E181" s="23">
        <f t="shared" si="5"/>
        <v>38301.75089510317</v>
      </c>
    </row>
    <row r="182" spans="1:5">
      <c r="A182" s="39">
        <v>130745456056</v>
      </c>
      <c r="B182" s="40" t="s">
        <v>181</v>
      </c>
      <c r="C182" s="15">
        <v>50504</v>
      </c>
      <c r="D182" s="43">
        <f t="shared" si="4"/>
        <v>0.44446259311853908</v>
      </c>
      <c r="E182" s="23">
        <f t="shared" si="5"/>
        <v>130270.83488492762</v>
      </c>
    </row>
    <row r="183" spans="1:5">
      <c r="A183" s="39">
        <v>130745457023</v>
      </c>
      <c r="B183" s="40" t="s">
        <v>182</v>
      </c>
      <c r="C183" s="15">
        <v>68349</v>
      </c>
      <c r="D183" s="43">
        <f t="shared" si="4"/>
        <v>0.60150827215782965</v>
      </c>
      <c r="E183" s="23">
        <f t="shared" si="5"/>
        <v>176300.51666303497</v>
      </c>
    </row>
    <row r="184" spans="1:5">
      <c r="A184" s="39">
        <v>130745457046</v>
      </c>
      <c r="B184" s="40" t="s">
        <v>183</v>
      </c>
      <c r="C184" s="15">
        <v>14849</v>
      </c>
      <c r="D184" s="43">
        <f t="shared" si="4"/>
        <v>0.130679254023784</v>
      </c>
      <c r="E184" s="23">
        <f t="shared" si="5"/>
        <v>38301.75089510317</v>
      </c>
    </row>
    <row r="185" spans="1:5">
      <c r="A185" s="39">
        <v>130745457057</v>
      </c>
      <c r="B185" s="40" t="s">
        <v>184</v>
      </c>
      <c r="C185" s="15">
        <v>74276</v>
      </c>
      <c r="D185" s="43">
        <f t="shared" si="4"/>
        <v>0.65366908693316583</v>
      </c>
      <c r="E185" s="23">
        <f t="shared" si="5"/>
        <v>191588.71637717576</v>
      </c>
    </row>
    <row r="186" spans="1:5">
      <c r="A186" s="39">
        <v>130745457060</v>
      </c>
      <c r="B186" s="40" t="s">
        <v>185</v>
      </c>
      <c r="C186" s="15">
        <v>20807</v>
      </c>
      <c r="D186" s="43">
        <f t="shared" si="4"/>
        <v>0.18311288561336611</v>
      </c>
      <c r="E186" s="23">
        <f t="shared" si="5"/>
        <v>53669.912510903872</v>
      </c>
    </row>
    <row r="187" spans="1:5">
      <c r="A187" s="39">
        <v>130745457090</v>
      </c>
      <c r="B187" s="40" t="s">
        <v>186</v>
      </c>
      <c r="C187" s="15">
        <v>47573</v>
      </c>
      <c r="D187" s="43">
        <f t="shared" si="4"/>
        <v>0.41866820335870936</v>
      </c>
      <c r="E187" s="23">
        <f t="shared" si="5"/>
        <v>122710.56605379102</v>
      </c>
    </row>
    <row r="188" spans="1:5">
      <c r="A188" s="39">
        <v>130745457091</v>
      </c>
      <c r="B188" s="40" t="s">
        <v>187</v>
      </c>
      <c r="C188" s="15">
        <v>23770</v>
      </c>
      <c r="D188" s="43">
        <f t="shared" si="4"/>
        <v>0.20918889272983671</v>
      </c>
      <c r="E188" s="23">
        <f t="shared" si="5"/>
        <v>61312.722659882966</v>
      </c>
    </row>
    <row r="189" spans="1:5">
      <c r="A189" s="39">
        <v>130745459017</v>
      </c>
      <c r="B189" s="40" t="s">
        <v>188</v>
      </c>
      <c r="C189" s="15">
        <v>115890</v>
      </c>
      <c r="D189" s="43">
        <f t="shared" si="4"/>
        <v>1.0198948581598981</v>
      </c>
      <c r="E189" s="23">
        <f t="shared" si="5"/>
        <v>298928.54139898351</v>
      </c>
    </row>
    <row r="190" spans="1:5">
      <c r="A190" s="39">
        <v>130745459027</v>
      </c>
      <c r="B190" s="40" t="s">
        <v>189</v>
      </c>
      <c r="C190" s="15">
        <v>14849</v>
      </c>
      <c r="D190" s="43">
        <f t="shared" si="4"/>
        <v>0.130679254023784</v>
      </c>
      <c r="E190" s="23">
        <f t="shared" si="5"/>
        <v>38301.75089510317</v>
      </c>
    </row>
    <row r="191" spans="1:5">
      <c r="A191" s="39">
        <v>130745459049</v>
      </c>
      <c r="B191" s="40" t="s">
        <v>190</v>
      </c>
      <c r="C191" s="15">
        <v>59427</v>
      </c>
      <c r="D191" s="43">
        <f t="shared" si="4"/>
        <v>0.52298983290938184</v>
      </c>
      <c r="E191" s="23">
        <f t="shared" si="5"/>
        <v>153286.96548207258</v>
      </c>
    </row>
    <row r="192" spans="1:5">
      <c r="A192" s="39">
        <v>130745459067</v>
      </c>
      <c r="B192" s="40" t="s">
        <v>191</v>
      </c>
      <c r="C192" s="15">
        <v>17844</v>
      </c>
      <c r="D192" s="43">
        <f t="shared" si="4"/>
        <v>0.15703687849689552</v>
      </c>
      <c r="E192" s="23">
        <f t="shared" si="5"/>
        <v>46027.102361924772</v>
      </c>
    </row>
    <row r="193" spans="1:5">
      <c r="A193" s="39">
        <v>130745459074</v>
      </c>
      <c r="B193" s="40" t="s">
        <v>192</v>
      </c>
      <c r="C193" s="16">
        <v>98130</v>
      </c>
      <c r="D193" s="43">
        <f t="shared" si="4"/>
        <v>0.86359722522418492</v>
      </c>
      <c r="E193" s="24">
        <f t="shared" si="5"/>
        <v>253118.10999639527</v>
      </c>
    </row>
    <row r="194" spans="1:5">
      <c r="A194" s="39">
        <v>130745459076</v>
      </c>
      <c r="B194" s="40" t="s">
        <v>193</v>
      </c>
      <c r="C194" s="16">
        <v>52698</v>
      </c>
      <c r="D194" s="43">
        <f t="shared" si="4"/>
        <v>0.46377098313323245</v>
      </c>
      <c r="E194" s="24">
        <f t="shared" si="5"/>
        <v>135930.0739895041</v>
      </c>
    </row>
    <row r="195" spans="1:5">
      <c r="A195" s="39">
        <v>130745459094</v>
      </c>
      <c r="B195" s="40" t="s">
        <v>194</v>
      </c>
      <c r="C195" s="15">
        <v>23770</v>
      </c>
      <c r="D195" s="43">
        <f t="shared" si="4"/>
        <v>0.20918889272983671</v>
      </c>
      <c r="E195" s="23">
        <f t="shared" si="5"/>
        <v>61312.722659882966</v>
      </c>
    </row>
    <row r="196" spans="1:5">
      <c r="A196" s="39">
        <v>130750049049</v>
      </c>
      <c r="B196" s="40" t="s">
        <v>195</v>
      </c>
      <c r="C196" s="15">
        <v>151548</v>
      </c>
      <c r="D196" s="43">
        <f t="shared" si="4"/>
        <v>1.3337045988818383</v>
      </c>
      <c r="E196" s="23">
        <f t="shared" si="5"/>
        <v>390905.36363735574</v>
      </c>
    </row>
    <row r="197" spans="1:5">
      <c r="A197" s="39">
        <v>130755551021</v>
      </c>
      <c r="B197" s="40" t="s">
        <v>196</v>
      </c>
      <c r="C197" s="15">
        <v>21079</v>
      </c>
      <c r="D197" s="43">
        <f t="shared" si="4"/>
        <v>0.18550663314481397</v>
      </c>
      <c r="E197" s="23">
        <f t="shared" si="5"/>
        <v>54371.513712565124</v>
      </c>
    </row>
    <row r="198" spans="1:5">
      <c r="A198" s="39">
        <v>130755551072</v>
      </c>
      <c r="B198" s="40" t="s">
        <v>197</v>
      </c>
      <c r="C198" s="15">
        <v>8922</v>
      </c>
      <c r="D198" s="43">
        <f t="shared" si="4"/>
        <v>7.8518439248447758E-2</v>
      </c>
      <c r="E198" s="23">
        <f t="shared" si="5"/>
        <v>23013.551180962386</v>
      </c>
    </row>
    <row r="199" spans="1:5">
      <c r="A199" s="39">
        <v>130755551074</v>
      </c>
      <c r="B199" s="40" t="s">
        <v>198</v>
      </c>
      <c r="C199" s="15">
        <v>42157</v>
      </c>
      <c r="D199" s="43">
        <f t="shared" si="4"/>
        <v>0.37100446574723289</v>
      </c>
      <c r="E199" s="23">
        <f t="shared" si="5"/>
        <v>108740.44800894767</v>
      </c>
    </row>
    <row r="200" spans="1:5">
      <c r="A200" s="39">
        <v>130755551087</v>
      </c>
      <c r="B200" s="40" t="s">
        <v>199</v>
      </c>
      <c r="C200" s="15">
        <v>23770</v>
      </c>
      <c r="D200" s="43">
        <f t="shared" si="4"/>
        <v>0.20918889272983671</v>
      </c>
      <c r="E200" s="23">
        <f t="shared" si="5"/>
        <v>61312.722659882966</v>
      </c>
    </row>
    <row r="201" spans="1:5">
      <c r="A201" s="39">
        <v>130755551124</v>
      </c>
      <c r="B201" s="40" t="s">
        <v>200</v>
      </c>
      <c r="C201" s="15">
        <v>11886</v>
      </c>
      <c r="D201" s="43">
        <f t="shared" si="4"/>
        <v>0.1046032469073134</v>
      </c>
      <c r="E201" s="23">
        <f t="shared" si="5"/>
        <v>30658.94074612407</v>
      </c>
    </row>
    <row r="202" spans="1:5">
      <c r="A202" s="39">
        <v>130755551144</v>
      </c>
      <c r="B202" s="40" t="s">
        <v>201</v>
      </c>
      <c r="C202" s="15">
        <v>382405</v>
      </c>
      <c r="D202" s="43">
        <f t="shared" si="4"/>
        <v>3.365371414571023</v>
      </c>
      <c r="E202" s="23">
        <f t="shared" si="5"/>
        <v>986381.64529880311</v>
      </c>
    </row>
    <row r="203" spans="1:5">
      <c r="A203" s="39">
        <v>130755551147</v>
      </c>
      <c r="B203" s="40" t="s">
        <v>202</v>
      </c>
      <c r="C203" s="15">
        <v>35656</v>
      </c>
      <c r="D203" s="43">
        <f t="shared" ref="D203:D250" si="6">C203/$C$251*100</f>
        <v>0.31379213963715014</v>
      </c>
      <c r="E203" s="23">
        <f t="shared" ref="E203:E250" si="7">D203*$B$3/100</f>
        <v>91971.66340600705</v>
      </c>
    </row>
    <row r="204" spans="1:5">
      <c r="A204" s="39">
        <v>130755555008</v>
      </c>
      <c r="B204" s="40" t="s">
        <v>203</v>
      </c>
      <c r="C204" s="15">
        <v>22761</v>
      </c>
      <c r="D204" s="43">
        <f t="shared" si="6"/>
        <v>0.20030914545325257</v>
      </c>
      <c r="E204" s="23">
        <f t="shared" si="7"/>
        <v>58710.091731661603</v>
      </c>
    </row>
    <row r="205" spans="1:5">
      <c r="A205" s="39">
        <v>130755555025</v>
      </c>
      <c r="B205" s="40" t="s">
        <v>204</v>
      </c>
      <c r="C205" s="15">
        <v>17811</v>
      </c>
      <c r="D205" s="43">
        <f t="shared" si="6"/>
        <v>0.15674646059785957</v>
      </c>
      <c r="E205" s="23">
        <f t="shared" si="7"/>
        <v>45941.981627899688</v>
      </c>
    </row>
    <row r="206" spans="1:5">
      <c r="A206" s="39">
        <v>130755555027</v>
      </c>
      <c r="B206" s="40" t="s">
        <v>205</v>
      </c>
      <c r="C206" s="15">
        <v>20807</v>
      </c>
      <c r="D206" s="43">
        <f t="shared" si="6"/>
        <v>0.18311288561336611</v>
      </c>
      <c r="E206" s="23">
        <f t="shared" si="7"/>
        <v>53669.912510903872</v>
      </c>
    </row>
    <row r="207" spans="1:5">
      <c r="A207" s="39">
        <v>130755555050</v>
      </c>
      <c r="B207" s="40" t="s">
        <v>206</v>
      </c>
      <c r="C207" s="15">
        <v>17811</v>
      </c>
      <c r="D207" s="43">
        <f t="shared" si="6"/>
        <v>0.15674646059785957</v>
      </c>
      <c r="E207" s="23">
        <f t="shared" si="7"/>
        <v>45941.981627899688</v>
      </c>
    </row>
    <row r="208" spans="1:5">
      <c r="A208" s="39">
        <v>130755555076</v>
      </c>
      <c r="B208" s="40" t="s">
        <v>207</v>
      </c>
      <c r="C208" s="15">
        <v>32693</v>
      </c>
      <c r="D208" s="43">
        <f t="shared" si="6"/>
        <v>0.28771613252067951</v>
      </c>
      <c r="E208" s="23">
        <f t="shared" si="7"/>
        <v>84328.853257027935</v>
      </c>
    </row>
    <row r="209" spans="1:6">
      <c r="A209" s="39">
        <v>130755555091</v>
      </c>
      <c r="B209" s="40" t="s">
        <v>208</v>
      </c>
      <c r="C209" s="15">
        <v>38619</v>
      </c>
      <c r="D209" s="43">
        <f t="shared" si="6"/>
        <v>0.3398681467536207</v>
      </c>
      <c r="E209" s="23">
        <f t="shared" si="7"/>
        <v>99614.473554986136</v>
      </c>
    </row>
    <row r="210" spans="1:6">
      <c r="A210" s="39">
        <v>130755555102</v>
      </c>
      <c r="B210" s="40" t="s">
        <v>148</v>
      </c>
      <c r="C210" s="15">
        <v>32693</v>
      </c>
      <c r="D210" s="43">
        <f t="shared" si="6"/>
        <v>0.28771613252067951</v>
      </c>
      <c r="E210" s="23">
        <f t="shared" si="7"/>
        <v>84328.853257027935</v>
      </c>
    </row>
    <row r="211" spans="1:6">
      <c r="A211" s="39">
        <v>130755555141</v>
      </c>
      <c r="B211" s="40" t="s">
        <v>209</v>
      </c>
      <c r="C211" s="15">
        <v>23770</v>
      </c>
      <c r="D211" s="43">
        <f t="shared" si="6"/>
        <v>0.20918889272983671</v>
      </c>
      <c r="E211" s="23">
        <f t="shared" si="7"/>
        <v>61312.722659882966</v>
      </c>
    </row>
    <row r="212" spans="1:6" ht="15">
      <c r="A212" s="39">
        <v>130755555142</v>
      </c>
      <c r="B212" s="40" t="s">
        <v>105</v>
      </c>
      <c r="C212" s="15">
        <v>38652</v>
      </c>
      <c r="D212" s="43">
        <f t="shared" si="6"/>
        <v>0.34015856465265665</v>
      </c>
      <c r="E212" s="23">
        <f t="shared" si="7"/>
        <v>99699.594289011206</v>
      </c>
      <c r="F212" s="5"/>
    </row>
    <row r="213" spans="1:6" ht="15">
      <c r="A213" s="39">
        <v>130755557018</v>
      </c>
      <c r="B213" s="40" t="s">
        <v>210</v>
      </c>
      <c r="C213" s="16">
        <v>26363</v>
      </c>
      <c r="D213" s="43">
        <f t="shared" si="6"/>
        <v>0.23200869916014666</v>
      </c>
      <c r="E213" s="24">
        <f t="shared" si="7"/>
        <v>68001.148821308161</v>
      </c>
      <c r="F213" s="6"/>
    </row>
    <row r="214" spans="1:6">
      <c r="A214" s="41">
        <v>130755557046</v>
      </c>
      <c r="B214" s="40" t="s">
        <v>211</v>
      </c>
      <c r="C214" s="16">
        <v>13167</v>
      </c>
      <c r="D214" s="43">
        <f t="shared" si="6"/>
        <v>0.1158767417153454</v>
      </c>
      <c r="E214" s="24">
        <f t="shared" si="7"/>
        <v>33963.172876006698</v>
      </c>
    </row>
    <row r="215" spans="1:6">
      <c r="A215" s="41">
        <v>130755557059</v>
      </c>
      <c r="B215" s="40" t="s">
        <v>212</v>
      </c>
      <c r="C215" s="16">
        <v>15824</v>
      </c>
      <c r="D215" s="43">
        <f t="shared" si="6"/>
        <v>0.13925978285893717</v>
      </c>
      <c r="E215" s="24">
        <f t="shared" si="7"/>
        <v>40816.68167311688</v>
      </c>
    </row>
    <row r="216" spans="1:6">
      <c r="A216" s="41">
        <v>130755557060</v>
      </c>
      <c r="B216" s="40" t="s">
        <v>213</v>
      </c>
      <c r="C216" s="16">
        <v>38619</v>
      </c>
      <c r="D216" s="43">
        <f t="shared" si="6"/>
        <v>0.3398681467536207</v>
      </c>
      <c r="E216" s="24">
        <f t="shared" si="7"/>
        <v>99614.473554986136</v>
      </c>
    </row>
    <row r="217" spans="1:6">
      <c r="A217" s="41">
        <v>130755557069</v>
      </c>
      <c r="B217" s="40" t="s">
        <v>214</v>
      </c>
      <c r="C217" s="16">
        <v>38619</v>
      </c>
      <c r="D217" s="43">
        <f t="shared" si="6"/>
        <v>0.3398681467536207</v>
      </c>
      <c r="E217" s="24">
        <f t="shared" si="7"/>
        <v>99614.473554986136</v>
      </c>
    </row>
    <row r="218" spans="1:6">
      <c r="A218" s="41">
        <v>130755557081</v>
      </c>
      <c r="B218" s="40" t="s">
        <v>215</v>
      </c>
      <c r="C218" s="16">
        <v>21079</v>
      </c>
      <c r="D218" s="43">
        <f t="shared" si="6"/>
        <v>0.18550663314481397</v>
      </c>
      <c r="E218" s="24">
        <f t="shared" si="7"/>
        <v>54371.513712565124</v>
      </c>
    </row>
    <row r="219" spans="1:6">
      <c r="A219" s="41">
        <v>130755557083</v>
      </c>
      <c r="B219" s="40" t="s">
        <v>216</v>
      </c>
      <c r="C219" s="16">
        <v>21079</v>
      </c>
      <c r="D219" s="43">
        <f t="shared" si="6"/>
        <v>0.18550663314481397</v>
      </c>
      <c r="E219" s="24">
        <f t="shared" si="7"/>
        <v>54371.513712565124</v>
      </c>
    </row>
    <row r="220" spans="1:6">
      <c r="A220" s="41">
        <v>130755557097</v>
      </c>
      <c r="B220" s="40" t="s">
        <v>217</v>
      </c>
      <c r="C220" s="16">
        <v>15794</v>
      </c>
      <c r="D220" s="43">
        <f t="shared" si="6"/>
        <v>0.13899576658708632</v>
      </c>
      <c r="E220" s="24">
        <f t="shared" si="7"/>
        <v>40739.299187639539</v>
      </c>
    </row>
    <row r="221" spans="1:6">
      <c r="A221" s="41">
        <v>130755557120</v>
      </c>
      <c r="B221" s="40" t="s">
        <v>218</v>
      </c>
      <c r="C221" s="16">
        <v>49598</v>
      </c>
      <c r="D221" s="43">
        <f t="shared" si="6"/>
        <v>0.43648930170864292</v>
      </c>
      <c r="E221" s="24">
        <f t="shared" si="7"/>
        <v>127933.8838235118</v>
      </c>
    </row>
    <row r="222" spans="1:6">
      <c r="A222" s="41">
        <v>130755557146</v>
      </c>
      <c r="B222" s="40" t="s">
        <v>219</v>
      </c>
      <c r="C222" s="16">
        <v>28991</v>
      </c>
      <c r="D222" s="43">
        <f t="shared" si="6"/>
        <v>0.2551365245742826</v>
      </c>
      <c r="E222" s="24">
        <f t="shared" si="7"/>
        <v>74779.854549123585</v>
      </c>
    </row>
    <row r="223" spans="1:6">
      <c r="A223" s="41">
        <v>130755561058</v>
      </c>
      <c r="B223" s="40" t="s">
        <v>220</v>
      </c>
      <c r="C223" s="15">
        <v>56465</v>
      </c>
      <c r="D223" s="43">
        <f t="shared" si="6"/>
        <v>0.49692262633530626</v>
      </c>
      <c r="E223" s="23">
        <f t="shared" si="7"/>
        <v>145646.73474927607</v>
      </c>
    </row>
    <row r="224" spans="1:6">
      <c r="A224" s="41">
        <v>130755561092</v>
      </c>
      <c r="B224" s="40" t="s">
        <v>221</v>
      </c>
      <c r="C224" s="15">
        <v>26734</v>
      </c>
      <c r="D224" s="43">
        <f t="shared" si="6"/>
        <v>0.23527370038870238</v>
      </c>
      <c r="E224" s="23">
        <f t="shared" si="7"/>
        <v>68958.112225044664</v>
      </c>
    </row>
    <row r="225" spans="1:5">
      <c r="A225" s="41">
        <v>130755561106</v>
      </c>
      <c r="B225" s="40" t="s">
        <v>222</v>
      </c>
      <c r="C225" s="15">
        <v>20807</v>
      </c>
      <c r="D225" s="43">
        <f t="shared" si="6"/>
        <v>0.18311288561336611</v>
      </c>
      <c r="E225" s="23">
        <f t="shared" si="7"/>
        <v>53669.912510903872</v>
      </c>
    </row>
    <row r="226" spans="1:5">
      <c r="A226" s="41">
        <v>130755561133</v>
      </c>
      <c r="B226" s="40" t="s">
        <v>223</v>
      </c>
      <c r="C226" s="15">
        <v>23770</v>
      </c>
      <c r="D226" s="43">
        <f t="shared" si="6"/>
        <v>0.20918889272983671</v>
      </c>
      <c r="E226" s="23">
        <f t="shared" si="7"/>
        <v>61312.722659882966</v>
      </c>
    </row>
    <row r="227" spans="1:5">
      <c r="A227" s="41">
        <v>130755561151</v>
      </c>
      <c r="B227" s="40" t="s">
        <v>224</v>
      </c>
      <c r="C227" s="15">
        <v>56465</v>
      </c>
      <c r="D227" s="43">
        <f t="shared" si="6"/>
        <v>0.49692262633530626</v>
      </c>
      <c r="E227" s="23">
        <f t="shared" si="7"/>
        <v>145646.73474927607</v>
      </c>
    </row>
    <row r="228" spans="1:5">
      <c r="A228" s="41">
        <v>130755562010</v>
      </c>
      <c r="B228" s="40" t="s">
        <v>176</v>
      </c>
      <c r="C228" s="15">
        <v>32693</v>
      </c>
      <c r="D228" s="43">
        <f t="shared" si="6"/>
        <v>0.28771613252067951</v>
      </c>
      <c r="E228" s="23">
        <f t="shared" si="7"/>
        <v>84328.853257027935</v>
      </c>
    </row>
    <row r="229" spans="1:5">
      <c r="A229" s="41">
        <v>130755562026</v>
      </c>
      <c r="B229" s="40" t="s">
        <v>225</v>
      </c>
      <c r="C229" s="15">
        <v>17811</v>
      </c>
      <c r="D229" s="43">
        <f t="shared" si="6"/>
        <v>0.15674646059785957</v>
      </c>
      <c r="E229" s="23">
        <f t="shared" si="7"/>
        <v>45941.981627899688</v>
      </c>
    </row>
    <row r="230" spans="1:5">
      <c r="A230" s="41">
        <v>130755562034</v>
      </c>
      <c r="B230" s="40" t="s">
        <v>226</v>
      </c>
      <c r="C230" s="15">
        <v>14849</v>
      </c>
      <c r="D230" s="43">
        <f t="shared" si="6"/>
        <v>0.130679254023784</v>
      </c>
      <c r="E230" s="23">
        <f t="shared" si="7"/>
        <v>38301.75089510317</v>
      </c>
    </row>
    <row r="231" spans="1:5">
      <c r="A231" s="41">
        <v>130755562056</v>
      </c>
      <c r="B231" s="40" t="s">
        <v>227</v>
      </c>
      <c r="C231" s="15">
        <v>8922</v>
      </c>
      <c r="D231" s="43">
        <f t="shared" si="6"/>
        <v>7.8518439248447758E-2</v>
      </c>
      <c r="E231" s="23">
        <f t="shared" si="7"/>
        <v>23013.551180962386</v>
      </c>
    </row>
    <row r="232" spans="1:5">
      <c r="A232" s="41">
        <v>130755562065</v>
      </c>
      <c r="B232" s="40" t="s">
        <v>228</v>
      </c>
      <c r="C232" s="15">
        <v>14849</v>
      </c>
      <c r="D232" s="43">
        <f t="shared" si="6"/>
        <v>0.130679254023784</v>
      </c>
      <c r="E232" s="23">
        <f t="shared" si="7"/>
        <v>38301.75089510317</v>
      </c>
    </row>
    <row r="233" spans="1:5">
      <c r="A233" s="41">
        <v>130755562066</v>
      </c>
      <c r="B233" s="40" t="s">
        <v>229</v>
      </c>
      <c r="C233" s="15">
        <v>17844</v>
      </c>
      <c r="D233" s="43">
        <f t="shared" si="6"/>
        <v>0.15703687849689552</v>
      </c>
      <c r="E233" s="23">
        <f t="shared" si="7"/>
        <v>46027.102361924772</v>
      </c>
    </row>
    <row r="234" spans="1:5">
      <c r="A234" s="41">
        <v>130755562080</v>
      </c>
      <c r="B234" s="40" t="s">
        <v>230</v>
      </c>
      <c r="C234" s="15">
        <v>35656</v>
      </c>
      <c r="D234" s="43">
        <f t="shared" si="6"/>
        <v>0.31379213963715014</v>
      </c>
      <c r="E234" s="23">
        <f t="shared" si="7"/>
        <v>91971.66340600705</v>
      </c>
    </row>
    <row r="235" spans="1:5">
      <c r="A235" s="41">
        <v>130755562090</v>
      </c>
      <c r="B235" s="40" t="s">
        <v>231</v>
      </c>
      <c r="C235" s="15">
        <v>14513</v>
      </c>
      <c r="D235" s="43">
        <f t="shared" si="6"/>
        <v>0.12772227177905429</v>
      </c>
      <c r="E235" s="23">
        <f t="shared" si="7"/>
        <v>37435.067057756911</v>
      </c>
    </row>
    <row r="236" spans="1:5">
      <c r="A236" s="41">
        <v>130755562111</v>
      </c>
      <c r="B236" s="40" t="s">
        <v>232</v>
      </c>
      <c r="C236" s="15">
        <v>26363</v>
      </c>
      <c r="D236" s="43">
        <f t="shared" si="6"/>
        <v>0.23200869916014666</v>
      </c>
      <c r="E236" s="23">
        <f t="shared" si="7"/>
        <v>68001.148821308161</v>
      </c>
    </row>
    <row r="237" spans="1:5">
      <c r="A237" s="41">
        <v>130755562114</v>
      </c>
      <c r="B237" s="40" t="s">
        <v>233</v>
      </c>
      <c r="C237" s="15">
        <v>41615</v>
      </c>
      <c r="D237" s="43">
        <f t="shared" si="6"/>
        <v>0.36623457176912727</v>
      </c>
      <c r="E237" s="23">
        <f t="shared" si="7"/>
        <v>107342.40443799032</v>
      </c>
    </row>
    <row r="238" spans="1:5">
      <c r="A238" s="41">
        <v>130755562129</v>
      </c>
      <c r="B238" s="40" t="s">
        <v>234</v>
      </c>
      <c r="C238" s="15">
        <v>14849</v>
      </c>
      <c r="D238" s="43">
        <f t="shared" si="6"/>
        <v>0.130679254023784</v>
      </c>
      <c r="E238" s="23">
        <f t="shared" si="7"/>
        <v>38301.75089510317</v>
      </c>
    </row>
    <row r="239" spans="1:5">
      <c r="A239" s="41">
        <v>130755562135</v>
      </c>
      <c r="B239" s="40" t="s">
        <v>235</v>
      </c>
      <c r="C239" s="15">
        <v>23770</v>
      </c>
      <c r="D239" s="43">
        <f t="shared" si="6"/>
        <v>0.20918889272983671</v>
      </c>
      <c r="E239" s="23">
        <f t="shared" si="7"/>
        <v>61312.722659882966</v>
      </c>
    </row>
    <row r="240" spans="1:5">
      <c r="A240" s="41">
        <v>130755562137</v>
      </c>
      <c r="B240" s="40" t="s">
        <v>236</v>
      </c>
      <c r="C240" s="15">
        <v>44579</v>
      </c>
      <c r="D240" s="43">
        <f t="shared" si="6"/>
        <v>0.39231937942799294</v>
      </c>
      <c r="E240" s="23">
        <f t="shared" si="7"/>
        <v>114987.79400315201</v>
      </c>
    </row>
    <row r="241" spans="1:5">
      <c r="A241" s="41">
        <v>130755562148</v>
      </c>
      <c r="B241" s="40" t="s">
        <v>237</v>
      </c>
      <c r="C241" s="15">
        <v>32693</v>
      </c>
      <c r="D241" s="43">
        <f t="shared" si="6"/>
        <v>0.28771613252067951</v>
      </c>
      <c r="E241" s="23">
        <f t="shared" si="7"/>
        <v>84328.853257027935</v>
      </c>
    </row>
    <row r="242" spans="1:5">
      <c r="A242" s="41">
        <v>130755562152</v>
      </c>
      <c r="B242" s="40" t="s">
        <v>238</v>
      </c>
      <c r="C242" s="15">
        <v>32693</v>
      </c>
      <c r="D242" s="43">
        <f t="shared" si="6"/>
        <v>0.28771613252067951</v>
      </c>
      <c r="E242" s="23">
        <f t="shared" si="7"/>
        <v>84328.853257027935</v>
      </c>
    </row>
    <row r="243" spans="1:5">
      <c r="A243" s="41">
        <v>130755563006</v>
      </c>
      <c r="B243" s="40" t="s">
        <v>239</v>
      </c>
      <c r="C243" s="18">
        <v>23707</v>
      </c>
      <c r="D243" s="43">
        <f t="shared" si="6"/>
        <v>0.20863445855894991</v>
      </c>
      <c r="E243" s="23">
        <f t="shared" si="7"/>
        <v>61150.219440380548</v>
      </c>
    </row>
    <row r="244" spans="1:5">
      <c r="A244" s="41">
        <v>130755563040</v>
      </c>
      <c r="B244" s="40" t="s">
        <v>240</v>
      </c>
      <c r="C244" s="18">
        <v>7912</v>
      </c>
      <c r="D244" s="43">
        <f t="shared" si="6"/>
        <v>6.9629891429468585E-2</v>
      </c>
      <c r="E244" s="23">
        <f t="shared" si="7"/>
        <v>20408.34083655844</v>
      </c>
    </row>
    <row r="245" spans="1:5">
      <c r="A245" s="41">
        <v>130755563041</v>
      </c>
      <c r="B245" s="40" t="s">
        <v>241</v>
      </c>
      <c r="C245" s="19">
        <v>38619</v>
      </c>
      <c r="D245" s="43">
        <f t="shared" si="6"/>
        <v>0.3398681467536207</v>
      </c>
      <c r="E245" s="25">
        <f t="shared" si="7"/>
        <v>99614.473554986136</v>
      </c>
    </row>
    <row r="246" spans="1:5">
      <c r="A246" s="41">
        <v>130755563044</v>
      </c>
      <c r="B246" s="40" t="s">
        <v>242</v>
      </c>
      <c r="C246" s="19">
        <v>79032</v>
      </c>
      <c r="D246" s="43">
        <f t="shared" si="6"/>
        <v>0.69552446656392319</v>
      </c>
      <c r="E246" s="25">
        <f t="shared" si="7"/>
        <v>203856.41974151749</v>
      </c>
    </row>
    <row r="247" spans="1:5">
      <c r="A247" s="41">
        <v>130755563145</v>
      </c>
      <c r="B247" s="40" t="s">
        <v>243</v>
      </c>
      <c r="C247" s="19">
        <v>8922</v>
      </c>
      <c r="D247" s="43">
        <f t="shared" si="6"/>
        <v>7.8518439248447758E-2</v>
      </c>
      <c r="E247" s="25">
        <f t="shared" si="7"/>
        <v>23013.551180962386</v>
      </c>
    </row>
    <row r="248" spans="1:5">
      <c r="A248" s="41">
        <v>130755563154</v>
      </c>
      <c r="B248" s="40" t="s">
        <v>244</v>
      </c>
      <c r="C248" s="18">
        <v>41615</v>
      </c>
      <c r="D248" s="43">
        <f t="shared" si="6"/>
        <v>0.36623457176912727</v>
      </c>
      <c r="E248" s="23">
        <f t="shared" si="7"/>
        <v>107342.40443799032</v>
      </c>
    </row>
    <row r="249" spans="1:5">
      <c r="A249" s="41">
        <v>130755563156</v>
      </c>
      <c r="B249" s="40" t="s">
        <v>245</v>
      </c>
      <c r="C249" s="19">
        <v>47542</v>
      </c>
      <c r="D249" s="43">
        <f t="shared" si="6"/>
        <v>0.41839538654446351</v>
      </c>
      <c r="E249" s="25">
        <f t="shared" si="7"/>
        <v>122630.6041521311</v>
      </c>
    </row>
    <row r="250" spans="1:5">
      <c r="A250" s="42"/>
      <c r="B250" s="40" t="s">
        <v>10</v>
      </c>
      <c r="C250" s="19">
        <v>10257</v>
      </c>
      <c r="D250" s="43">
        <f t="shared" si="6"/>
        <v>9.0267163345811335E-2</v>
      </c>
      <c r="E250" s="19">
        <f t="shared" si="7"/>
        <v>26457.071784704236</v>
      </c>
    </row>
    <row r="251" spans="1:5">
      <c r="B251" s="10" t="s">
        <v>246</v>
      </c>
      <c r="C251" s="26">
        <f>SUM(C10:C250)</f>
        <v>11362936</v>
      </c>
      <c r="D251" s="26">
        <f>SUM(D10:D250)</f>
        <v>100.00000000000004</v>
      </c>
      <c r="E251" s="26">
        <f>SUM(E10:E250)</f>
        <v>29309740.999999989</v>
      </c>
    </row>
  </sheetData>
  <mergeCells count="4">
    <mergeCell ref="A5:A8"/>
    <mergeCell ref="B5:B8"/>
    <mergeCell ref="C5:C7"/>
    <mergeCell ref="D5:D7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KAV Ostseeküste der E.DIS AG</vt:lpstr>
      <vt:lpstr>'KAV Ostseeküste der E.DIS AG'!Drucktitel</vt:lpstr>
    </vt:vector>
  </TitlesOfParts>
  <Company>Landesamt für innere 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Lux, Urte</dc:creator>
  <cp:lastModifiedBy>Lux, Urte</cp:lastModifiedBy>
  <cp:lastPrinted>2025-04-14T07:41:33Z</cp:lastPrinted>
  <dcterms:created xsi:type="dcterms:W3CDTF">2025-04-11T07:46:40Z</dcterms:created>
  <dcterms:modified xsi:type="dcterms:W3CDTF">2026-03-18T11:03:57Z</dcterms:modified>
</cp:coreProperties>
</file>