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P:\Pdf-Uebergabe\Doc\JAHRBUCH 2022\Kapitel 2022\"/>
    </mc:Choice>
  </mc:AlternateContent>
  <bookViews>
    <workbookView xWindow="120" yWindow="225" windowWidth="24915" windowHeight="10680" tabRatio="785"/>
  </bookViews>
  <sheets>
    <sheet name="Deckblatt" sheetId="141" r:id="rId1"/>
    <sheet name="Inhalt" sheetId="197" r:id="rId2"/>
    <sheet name="Ergebnisse in Grafiken" sheetId="12" r:id="rId3"/>
    <sheet name="Ergebnisse in Worten" sheetId="192" r:id="rId4"/>
    <sheet name="4.1.1+4.1.2" sheetId="221" r:id="rId5"/>
    <sheet name="4.1.3+4.1.4" sheetId="193" r:id="rId6"/>
    <sheet name="4.1.5+4.1.6" sheetId="145" r:id="rId7"/>
    <sheet name="4.1.7+4.1.8" sheetId="146" r:id="rId8"/>
    <sheet name="4.1.9-4.1.11" sheetId="195" r:id="rId9"/>
    <sheet name="4.1.12" sheetId="154" r:id="rId10"/>
    <sheet name="4.1.13" sheetId="198" r:id="rId11"/>
    <sheet name="4.2.1-4.2.2" sheetId="156" r:id="rId12"/>
    <sheet name="4.2.3-4.2.5" sheetId="158" r:id="rId13"/>
    <sheet name="4.2.6" sheetId="160" r:id="rId14"/>
    <sheet name="4.2.7" sheetId="200" r:id="rId15"/>
    <sheet name="4.3.1+4.3.2" sheetId="162" r:id="rId16"/>
    <sheet name="4.3.3-4.3.5" sheetId="165" r:id="rId17"/>
    <sheet name="4.3.6" sheetId="215" r:id="rId18"/>
    <sheet name="4.4.1+4.4.2" sheetId="214" r:id="rId19"/>
    <sheet name="4.4.3" sheetId="203" r:id="rId20"/>
    <sheet name="4.4.4" sheetId="168" r:id="rId21"/>
    <sheet name="4.4.5" sheetId="227" r:id="rId22"/>
    <sheet name="4.4.6+4.4.7" sheetId="220" r:id="rId23"/>
    <sheet name="4.4.8+4.4.9" sheetId="171" r:id="rId24"/>
    <sheet name="4.5.1+4.5.2" sheetId="225" r:id="rId25"/>
    <sheet name="4.6.1-4.6.3" sheetId="179" r:id="rId26"/>
    <sheet name="4.7.1" sheetId="222" r:id="rId27"/>
    <sheet name="4.7.2" sheetId="223" r:id="rId28"/>
    <sheet name="4.8.1" sheetId="184" r:id="rId29"/>
    <sheet name="4.8.2+4.8.3" sheetId="185" r:id="rId30"/>
    <sheet name="4.8.4+4.8.5" sheetId="186" r:id="rId31"/>
    <sheet name="4.8.6+4.8.7" sheetId="219" r:id="rId32"/>
    <sheet name="Fußnotenerläuterungen" sheetId="224" r:id="rId33"/>
    <sheet name="Methodik" sheetId="13" r:id="rId34"/>
    <sheet name="Glossar" sheetId="217" r:id="rId35"/>
    <sheet name="Mehr zum Thema" sheetId="196" r:id="rId36"/>
    <sheet name=" " sheetId="228" r:id="rId37"/>
  </sheets>
  <externalReferences>
    <externalReference r:id="rId38"/>
    <externalReference r:id="rId39"/>
    <externalReference r:id="rId40"/>
    <externalReference r:id="rId41"/>
  </externalReferences>
  <definedNames>
    <definedName name="__123Graph_A" localSheetId="21" hidden="1">'[1]BIZ 1.1.2'!#REF!</definedName>
    <definedName name="__123Graph_A" localSheetId="24" hidden="1">'[1]BIZ 1.1.2'!#REF!</definedName>
    <definedName name="__123Graph_A" hidden="1">'[1]BIZ 1.1.2'!#REF!</definedName>
    <definedName name="__123Graph_AL™SCH1" localSheetId="21" hidden="1">[2]Daten!#REF!</definedName>
    <definedName name="__123Graph_AL™SCH1" localSheetId="24" hidden="1">[2]Daten!#REF!</definedName>
    <definedName name="__123Graph_AL™SCH1" hidden="1">[2]Daten!#REF!</definedName>
    <definedName name="__123Graph_AL™SCH2" localSheetId="21" hidden="1">[2]Daten!#REF!</definedName>
    <definedName name="__123Graph_AL™SCH2" localSheetId="24" hidden="1">[2]Daten!#REF!</definedName>
    <definedName name="__123Graph_AL™SCH2" hidden="1">[2]Daten!#REF!</definedName>
    <definedName name="__123Graph_AL™SCH3" localSheetId="21" hidden="1">[2]Daten!#REF!</definedName>
    <definedName name="__123Graph_AL™SCH3" localSheetId="24" hidden="1">[2]Daten!#REF!</definedName>
    <definedName name="__123Graph_AL™SCH3" hidden="1">[2]Daten!#REF!</definedName>
    <definedName name="__123Graph_AL™SCH4" localSheetId="21" hidden="1">[2]Daten!#REF!</definedName>
    <definedName name="__123Graph_AL™SCH4" localSheetId="24" hidden="1">[2]Daten!#REF!</definedName>
    <definedName name="__123Graph_AL™SCH4" hidden="1">[2]Daten!#REF!</definedName>
    <definedName name="__123Graph_AL™SCH5" localSheetId="21" hidden="1">[2]Daten!#REF!</definedName>
    <definedName name="__123Graph_AL™SCH5" localSheetId="24" hidden="1">[2]Daten!#REF!</definedName>
    <definedName name="__123Graph_AL™SCH5" hidden="1">[2]Daten!#REF!</definedName>
    <definedName name="__123Graph_AL™SCH6" localSheetId="21" hidden="1">[2]Daten!#REF!</definedName>
    <definedName name="__123Graph_AL™SCH6" localSheetId="24" hidden="1">[2]Daten!#REF!</definedName>
    <definedName name="__123Graph_AL™SCH6" hidden="1">[2]Daten!#REF!</definedName>
    <definedName name="__123Graph_BL™SCH5" localSheetId="21" hidden="1">[2]Daten!#REF!</definedName>
    <definedName name="__123Graph_BL™SCH5" localSheetId="24" hidden="1">[2]Daten!#REF!</definedName>
    <definedName name="__123Graph_BL™SCH5" hidden="1">[2]Daten!#REF!</definedName>
    <definedName name="__123Graph_BL™SCH6" localSheetId="21" hidden="1">[2]Daten!#REF!</definedName>
    <definedName name="__123Graph_BL™SCH6" localSheetId="24" hidden="1">[2]Daten!#REF!</definedName>
    <definedName name="__123Graph_BL™SCH6" hidden="1">[2]Daten!#REF!</definedName>
    <definedName name="__123Graph_CL™SCH5" localSheetId="21" hidden="1">[2]Daten!#REF!</definedName>
    <definedName name="__123Graph_CL™SCH5" localSheetId="24" hidden="1">[2]Daten!#REF!</definedName>
    <definedName name="__123Graph_CL™SCH5" hidden="1">[2]Daten!#REF!</definedName>
    <definedName name="__123Graph_CL™SCH6" localSheetId="21" hidden="1">[2]Daten!#REF!</definedName>
    <definedName name="__123Graph_CL™SCH6" localSheetId="24" hidden="1">[2]Daten!#REF!</definedName>
    <definedName name="__123Graph_CL™SCH6" hidden="1">[2]Daten!#REF!</definedName>
    <definedName name="__123Graph_DL™SCH5" localSheetId="21" hidden="1">[2]Daten!#REF!</definedName>
    <definedName name="__123Graph_DL™SCH5" localSheetId="24" hidden="1">[2]Daten!#REF!</definedName>
    <definedName name="__123Graph_DL™SCH5" hidden="1">[2]Daten!#REF!</definedName>
    <definedName name="__123Graph_DL™SCH6" localSheetId="21" hidden="1">[2]Daten!#REF!</definedName>
    <definedName name="__123Graph_DL™SCH6" localSheetId="24" hidden="1">[2]Daten!#REF!</definedName>
    <definedName name="__123Graph_DL™SCH6" hidden="1">[2]Daten!#REF!</definedName>
    <definedName name="__123Graph_XL™SCH3" localSheetId="21" hidden="1">[2]Daten!#REF!</definedName>
    <definedName name="__123Graph_XL™SCH3" localSheetId="24" hidden="1">[2]Daten!#REF!</definedName>
    <definedName name="__123Graph_XL™SCH3" hidden="1">[2]Daten!#REF!</definedName>
    <definedName name="__123Graph_XL™SCH4" localSheetId="21" hidden="1">[2]Daten!#REF!</definedName>
    <definedName name="__123Graph_XL™SCH4" localSheetId="24" hidden="1">[2]Daten!#REF!</definedName>
    <definedName name="__123Graph_XL™SCH4" hidden="1">[2]Daten!#REF!</definedName>
    <definedName name="_10__123Graph_X17_2_NEU" localSheetId="21" hidden="1">'[3]JB 17.1'!#REF!</definedName>
    <definedName name="_10__123Graph_X17_2_NEU" localSheetId="24" hidden="1">'[3]JB 17.1'!#REF!</definedName>
    <definedName name="_10__123Graph_X17_2_NEU" hidden="1">'[3]JB 17.1'!#REF!</definedName>
    <definedName name="_2__123Graph_A17_2.CGM" localSheetId="21" hidden="1">'[4]Schaubild Seite 29'!#REF!</definedName>
    <definedName name="_2__123Graph_A17_2.CGM" localSheetId="24" hidden="1">'[4]Schaubild Seite 29'!#REF!</definedName>
    <definedName name="_2__123Graph_A17_2.CGM" hidden="1">'[4]Schaubild Seite 29'!#REF!</definedName>
    <definedName name="_4__123Graph_A17_2L™SCH" localSheetId="21" hidden="1">'[3]JB 17.1'!#REF!</definedName>
    <definedName name="_4__123Graph_A17_2L™SCH" localSheetId="24" hidden="1">'[3]JB 17.1'!#REF!</definedName>
    <definedName name="_4__123Graph_A17_2L™SCH" hidden="1">'[3]JB 17.1'!#REF!</definedName>
    <definedName name="_6__123Graph_A17_2_NEU" localSheetId="21" hidden="1">'[3]JB 17.1'!#REF!</definedName>
    <definedName name="_6__123Graph_A17_2_NEU" localSheetId="24" hidden="1">'[3]JB 17.1'!#REF!</definedName>
    <definedName name="_6__123Graph_A17_2_NEU" hidden="1">'[3]JB 17.1'!#REF!</definedName>
    <definedName name="_8__123Graph_X17_2L™SCH" localSheetId="21" hidden="1">'[3]JB 17.1'!#REF!</definedName>
    <definedName name="_8__123Graph_X17_2L™SCH" localSheetId="24" hidden="1">'[3]JB 17.1'!#REF!</definedName>
    <definedName name="_8__123Graph_X17_2L™SCH" hidden="1">'[3]JB 17.1'!#REF!</definedName>
    <definedName name="_Fill" localSheetId="21" hidden="1">#REF!</definedName>
    <definedName name="_Fill" localSheetId="24" hidden="1">#REF!</definedName>
    <definedName name="_Fill" hidden="1">#REF!</definedName>
    <definedName name="_Key1" localSheetId="21" hidden="1">#REF!</definedName>
    <definedName name="_Key1" localSheetId="24" hidden="1">#REF!</definedName>
    <definedName name="_Key1" hidden="1">#REF!</definedName>
    <definedName name="_Order1" hidden="1">255</definedName>
    <definedName name="_Sort" localSheetId="21" hidden="1">#REF!</definedName>
    <definedName name="_Sort" localSheetId="24" hidden="1">#REF!</definedName>
    <definedName name="_Sort" hidden="1">#REF!</definedName>
    <definedName name="afa" hidden="1">[2]Daten!#REF!</definedName>
    <definedName name="afafa" hidden="1">[2]Daten!#REF!</definedName>
    <definedName name="afafaf" hidden="1">[2]Daten!#REF!</definedName>
    <definedName name="Blabliblub" hidden="1">[2]Daten!#REF!</definedName>
    <definedName name="dd" hidden="1">[2]Daten!#REF!</definedName>
    <definedName name="ddd" hidden="1">[2]Daten!#REF!</definedName>
    <definedName name="dddd" hidden="1">'[4]Schaubild Seite 29'!#REF!</definedName>
    <definedName name="ddddd" hidden="1">'[3]JB 17.1'!#REF!</definedName>
    <definedName name="dddss" hidden="1">#REF!</definedName>
    <definedName name="_xlnm.Print_Titles" localSheetId="1">Inhalt!$1:$4</definedName>
    <definedName name="neu" hidden="1">[2]Daten!#REF!</definedName>
    <definedName name="Z_1A0E0E25_7DAD_4619_BA10_6B5B5407C32C_.wvu.PrintTitles" localSheetId="32" hidden="1">Fußnotenerläuterungen!$1:$3</definedName>
    <definedName name="Z_E7309E38_3A37_48D5_97FD_95B1B8D979EA_.wvu.PrintTitles" localSheetId="32" hidden="1">Fußnotenerläuterungen!$1:$3</definedName>
  </definedNames>
  <calcPr calcId="162913"/>
</workbook>
</file>

<file path=xl/calcChain.xml><?xml version="1.0" encoding="utf-8"?>
<calcChain xmlns="http://schemas.openxmlformats.org/spreadsheetml/2006/main">
  <c r="A10" i="197" l="1"/>
  <c r="A11" i="197"/>
  <c r="A12" i="197"/>
  <c r="A13" i="197"/>
  <c r="A14" i="197"/>
  <c r="A15" i="197"/>
  <c r="A16" i="197"/>
  <c r="A17" i="197"/>
  <c r="A18" i="197"/>
  <c r="A19" i="197"/>
  <c r="A20" i="197"/>
  <c r="A21" i="197"/>
  <c r="A22" i="197"/>
  <c r="A23" i="197"/>
  <c r="A24" i="197"/>
  <c r="A25" i="197"/>
  <c r="A26" i="197"/>
  <c r="A27" i="197"/>
  <c r="A28" i="197"/>
  <c r="A29" i="197"/>
  <c r="A30" i="197"/>
  <c r="A31" i="197"/>
  <c r="A32" i="197"/>
  <c r="A33" i="197"/>
  <c r="A34" i="197"/>
  <c r="A35" i="197"/>
  <c r="A36" i="197"/>
  <c r="A37" i="197"/>
  <c r="A38" i="197"/>
  <c r="A39" i="197"/>
  <c r="A40" i="197"/>
  <c r="A41" i="197"/>
  <c r="A42" i="197"/>
  <c r="A43" i="197"/>
  <c r="A44" i="197"/>
  <c r="A45" i="197"/>
  <c r="A46" i="197"/>
  <c r="A47" i="197"/>
  <c r="A48" i="197"/>
  <c r="A49" i="197"/>
  <c r="A50" i="197"/>
  <c r="A51" i="197"/>
  <c r="A52" i="197"/>
  <c r="A53" i="197"/>
  <c r="A54" i="197"/>
  <c r="A55" i="197"/>
  <c r="A56" i="197"/>
  <c r="A57" i="197"/>
  <c r="A58" i="197"/>
  <c r="A59" i="197"/>
  <c r="A60" i="197"/>
  <c r="A61" i="197"/>
  <c r="A62" i="197"/>
  <c r="A63" i="197"/>
  <c r="A64" i="197"/>
  <c r="A65" i="197"/>
  <c r="A66" i="197"/>
  <c r="A68" i="197"/>
  <c r="A69" i="197"/>
  <c r="A70" i="197"/>
  <c r="A71" i="197"/>
  <c r="A72" i="197"/>
  <c r="A73" i="197"/>
  <c r="A74" i="197"/>
  <c r="A75" i="197"/>
  <c r="A76" i="197"/>
  <c r="A77" i="197"/>
  <c r="A78" i="197"/>
  <c r="A79" i="197"/>
  <c r="A80" i="197"/>
  <c r="A81" i="197"/>
  <c r="A82" i="197"/>
  <c r="A83" i="197"/>
  <c r="A84" i="197"/>
  <c r="A85" i="197"/>
  <c r="A86" i="197"/>
  <c r="A87" i="197"/>
  <c r="A90" i="197"/>
  <c r="A91" i="197"/>
  <c r="A92" i="197"/>
  <c r="A6" i="197"/>
  <c r="J18" i="165" l="1"/>
  <c r="J6" i="165"/>
  <c r="A5" i="197" l="1"/>
</calcChain>
</file>

<file path=xl/comments1.xml><?xml version="1.0" encoding="utf-8"?>
<comments xmlns="http://schemas.openxmlformats.org/spreadsheetml/2006/main">
  <authors>
    <author>USER  für Installationen</author>
    <author>Lange, Christina</author>
  </authors>
  <commentList>
    <comment ref="A2" authorId="0" shapeId="0">
      <text>
        <r>
          <rPr>
            <sz val="7"/>
            <color indexed="81"/>
            <rFont val="Calibri"/>
            <family val="2"/>
            <scheme val="minor"/>
          </rPr>
          <t>Ohne Förderschulen und Waldorfschulen.</t>
        </r>
      </text>
    </comment>
    <comment ref="A28" authorId="0" shapeId="0">
      <text>
        <r>
          <rPr>
            <sz val="7"/>
            <color indexed="81"/>
            <rFont val="Calibri"/>
            <family val="2"/>
            <scheme val="minor"/>
          </rPr>
          <t>Ab 2005: Den jeweiligen Jahrgangsstufen zugeordnet.</t>
        </r>
      </text>
    </comment>
    <comment ref="N33" authorId="1" shapeId="0">
      <text>
        <r>
          <rPr>
            <sz val="7"/>
            <color indexed="81"/>
            <rFont val="Calibri"/>
            <family val="2"/>
            <scheme val="minor"/>
          </rPr>
          <t>Staatenlos, ungeklärt und ohne Angabe einer Staatsangehörigkeit.</t>
        </r>
      </text>
    </comment>
  </commentList>
</comments>
</file>

<file path=xl/comments10.xml><?xml version="1.0" encoding="utf-8"?>
<comments xmlns="http://schemas.openxmlformats.org/spreadsheetml/2006/main">
  <authors>
    <author>USER  für Installationen</author>
  </authors>
  <commentList>
    <comment ref="A32" authorId="0" shapeId="0">
      <text>
        <r>
          <rPr>
            <sz val="7"/>
            <color indexed="81"/>
            <rFont val="Calibri"/>
            <family val="2"/>
            <scheme val="minor"/>
          </rPr>
          <t>Doppelzählungen von Mittelgebern, die an mehreren Hochschulen aktiv sind.</t>
        </r>
      </text>
    </comment>
  </commentList>
</comments>
</file>

<file path=xl/comments11.xml><?xml version="1.0" encoding="utf-8"?>
<comments xmlns="http://schemas.openxmlformats.org/spreadsheetml/2006/main">
  <authors>
    <author>USER  für Installationen</author>
  </authors>
  <commentList>
    <comment ref="A10" authorId="0" shapeId="0">
      <text>
        <r>
          <rPr>
            <sz val="7"/>
            <color indexed="81"/>
            <rFont val="Calibri"/>
            <family val="2"/>
            <scheme val="minor"/>
          </rPr>
          <t>Bezogen auf den durchschnittlichen Monatsbestand.</t>
        </r>
      </text>
    </comment>
    <comment ref="A18" authorId="0" shapeId="0">
      <text>
        <r>
          <rPr>
            <sz val="7"/>
            <color indexed="81"/>
            <rFont val="Calibri"/>
            <family val="2"/>
            <scheme val="minor"/>
          </rPr>
          <t>Bezogen auf den durchschnittlichen Monatsbestand.</t>
        </r>
      </text>
    </comment>
  </commentList>
</comments>
</file>

<file path=xl/comments12.xml><?xml version="1.0" encoding="utf-8"?>
<comments xmlns="http://schemas.openxmlformats.org/spreadsheetml/2006/main">
  <authors>
    <author>Angelika Etzien</author>
  </authors>
  <commentList>
    <comment ref="A11" authorId="0" shapeId="0">
      <text>
        <r>
          <rPr>
            <sz val="7"/>
            <color indexed="81"/>
            <rFont val="Calibri"/>
            <family val="2"/>
            <scheme val="minor"/>
          </rPr>
          <t>Im dualen System, einschließlich eines gleichwertigen Berufsfachschulabschlusses, Vorbereitungsdienst für den mittleren Dienst in der öffentlichen Verwaltung, 1-jährige Schule für Gesundheits- und Sozialberufe sowie Anlernausbildung.</t>
        </r>
      </text>
    </comment>
    <comment ref="A12" authorId="0" shapeId="0">
      <text>
        <r>
          <rPr>
            <sz val="7"/>
            <color indexed="81"/>
            <rFont val="Calibri"/>
            <family val="2"/>
            <scheme val="minor"/>
          </rPr>
          <t>Einschließlich Meister-/Technikerausbildung, Abschluss einer 2- oder 3-jährigen Schule für Gesundheits- und Sozialberufe sowie Abschluss an einer Schule für Erzieherinnen und Erzieher bzw. einer Fachschule der ehemaligen DDR.</t>
        </r>
      </text>
    </comment>
    <comment ref="A15" authorId="0" shapeId="0">
      <text>
        <r>
          <rPr>
            <sz val="7"/>
            <color indexed="81"/>
            <rFont val="Calibri"/>
            <family val="2"/>
            <scheme val="minor"/>
          </rPr>
          <t>Einschließlich Lehramtsprüfung, Staatsprüfung, Magister, künstlerischer Abschluss und vergleichbarer Abschluss.</t>
        </r>
      </text>
    </comment>
    <comment ref="A17" authorId="0" shapeId="0">
      <text>
        <r>
          <rPr>
            <sz val="7"/>
            <color indexed="81"/>
            <rFont val="Calibri"/>
            <family val="2"/>
            <scheme val="minor"/>
          </rPr>
          <t>Einschließlich Berufsvorbereitungsjahr und berufliches Praktikum, da durch diese keine berufsqualifizierenden Abschlüsse erreicht werden.</t>
        </r>
      </text>
    </comment>
    <comment ref="A24" authorId="0" shapeId="0">
      <text>
        <r>
          <rPr>
            <sz val="7"/>
            <color indexed="81"/>
            <rFont val="Calibri"/>
            <family val="2"/>
            <scheme val="minor"/>
          </rPr>
          <t>Im dualen System, einschließlich eines gleichwertigen Berufsfachschulabschlusses, Vorbereitungsdienst für den mittleren Dienst in der öffentlichen Verwaltung, 1-jährige Schule für Gesundheits- und Sozialberufe sowie Anlernausbildung.</t>
        </r>
      </text>
    </comment>
    <comment ref="A25" authorId="0" shapeId="0">
      <text>
        <r>
          <rPr>
            <sz val="7"/>
            <color indexed="81"/>
            <rFont val="Calibri"/>
            <family val="2"/>
            <scheme val="minor"/>
          </rPr>
          <t>Einschließlich Meister-/Technikerausbildung, Abschluss einer 2- oder 3-jährigen Schule für Gesundheits- und Sozialberufe sowie Abschluss an einer Schule für Erzieherinnen und Erzieher bzw. einer Fachschule der ehemaligen DDR.</t>
        </r>
      </text>
    </comment>
    <comment ref="A28" authorId="0" shapeId="0">
      <text>
        <r>
          <rPr>
            <sz val="7"/>
            <color indexed="81"/>
            <rFont val="Calibri"/>
            <family val="2"/>
            <scheme val="minor"/>
          </rPr>
          <t>Einschließlich Lehramtsprüfung, Staatsprüfung, Magister, künstlerischer Abschluss und vergleichbarer Abschluss.</t>
        </r>
      </text>
    </comment>
    <comment ref="A30" authorId="0" shapeId="0">
      <text>
        <r>
          <rPr>
            <sz val="7"/>
            <color indexed="81"/>
            <rFont val="Calibri"/>
            <family val="2"/>
            <scheme val="minor"/>
          </rPr>
          <t>Einschließlich Berufsvorbereitungsjahr und berufliches Praktikum, da durch diese keine berufsqualifizierenden Abschlüsse erreicht werden.</t>
        </r>
      </text>
    </comment>
    <comment ref="A37" authorId="0" shapeId="0">
      <text>
        <r>
          <rPr>
            <sz val="7"/>
            <color indexed="81"/>
            <rFont val="Calibri"/>
            <family val="2"/>
            <scheme val="minor"/>
          </rPr>
          <t>Im dualen System, einschließlich eines gleichwertigen Berufsfachschulabschlusses, Vorbereitungsdienst für den mittleren Dienst in der öffentlichen Verwaltung, 1-jährige Schule für Gesundheits- und Sozialberufe sowie Anlernausbildung.</t>
        </r>
      </text>
    </comment>
    <comment ref="A38" authorId="0" shapeId="0">
      <text>
        <r>
          <rPr>
            <sz val="7"/>
            <color indexed="81"/>
            <rFont val="Calibri"/>
            <family val="2"/>
            <scheme val="minor"/>
          </rPr>
          <t>Einschließlich Meister-/Technikerausbildung, Abschluss einer 2- oder 3-jährigen Schule für Gesundheits- und Sozialberufe sowie Abschluss an einer Schule für Erzieherinnen und Erzieher bzw. einer Fachschule der ehemaligen DDR.</t>
        </r>
      </text>
    </comment>
    <comment ref="A41" authorId="0" shapeId="0">
      <text>
        <r>
          <rPr>
            <sz val="7"/>
            <color indexed="81"/>
            <rFont val="Calibri"/>
            <family val="2"/>
            <scheme val="minor"/>
          </rPr>
          <t>Einschließlich Lehramtsprüfung, Staatsprüfung, Magister, künstlerischer Abschluss und vergleichbarer Abschluss.</t>
        </r>
      </text>
    </comment>
    <comment ref="A43" authorId="0" shapeId="0">
      <text>
        <r>
          <rPr>
            <sz val="7"/>
            <color indexed="81"/>
            <rFont val="Calibri"/>
            <family val="2"/>
            <scheme val="minor"/>
          </rPr>
          <t>Einschließlich Berufsvorbereitungsjahr und berufliches Praktikum, da durch diese keine berufsqualifizierenden Abschlüsse erreicht werden.</t>
        </r>
      </text>
    </comment>
  </commentList>
</comments>
</file>

<file path=xl/comments2.xml><?xml version="1.0" encoding="utf-8"?>
<comments xmlns="http://schemas.openxmlformats.org/spreadsheetml/2006/main">
  <authors>
    <author>Lange, Christina</author>
    <author>USER  für Installationen</author>
  </authors>
  <commentList>
    <comment ref="H3" authorId="0" shapeId="0">
      <text>
        <r>
          <rPr>
            <sz val="7"/>
            <color indexed="81"/>
            <rFont val="Calibri"/>
            <family val="2"/>
            <scheme val="minor"/>
          </rPr>
          <t>Verringerung der Anzahl der Schülerinnen und Schüler an Förderschulen aufgrund der Umsetzung der Inklusionsstrategie des Landes und deren Verankerung im Schulgesetz.</t>
        </r>
      </text>
    </comment>
    <comment ref="A38" authorId="1" shapeId="0">
      <text>
        <r>
          <rPr>
            <sz val="7"/>
            <color indexed="81"/>
            <rFont val="Calibri"/>
            <family val="2"/>
            <scheme val="minor"/>
          </rPr>
          <t>Bis 2005: Haupt- bzw. Realschulabschluss.</t>
        </r>
      </text>
    </comment>
    <comment ref="A39" authorId="1" shapeId="0">
      <text>
        <r>
          <rPr>
            <sz val="7"/>
            <color indexed="81"/>
            <rFont val="Calibri"/>
            <family val="2"/>
            <scheme val="minor"/>
          </rPr>
          <t>Bis 2005: Haupt- bzw. Realschulabschluss.</t>
        </r>
      </text>
    </comment>
  </commentList>
</comments>
</file>

<file path=xl/comments3.xml><?xml version="1.0" encoding="utf-8"?>
<comments xmlns="http://schemas.openxmlformats.org/spreadsheetml/2006/main">
  <authors>
    <author>USER  für Installationen</author>
  </authors>
  <commentList>
    <comment ref="A31" authorId="0" shapeId="0">
      <text>
        <r>
          <rPr>
            <sz val="7"/>
            <color indexed="81"/>
            <rFont val="Calibri"/>
            <family val="2"/>
            <scheme val="minor"/>
          </rPr>
          <t>Bis 2005: Haupt- bzw. Realschulabschluss.</t>
        </r>
      </text>
    </comment>
    <comment ref="A32" authorId="0" shapeId="0">
      <text>
        <r>
          <rPr>
            <sz val="7"/>
            <color indexed="81"/>
            <rFont val="Calibri"/>
            <family val="2"/>
            <scheme val="minor"/>
          </rPr>
          <t>Bis 2005: Haupt- bzw. Realschulabschluss.</t>
        </r>
      </text>
    </comment>
  </commentList>
</comments>
</file>

<file path=xl/comments4.xml><?xml version="1.0" encoding="utf-8"?>
<comments xmlns="http://schemas.openxmlformats.org/spreadsheetml/2006/main">
  <authors>
    <author>Wank, Annett</author>
  </authors>
  <commentList>
    <comment ref="A26" authorId="0" shapeId="0">
      <text>
        <r>
          <rPr>
            <sz val="7"/>
            <color indexed="81"/>
            <rFont val="Calibri"/>
            <family val="2"/>
            <scheme val="minor"/>
          </rPr>
          <t>1991: Ohne Auszubildende in Facharbeiterberufen der ehemaligen DDR.</t>
        </r>
      </text>
    </comment>
  </commentList>
</comments>
</file>

<file path=xl/comments5.xml><?xml version="1.0" encoding="utf-8"?>
<comments xmlns="http://schemas.openxmlformats.org/spreadsheetml/2006/main">
  <authors>
    <author>Lange, Christina</author>
  </authors>
  <commentList>
    <comment ref="A55" authorId="0" shapeId="0">
      <text>
        <r>
          <rPr>
            <sz val="7"/>
            <color indexed="81"/>
            <rFont val="Calibri"/>
            <family val="2"/>
            <scheme val="minor"/>
          </rPr>
          <t>Bescheide mit Auflage einer Ausgleichsmaßnahme sind nur bei reglementierten Berufen möglich.</t>
        </r>
      </text>
    </comment>
    <comment ref="A56" authorId="0" shapeId="0">
      <text>
        <r>
          <rPr>
            <sz val="7"/>
            <color indexed="81"/>
            <rFont val="Calibri"/>
            <family val="2"/>
            <scheme val="minor"/>
          </rPr>
          <t>Bescheide mit beschränktem positiven Berufszugang nach Handwerksordnung (HWO) sind nur bei reglementierten Berufen im Handwerk möglich.</t>
        </r>
      </text>
    </comment>
    <comment ref="A57" authorId="0" shapeId="0">
      <text>
        <r>
          <rPr>
            <sz val="7"/>
            <color indexed="81"/>
            <rFont val="Calibri"/>
            <family val="2"/>
            <scheme val="minor"/>
          </rPr>
          <t>Bescheide mit teilweiser Gleichwertigkeit der Berufsqualifikation sind nur bei nichtreglemtierten Berufen möglich.</t>
        </r>
      </text>
    </comment>
  </commentList>
</comments>
</file>

<file path=xl/comments6.xml><?xml version="1.0" encoding="utf-8"?>
<comments xmlns="http://schemas.openxmlformats.org/spreadsheetml/2006/main">
  <authors>
    <author>Lange, Christina</author>
  </authors>
  <commentList>
    <comment ref="A2" authorId="0" shapeId="0">
      <text>
        <r>
          <rPr>
            <sz val="7"/>
            <color indexed="81"/>
            <rFont val="Calibri"/>
            <family val="2"/>
            <scheme val="minor"/>
          </rPr>
          <t>Zur Wahrung der statistischen Geheimhaltung sind alle Daten (Absolutwerte) jeweils auf ein Vielfaches von 3 gerundet.
Der Insgesamtwert kann deshalb von der Summe der Einzelwerte abweichen.</t>
        </r>
      </text>
    </comment>
  </commentList>
</comments>
</file>

<file path=xl/comments7.xml><?xml version="1.0" encoding="utf-8"?>
<comments xmlns="http://schemas.openxmlformats.org/spreadsheetml/2006/main">
  <authors>
    <author>Lange, Christina</author>
  </authors>
  <commentList>
    <comment ref="A41" authorId="0" shapeId="0">
      <text>
        <r>
          <rPr>
            <sz val="7"/>
            <color indexed="81"/>
            <rFont val="Calibri"/>
            <family val="2"/>
            <scheme val="minor"/>
          </rPr>
          <t>Im Studienjahr; bis 1995: Wintersemester plus darauf folgendes Sommersemester, ab 2000: Sommersemester plus darauf folgendes Wintersemester.</t>
        </r>
      </text>
    </comment>
  </commentList>
</comments>
</file>

<file path=xl/comments8.xml><?xml version="1.0" encoding="utf-8"?>
<comments xmlns="http://schemas.openxmlformats.org/spreadsheetml/2006/main">
  <authors>
    <author>Lange, Christina</author>
    <author>USER  für Installationen</author>
  </authors>
  <commentList>
    <comment ref="A2" authorId="0" shapeId="0">
      <text>
        <r>
          <rPr>
            <sz val="7"/>
            <color indexed="81"/>
            <rFont val="Calibri"/>
            <family val="2"/>
            <scheme val="minor"/>
          </rPr>
          <t>Im Prüfungsjahr: Wintersemester plus darauf folgendes Sommersemester.</t>
        </r>
      </text>
    </comment>
    <comment ref="A10" authorId="1" shapeId="0">
      <text>
        <r>
          <rPr>
            <sz val="7"/>
            <color indexed="81"/>
            <rFont val="Calibri"/>
            <family val="2"/>
            <scheme val="minor"/>
          </rPr>
          <t>Einschließlich der Prüfungsgruppen "Künstlerischer Abschluss" und "Sonstiger Abschluss".</t>
        </r>
      </text>
    </comment>
    <comment ref="A14" authorId="1" shapeId="0">
      <text>
        <r>
          <rPr>
            <sz val="7"/>
            <color indexed="81"/>
            <rFont val="Calibri"/>
            <family val="2"/>
            <scheme val="minor"/>
          </rPr>
          <t>Keine Lehramtsprüfungen als Bachelor oder Master.</t>
        </r>
      </text>
    </comment>
  </commentList>
</comments>
</file>

<file path=xl/comments9.xml><?xml version="1.0" encoding="utf-8"?>
<comments xmlns="http://schemas.openxmlformats.org/spreadsheetml/2006/main">
  <authors>
    <author>Etzien, Angelika</author>
  </authors>
  <commentList>
    <comment ref="A2" authorId="0" shapeId="0">
      <text>
        <r>
          <rPr>
            <sz val="7"/>
            <color indexed="81"/>
            <rFont val="Calibri"/>
            <family val="2"/>
            <scheme val="minor"/>
          </rPr>
          <t>Es ist in den ersten Erhebungsjahren von einer Untererfassung, insbesondere bei den nichtimmatrikulierten Promovierenden, auszugehen. Der Umfang der Untererfassung kann nicht verlässlich quantifiziert werden.</t>
        </r>
      </text>
    </comment>
  </commentList>
</comments>
</file>

<file path=xl/sharedStrings.xml><?xml version="1.0" encoding="utf-8"?>
<sst xmlns="http://schemas.openxmlformats.org/spreadsheetml/2006/main" count="2037" uniqueCount="858">
  <si>
    <t>-</t>
  </si>
  <si>
    <t xml:space="preserve">⁞ </t>
  </si>
  <si>
    <t>Inhaltsverzeichnis</t>
  </si>
  <si>
    <t>Seite</t>
  </si>
  <si>
    <t>Methodik</t>
  </si>
  <si>
    <t>Glossar</t>
  </si>
  <si>
    <t>Mehr zum Thema</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</si>
  <si>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</si>
  <si>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</si>
  <si>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</si>
  <si>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</si>
  <si>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</si>
  <si>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</si>
  <si>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</si>
  <si>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</si>
  <si>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</si>
  <si>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</si>
  <si>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</si>
  <si>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</si>
  <si>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x</t>
  </si>
  <si>
    <t>Merkmal</t>
  </si>
  <si>
    <t xml:space="preserve">12)  </t>
  </si>
  <si>
    <t xml:space="preserve">13)  </t>
  </si>
  <si>
    <t>.</t>
  </si>
  <si>
    <t xml:space="preserve">15)  </t>
  </si>
  <si>
    <t xml:space="preserve">14)  </t>
  </si>
  <si>
    <t xml:space="preserve">16)  </t>
  </si>
  <si>
    <t xml:space="preserve">17)  </t>
  </si>
  <si>
    <t xml:space="preserve">18)  </t>
  </si>
  <si>
    <t xml:space="preserve">19)  </t>
  </si>
  <si>
    <t>Bildung und Kultur</t>
  </si>
  <si>
    <t xml:space="preserve">Schulen </t>
  </si>
  <si>
    <t xml:space="preserve">Klassen (ohne Sekundarbereich II) </t>
  </si>
  <si>
    <t>Voll- bzw. teilzeitbeschäftigte
   Lehrkräfte</t>
  </si>
  <si>
    <t>Jahr</t>
  </si>
  <si>
    <t>Insgesamt</t>
  </si>
  <si>
    <t>Davon</t>
  </si>
  <si>
    <t>Klassen (ohne Sekundarbereich II)</t>
  </si>
  <si>
    <t>1 335</t>
  </si>
  <si>
    <t>1 384</t>
  </si>
  <si>
    <t>1 378</t>
  </si>
  <si>
    <t>1 188</t>
  </si>
  <si>
    <t>12 180</t>
  </si>
  <si>
    <t>13 973</t>
  </si>
  <si>
    <t>14 328</t>
  </si>
  <si>
    <t>11 455</t>
  </si>
  <si>
    <t>4 465</t>
  </si>
  <si>
    <t>5 088</t>
  </si>
  <si>
    <t>5 301</t>
  </si>
  <si>
    <t>4 250</t>
  </si>
  <si>
    <t>Grund-
schule</t>
  </si>
  <si>
    <t>Abend-
gymna-
sium</t>
  </si>
  <si>
    <t>Grundschule</t>
  </si>
  <si>
    <t>Gymnasium</t>
  </si>
  <si>
    <t>Integrierte Gesamtschule</t>
  </si>
  <si>
    <t>Förderschule</t>
  </si>
  <si>
    <t>weiblich</t>
  </si>
  <si>
    <t>männlich</t>
  </si>
  <si>
    <t xml:space="preserve">Einschulungen </t>
  </si>
  <si>
    <t xml:space="preserve">Zurückstellungen </t>
  </si>
  <si>
    <t xml:space="preserve">   davon</t>
  </si>
  <si>
    <t xml:space="preserve">   vorzeitig </t>
  </si>
  <si>
    <t xml:space="preserve">   fristgemäß </t>
  </si>
  <si>
    <t xml:space="preserve">   verspätet </t>
  </si>
  <si>
    <t>Angemeldete
   Kinder</t>
  </si>
  <si>
    <t xml:space="preserve">Insgesamt </t>
  </si>
  <si>
    <t>Schulart
mit meh-
reren
Bildungs-
gängen</t>
  </si>
  <si>
    <t>Gym-
nasium</t>
  </si>
  <si>
    <t>inte-
grierte
Gesamt-
schule</t>
  </si>
  <si>
    <t>Englisch</t>
  </si>
  <si>
    <t>Latein</t>
  </si>
  <si>
    <t>Polnisch</t>
  </si>
  <si>
    <t>Russisch</t>
  </si>
  <si>
    <t>Spanisch</t>
  </si>
  <si>
    <t xml:space="preserve">Grundschule </t>
  </si>
  <si>
    <t xml:space="preserve">Gymnasium </t>
  </si>
  <si>
    <t xml:space="preserve">Integrierte Gesamtschule </t>
  </si>
  <si>
    <t xml:space="preserve">Waldorfschule </t>
  </si>
  <si>
    <t xml:space="preserve">Förderschule </t>
  </si>
  <si>
    <t xml:space="preserve">Abendgymnasium </t>
  </si>
  <si>
    <t>insgesamt</t>
  </si>
  <si>
    <t xml:space="preserve">30 - 35 </t>
  </si>
  <si>
    <t xml:space="preserve">35 - 40 </t>
  </si>
  <si>
    <t xml:space="preserve">40 - 45 </t>
  </si>
  <si>
    <t xml:space="preserve">45 - 50 </t>
  </si>
  <si>
    <t xml:space="preserve">50 - 55 </t>
  </si>
  <si>
    <t xml:space="preserve">55 - 60 </t>
  </si>
  <si>
    <t xml:space="preserve">60 - 65 </t>
  </si>
  <si>
    <t>Schulen</t>
  </si>
  <si>
    <t>Berufliche Schulen</t>
  </si>
  <si>
    <t xml:space="preserve">Berufsfachschule </t>
  </si>
  <si>
    <t xml:space="preserve">Höhere Berufsfachschule </t>
  </si>
  <si>
    <t xml:space="preserve">Fachoberschule </t>
  </si>
  <si>
    <t xml:space="preserve">Fachgymnasium </t>
  </si>
  <si>
    <t xml:space="preserve">Fachschule </t>
  </si>
  <si>
    <t>Schuljahrgang</t>
  </si>
  <si>
    <t>Berufsbildung</t>
  </si>
  <si>
    <t>Auszubildende</t>
  </si>
  <si>
    <t>Neu abgeschlossene Ausbildungsverträge</t>
  </si>
  <si>
    <t>Hochschulen</t>
  </si>
  <si>
    <t xml:space="preserve">Sport </t>
  </si>
  <si>
    <t xml:space="preserve">Ingenieurwissenschaften </t>
  </si>
  <si>
    <t>Universitäten</t>
  </si>
  <si>
    <t xml:space="preserve">Mathematik, Naturwissenschaften </t>
  </si>
  <si>
    <t xml:space="preserve">Humanmedizin </t>
  </si>
  <si>
    <t xml:space="preserve">Kunst, Kunstwissenschaft </t>
  </si>
  <si>
    <t>darunter</t>
  </si>
  <si>
    <t>Anzahl</t>
  </si>
  <si>
    <t>Darunter</t>
  </si>
  <si>
    <t>1 000 EUR</t>
  </si>
  <si>
    <t>Ausbildungs- und Fortbildungsförderung</t>
  </si>
  <si>
    <t>Finanzieller Aufwand</t>
  </si>
  <si>
    <t>Kurse</t>
  </si>
  <si>
    <t>Unterrichtseinheiten</t>
  </si>
  <si>
    <t>Belegungen</t>
  </si>
  <si>
    <t>Bildungsabschluss der Bevölkerung</t>
  </si>
  <si>
    <t>Kultur</t>
  </si>
  <si>
    <t>Ausgewählte Museumsarten</t>
  </si>
  <si>
    <t>Besuche</t>
  </si>
  <si>
    <t>Ausstellungen</t>
  </si>
  <si>
    <t xml:space="preserve">Kunstmuseen </t>
  </si>
  <si>
    <t xml:space="preserve">Schloss- und Burgmuseen </t>
  </si>
  <si>
    <t xml:space="preserve">Naturkundliche Museen </t>
  </si>
  <si>
    <t xml:space="preserve">Historische und archäologische Museen </t>
  </si>
  <si>
    <t xml:space="preserve">Kulturgeschichtliche Spezialmuseen </t>
  </si>
  <si>
    <t xml:space="preserve">Staatliche Träger </t>
  </si>
  <si>
    <t xml:space="preserve">Gebietskörperschaften </t>
  </si>
  <si>
    <t xml:space="preserve">Vereine </t>
  </si>
  <si>
    <t xml:space="preserve">Gesellschaften und Genossenschaften </t>
  </si>
  <si>
    <t xml:space="preserve">Mischformen </t>
  </si>
  <si>
    <t>Museen mit
Besuchszahl-
angaben</t>
  </si>
  <si>
    <t xml:space="preserve">1990/91 </t>
  </si>
  <si>
    <t xml:space="preserve">1995/96 </t>
  </si>
  <si>
    <t xml:space="preserve">2000/01 </t>
  </si>
  <si>
    <t xml:space="preserve">2010/11 </t>
  </si>
  <si>
    <t>Rostock, Volkstheater GmbH</t>
  </si>
  <si>
    <t>Oper,
Ballett</t>
  </si>
  <si>
    <t>Operette,
Musical</t>
  </si>
  <si>
    <t>Schauspiel</t>
  </si>
  <si>
    <t>Kinder- und
Jugend-
theater</t>
  </si>
  <si>
    <t>Veran-
staltungen</t>
  </si>
  <si>
    <t>Greifswald/Stralsund/Putbus, Theater 
   Vorpommern GmbH</t>
  </si>
  <si>
    <t xml:space="preserve">   nach der Trägerschaft </t>
  </si>
  <si>
    <t xml:space="preserve">   Kommune </t>
  </si>
  <si>
    <t xml:space="preserve">   eingetragener Verein </t>
  </si>
  <si>
    <t xml:space="preserve">   Elementarbereich </t>
  </si>
  <si>
    <t xml:space="preserve">   Primarbereich </t>
  </si>
  <si>
    <t xml:space="preserve">   Sekundarstufe I </t>
  </si>
  <si>
    <t xml:space="preserve">   Sekundarstufe II </t>
  </si>
  <si>
    <t xml:space="preserve">   Erwachsene</t>
  </si>
  <si>
    <t xml:space="preserve">      bis 25 Jahre</t>
  </si>
  <si>
    <t xml:space="preserve">      26 bis 60 Jahre </t>
  </si>
  <si>
    <t xml:space="preserve">      über 60 Jahre </t>
  </si>
  <si>
    <t>Einrichtungen</t>
  </si>
  <si>
    <t>Medienbestand</t>
  </si>
  <si>
    <t>Entleihungen</t>
  </si>
  <si>
    <t>Außerdem</t>
  </si>
  <si>
    <t>Vereine/
Abteilungen</t>
  </si>
  <si>
    <t>Landkreis</t>
  </si>
  <si>
    <t xml:space="preserve">Mecklen-
burgische
Seenplatte </t>
  </si>
  <si>
    <t>Landkreis
Rostock</t>
  </si>
  <si>
    <t>Vor-
pommern-
Rügen</t>
  </si>
  <si>
    <t>Nordwest-
mecklen-
burg</t>
  </si>
  <si>
    <t>Vor-
pommern-
Greifswald</t>
  </si>
  <si>
    <t>Ludwigs-
lust-
Parchim</t>
  </si>
  <si>
    <t xml:space="preserve">Mecklen-
burg-Vor-
pommern </t>
  </si>
  <si>
    <t>Waldorfschule</t>
  </si>
  <si>
    <t>Abendgymnasium</t>
  </si>
  <si>
    <t>2014/15</t>
  </si>
  <si>
    <t>§</t>
  </si>
  <si>
    <t>Entlassungsjahr</t>
  </si>
  <si>
    <t xml:space="preserve">Vorzeitig gelöste Ausbildungsverträge </t>
  </si>
  <si>
    <t xml:space="preserve">   Grundschule</t>
  </si>
  <si>
    <t xml:space="preserve">   Gymnasium</t>
  </si>
  <si>
    <t xml:space="preserve">   Waldorfschule</t>
  </si>
  <si>
    <t xml:space="preserve">   Förderschule</t>
  </si>
  <si>
    <t xml:space="preserve">   Abendgymnasium</t>
  </si>
  <si>
    <t>Französisch</t>
  </si>
  <si>
    <t>Schwedisch</t>
  </si>
  <si>
    <t xml:space="preserve">   Deutsche</t>
  </si>
  <si>
    <t xml:space="preserve">   1.</t>
  </si>
  <si>
    <t xml:space="preserve">   2.</t>
  </si>
  <si>
    <t xml:space="preserve">   3.</t>
  </si>
  <si>
    <t xml:space="preserve">   4. </t>
  </si>
  <si>
    <t xml:space="preserve">   5.</t>
  </si>
  <si>
    <t xml:space="preserve">   vollzeitbeschäftigt</t>
  </si>
  <si>
    <t xml:space="preserve">   teilzeitbeschäftigt</t>
  </si>
  <si>
    <t xml:space="preserve">   Industrie und Handel</t>
  </si>
  <si>
    <t xml:space="preserve">   Handwerk</t>
  </si>
  <si>
    <t xml:space="preserve">   Landwirtschaft</t>
  </si>
  <si>
    <t xml:space="preserve">   freie Berufe</t>
  </si>
  <si>
    <t xml:space="preserve">   Hauswirtschaft</t>
  </si>
  <si>
    <t>Ausbildungsbereich</t>
  </si>
  <si>
    <t>Europa</t>
  </si>
  <si>
    <t>Afrika</t>
  </si>
  <si>
    <t>Amerika</t>
  </si>
  <si>
    <t>Asien</t>
  </si>
  <si>
    <t>Hauptschule</t>
  </si>
  <si>
    <t>Realschule</t>
  </si>
  <si>
    <t>Vorpraktikum</t>
  </si>
  <si>
    <t>Abschlussart</t>
  </si>
  <si>
    <t>Geisteswissenschaften</t>
  </si>
  <si>
    <t xml:space="preserve">   nebenberuflich</t>
  </si>
  <si>
    <t xml:space="preserve">      vollzeitbeschäftigt</t>
  </si>
  <si>
    <t xml:space="preserve">      teilzeitbeschäftigt</t>
  </si>
  <si>
    <t>EUR je Monat</t>
  </si>
  <si>
    <t>Einheit</t>
  </si>
  <si>
    <t xml:space="preserve">   Vollzeitfälle</t>
  </si>
  <si>
    <t xml:space="preserve">Privatrechtliche Stiftungen, Privatpersonen </t>
  </si>
  <si>
    <t>Fachliche Informationen</t>
  </si>
  <si>
    <t>Je Leinwand</t>
  </si>
  <si>
    <t>Schularten</t>
  </si>
  <si>
    <t>Schuljahrgänge</t>
  </si>
  <si>
    <t>Alter von … bis unter … Jahren</t>
  </si>
  <si>
    <t>Quellenangaben</t>
  </si>
  <si>
    <t>Land</t>
  </si>
  <si>
    <t xml:space="preserve">Deutschland </t>
  </si>
  <si>
    <t>Deutschland</t>
  </si>
  <si>
    <t>Fachhochschulen</t>
  </si>
  <si>
    <t xml:space="preserve">   Baden-Württemberg </t>
  </si>
  <si>
    <t xml:space="preserve">   Bayern </t>
  </si>
  <si>
    <t xml:space="preserve">   Berlin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</si>
  <si>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</si>
  <si>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</si>
  <si>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</si>
  <si>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</si>
  <si>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</si>
  <si>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</si>
  <si>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</si>
  <si>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</si>
  <si>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</si>
  <si>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</si>
  <si>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</si>
  <si>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</si>
  <si>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t>
  </si>
  <si>
    <t>Hochschularten</t>
  </si>
  <si>
    <t>Kunsthochschulen</t>
  </si>
  <si>
    <t>Verwaltungsfachhochschulen</t>
  </si>
  <si>
    <t>Fächergruppen</t>
  </si>
  <si>
    <t>Rechts-, Wirtschafts- und Sozial-
   wissenschaften</t>
  </si>
  <si>
    <t>1 000</t>
  </si>
  <si>
    <t>Jahrgangsstufen</t>
  </si>
  <si>
    <t>Integrierte Ge-
   samtschule</t>
  </si>
  <si>
    <t>Förderschwerpunkt</t>
  </si>
  <si>
    <t>Teilzeitbeschäftigt</t>
  </si>
  <si>
    <t>Vollzeitbeschäftigt</t>
  </si>
  <si>
    <t>Abschlussarten</t>
  </si>
  <si>
    <t>Ausbildungsbereiche</t>
  </si>
  <si>
    <t>Zusammen</t>
  </si>
  <si>
    <t>Staatsangehörigkeit</t>
  </si>
  <si>
    <t>Deutsche</t>
  </si>
  <si>
    <t>Universitärer Abschluss</t>
  </si>
  <si>
    <t xml:space="preserve">   Bachelor</t>
  </si>
  <si>
    <t xml:space="preserve">   Master</t>
  </si>
  <si>
    <t>Promotion</t>
  </si>
  <si>
    <t>Fachhochschulabschluss</t>
  </si>
  <si>
    <t xml:space="preserve">   Diplom (FH) und sonstiger FH-Abschluss</t>
  </si>
  <si>
    <t>Personalgruppen</t>
  </si>
  <si>
    <t>Agrar-, Forst- und Ernährungs-
   wissenschaften</t>
  </si>
  <si>
    <t xml:space="preserve">   männlich</t>
  </si>
  <si>
    <t xml:space="preserve">   weiblich</t>
  </si>
  <si>
    <t xml:space="preserve">   Universitäten </t>
  </si>
  <si>
    <t xml:space="preserve">   Kunsthochschulen </t>
  </si>
  <si>
    <t xml:space="preserve">   Fachhochschulen (ohne Ver-
      waltungsfachhochschulen) </t>
  </si>
  <si>
    <t xml:space="preserve">   nach Jahrgangsstufen bzw. 
      Bildungsbereichen</t>
  </si>
  <si>
    <t xml:space="preserve">      Diagnoseförderklasse 0 </t>
  </si>
  <si>
    <t xml:space="preserve">      1. Jahrgangsstufe </t>
  </si>
  <si>
    <t xml:space="preserve">      2. Jahrgangsstufe </t>
  </si>
  <si>
    <t xml:space="preserve">      3. Jahrgangsstufe </t>
  </si>
  <si>
    <t xml:space="preserve">      4. Jahrgangsstufe </t>
  </si>
  <si>
    <t xml:space="preserve">      Jahrgangsstufen übergreifend </t>
  </si>
  <si>
    <t xml:space="preserve">   Sekundarbereich I </t>
  </si>
  <si>
    <t xml:space="preserve">      5. Jahrgangsstufe </t>
  </si>
  <si>
    <t xml:space="preserve">      6. Jahrgangsstufe </t>
  </si>
  <si>
    <t xml:space="preserve">      7. Jahrgangsstufe </t>
  </si>
  <si>
    <t xml:space="preserve">      8. Jahrgangsstufe </t>
  </si>
  <si>
    <t xml:space="preserve">      9. Jahrgangsstufe </t>
  </si>
  <si>
    <t xml:space="preserve">      10. Jahrgangsstufe </t>
  </si>
  <si>
    <t xml:space="preserve">   Sekundarbereich II </t>
  </si>
  <si>
    <t xml:space="preserve">      11. Jahrgangsstufe </t>
  </si>
  <si>
    <t xml:space="preserve">      12. Jahrgangsstufe </t>
  </si>
  <si>
    <t xml:space="preserve">      13. Jahrgangsstufe </t>
  </si>
  <si>
    <t xml:space="preserve">   Förderschulen </t>
  </si>
  <si>
    <t xml:space="preserve">   Integrierte Gesamtschule</t>
  </si>
  <si>
    <t xml:space="preserve">   Kooperative Gesamtschule</t>
  </si>
  <si>
    <t>Organisationsform</t>
  </si>
  <si>
    <t xml:space="preserve">   Sprache</t>
  </si>
  <si>
    <t xml:space="preserve">   geistige Entwicklung</t>
  </si>
  <si>
    <t xml:space="preserve">   emotionale Entwicklung</t>
  </si>
  <si>
    <t xml:space="preserve">   allgemeine Hochschulreife</t>
  </si>
  <si>
    <t xml:space="preserve">   Fachhochschulreife
      (schulischer Teil)</t>
  </si>
  <si>
    <t xml:space="preserve">   Förderschulabschluss</t>
  </si>
  <si>
    <t xml:space="preserve">   ohne Abschluss</t>
  </si>
  <si>
    <t xml:space="preserve">Unter 30 </t>
  </si>
  <si>
    <t xml:space="preserve">65 und mehr </t>
  </si>
  <si>
    <t xml:space="preserve">Ohne Angabe </t>
  </si>
  <si>
    <t>Unter 16</t>
  </si>
  <si>
    <t>16 - 21</t>
  </si>
  <si>
    <t>21 - 26</t>
  </si>
  <si>
    <t>26 - 31</t>
  </si>
  <si>
    <t>31 und mehr</t>
  </si>
  <si>
    <t xml:space="preserve">   Abgangszeugnis</t>
  </si>
  <si>
    <t xml:space="preserve">   Abschlusszeugnis</t>
  </si>
  <si>
    <t xml:space="preserve">      Fachhochschulreife</t>
  </si>
  <si>
    <t xml:space="preserve">   Industrie und Handel </t>
  </si>
  <si>
    <t xml:space="preserve">   Handwerk </t>
  </si>
  <si>
    <t xml:space="preserve">   Landwirtschaft </t>
  </si>
  <si>
    <t xml:space="preserve">   freie Berufe </t>
  </si>
  <si>
    <t xml:space="preserve">   Hauswirtschaft </t>
  </si>
  <si>
    <t xml:space="preserve">   abgeschlossene Verfahren</t>
  </si>
  <si>
    <t xml:space="preserve">   Entscheidung vor Rechtsbehelf</t>
  </si>
  <si>
    <t xml:space="preserve">      negativ</t>
  </si>
  <si>
    <t xml:space="preserve">   noch keine Entscheidung</t>
  </si>
  <si>
    <t>Auszubildende in ausgewählten Ausbildungsbereichen im Zeitvergleich</t>
  </si>
  <si>
    <t>1</t>
  </si>
  <si>
    <t>2</t>
  </si>
  <si>
    <t>3</t>
  </si>
  <si>
    <t>4</t>
  </si>
  <si>
    <t>5</t>
  </si>
  <si>
    <t>6</t>
  </si>
  <si>
    <t>7</t>
  </si>
  <si>
    <t>8</t>
  </si>
  <si>
    <t>9</t>
  </si>
  <si>
    <t>11</t>
  </si>
  <si>
    <t>12</t>
  </si>
  <si>
    <t>13</t>
  </si>
  <si>
    <t>60 - 65</t>
  </si>
  <si>
    <t xml:space="preserve">      positiv (volle Gleichwertigkeit)</t>
  </si>
  <si>
    <t xml:space="preserve">   Brandenburg </t>
  </si>
  <si>
    <t xml:space="preserve">   Rheinland-Pfalz</t>
  </si>
  <si>
    <t xml:space="preserve">   Bremen</t>
  </si>
  <si>
    <t>Darunter an</t>
  </si>
  <si>
    <t xml:space="preserve">   Berlin</t>
  </si>
  <si>
    <t xml:space="preserve">   Mecklenburg-Vorpommern</t>
  </si>
  <si>
    <t xml:space="preserve">   Niedersachsen</t>
  </si>
  <si>
    <t xml:space="preserve">   Sachsen</t>
  </si>
  <si>
    <t xml:space="preserve">   Thüringen</t>
  </si>
  <si>
    <t>Theater-
unter-
nehmen</t>
  </si>
  <si>
    <t xml:space="preserve">Operette,
Musical </t>
  </si>
  <si>
    <t>Konzert</t>
  </si>
  <si>
    <t>Vollzeit- und teil-
zeitbeschäftigte
Lehrkräfte</t>
  </si>
  <si>
    <t xml:space="preserve">   Feststellung und Anerkennung im Ausland erworbener Berufsqualifikationen
      Anerkennungsverfahren nach Entscheidung vor Rechtsbehelf im Zeitvergleich</t>
  </si>
  <si>
    <t>Bildungsabschluss der Bevölkerung (Mikrozensus)</t>
  </si>
  <si>
    <t xml:space="preserve">   Seeschifffahrt</t>
  </si>
  <si>
    <t>Museen</t>
  </si>
  <si>
    <t>Volkshochschulen</t>
  </si>
  <si>
    <t xml:space="preserve">   Zum Schuljahr angemeldete Kinder, Einschulungen und Zurückstellungen im Zeitvergleich</t>
  </si>
  <si>
    <t xml:space="preserve">   Geförderte nach dem Aufstiegsfortbildungsförderungsgesetz (AFBG) im Zeitvergleich</t>
  </si>
  <si>
    <t xml:space="preserve">   Öffentliche Allgemeinbibliotheken im Zeitvergleich</t>
  </si>
  <si>
    <t>Statistische Berichte Mecklenburg-Vorpommern</t>
  </si>
  <si>
    <t>Geförderte</t>
  </si>
  <si>
    <t>Mitglieder</t>
  </si>
  <si>
    <t>Kinder und
Jugendliche
(bis einschließ-
lich 18 Jahre)</t>
  </si>
  <si>
    <t>Erwachsene
(19 Jahre
und mehr)</t>
  </si>
  <si>
    <t xml:space="preserve">   Unterricht kranker Schüler</t>
  </si>
  <si>
    <t>Beschäftigungsumfang</t>
  </si>
  <si>
    <t>Anteil der ausländischen Auszubildenden</t>
  </si>
  <si>
    <t xml:space="preserve">      ohne gymnasiale Oberstufe</t>
  </si>
  <si>
    <t xml:space="preserve">      mit gymnasialer Oberstufe</t>
  </si>
  <si>
    <t xml:space="preserve">   Lernen</t>
  </si>
  <si>
    <t xml:space="preserve">   Sehen</t>
  </si>
  <si>
    <t xml:space="preserve">   Hören</t>
  </si>
  <si>
    <t>Stipendiaten</t>
  </si>
  <si>
    <t>Darunter mit bestandener Prüfung</t>
  </si>
  <si>
    <t>Auszubildende und Prüfungen</t>
  </si>
  <si>
    <t>Studierende an Hochschulen</t>
  </si>
  <si>
    <t>Studienanfänger an Hochschulen</t>
  </si>
  <si>
    <t>Akademische, staatliche und kirchliche Abschlussprüfungen</t>
  </si>
  <si>
    <t>Personal an Hochschulen</t>
  </si>
  <si>
    <t>Ausgaben und Einnahmen der Hochschulen</t>
  </si>
  <si>
    <t>Erwerbstätigkeit (Mikrozensus)</t>
  </si>
  <si>
    <t>Beruf, Ausbildung und Arbeitsbedingungen der Erwerbstätigen (Mikrozensus)</t>
  </si>
  <si>
    <t>&gt; B113</t>
  </si>
  <si>
    <t>&gt; B123</t>
  </si>
  <si>
    <t>&gt; B213</t>
  </si>
  <si>
    <t>&gt; B253</t>
  </si>
  <si>
    <t>&gt; B313</t>
  </si>
  <si>
    <t>&gt; B313S</t>
  </si>
  <si>
    <t>&gt; B333</t>
  </si>
  <si>
    <t>&gt; B343</t>
  </si>
  <si>
    <t>&gt; L173</t>
  </si>
  <si>
    <t>&gt; A623</t>
  </si>
  <si>
    <t>&gt; A633</t>
  </si>
  <si>
    <t>&gt; A693</t>
  </si>
  <si>
    <t>4.1.5 Zum Schuljahr angemeldete Kinder, Einschulungen und Zurückstellungen im Zeitvergleich</t>
  </si>
  <si>
    <t>4.2 Berufliche Schulen</t>
  </si>
  <si>
    <t>4.3 Berufsbildung</t>
  </si>
  <si>
    <t>4.3.5 Feststellung und Anerkennung im Ausland erworbener Berufsqualifikationen
           Anerkennungsverfahren nach Entscheidung vor Rechtsbehelf im Zeitvergleich</t>
  </si>
  <si>
    <t>4.4 Hochschulen</t>
  </si>
  <si>
    <t>4.5 Ausbildungs- und Fortbildungsförderung</t>
  </si>
  <si>
    <t>4.5.2 Geförderte nach dem Aufstiegsfortbildungsförderungsgesetz (AFBG) im Zeitvergleich</t>
  </si>
  <si>
    <t>4.6 Volkshochschulen</t>
  </si>
  <si>
    <t>4.7 Bildungsabschluss der Bevölkerung (Mikrozensus)</t>
  </si>
  <si>
    <t>4.8 Kultur</t>
  </si>
  <si>
    <t xml:space="preserve">4.8.6 Öffentliche Allgemeinbibliotheken im Zeitvergleich
</t>
  </si>
  <si>
    <t>2015/16</t>
  </si>
  <si>
    <t xml:space="preserve">  Fußball </t>
  </si>
  <si>
    <t xml:space="preserve">  Handball </t>
  </si>
  <si>
    <t xml:space="preserve">  Judo </t>
  </si>
  <si>
    <t xml:space="preserve">  Kegeln </t>
  </si>
  <si>
    <t xml:space="preserve">  Leichtathletik </t>
  </si>
  <si>
    <t xml:space="preserve">  Motorsport </t>
  </si>
  <si>
    <t xml:space="preserve">  Schützen </t>
  </si>
  <si>
    <t xml:space="preserve">  Schwimmen </t>
  </si>
  <si>
    <t xml:space="preserve">  Segeln </t>
  </si>
  <si>
    <t xml:space="preserve">  Tennis </t>
  </si>
  <si>
    <t xml:space="preserve">  Tischtennis </t>
  </si>
  <si>
    <t xml:space="preserve">  Turnen </t>
  </si>
  <si>
    <t xml:space="preserve">  Volleyball </t>
  </si>
  <si>
    <t>Tabelle 4.8.1
   Institut für Museumsforschung</t>
  </si>
  <si>
    <t xml:space="preserve">   Regionale Schule</t>
  </si>
  <si>
    <t>Naturwissenschaftliche und technische Museen</t>
  </si>
  <si>
    <t>Sammelmuseen mit komplexen Beständen</t>
  </si>
  <si>
    <t>Wissenschaftliche
   Bibliotheken</t>
  </si>
  <si>
    <t xml:space="preserve">  Behindertensport </t>
  </si>
  <si>
    <t xml:space="preserve">  Karate/Kobudo </t>
  </si>
  <si>
    <t xml:space="preserve">  Reiten, Fahren </t>
  </si>
  <si>
    <t>Schulart mit mehreren Bildungsgängen</t>
  </si>
  <si>
    <t>Allgemeiner Schulabschluss</t>
  </si>
  <si>
    <t>Davon im Alter von ... bis unter ... Jahren</t>
  </si>
  <si>
    <t>65 und
mehr</t>
  </si>
  <si>
    <t>Männlich</t>
  </si>
  <si>
    <t>Weiblich</t>
  </si>
  <si>
    <t>Beruflicher Bildungsabschluss</t>
  </si>
  <si>
    <t xml:space="preserve">   noch in schulischer Ausbildung</t>
  </si>
  <si>
    <t xml:space="preserve">   mit allgemeinem Schulabschluss</t>
  </si>
  <si>
    <t xml:space="preserve">      Fachhochschul-/Hochschulreife</t>
  </si>
  <si>
    <t xml:space="preserve">      Bachelor</t>
  </si>
  <si>
    <t xml:space="preserve">      Master</t>
  </si>
  <si>
    <t xml:space="preserve">      Promotion</t>
  </si>
  <si>
    <t xml:space="preserve">   mit beruflichem Bildungsabschluss</t>
  </si>
  <si>
    <t>15 - 25</t>
  </si>
  <si>
    <t>25 - 35</t>
  </si>
  <si>
    <t>35 - 45</t>
  </si>
  <si>
    <t>45 - 55</t>
  </si>
  <si>
    <t>55 - 65</t>
  </si>
  <si>
    <t xml:space="preserve">   Vorschulbereich</t>
  </si>
  <si>
    <t xml:space="preserve">   Primarbereich</t>
  </si>
  <si>
    <t>Vorklasse/Früh-
   förderung</t>
  </si>
  <si>
    <t>Allgemeine Hochschulreife</t>
  </si>
  <si>
    <t>Fachhochschulreife</t>
  </si>
  <si>
    <t>Förderschulabschluss</t>
  </si>
  <si>
    <t>Ohne Abschluss</t>
  </si>
  <si>
    <t>2006/07</t>
  </si>
  <si>
    <t>Musikschulen</t>
  </si>
  <si>
    <t>Lehrkräfte</t>
  </si>
  <si>
    <t>Ortsfeste Leinwände</t>
  </si>
  <si>
    <t>Sitzplätze</t>
  </si>
  <si>
    <t>Voll- bzw. teilzeitbeschäftigte Lehrkräfte beruflicher Schulen im Zeitvergleich</t>
  </si>
  <si>
    <t xml:space="preserve">   Musikschulen im Zeitvergleich</t>
  </si>
  <si>
    <t>10 Sekundär-
        bereich I</t>
  </si>
  <si>
    <t>10 Sekundär-
        bereich II</t>
  </si>
  <si>
    <t xml:space="preserve">   ohne allgemeinen Schulabschluss</t>
  </si>
  <si>
    <t xml:space="preserve">      in schulischer/beruflicher Bildung</t>
  </si>
  <si>
    <t xml:space="preserve">      nicht in schulischer/beruflicher Bildung</t>
  </si>
  <si>
    <t>Trägerschaft</t>
  </si>
  <si>
    <t>Theaterunternehmen</t>
  </si>
  <si>
    <t>An-
gebotene
Plätze</t>
  </si>
  <si>
    <t>Darunter in</t>
  </si>
  <si>
    <t xml:space="preserve">4.8.4 Musikschulen im Zeitvergleich
</t>
  </si>
  <si>
    <t>Tabelle 4.1.13
   Statistisches Bundesamt, Fachserie 11, Reihe 1</t>
  </si>
  <si>
    <t>Tabelle 4.2.7
   Statistisches Bundesamt, Fachserie 11, Reihe 2</t>
  </si>
  <si>
    <t>Tabelle 4.4.3
   Statistisches Bundesamt, Fachserie 11, Reihe 4.1</t>
  </si>
  <si>
    <t>Tabelle 4.4.6
   Statistisches Bundesamt, Fachserie 11, Reihe 4.4</t>
  </si>
  <si>
    <t>Spielzeit</t>
  </si>
  <si>
    <t>Bescheide mit Auflage einer Ausgleichsmaßnahme sind nur bei reglementierten Berufen möglich.</t>
  </si>
  <si>
    <t>Erwerbstätige sowie Schüler und Studenten nach Pendlereigenschaften (Mikrozensus)</t>
  </si>
  <si>
    <t>Tabelle 4.8.4
   Verband deutscher Musikschulen e. V.</t>
  </si>
  <si>
    <t>Tabelle 4.8.5
   1991 bis 2000: Spitzenorganisation der Filmwirtschaft e. V., ab 2002: Filmförderungsanstalt</t>
  </si>
  <si>
    <t>Tabelle 4.8.6
   1990 bis 2001: Deutsches Bibliotheksinstitut, ab 2002: Hochschulbibliothekszentrum des Landes Nordrhein-Westfalen</t>
  </si>
  <si>
    <t xml:space="preserve">Tabelle 4.8.7
   Landessportbund Mecklenburg-Vorpommern e. V. </t>
  </si>
  <si>
    <t xml:space="preserve">Wissenschaftliches und künstlerisches 
   Personal </t>
  </si>
  <si>
    <t xml:space="preserve">   hauptberuflich</t>
  </si>
  <si>
    <t>Verwaltungs-, technisches und
   sonstiges Personal</t>
  </si>
  <si>
    <t>wissenschaftliches
und künstlerisches
Personal</t>
  </si>
  <si>
    <t>Auszu-
bildende</t>
  </si>
  <si>
    <t>Standort des Ausbildungsbetriebes</t>
  </si>
  <si>
    <t>außerhalb
Mecklen-
burg-Vor-
pommerns</t>
  </si>
  <si>
    <t>&gt; www.statistik-mv.de</t>
  </si>
  <si>
    <t>Weitere Informationen zum Thema finden Sie auf der Webseite des Statistischen Amtes Mecklenburg-Vorpommern</t>
  </si>
  <si>
    <t>Im Prüfungsjahr: Wintersemester plus darauf folgendes Sommersemester.</t>
  </si>
  <si>
    <t>Ohne Förderschulen und Waldorfschulen.</t>
  </si>
  <si>
    <t>Ab 2005: Den jeweiligen Jahrgangsstufen zugeordnet.</t>
  </si>
  <si>
    <t>Staatenlos, ungeklärt und ohne Angabe einer Staatsangehörigkeit.</t>
  </si>
  <si>
    <t>Bis 2005: Haupt- bzw. Realschulabschluss.</t>
  </si>
  <si>
    <t>1991: Ohne Auszubildende in Facharbeiterberufen der ehemaligen DDR.</t>
  </si>
  <si>
    <t>Einschließlich der Prüfungsgruppen "Künstlerischer Abschluss" und "Sonstiger Abschluss".</t>
  </si>
  <si>
    <t>Keine Lehramtsprüfungen als Bachelor oder Master.</t>
  </si>
  <si>
    <t>Bezogen auf den durchschnittlichen Monatsbestand.</t>
  </si>
  <si>
    <t>Schulen
(als schulart-
spezifische
Einrichtung)</t>
  </si>
  <si>
    <t xml:space="preserve">Klassen (ohne Fachgym-
   nasien) </t>
  </si>
  <si>
    <t xml:space="preserve">Berufsschule (ohne BvM) </t>
  </si>
  <si>
    <t xml:space="preserve">Berufsvorbereitende 
   Maßnahmen (BvM) </t>
  </si>
  <si>
    <t xml:space="preserve">      Haupt-(Volks-)schulabschluss</t>
  </si>
  <si>
    <t xml:space="preserve">      Realschulabschluss u. Ä.</t>
  </si>
  <si>
    <t>2016/17</t>
  </si>
  <si>
    <t>Allgemeinbildende Schulen</t>
  </si>
  <si>
    <t>Voll- bzw. teilzeitbeschäftigte Lehrkräfte allgemeinbildender Schulen im Zeitvergleich</t>
  </si>
  <si>
    <t>4.1 Allgemeinbildende Schulen</t>
  </si>
  <si>
    <t>Lehrkräfte und Lehrernachwuchs an allgemeinbildenden und beruflichen Schulen</t>
  </si>
  <si>
    <t>Insgesamt
(ohne studentische
Hilfskräfte)</t>
  </si>
  <si>
    <t>Einschließlich Lehramtsprüfung, Staatsprüfung, Magister, künstlerischer Abschluss und vergleichbarer Abschluss.</t>
  </si>
  <si>
    <t>Voll- bzw. teilzeitbeschäftigte Lehrkräfte beruflicher Schulen im Zeitvergleich nach Altersgruppen</t>
  </si>
  <si>
    <t>Studierende im Zeitvergleich nach Hochschularten</t>
  </si>
  <si>
    <t>Abschlussprüfungen an Hochschulen im Zeitvergleich nach Abschlussarten</t>
  </si>
  <si>
    <t>4.1.12 Voll- bzw. teilzeitbeschäftigte Lehrkräfte im Zeitvergleich nach Schularten und Altersgruppen</t>
  </si>
  <si>
    <t>4.2.6 Voll- bzw. teilzeitbeschäftigte Lehrkräfte im Zeitvergleich nach Altersgruppen</t>
  </si>
  <si>
    <t>4.4.1 Studierende im Wintersemester im Zeitvergleich nach Staatsangehörigkeit und Hochschularten</t>
  </si>
  <si>
    <t xml:space="preserve">   Voll- bzw. teilzeitbeschäftigte Lehrkräfte im Zeitvergleich nach Schularten und Altersgruppen</t>
  </si>
  <si>
    <t xml:space="preserve">   Voll- bzw. teilzeitbeschäftigte Lehrkräfte im Zeitvergleich nach Altersgruppen</t>
  </si>
  <si>
    <t xml:space="preserve">   Studierende im Wintersemester im Zeitvergleich nach Staatsangehörigkeit und Hochschularten</t>
  </si>
  <si>
    <t xml:space="preserve">   Habilitationen im Zeitvergleich nach Fächergruppen</t>
  </si>
  <si>
    <t>Tabelle 4.3.6
   Statistisches Bundesamt, Fachserie 11, Reihe 3</t>
  </si>
  <si>
    <t>4.5.1 Geförderte nach dem Bundesausbildungsförderungsgesetz (BAföG) im Zeitvergleich nach finanziellem Aufwand</t>
  </si>
  <si>
    <t xml:space="preserve">   Geförderte nach dem Bundesausbildungsförderungsgesetz (BAföG) im Zeitvergleich
      nach finanziellem Aufwand</t>
  </si>
  <si>
    <t>Schwerin/Parchim, Mecklenburgisches
   Staatstheater GmbH</t>
  </si>
  <si>
    <t>Anklam, Vorpommersche Landesbühne GmbH</t>
  </si>
  <si>
    <t>Neustrelitz/Neubrandenburg, Theater und
   Orchester GmbH</t>
  </si>
  <si>
    <t>Davon aus</t>
  </si>
  <si>
    <t xml:space="preserve">   Personal an Hochschulen im Zeitvergleich nach Art der Beschäftigung, Beschäftigungsumfang
      und Hochschularten</t>
  </si>
  <si>
    <t>Kursveranstaltungen</t>
  </si>
  <si>
    <t>Volkshoch-
schulen</t>
  </si>
  <si>
    <t xml:space="preserve">  Schulart mit mehreren Bildungsgängen</t>
  </si>
  <si>
    <t xml:space="preserve">  Vorklasse/Frühförderung</t>
  </si>
  <si>
    <t xml:space="preserve">  Grundschule</t>
  </si>
  <si>
    <t xml:space="preserve">  Hauptschule</t>
  </si>
  <si>
    <t xml:space="preserve">  Gymnasium</t>
  </si>
  <si>
    <t xml:space="preserve">  Realschule</t>
  </si>
  <si>
    <t xml:space="preserve">  integrierte Gesamtschule</t>
  </si>
  <si>
    <t xml:space="preserve">  Förderschule</t>
  </si>
  <si>
    <t xml:space="preserve">  Abendgymnasium</t>
  </si>
  <si>
    <t xml:space="preserve">  Waldorfschule</t>
  </si>
  <si>
    <t xml:space="preserve">  darunter</t>
  </si>
  <si>
    <t xml:space="preserve">  weiblich</t>
  </si>
  <si>
    <t xml:space="preserve">    Vorklasse/Frühförderung</t>
  </si>
  <si>
    <t xml:space="preserve">    Grundschule</t>
  </si>
  <si>
    <t xml:space="preserve">   Brandenburg</t>
  </si>
  <si>
    <t>Qualitätsberichte Statistisches Bundesamt</t>
  </si>
  <si>
    <t>&gt; Bildung und Kultur</t>
  </si>
  <si>
    <t xml:space="preserve">Politik, Gesellschaft, Umwelt </t>
  </si>
  <si>
    <t xml:space="preserve">Kultur/Gestalten </t>
  </si>
  <si>
    <t xml:space="preserve">Gesundheit </t>
  </si>
  <si>
    <t xml:space="preserve">Sprachen </t>
  </si>
  <si>
    <t>Qualifikationen für das Arbeitsleben-
   IT-Organisation/Management</t>
  </si>
  <si>
    <t>EUR je
Fördermonat</t>
  </si>
  <si>
    <t>Schulabschlüsse - Studienzugang
   und -begleitung</t>
  </si>
  <si>
    <t>Grundbildung</t>
  </si>
  <si>
    <t>Programmbereich</t>
  </si>
  <si>
    <t>Unterrichts-
einheiten</t>
  </si>
  <si>
    <t>4.6.1 Kurse an Volkshochschulen, Unterrichtseinheiten und Belegungen im Zeitvergleich</t>
  </si>
  <si>
    <t xml:space="preserve">   Kurse an Volkshochschulen, Unterrichtseinheiten und Belegungen im Zeitvergleich</t>
  </si>
  <si>
    <t xml:space="preserve">   Zuschuss</t>
  </si>
  <si>
    <t xml:space="preserve">   Darlehen</t>
  </si>
  <si>
    <t xml:space="preserve">      allgemeine Hochschulreife</t>
  </si>
  <si>
    <t xml:space="preserve">   ohne Angabe einer Zeugnisart</t>
  </si>
  <si>
    <t xml:space="preserve">      darunter zusätzlich erworben</t>
  </si>
  <si>
    <t xml:space="preserve">    Hauptschule</t>
  </si>
  <si>
    <t xml:space="preserve">    Realschule</t>
  </si>
  <si>
    <t xml:space="preserve">    Gymnasium</t>
  </si>
  <si>
    <t xml:space="preserve">    integrierte Gesamtschule</t>
  </si>
  <si>
    <t xml:space="preserve">    Waldorfschule</t>
  </si>
  <si>
    <t xml:space="preserve">    Förderschule</t>
  </si>
  <si>
    <t xml:space="preserve">    Abendgymnasium</t>
  </si>
  <si>
    <t>Mittlere Reife</t>
  </si>
  <si>
    <t>Berufsreife</t>
  </si>
  <si>
    <t xml:space="preserve">      Berufsreife</t>
  </si>
  <si>
    <t xml:space="preserve">      mittlere Reife</t>
  </si>
  <si>
    <t>Tabelle 4.8.2 
  1990/91 bis 2000/01: Deutscher Städtetag: Statistisches Jahrbuch Deutscher Gemeinden;
  ab 2006/07: Deutscher Bühnenverein, Theaterstatistik</t>
  </si>
  <si>
    <t>Tabelle 4.6.3
   Statistisches Bundesamt, Thematische Veröffentlichung: Weiterbildung</t>
  </si>
  <si>
    <t>Tabellen 4.6.1 und 4.6.2
   Statistische Mitteilungen des Deutschen Volkshochschulverbandes e. V.</t>
  </si>
  <si>
    <t>2017/18</t>
  </si>
  <si>
    <t>Griechisch</t>
  </si>
  <si>
    <t>Tabelle 4.8.3
   Deutscher Bühnenverein, Theaterstatistik</t>
  </si>
  <si>
    <t xml:space="preserve">   Öffentlicher Dienst</t>
  </si>
  <si>
    <t xml:space="preserve">   Öffentlicher Dienst </t>
  </si>
  <si>
    <t>2018/19</t>
  </si>
  <si>
    <t>Abend-
   gymnasium</t>
  </si>
  <si>
    <t xml:space="preserve"> Universitäten</t>
  </si>
  <si>
    <t>pädagogischen, 
theologischen
und Kunsthoch-
schulen</t>
  </si>
  <si>
    <t>Anteil der
ausländischen
Studierenden</t>
  </si>
  <si>
    <t>Studierende</t>
  </si>
  <si>
    <t xml:space="preserve">Promovierende </t>
  </si>
  <si>
    <t xml:space="preserve">   mit Beschäftigungsverhältnis</t>
  </si>
  <si>
    <t xml:space="preserve">   ohne Beschäftigungsverhältnis</t>
  </si>
  <si>
    <t xml:space="preserve">   immatrikuliert</t>
  </si>
  <si>
    <t xml:space="preserve">   nicht immatrikuliert</t>
  </si>
  <si>
    <t>Abbruch der Promotion</t>
  </si>
  <si>
    <t>Rechts-, Wirtschafts- und Sozialwissenschaften</t>
  </si>
  <si>
    <t>Agrar-, Forst- und Ernährungswissenschaften</t>
  </si>
  <si>
    <t>4.4.6 Personal an Hochschulen im Zeitvergleich nach Art der Beschäftigung, Beschäftigungsumfang und Hochschularten</t>
  </si>
  <si>
    <t>4.4.8 Habilitationen im Zeitvergleich nach Fächergruppen</t>
  </si>
  <si>
    <t xml:space="preserve">20)  </t>
  </si>
  <si>
    <t xml:space="preserve">21)  </t>
  </si>
  <si>
    <t>Überblick</t>
  </si>
  <si>
    <t xml:space="preserve">  Ergebnisse in Grafiken und Worten</t>
  </si>
  <si>
    <t xml:space="preserve">  Tabellen</t>
  </si>
  <si>
    <t>Ergebnisse</t>
  </si>
  <si>
    <t xml:space="preserve">  4.1</t>
  </si>
  <si>
    <t xml:space="preserve">  4.1.1</t>
  </si>
  <si>
    <t xml:space="preserve">  4.1.2</t>
  </si>
  <si>
    <t xml:space="preserve">  4.1.3</t>
  </si>
  <si>
    <t xml:space="preserve">  4.1.4</t>
  </si>
  <si>
    <t xml:space="preserve">  4.1.5</t>
  </si>
  <si>
    <t xml:space="preserve">  4.1.6</t>
  </si>
  <si>
    <t xml:space="preserve">  4.1.7</t>
  </si>
  <si>
    <t xml:space="preserve">  4.1.8</t>
  </si>
  <si>
    <t xml:space="preserve">  4.1.9</t>
  </si>
  <si>
    <t xml:space="preserve">  4.1.10</t>
  </si>
  <si>
    <t xml:space="preserve">  4.1.11</t>
  </si>
  <si>
    <t xml:space="preserve">  4.1.12</t>
  </si>
  <si>
    <t xml:space="preserve">  4.1.13</t>
  </si>
  <si>
    <t xml:space="preserve">  4.2</t>
  </si>
  <si>
    <t xml:space="preserve">  4.2.1</t>
  </si>
  <si>
    <t xml:space="preserve">  4.2.2</t>
  </si>
  <si>
    <t xml:space="preserve">  4.2.3</t>
  </si>
  <si>
    <t xml:space="preserve">  4.2.4</t>
  </si>
  <si>
    <t xml:space="preserve">  4.2.5</t>
  </si>
  <si>
    <t xml:space="preserve">  4.2.6</t>
  </si>
  <si>
    <t xml:space="preserve">  4.2.7</t>
  </si>
  <si>
    <t xml:space="preserve">  4.3</t>
  </si>
  <si>
    <t xml:space="preserve">  4.3.1</t>
  </si>
  <si>
    <t xml:space="preserve">  4.3.2</t>
  </si>
  <si>
    <t xml:space="preserve">  4.3.3</t>
  </si>
  <si>
    <t xml:space="preserve">  4.3.4</t>
  </si>
  <si>
    <t xml:space="preserve">  4.3.5</t>
  </si>
  <si>
    <t xml:space="preserve">  4.3.6</t>
  </si>
  <si>
    <t xml:space="preserve">  4.4</t>
  </si>
  <si>
    <t xml:space="preserve">  4.4.1</t>
  </si>
  <si>
    <t xml:space="preserve">  4.4.2</t>
  </si>
  <si>
    <t xml:space="preserve">  4.4.3</t>
  </si>
  <si>
    <t xml:space="preserve">  4.4.4</t>
  </si>
  <si>
    <t xml:space="preserve">  4.4.5</t>
  </si>
  <si>
    <t xml:space="preserve">  4.4.6</t>
  </si>
  <si>
    <t xml:space="preserve">  4.4.7</t>
  </si>
  <si>
    <t xml:space="preserve">  4.4.8</t>
  </si>
  <si>
    <t xml:space="preserve">  4.4.9</t>
  </si>
  <si>
    <t xml:space="preserve">  4.5</t>
  </si>
  <si>
    <t xml:space="preserve">  4.5.1</t>
  </si>
  <si>
    <t xml:space="preserve">  4.5.2</t>
  </si>
  <si>
    <t xml:space="preserve">  4.6</t>
  </si>
  <si>
    <t xml:space="preserve">  4.6.1</t>
  </si>
  <si>
    <t xml:space="preserve">  4.6.2</t>
  </si>
  <si>
    <t xml:space="preserve">  4.6.3</t>
  </si>
  <si>
    <t xml:space="preserve">  4.7</t>
  </si>
  <si>
    <t xml:space="preserve">  4.7.1</t>
  </si>
  <si>
    <t xml:space="preserve">  4.7.2</t>
  </si>
  <si>
    <t xml:space="preserve">  4.8</t>
  </si>
  <si>
    <t xml:space="preserve">  4.8.1</t>
  </si>
  <si>
    <t xml:space="preserve">  4.8.2</t>
  </si>
  <si>
    <t xml:space="preserve">  4.8.3</t>
  </si>
  <si>
    <t xml:space="preserve">  4.8.4</t>
  </si>
  <si>
    <t xml:space="preserve">  4.8.5</t>
  </si>
  <si>
    <t xml:space="preserve">  4.8.6</t>
  </si>
  <si>
    <t xml:space="preserve">  4.8.7</t>
  </si>
  <si>
    <t xml:space="preserve">  Grafiken</t>
  </si>
  <si>
    <t>Erläuterungen</t>
  </si>
  <si>
    <t xml:space="preserve">  Fußnotenerläuterungen</t>
  </si>
  <si>
    <t xml:space="preserve">  Mehr zum Thema</t>
  </si>
  <si>
    <t>Ergebnisse in Grafiken und Worten</t>
  </si>
  <si>
    <t xml:space="preserve">  Methodik/Glossar</t>
  </si>
  <si>
    <t>Anteil der ausländischen Auszubildenden 2020 im Ländervergleich</t>
  </si>
  <si>
    <t>Anteil der ausländischen Studierenden im Wintersemester 2020/21 im Ländervergleich</t>
  </si>
  <si>
    <t xml:space="preserve">   Promovierende im Zeitvergleich </t>
  </si>
  <si>
    <r>
      <t xml:space="preserve">      positiv (beschränkter Berufszugang 
         nach Handwerksordnung) </t>
    </r>
    <r>
      <rPr>
        <sz val="6"/>
        <rFont val="Calibri"/>
        <family val="2"/>
        <scheme val="minor"/>
      </rPr>
      <t>8)</t>
    </r>
  </si>
  <si>
    <r>
      <t xml:space="preserve">      teilweise Gleichwertigkeit </t>
    </r>
    <r>
      <rPr>
        <sz val="6"/>
        <rFont val="Calibri"/>
        <family val="2"/>
        <scheme val="minor"/>
      </rPr>
      <t>9)</t>
    </r>
  </si>
  <si>
    <r>
      <t xml:space="preserve">   Handwerk </t>
    </r>
    <r>
      <rPr>
        <sz val="6"/>
        <rFont val="Calibri"/>
        <family val="2"/>
        <scheme val="minor"/>
      </rPr>
      <t>6)</t>
    </r>
  </si>
  <si>
    <r>
      <t xml:space="preserve">      Berufsreife </t>
    </r>
    <r>
      <rPr>
        <sz val="6"/>
        <rFont val="Calibri"/>
        <family val="2"/>
        <scheme val="minor"/>
      </rPr>
      <t>5)</t>
    </r>
  </si>
  <si>
    <r>
      <t xml:space="preserve">      mittlere Reife </t>
    </r>
    <r>
      <rPr>
        <sz val="6"/>
        <rFont val="Calibri"/>
        <family val="2"/>
        <scheme val="minor"/>
      </rPr>
      <t>5)</t>
    </r>
  </si>
  <si>
    <r>
      <t xml:space="preserve">2020 </t>
    </r>
    <r>
      <rPr>
        <sz val="6"/>
        <rFont val="Calibri"/>
        <family val="2"/>
        <scheme val="minor"/>
      </rPr>
      <t>4)</t>
    </r>
  </si>
  <si>
    <r>
      <t xml:space="preserve">   mittlere Reife </t>
    </r>
    <r>
      <rPr>
        <sz val="6"/>
        <rFont val="Calibri"/>
        <family val="2"/>
        <scheme val="minor"/>
      </rPr>
      <t>5)</t>
    </r>
  </si>
  <si>
    <r>
      <t xml:space="preserve">   Berufsreife </t>
    </r>
    <r>
      <rPr>
        <sz val="6"/>
        <rFont val="Calibri"/>
        <family val="2"/>
        <scheme val="minor"/>
      </rPr>
      <t>5)</t>
    </r>
  </si>
  <si>
    <t xml:space="preserve">   Regionale Schule mit Grundschule</t>
  </si>
  <si>
    <t xml:space="preserve">   Regionale Schule und Gymnasium</t>
  </si>
  <si>
    <t xml:space="preserve">   Auszubildende, neu abgeschlossene Ausbildungsverträge und vorzeitig gelöste Ausbildungsverträge
      im Zeitvergleich nach Ausbildungsbereichen</t>
  </si>
  <si>
    <t xml:space="preserve">   Öffentliche Theater im Zeitvergleich sowie 2019/20 nach Theaterunternehmen</t>
  </si>
  <si>
    <t>Kreisfreie
Stadt
Rostock</t>
  </si>
  <si>
    <t>Kreisfreie
Stadt
Schwerin</t>
  </si>
  <si>
    <t>Kreis-
freie
Stadt
Schwerin</t>
  </si>
  <si>
    <t>Kreis-
freie
Stadt
Rostock</t>
  </si>
  <si>
    <t>Pflicht- und
Wahlpflicht-
unterricht</t>
  </si>
  <si>
    <r>
      <t xml:space="preserve">Australien/
Ozeanien
und Sons-
tige </t>
    </r>
    <r>
      <rPr>
        <sz val="6"/>
        <rFont val="Calibri"/>
        <family val="2"/>
        <scheme val="minor"/>
      </rPr>
      <t>3)</t>
    </r>
  </si>
  <si>
    <r>
      <t xml:space="preserve">      Auflage einer Ausgleichsmaßnahme </t>
    </r>
    <r>
      <rPr>
        <sz val="6"/>
        <rFont val="Calibri"/>
        <family val="2"/>
        <scheme val="minor"/>
      </rPr>
      <t>7)</t>
    </r>
  </si>
  <si>
    <r>
      <t xml:space="preserve">4.4.4 Bestandene Abschlussprüfungen an Hochschulen im Zeitvergleich nach Abschlussarten und Hochschularten </t>
    </r>
    <r>
      <rPr>
        <b/>
        <sz val="6"/>
        <rFont val="Calibri"/>
        <family val="2"/>
        <scheme val="minor"/>
      </rPr>
      <t>12)</t>
    </r>
  </si>
  <si>
    <r>
      <t xml:space="preserve">Lehramtsprüfungen </t>
    </r>
    <r>
      <rPr>
        <sz val="6"/>
        <rFont val="Calibri"/>
        <family val="2"/>
        <scheme val="minor"/>
      </rPr>
      <t>14)</t>
    </r>
  </si>
  <si>
    <r>
      <t xml:space="preserve">4.4.5 Promovierende im Zeitvergleich </t>
    </r>
    <r>
      <rPr>
        <b/>
        <sz val="6"/>
        <rFont val="Calibri"/>
        <family val="2"/>
        <scheme val="minor"/>
      </rPr>
      <t>15)</t>
    </r>
  </si>
  <si>
    <r>
      <t xml:space="preserve">Durchschnittlicher Förderungsbetrag
   pro Person </t>
    </r>
    <r>
      <rPr>
        <sz val="6"/>
        <rFont val="Calibri"/>
        <family val="2"/>
        <scheme val="minor"/>
      </rPr>
      <t>17)</t>
    </r>
  </si>
  <si>
    <r>
      <t xml:space="preserve">      Lehre/Berufsausbildung </t>
    </r>
    <r>
      <rPr>
        <sz val="6"/>
        <rFont val="Calibri"/>
        <family val="2"/>
        <scheme val="minor"/>
      </rPr>
      <t>18)</t>
    </r>
  </si>
  <si>
    <r>
      <t xml:space="preserve">      Fachschulabschluss </t>
    </r>
    <r>
      <rPr>
        <sz val="6"/>
        <rFont val="Calibri"/>
        <family val="2"/>
        <scheme val="minor"/>
      </rPr>
      <t>19)</t>
    </r>
  </si>
  <si>
    <r>
      <t xml:space="preserve">      Diplom </t>
    </r>
    <r>
      <rPr>
        <sz val="6"/>
        <rFont val="Calibri"/>
        <family val="2"/>
        <scheme val="minor"/>
      </rPr>
      <t>20)</t>
    </r>
  </si>
  <si>
    <r>
      <t xml:space="preserve">   ohne beruflichen Bildungsabschluss </t>
    </r>
    <r>
      <rPr>
        <sz val="6"/>
        <rFont val="Calibri"/>
        <family val="2"/>
        <scheme val="minor"/>
      </rPr>
      <t>21)</t>
    </r>
  </si>
  <si>
    <t>2019/20</t>
  </si>
  <si>
    <t>Bescheide mit teilweiser Gleichwertigkeit der Berufsqualifikation sind nur bei nichtreglementierten Berufen möglich.</t>
  </si>
  <si>
    <t>Zur Wahrung der statistischen Geheimhaltung sind alle Daten (Absolutwerte) jeweils auf ein Vielfaches von 3 gerundet.
Der Insgesamtwert kann deshalb von der Summe der Einzelwerte abweichen.</t>
  </si>
  <si>
    <t xml:space="preserve">   Bestandene Abschlussprüfungen an Hochschulen im Zeitvergleich nach Abschlussarten
      und Hochschularten </t>
  </si>
  <si>
    <t>Fachhoch-
schulen
(ohne Ver-
waltungsfach-
hochschulen)</t>
  </si>
  <si>
    <t xml:space="preserve">   Grundschule mit Orientierungsstufe</t>
  </si>
  <si>
    <t xml:space="preserve">    Schulart mit mehreren Bildungsgängen</t>
  </si>
  <si>
    <r>
      <t xml:space="preserve">Jahrgangsstufen-
   übergreifend </t>
    </r>
    <r>
      <rPr>
        <sz val="6"/>
        <rFont val="Calibri"/>
        <family val="2"/>
        <scheme val="minor"/>
      </rPr>
      <t>2)</t>
    </r>
  </si>
  <si>
    <t>Schulart mit meh-
   reren Bildungs-
   gängen</t>
  </si>
  <si>
    <t xml:space="preserve">   körperliche und motorische
      Entwicklung</t>
  </si>
  <si>
    <t xml:space="preserve">Schulart mit mehreren Bildungs-
   gängen </t>
  </si>
  <si>
    <t xml:space="preserve">Berufsvorbereitende Maßnahmen
   (BvM) </t>
  </si>
  <si>
    <t xml:space="preserve">      Fachhochschulreife (schulischer
         Teil)</t>
  </si>
  <si>
    <t>Promotionen mit Abschluss (bestanden/nicht bestanden)</t>
  </si>
  <si>
    <t xml:space="preserve">      Abschluss der Polytechnischen Oberschule
         der DDR</t>
  </si>
  <si>
    <t>unter 20 000</t>
  </si>
  <si>
    <t>50 000</t>
  </si>
  <si>
    <t>100 000</t>
  </si>
  <si>
    <t>200 000</t>
  </si>
  <si>
    <t>500 000</t>
  </si>
  <si>
    <t>20 000</t>
  </si>
  <si>
    <t>Bescheide mit beschränktem positiven Berufszugang nach Handwerksordnung (HWO) sind nur bei reglementierten Berufen
im Handwerk möglich.</t>
  </si>
  <si>
    <t>Im Studienjahr; bis 1995: Wintersemester plus darauf folgendes Sommersemester, ab 2000: Sommersemester plus darauf
folgendes Wintersemester.</t>
  </si>
  <si>
    <t>Es ist in den ersten Erhebungsjahren von einer Untererfassung, insbesondere bei den nichtimmatrikulierten Promovieren-
den, auszugehen. Der Umfang der Untererfassung kann nicht verlässlich quantifiziert werden.</t>
  </si>
  <si>
    <t>Im dualen System, einschließlich eines gleichwertigen Berufsfachschulabschlusses, Vorbereitungsdienst für den mittleren
Dienst in der öffentlichen Verwaltung, 1-jährige Schule für Gesundheits- und Sozialberufe sowie Anlernausbildung.</t>
  </si>
  <si>
    <t>Einschließlich Berufsvorbereitungsjahr und berufliches Praktikum, da durch diese keine berufsqualifizierenden Abschlüsse
erreicht werden.</t>
  </si>
  <si>
    <t>4.3.1 Auszubildende, neu abgeschlossene Ausbildungsverträge und vorzeitig gelöste Ausbildungsverträge im Zeitvergleich
             nach Ausbildungsbereichen</t>
  </si>
  <si>
    <r>
      <t xml:space="preserve">   Diplom (U) und entsprechende Abschluss-
      prüfungen </t>
    </r>
    <r>
      <rPr>
        <sz val="6"/>
        <rFont val="Calibri"/>
        <family val="2"/>
        <scheme val="minor"/>
      </rPr>
      <t>13)</t>
    </r>
  </si>
  <si>
    <t>Tabelle 4.4.10 bis 4.4.12
   Statistisches Bundesamt, Fachserie 11, Reihe 4.5</t>
  </si>
  <si>
    <t xml:space="preserve">   Martin Axnick, Telefon: 0385 588-56421, martin.axnick@statistik-mv.de</t>
  </si>
  <si>
    <t xml:space="preserve">Die Bildungsstruktur der Bevölkerung im Alter ab 15 Jahren wird im Rahmen der repräsentativen Haushaltsbefragung Mikro-
zensus erfasst. Nach den Ergebnissen für 2020 besaßen 57,9 Prozent der Bevölkerung diesen Alters einen Realschul- oder
gleichwertigen Abschluss, 24,9 Prozent die Fachhochschul- oder Hochschulreife und 11,1 Prozent einen Hauptschulab-
schluss. Ohne einen allgemeinen Schulabschluss waren nur 3,2 Prozent der Auskunft gebenden Personen und 2,9 Prozent
befanden sich noch in schulischer Ausbildung. </t>
  </si>
  <si>
    <t>Hinsichtlich des höchsten beruflichen Abschlusses absolvierten 52,5 Prozent der Bevölkerung ab 15 Jahren, die bei der Be-
fragung Angaben zum Bildungsabschluss gemacht haben, zuletzt eine Lehr-, Berufs- oder Anlernausbildung, 16,0 Prozent
besaßen einen Fachschulabschluss und 14,7 Prozent einen Hochschulabschluss. Ohne beruflichen Bildungsabschluss waren
16,4 Prozent der Auskunft gebenden Personen, darunter befanden sich 5,9 Prozent zum Befragungszeitpunkt noch in beruf-
licher Ausbildung.</t>
  </si>
  <si>
    <t>/</t>
  </si>
  <si>
    <t>(9,5)</t>
  </si>
  <si>
    <t>(10,2)</t>
  </si>
  <si>
    <t>(8,8)</t>
  </si>
  <si>
    <t>(6,5)</t>
  </si>
  <si>
    <t>(9,4)</t>
  </si>
  <si>
    <t xml:space="preserve">4.7.1 Bevölkerung ab 15 Jahren 2020 nach allgemeiner Schulausbildung, Altersgruppen und Geschlecht 
</t>
  </si>
  <si>
    <t>(11,1)</t>
  </si>
  <si>
    <t>(10,3)</t>
  </si>
  <si>
    <t>(7,3)</t>
  </si>
  <si>
    <t>(12,5)</t>
  </si>
  <si>
    <t>(8,5)</t>
  </si>
  <si>
    <t>(8,3)</t>
  </si>
  <si>
    <t>(9,1)</t>
  </si>
  <si>
    <t>(9,8)</t>
  </si>
  <si>
    <t>(9,3)</t>
  </si>
  <si>
    <t>(8,7)</t>
  </si>
  <si>
    <t>(8,6)</t>
  </si>
  <si>
    <t>(9,0)</t>
  </si>
  <si>
    <t>(10,5)</t>
  </si>
  <si>
    <t>(7,9)</t>
  </si>
  <si>
    <t>(11,6)</t>
  </si>
  <si>
    <t>4.7.2 Bevölkerung ab 15 Jahren 2020 nach beruflichem Bildungsabschluss, Altersgruppen und Geschlecht</t>
  </si>
  <si>
    <t>4.1.2 Allgemeinbildende Schulen 2021 nach Organisationsformen und Kreisen</t>
  </si>
  <si>
    <t xml:space="preserve">   Allgemeinbildende Schulen 2021 nach Organisationsformen und Kreisen</t>
  </si>
  <si>
    <t xml:space="preserve">      Fachhochschulreife
         (schulischer Teil)</t>
  </si>
  <si>
    <t>4.3.2 Auszubildende 2021 nach Ausbildungsbereichen und Kreisen</t>
  </si>
  <si>
    <r>
      <t xml:space="preserve">4.3.6 Auszubildende, neu abgeschlossene Ausbildungsverträge und vorzeitig gelöste Ausbildungsverträge 2020 im Ländervergleich </t>
    </r>
    <r>
      <rPr>
        <b/>
        <sz val="6"/>
        <rFont val="Calibri"/>
        <family val="2"/>
        <scheme val="minor"/>
      </rPr>
      <t xml:space="preserve">10) </t>
    </r>
  </si>
  <si>
    <t xml:space="preserve">   Auszubildende, neu abgeschlossene Ausbildungsverträge und vorzeitig gelöste Ausbildungsverträge 2020
      im Ländervergleich</t>
  </si>
  <si>
    <t xml:space="preserve">   sonstige Erledigung – Verfahren ohne
      Bescheid beendet</t>
  </si>
  <si>
    <t>Auszubildende in den zehn am stärksten besetzten Ausbildungsberufen 2021</t>
  </si>
  <si>
    <t>Voll- bzw. teilzeitbeschäftigte Lehrkräfte allgemeinbildender Schulen im Zeitvergleich nach Altersgruppen</t>
  </si>
  <si>
    <t>4.6.2 Kurse an Volkshochschulen, Unterrichtseinheiten und Belegungen 2021
             nach Programmbereichen</t>
  </si>
  <si>
    <t>4.6.3 Kurse an Volkshochschulen und Belegungen 2020 im Ländervergleich</t>
  </si>
  <si>
    <t xml:space="preserve">   Kurse an Volkshochschulen und Belegungen 2020 im Ländervergleich</t>
  </si>
  <si>
    <t xml:space="preserve">   Kurse an Volkshochschulen, Unterrichtseinheiten und Belegungen 2021 nach Programmbereichen</t>
  </si>
  <si>
    <t xml:space="preserve">   Museen im Zeitvergleich sowie 2020 nach der Trägerschaft und ausgewählten Museumsarten</t>
  </si>
  <si>
    <t xml:space="preserve">   Öffentliche Theater 2019/20 im Ländervergleich</t>
  </si>
  <si>
    <t xml:space="preserve">   Vereine und Mitglieder des Landesportbundes im Zeitvergleich sowie 2022 nach ausgewählten Sportarten</t>
  </si>
  <si>
    <t xml:space="preserve">Sonderformen juristischer Personen des öffentlichen 
   Rechts </t>
  </si>
  <si>
    <t>Orts- und Regionalgeschichte, europäische Ethnologie</t>
  </si>
  <si>
    <t xml:space="preserve">4.8.1 Museen im Zeitvergleich sowie 2020 nach der Trägerschaft und ausgewählten Museumsarten
</t>
  </si>
  <si>
    <t xml:space="preserve">4.8.2 Öffentliche Theater im Zeitvergleich sowie 2019/20 nach Theaterunternehmen
</t>
  </si>
  <si>
    <t>4.8.3 Öffentliche Theater 2019/20 im Ländervergleich</t>
  </si>
  <si>
    <t xml:space="preserve">4.8.7 Vereine und Mitglieder des Landesportbundes im Zeitvergleich sowie 2022 nach ausgewählten Sportarten
</t>
  </si>
  <si>
    <t xml:space="preserve">   Darlin Victoria Böhme, Telefon: 0385 588-56413, darlin-victoria.boehme@statistik-mv.de</t>
  </si>
  <si>
    <t>Einschulungen zum Schuljahr 2021/22 nach Kreisen</t>
  </si>
  <si>
    <t>4.4.7 Hauptberufliches Personal an Hochschulen 2020 im Ländervergleich</t>
  </si>
  <si>
    <t xml:space="preserve">   Hauptberufliches Personal an Hochschulen 2020 im Ländervergleich</t>
  </si>
  <si>
    <t xml:space="preserve">   Auszubildende 2021 nach Ausbildungsbereichen und Kreisen</t>
  </si>
  <si>
    <t xml:space="preserve">   Bevölkerung ab 15 Jahren 2020 nach allgemeiner Schulausbildung, Altersgruppen und Geschlecht</t>
  </si>
  <si>
    <t xml:space="preserve">   Bevölkerung ab 15 Jahren 2020 nach beruflichem Bildungsabschluss, Altersgruppen und Geschlecht </t>
  </si>
  <si>
    <t xml:space="preserve">   Schulen, voll- bzw. teilzeitbeschäftigte Lehrkräfte, Klassen sowie Schülerinnen und Schüler im Zeitvergleich
      nach Jahrgangsstufen bzw. Bildungsbereichen</t>
  </si>
  <si>
    <t xml:space="preserve">   Klassen sowie Schülerinnen und Schüler im Zeitvergleich nach Schularten</t>
  </si>
  <si>
    <t xml:space="preserve">   Schülerinnen und Schüler 2021 nach Schularten und Kreisen</t>
  </si>
  <si>
    <t xml:space="preserve">   Am Fremdsprachenunterricht teilnehmende Schülerinnen und Schüler im Zeitvergleich 
      nach Fremdsprachen</t>
  </si>
  <si>
    <t xml:space="preserve">   Schülerinnen und Schüler, die dieselbe Jahrgangsstufe wiederholen, im Zeitvergleich nach Jahrgangsstufen
      und Schularten </t>
  </si>
  <si>
    <t xml:space="preserve">   Ausländische Schülerinnen und Schüler im Zeitvergleich nach Schularten</t>
  </si>
  <si>
    <t xml:space="preserve">   Schülerinnen und Schüler an Förderschulen und in Förderschulklassen im Zeitvergleich
      nach Förderschwerpunkten</t>
  </si>
  <si>
    <t>4.1.1 Schulen, voll- bzw. teilzeitbeschäftigte Lehrkräfte, Klassen sowie Schülerinnen und Schüler im Zeitvergleich nach Jahrgangsstufen
             bzw. Bildungsbereichen</t>
  </si>
  <si>
    <t>Schülerinnen und Schüler</t>
  </si>
  <si>
    <t>4.1.3 Klassen sowie Schülerinnen und Schüler im Zeitvergleich nach Schularten</t>
  </si>
  <si>
    <t>4.1.4 Schülerinnen und Schüler 2021 nach Schularten und Kreisen</t>
  </si>
  <si>
    <t>4.1.6 Am Fremdsprachenunterricht teilnehmende Schülerinnen und Schüler im Zeitvergleich nach Fremdsprachen</t>
  </si>
  <si>
    <r>
      <t xml:space="preserve">4.1.7 Schülerinnen und Schüler, die dieselbe Jahrgangsstufe wiederholen, im Zeitvergleich nach Jahrgangsstufen und Schularten </t>
    </r>
    <r>
      <rPr>
        <b/>
        <sz val="6"/>
        <rFont val="Calibri"/>
        <family val="2"/>
        <scheme val="minor"/>
      </rPr>
      <t>1)</t>
    </r>
  </si>
  <si>
    <t>4.1.8 Ausländische Schülerinnen und Schüler im Zeitvergleich nach Schularten</t>
  </si>
  <si>
    <t>4.1.9 Schülerinnen und Schüler an Förderschulen und in Förderschulklassen im Zeitvergleich nach Förderschwerpunkten</t>
  </si>
  <si>
    <t xml:space="preserve">   Unterricht mehrfach behin-
      derter Schülerinnen und
      Schüler</t>
  </si>
  <si>
    <t>4.1.10 Absolventinnen und Absolventen sowie Abgängerinnen und Abgänger im Zeitvergleich nach Abschlussarten</t>
  </si>
  <si>
    <t>4.1.11 Absolventinnen und Absolventen sowie Abgängerinnen und Abgänger 2021 nach Abschlussarten und Kreisen</t>
  </si>
  <si>
    <t xml:space="preserve">4.1.13 Schulen, Schülerinnen und Schüler, Absolventinnen und Absolventen sowie Abgängerinnen und Abgänger außerdem Lehrkräfte
                im Schuljahr 2020/21 im Ländervergleich
</t>
  </si>
  <si>
    <t>Absolventinnen
und Absolventen
sowie Abgänge-
rinnen und
Abgänger im
Abgangsjahr 2019</t>
  </si>
  <si>
    <t xml:space="preserve">   Absolventinnen und Absolventen sowie Abgängerinnen und Abgänger im Zeitvergleich
      nach Abschlussarten</t>
  </si>
  <si>
    <t xml:space="preserve">   Absolventinnen und Absolventen sowie Abgängerinnen und Abgänger 2021 nach Abschlussarten
      und Kreisen</t>
  </si>
  <si>
    <t xml:space="preserve">   Schulen, Schülerinnen und Schüler, Absolventinnen und Absolventen sowie Abgängerinnen und Abgänger
      außerdem Lehrkräfte im Schuljahr 2020/21 im Ländervergleich</t>
  </si>
  <si>
    <t xml:space="preserve">   Schulen, Klassen und Schülerinnen und Schüler im Zeitvergleich</t>
  </si>
  <si>
    <t xml:space="preserve">   Schülerinnen und Schüler im Zeitvergleich nach Schularten, Schuljahrgängen und Altersgruppen</t>
  </si>
  <si>
    <t xml:space="preserve">   Teilnehmerinnen und Teilnehmer an Abschlussprüfungen und mit bestandener Prüfung im Zeitvergleich
      nach Ausbildungsbereichen</t>
  </si>
  <si>
    <t xml:space="preserve">   Registrierte Ausbilderinnen und Ausbilder im Zeitvergleich nach Ausbildungsbereichen</t>
  </si>
  <si>
    <t xml:space="preserve">   Hochschulen, Studierende und Studienanfängerinnen und -anfänger im Wintersemester 2020/21
      im Ländervergleich</t>
  </si>
  <si>
    <t xml:space="preserve">   Studienanfängerinnen und -anfänger im 1. Hochschulsemester im Zeitvergleich nach Staatsangehörigkeit
      und Hochschularten</t>
  </si>
  <si>
    <t>Schülerinnen und Schüler im Schuljahr 2021/22 nach Schularten</t>
  </si>
  <si>
    <t>Schülerinnen und Schüler allgemeinbildender Schulen im Zeitvergleich nach Schularten</t>
  </si>
  <si>
    <t>Absolventinnen und Absolventen sowie Abgängerinnen und Abgänger allgemeinbildender Schulen
   im Zeitvergleich</t>
  </si>
  <si>
    <t>Schülerinnen und Schüler beruflicher Schulen im Zeitvergleich nach Schularten</t>
  </si>
  <si>
    <t>Absolventinnen und Absolventen sowie Abgängerinnen und Abgänger beruflicher Schulen im Zeitvergleich</t>
  </si>
  <si>
    <t>Schülerinnen und Schüler an Förderschulen und in Förderschulklassen 1991 und 2021 nach Förder-
   schwerpunkten</t>
  </si>
  <si>
    <t>Anteil der ausländischen Schülerinnen und Schüler allgemeinbildender Schulen im Schuljahr 2020/21
   im Ländervergleich</t>
  </si>
  <si>
    <t>Schülerinnen und Schüler beruflicher Schulen 2021</t>
  </si>
  <si>
    <t>Anteil der ausländischen Schülerinnen und Schüler beruflicher Schulen im Schuljahr 2020/21
   im Ländervergleich</t>
  </si>
  <si>
    <t>4.2.1 Schulen, Klassen und Schülerinnen und Schüler im Zeitvergleich</t>
  </si>
  <si>
    <t xml:space="preserve">   Ausländerinnen und
      Ausländer</t>
  </si>
  <si>
    <t>4.2.2 Schülerinnen und Schüler im Zeitvergleich nach Schularten, Schuljahrgängen und Altersgruppen</t>
  </si>
  <si>
    <t>4.2.3 Schülerinnen und Schüler 2021 nach Schularten und Kreisen</t>
  </si>
  <si>
    <t>4.2.4 Absolventinnen und Absolventen sowie Abgängerinnen und Abgänger im Zeitvergleich nach Abschlussarten</t>
  </si>
  <si>
    <t>4.2.5 Absolventinnen und Absolventen sowie Abgängerinnen und Abgänger 2021 nach Abschlussarten und Kreisen</t>
  </si>
  <si>
    <t>4.2.7 Schulen, Schülerinnen und Schüler, Absolventinnen und Absolventen sowie Abgängerinnen und Abgänger außerdem Lehrkräfte
              im Schuljahr 2020/21 im Ländervergleich</t>
  </si>
  <si>
    <t>Anteil der
ausländischen
Schülerinnen
und Schüler</t>
  </si>
  <si>
    <t>Schülerinnen
und Schüler</t>
  </si>
  <si>
    <t>Absolventinnen
und Absolventen
sowie Abgänge-
rinnen und
Abgänger im
Abgangsjahr 2020</t>
  </si>
  <si>
    <t>4.3.3 Teilnehmerinnen und Teilnehmer an Abschlussprüfungen und mit bestandener Prüfung im Zeitvergleich nach Ausbildungs-
               bereichen</t>
  </si>
  <si>
    <t>4.3.4 Registrierte Ausbilderinnen und Ausbilder im Zeitvergleich nach Ausbildungsbereichen</t>
  </si>
  <si>
    <t>Ausländerinnen und Ausländer</t>
  </si>
  <si>
    <r>
      <t xml:space="preserve">4.4.2 Studienanfängerinnen und -anfänger im 1. Hochschulsemester </t>
    </r>
    <r>
      <rPr>
        <b/>
        <sz val="6"/>
        <rFont val="Calibri"/>
        <family val="2"/>
        <scheme val="minor"/>
      </rPr>
      <t>11)</t>
    </r>
    <r>
      <rPr>
        <b/>
        <sz val="8.5"/>
        <rFont val="Calibri"/>
        <family val="2"/>
        <scheme val="minor"/>
      </rPr>
      <t xml:space="preserve"> im Zeitvergleich nach Staatsangehörigkeit und Hochschularten</t>
    </r>
  </si>
  <si>
    <t>4.4.3 Hochschulen, Studierende und Studienanfängerinnen und -anfänger im Wintersemester 2020/21 im Ländervergleich</t>
  </si>
  <si>
    <t>Studien-
anfängerinnen
und -anfänger
im 1. Hoch-
schulsemester</t>
  </si>
  <si>
    <t xml:space="preserve">   Ausländerinnen und Ausländer</t>
  </si>
  <si>
    <t>Besuche-
rinnen und
Besucher</t>
  </si>
  <si>
    <t xml:space="preserve">4.8.5 Leinwände und Sitzplätze in den Kinos im Zeitvergleich nach Gemeindegrößenklassen sowie Kinobesucherinnen und -besucher
</t>
  </si>
  <si>
    <t xml:space="preserve">   Leinwände und Sitzplätze in den Kinos im Zeitvergleich nach Gemeindegrößenklassen sowie
      Kinobesucherinnen und -besucher</t>
  </si>
  <si>
    <t xml:space="preserve">   davon in Gemeinden 
     mit … bis unter … Einwohnerinnen
     und Einwohner</t>
  </si>
  <si>
    <t>Kinobesucherinnen und -besucher
   in Millionen</t>
  </si>
  <si>
    <t>Kinobesucherinnen und -besucher</t>
  </si>
  <si>
    <t>Benutzerinnen und Benutzer</t>
  </si>
  <si>
    <t>je Benutzerin
bzw. Benutzer</t>
  </si>
  <si>
    <t>Im Schuljahr 2021/22 besuchten insgesamt 155 663 Schülerinnen und Schüler eine der 560 allgemeinbildenen Schulen in
Mecklenburg-Vorpommern. Die positive Entwicklung der Schülerzahlen setzte sich damit auch in diesem Jahr weiter fort.
Der Anteil ausländischer Schülerinnen und Schüler an der Gesamtschülerzahl liegt unverändert bei 6 Prozent.</t>
  </si>
  <si>
    <t>Insgesamt 13 245 Schülerinnen und Schüler verließen zum Ende des Schuljahres 2021/22 das allgemeinbildende Schul-
system, die meisten von ihnen mit einem Abschluss der mittleren Reife (41 Prozent) und der Hochschul- oder Fachhoch-
schulreife (schulischer Teil) (39 Prozent).</t>
  </si>
  <si>
    <t>2021 wurden 34 493 Schülerinnen und Schüler an einer der 57 beruflichen Schulen unterrichtet, das sind 489 mehr als
2020. Der Anteil der ausländischen Berufsschülerinnen und -schüler liegt unverändert bei 8 Prozent. Er liegt damit weiterhin
über dem Anteil an den allgemeinbildenden Schulen in Mecklenburg-Vorpommern.</t>
  </si>
  <si>
    <t xml:space="preserve">An den Hochschulen im Land waren im Wintersemester 2021 insgesamt 39 041 Studierende eingeschrieben. Damit ist die 
Zahl auf einem ähnlichem Niveau wie 2020 (- 90). Die Zahl der Studienanfängerinnen und -anfänger im 1. Hochschul-
semester ist weiterhin, seit 2018, rückläufig. 2021 haben sich 7 Prozent weniger als das Jahr zuvor an einer Hochschule in
Mecklenburg-Vorpommern eingeschrieben. </t>
  </si>
  <si>
    <t xml:space="preserve">Auch im vergangenen Jahr ist die Zahl der Beschäftigten an den Hochschulen weiterhin leicht gestiegen, um 3 Prozent 
auf 17 274. </t>
  </si>
  <si>
    <t>Verringerung der Anzahl der Schülerinnen und Schüler an Förderschulen aufgrund der Umsetzung der Inklusionsstrategie
des Landes und deren Verankerung im Schulgesetz.</t>
  </si>
  <si>
    <t>Einschließlich Meister-/Technikerausbildung, Abschluss einer 2- oder 3-jährigen Schule für Gesundheits- und Sozialberufe
sowie Abschluss an einer Schule für Erzieherinnen und Erzieher bzw. einer Fachschule der ehemaligen DDR.</t>
  </si>
  <si>
    <t xml:space="preserve">An den 560 allgemeinbildenden Schulen unterrichteten im Schuljahr 2021/22 insgesamt 11 773 Lehrkräfte. Damit hat sich 
die Zahl der Lehrerinnen und Lehrer auch in diesem Schuljahr wieder leicht erhöht (+ 87). Der Anteil der Vollzeitbeschäf-
tigten Lehrkräfte ist jedoch um knapp 2 Prozent (- 120) zurückgegangen. </t>
  </si>
  <si>
    <t>9 169 (81 Prozent) absolvierten den Besuch der beruflichen Schule erfolgreich, jede bzw. jeder sechste von ihnen zusätzlich
mit einem allgemeinbildendem Schulabschluss.</t>
  </si>
  <si>
    <t>An Stipendiatinnen und Stipen-
   diaten weitergegebene Mittel
   (ohne Bundesmittel) (EUR)</t>
  </si>
  <si>
    <t>…</t>
  </si>
  <si>
    <t xml:space="preserve"> </t>
  </si>
  <si>
    <t xml:space="preserve">2021 gab es 19 953 Auszubildende in Mecklenburg-Vorpommern, davon absolvierten 55 Prozent ihre Ausbildung im Bereich 
Industrie und Handel. Auch bei den neu abgeschlossenen Ausbildungsverträgen war der Bereich Industrie und Handel der 
beliebteste. Von insgesamt 7 875 begannen 4 460 ihre Ausbildung in diesem Bereich. </t>
  </si>
  <si>
    <t xml:space="preserve">6 945 Studierende beendeten 2021 erfolgreich ihr Studium, 44 Prozent mit einem Bachelor- und 30 Prozent mit einem
Masterabschluss. Jede bzw. jeder neunte erwarb ein Universitäts- oder Fachhochschuldiplom, 7 Prozent haben erfolgreich
das Lehramtsstudium abgeschlossen und weitere 8 Prozent erwarben einen Doktortitel. </t>
  </si>
  <si>
    <t xml:space="preserve">   Förderung nach dem Stipendienprogrammgesetz (Deutschlandstipendium)
      Stipendiatinnen und Stipendiaten sowie Mittelgeber im Zeitvergleich nach Hochschularten</t>
  </si>
  <si>
    <t>4.4.9 Förderung nach dem Stipendienprogrammgesetz (Deutschlandstipendium)
             Stipendiatinnen und Stipendiaten sowie Mittelgeber im Zeitvergleich nach Hochschularten</t>
  </si>
  <si>
    <r>
      <t xml:space="preserve">Mittelgeber </t>
    </r>
    <r>
      <rPr>
        <b/>
        <sz val="6"/>
        <rFont val="Calibri"/>
        <family val="2"/>
        <scheme val="minor"/>
      </rPr>
      <t>16)</t>
    </r>
  </si>
  <si>
    <t>Doppelzählungen von Mittelgebern, die an mehreren Hochschulen aktiv sind.</t>
  </si>
  <si>
    <t>Je 1 000 Einwohnerinnen bzw. Einwohner</t>
  </si>
  <si>
    <t>Kinobesucherinnen und -besucher 
   je Einwohnerinnen bzw. Einwohner</t>
  </si>
  <si>
    <t>je 1 000
Einwohnerinnen
bzw. Einwohner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</si>
</sst>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4">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   &quot;;\-\ #,##0&quot;   &quot;;0&quot;   &quot;;@&quot;   &quot;"/>
    <numFmt numFmtId="169" formatCode="#,##0&quot;    &quot;;\-\ #,##0&quot;    &quot;;0&quot;    &quot;;@&quot;    &quot;"/>
    <numFmt numFmtId="170" formatCode="#,##0&quot;        &quot;;\-\ #,##0&quot;        &quot;;0&quot;        &quot;;@&quot;        &quot;"/>
    <numFmt numFmtId="171" formatCode="#,##0.0&quot;    &quot;;\-\ #,##0.0&quot;    &quot;;0.0&quot;    &quot;;@&quot;    &quot;"/>
    <numFmt numFmtId="172" formatCode="#,##0&quot; &quot;;\-\ #,##0&quot; &quot;;0&quot; &quot;;@&quot; &quot;"/>
    <numFmt numFmtId="173" formatCode="#,##0&quot;       &quot;;\-\ #,##0&quot;       &quot;;0&quot;       &quot;;@&quot;       &quot;"/>
    <numFmt numFmtId="174" formatCode="#,##0&quot;     &quot;;\-\ #,##0&quot;     &quot;;0&quot;     &quot;;@&quot;     &quot;"/>
    <numFmt numFmtId="175" formatCode="#,##0.0&quot;    &quot;;\-\ #,###.00&quot;    &quot;;0.0&quot;    &quot;;@&quot;    &quot;"/>
    <numFmt numFmtId="176" formatCode="#,##0&quot;                       &quot;;\-\ #,##0&quot;                       &quot;;0&quot;                       &quot;;@&quot;                       &quot;"/>
    <numFmt numFmtId="177" formatCode="0;;;"/>
    <numFmt numFmtId="178" formatCode="_-* #,##0.00\ _D_M_-;\-* #,##0.00\ _D_M_-;_-* &quot;-&quot;??\ _D_M_-;_-@_-"/>
    <numFmt numFmtId="179" formatCode="#\ ##0\ \ \ \ ;\-#\ ##0\ \ \ \ ;\-\ \ \ \ "/>
    <numFmt numFmtId="180" formatCode="#,##0.0&quot;           &quot;;\-\ #,##0.0&quot;           &quot;;0.0&quot;           &quot;;@&quot;           &quot;"/>
    <numFmt numFmtId="181" formatCode="@\ *."/>
    <numFmt numFmtId="182" formatCode="\ \ \ \ \ \ \ \ \ \ @\ *."/>
    <numFmt numFmtId="183" formatCode="\ \ \ \ \ \ \ \ \ \ \ \ @\ *."/>
    <numFmt numFmtId="184" formatCode="\ \ \ \ \ \ \ \ \ \ \ \ @"/>
    <numFmt numFmtId="185" formatCode="\ \ \ \ \ \ \ \ \ \ \ \ \ @\ *."/>
    <numFmt numFmtId="186" formatCode="\ @\ *."/>
    <numFmt numFmtId="187" formatCode="\ @"/>
    <numFmt numFmtId="188" formatCode="\ \ @\ *."/>
    <numFmt numFmtId="189" formatCode="\ \ @"/>
    <numFmt numFmtId="190" formatCode="\ \ \ @\ *."/>
    <numFmt numFmtId="191" formatCode="\ \ \ @"/>
    <numFmt numFmtId="192" formatCode="##\ ##"/>
    <numFmt numFmtId="193" formatCode="\ \ \ \ @\ *."/>
    <numFmt numFmtId="194" formatCode="\ \ \ \ @"/>
    <numFmt numFmtId="195" formatCode="##\ ##\ #"/>
    <numFmt numFmtId="196" formatCode="##\ ##\ ##"/>
    <numFmt numFmtId="197" formatCode="\ \ \ \ \ \ @\ *."/>
    <numFmt numFmtId="198" formatCode="\ \ \ \ \ \ @"/>
    <numFmt numFmtId="199" formatCode="\ \ \ \ \ \ \ @\ *."/>
    <numFmt numFmtId="200" formatCode="##\ ##\ ##\ ###"/>
    <numFmt numFmtId="201" formatCode="\ \ \ \ \ \ \ \ \ @\ *."/>
    <numFmt numFmtId="202" formatCode="\ \ \ \ \ \ \ \ \ @"/>
    <numFmt numFmtId="203" formatCode="\ #\ ###\ ###\ ##0\ \ ;\ \–###\ ###\ ##0\ \ ;\ * \–\ \ ;\ * @\ \ "/>
    <numFmt numFmtId="204" formatCode="_-&quot;$&quot;* #,##0_-;\-&quot;$&quot;* #,##0_-;_-&quot;$&quot;* &quot;-&quot;_-;_-@_-"/>
    <numFmt numFmtId="205" formatCode="_-&quot;$&quot;* #,##0.00_-;\-&quot;$&quot;* #,##0.00_-;_-&quot;$&quot;* &quot;-&quot;??_-;_-@_-"/>
    <numFmt numFmtId="206" formatCode="_-* #,##0.00\ [$€-1]_-;\-* #,##0.00\ [$€-1]_-;_-* &quot;-&quot;??\ [$€-1]_-"/>
    <numFmt numFmtId="207" formatCode="\ \ 0.0\ \ "/>
    <numFmt numFmtId="208" formatCode="_ * #,##0_ ;_ * \-#,##0_ ;_ * &quot;-&quot;_ ;_ @_ "/>
    <numFmt numFmtId="209" formatCode="_ * #,##0.00_ ;_ * \-#,##0.00_ ;_ * &quot;-&quot;??_ ;_ @_ "/>
    <numFmt numFmtId="210" formatCode="_ &quot;\&quot;* #,##0_ ;_ &quot;\&quot;* \-#,##0_ ;_ &quot;\&quot;* &quot;-&quot;_ ;_ @_ "/>
    <numFmt numFmtId="211" formatCode="_ &quot;\&quot;* #,##0.00_ ;_ &quot;\&quot;* \-#,##0.00_ ;_ &quot;\&quot;* &quot;-&quot;??_ ;_ @_ "/>
    <numFmt numFmtId="212" formatCode="&quot;\&quot;#,##0;&quot;\&quot;\-#,##0"/>
    <numFmt numFmtId="213" formatCode="#,##0.0&quot;     &quot;;\-\ #,##0.0&quot;     &quot;;0.0&quot;     &quot;;@&quot;     &quot;"/>
    <numFmt numFmtId="214" formatCode="#\ ##0"/>
    <numFmt numFmtId="215" formatCode="#,##0&quot;&quot;;\-\ #,##0&quot;&quot;;0&quot;&quot;;@&quot;&quot;"/>
    <numFmt numFmtId="216" formatCode="#,##0.0&quot;            &quot;;\-\ #,##0.0&quot;            &quot;;0.0&quot;            &quot;;@&quot;            &quot;"/>
    <numFmt numFmtId="217" formatCode="#,##0.0_ ;\-#,##0.0\ "/>
    <numFmt numFmtId="218" formatCode="#,##0.0"/>
    <numFmt numFmtId="219" formatCode="0.0_)"/>
    <numFmt numFmtId="220" formatCode="\+#\ ###\ ##0;\-\ #\ ###\ ##0;\-"/>
    <numFmt numFmtId="221" formatCode="* &quot;[&quot;#0&quot;]&quot;"/>
    <numFmt numFmtId="222" formatCode="*+\ #\ ###\ ###\ ##0.0;\-\ #\ ###\ ###\ ##0.0;* &quot;&quot;\-&quot;&quot;"/>
    <numFmt numFmtId="223" formatCode="\+\ #\ ###\ ###\ ##0.0;\-\ #\ ###\ ###\ ##0.0;* &quot;&quot;\-&quot;&quot;"/>
    <numFmt numFmtId="224" formatCode="* &quot;[&quot;#0\ \ &quot;]&quot;"/>
    <numFmt numFmtId="225" formatCode="##\ ###\ ##0"/>
    <numFmt numFmtId="226" formatCode="#\ ###\ ###"/>
    <numFmt numFmtId="227" formatCode="#\ ###\ ##0.0;\-\ #\ ###\ ##0.0;\-"/>
    <numFmt numFmtId="228" formatCode="General_)"/>
    <numFmt numFmtId="229" formatCode="#\ ###\ ##0\ ;\-#\ ###\ ##0\ ;&quot; – &quot;"/>
    <numFmt numFmtId="230" formatCode="_-* #,##0.00\ [$€]_-;\-* #,##0.00\ [$€]_-;_-* &quot;-&quot;??\ [$€]_-;_-@_-"/>
    <numFmt numFmtId="231" formatCode="0.0"/>
    <numFmt numFmtId="232" formatCode="#,##0&quot;   &quot;;#,##0&quot;   &quot;;0&quot;   &quot;;@&quot;   &quot;"/>
    <numFmt numFmtId="233" formatCode="#,##0.0&quot;         &quot;;#,##0.0&quot;         &quot;;0.0&quot;         &quot;;@&quot;         &quot;"/>
    <numFmt numFmtId="234" formatCode="#,##0.0&quot;  &quot;;\-\ #,##0.0&quot;  &quot;;0.0&quot;  &quot;;@&quot;  &quot;"/>
  </numFmts>
  <fonts count="135">
    <font>
      <sz val="10"/>
      <color theme="1"/>
      <name val="Arial"/>
      <family val="2"/>
    </font>
    <font>
      <sz val="10"/>
      <color indexed="8"/>
      <name val="Arial"/>
      <family val="2"/>
    </font>
    <font>
      <sz val="10"/>
      <name val="Arial"/>
      <family val="2"/>
    </font>
    <font>
      <b/>
      <sz val="10"/>
      <name val="Arial"/>
      <family val="2"/>
    </font>
    <font>
      <sz val="9"/>
      <name val="Arial"/>
      <family val="2"/>
    </font>
    <font>
      <sz val="8"/>
      <name val="Arial"/>
      <family val="2"/>
    </font>
    <font>
      <b/>
      <sz val="8"/>
      <name val="Arial"/>
      <family val="2"/>
    </font>
    <font>
      <sz val="6"/>
      <name val="Arial"/>
      <family val="2"/>
    </font>
    <font>
      <sz val="10"/>
      <color indexed="8"/>
      <name val="MS Sans Serif"/>
      <family val="2"/>
    </font>
    <font>
      <sz val="8"/>
      <color indexed="8"/>
      <name val="Arial"/>
      <family val="2"/>
    </font>
    <font>
      <u/>
      <sz val="7.5"/>
      <color indexed="12"/>
      <name val="Arial"/>
      <family val="2"/>
    </font>
    <font>
      <sz val="10"/>
      <name val="Arial"/>
      <family val="2"/>
    </font>
    <font>
      <sz val="7"/>
      <name val="Letter Gothic CE"/>
      <family val="3"/>
      <charset val="238"/>
    </font>
    <font>
      <sz val="7"/>
      <name val="Arial"/>
      <family val="2"/>
    </font>
    <font>
      <sz val="8"/>
      <name val="Times New Roman"/>
      <family val="1"/>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8.5"/>
      <color indexed="8"/>
      <name val="MS Sans Serif"/>
      <family val="2"/>
    </font>
    <font>
      <b/>
      <sz val="12"/>
      <name val="Arial"/>
      <family val="2"/>
    </font>
    <font>
      <b/>
      <sz val="10"/>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6.5"/>
      <name val="MS Sans Serif"/>
      <family val="2"/>
    </font>
    <font>
      <sz val="10"/>
      <color indexed="24"/>
      <name val="MS Sans Serif"/>
      <family val="2"/>
    </font>
    <font>
      <sz val="12"/>
      <name val="돋움체"/>
      <family val="3"/>
      <charset val="129"/>
    </font>
    <font>
      <sz val="11"/>
      <name val="Arial"/>
      <family val="2"/>
    </font>
    <font>
      <u/>
      <sz val="10"/>
      <color indexed="12"/>
      <name val="Arial"/>
      <family val="2"/>
    </font>
    <font>
      <sz val="10"/>
      <color theme="1"/>
      <name val="Arial"/>
      <family val="2"/>
    </font>
    <font>
      <b/>
      <sz val="10"/>
      <color theme="1"/>
      <name val="Arial"/>
      <family val="2"/>
    </font>
    <font>
      <u/>
      <sz val="10"/>
      <color theme="10"/>
      <name val="Arial"/>
      <family val="2"/>
    </font>
    <font>
      <sz val="10"/>
      <color theme="1"/>
      <name val="Calibri"/>
      <family val="2"/>
    </font>
    <font>
      <sz val="9"/>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sz val="10"/>
      <name val="MetaNormalLF-Roman"/>
      <family val="2"/>
    </font>
    <font>
      <sz val="10"/>
      <color rgb="FFFF0000"/>
      <name val="MetaNormalLF-Roman"/>
      <family val="2"/>
    </font>
    <font>
      <sz val="11"/>
      <name val="MetaNormalLF-Roman"/>
      <family val="2"/>
    </font>
    <font>
      <u/>
      <sz val="8"/>
      <color indexed="12"/>
      <name val="Tahoma"/>
      <family val="2"/>
    </font>
    <font>
      <sz val="7.5"/>
      <name val="Arial"/>
      <family val="2"/>
    </font>
    <font>
      <sz val="12"/>
      <name val="Courier"/>
      <family val="3"/>
    </font>
    <font>
      <u/>
      <sz val="11"/>
      <color theme="10"/>
      <name val="Arial"/>
      <family val="2"/>
    </font>
    <font>
      <u/>
      <sz val="12"/>
      <color theme="10"/>
      <name val="Courier"/>
      <family val="3"/>
    </font>
    <font>
      <sz val="11"/>
      <color theme="1"/>
      <name val="Calibri"/>
      <family val="2"/>
      <scheme val="minor"/>
    </font>
    <font>
      <sz val="11"/>
      <color theme="1"/>
      <name val="Arial"/>
      <family val="2"/>
    </font>
    <font>
      <sz val="10"/>
      <color indexed="12"/>
      <name val="MetaNormalLF-Roman"/>
      <family val="2"/>
    </font>
    <font>
      <sz val="10"/>
      <color theme="1"/>
      <name val="MetaNormalLF-Roman"/>
      <family val="2"/>
    </font>
    <font>
      <sz val="11"/>
      <color indexed="8"/>
      <name val="Calibri"/>
      <family val="2"/>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b/>
      <sz val="11"/>
      <color rgb="FFFA7D00"/>
      <name val="Calibri"/>
      <family val="2"/>
      <scheme val="minor"/>
    </font>
    <font>
      <b/>
      <sz val="10"/>
      <color rgb="FFFA7D00"/>
      <name val="MetaNormalLF-Roman"/>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0"/>
      <color theme="3"/>
      <name val="MetaNormalLF-Roman"/>
      <family val="2"/>
    </font>
    <font>
      <u/>
      <sz val="10"/>
      <color theme="1"/>
      <name val="MetaNormalLF-Roman"/>
      <family val="2"/>
    </font>
    <font>
      <sz val="11"/>
      <color rgb="FF9C6500"/>
      <name val="Calibri"/>
      <family val="2"/>
      <scheme val="minor"/>
    </font>
    <font>
      <sz val="10"/>
      <color rgb="FF9C6500"/>
      <name val="MetaNormalLF-Roman"/>
      <family val="2"/>
    </font>
    <font>
      <sz val="11"/>
      <color rgb="FF9C0006"/>
      <name val="Calibri"/>
      <family val="2"/>
      <scheme val="minor"/>
    </font>
    <font>
      <sz val="10"/>
      <color rgb="FF9C0006"/>
      <name val="MetaNormalLF-Roman"/>
      <family val="2"/>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b/>
      <sz val="11"/>
      <color theme="0"/>
      <name val="Calibri"/>
      <family val="2"/>
      <scheme val="minor"/>
    </font>
    <font>
      <b/>
      <sz val="10"/>
      <color theme="0"/>
      <name val="MetaNormalLF-Roman"/>
      <family val="2"/>
    </font>
    <font>
      <sz val="10"/>
      <name val="MetaNormalLF-Roman"/>
    </font>
    <font>
      <sz val="9.5"/>
      <color rgb="FF000000"/>
      <name val="Albany AMT"/>
    </font>
    <font>
      <sz val="8"/>
      <color rgb="FF000000"/>
      <name val="Courier"/>
      <family val="3"/>
    </font>
    <font>
      <sz val="10"/>
      <color indexed="8"/>
      <name val="Calibri"/>
      <family val="2"/>
      <scheme val="minor"/>
    </font>
    <font>
      <b/>
      <sz val="20"/>
      <color theme="1"/>
      <name val="Calibri"/>
      <family val="2"/>
      <scheme val="minor"/>
    </font>
    <font>
      <sz val="20"/>
      <color theme="1"/>
      <name val="Calibri"/>
      <family val="2"/>
      <scheme val="minor"/>
    </font>
    <font>
      <sz val="20"/>
      <color rgb="FF008D57"/>
      <name val="Calibri"/>
      <family val="2"/>
      <scheme val="minor"/>
    </font>
    <font>
      <b/>
      <sz val="9"/>
      <color rgb="FFFF0000"/>
      <name val="Calibri"/>
      <family val="2"/>
      <scheme val="minor"/>
    </font>
    <font>
      <sz val="8"/>
      <color theme="1"/>
      <name val="Calibri"/>
      <family val="2"/>
      <scheme val="minor"/>
    </font>
    <font>
      <sz val="9"/>
      <color rgb="FFFF0000"/>
      <name val="Calibri"/>
      <family val="2"/>
      <scheme val="minor"/>
    </font>
    <font>
      <b/>
      <sz val="9"/>
      <color theme="3" tint="0.39997558519241921"/>
      <name val="Calibri"/>
      <family val="2"/>
      <scheme val="minor"/>
    </font>
    <font>
      <sz val="10"/>
      <color rgb="FFFF0000"/>
      <name val="Calibri"/>
      <family val="2"/>
      <scheme val="minor"/>
    </font>
    <font>
      <sz val="10"/>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9"/>
      <name val="Calibri"/>
      <family val="2"/>
      <scheme val="minor"/>
    </font>
    <font>
      <b/>
      <sz val="9"/>
      <name val="Calibri"/>
      <family val="2"/>
      <scheme val="minor"/>
    </font>
    <font>
      <b/>
      <sz val="10"/>
      <name val="Calibri"/>
      <family val="2"/>
      <scheme val="minor"/>
    </font>
    <font>
      <sz val="6"/>
      <name val="Calibri"/>
      <family val="2"/>
      <scheme val="minor"/>
    </font>
    <font>
      <b/>
      <sz val="6"/>
      <name val="Calibri"/>
      <family val="2"/>
      <scheme val="minor"/>
    </font>
    <font>
      <sz val="10"/>
      <name val="Calibri"/>
      <family val="2"/>
      <scheme val="minor"/>
    </font>
    <font>
      <b/>
      <sz val="8.5"/>
      <color theme="1"/>
      <name val="Calibri"/>
      <family val="2"/>
      <scheme val="minor"/>
    </font>
    <font>
      <sz val="8.5"/>
      <color theme="1"/>
      <name val="Calibri"/>
      <family val="2"/>
      <scheme val="minor"/>
    </font>
    <font>
      <sz val="8.5"/>
      <color theme="0"/>
      <name val="Calibri"/>
      <family val="2"/>
      <scheme val="minor"/>
    </font>
    <font>
      <sz val="8.5"/>
      <name val="Calibri"/>
      <family val="2"/>
      <scheme val="minor"/>
    </font>
    <font>
      <b/>
      <sz val="8.5"/>
      <name val="Calibri"/>
      <family val="2"/>
      <scheme val="minor"/>
    </font>
    <font>
      <sz val="8.5"/>
      <color rgb="FFFF0000"/>
      <name val="Calibri"/>
      <family val="2"/>
      <scheme val="minor"/>
    </font>
    <font>
      <sz val="9"/>
      <color theme="0"/>
      <name val="Calibri"/>
      <family val="2"/>
      <scheme val="minor"/>
    </font>
    <font>
      <sz val="7"/>
      <color indexed="81"/>
      <name val="Calibri"/>
      <family val="2"/>
      <scheme val="minor"/>
    </font>
    <font>
      <b/>
      <sz val="11"/>
      <name val="Calibri"/>
      <family val="2"/>
      <scheme val="minor"/>
    </font>
    <font>
      <sz val="11"/>
      <name val="Calibri"/>
      <family val="2"/>
      <scheme val="minor"/>
    </font>
    <font>
      <sz val="21"/>
      <color rgb="FFF2B700"/>
      <name val="Calibri"/>
      <family val="2"/>
      <scheme val="minor"/>
    </font>
    <font>
      <b/>
      <sz val="9"/>
      <color rgb="FF000000"/>
      <name val="Calibri"/>
      <family val="2"/>
      <scheme val="minor"/>
    </font>
    <font>
      <sz val="9"/>
      <color rgb="FF000000"/>
      <name val="Calibri"/>
      <family val="2"/>
      <scheme val="minor"/>
    </font>
    <font>
      <sz val="9"/>
      <color rgb="FFF2B700"/>
      <name val="Wingdings"/>
      <charset val="2"/>
    </font>
  </fonts>
  <fills count="55">
    <fill>
      <patternFill patternType="none"/>
    </fill>
    <fill>
      <patternFill patternType="gray125"/>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rgb="FFFBC33D"/>
      </right>
      <top/>
      <bottom/>
      <diagonal/>
    </border>
    <border>
      <left/>
      <right/>
      <top/>
      <bottom style="medium">
        <color rgb="FFFBC33D"/>
      </bottom>
      <diagonal/>
    </border>
    <border>
      <left/>
      <right style="thin">
        <color rgb="FFFBC33D"/>
      </right>
      <top/>
      <bottom/>
      <diagonal/>
    </border>
    <border>
      <left/>
      <right style="thin">
        <color rgb="FFFFC000"/>
      </right>
      <top style="thin">
        <color rgb="FFFFC000"/>
      </top>
      <bottom/>
      <diagonal/>
    </border>
    <border>
      <left style="thin">
        <color rgb="FFFBC33D"/>
      </left>
      <right style="thin">
        <color rgb="FFFBC33D"/>
      </right>
      <top style="thin">
        <color rgb="FFFBC33D"/>
      </top>
      <bottom/>
      <diagonal/>
    </border>
    <border>
      <left style="thin">
        <color rgb="FFFBC33D"/>
      </left>
      <right style="thin">
        <color rgb="FFFBC33D"/>
      </right>
      <top/>
      <bottom/>
      <diagonal/>
    </border>
    <border>
      <left/>
      <right style="thin">
        <color rgb="FFFBC33D"/>
      </right>
      <top style="thin">
        <color rgb="FFFBC33D"/>
      </top>
      <bottom style="thin">
        <color rgb="FFFBC33D"/>
      </bottom>
      <diagonal/>
    </border>
    <border>
      <left/>
      <right style="thin">
        <color rgb="FFFBC33D"/>
      </right>
      <top style="thin">
        <color rgb="FFFBC33D"/>
      </top>
      <bottom/>
      <diagonal/>
    </border>
    <border>
      <left style="thin">
        <color rgb="FFFBC33D"/>
      </left>
      <right style="thin">
        <color rgb="FFFBC33D"/>
      </right>
      <top style="thin">
        <color rgb="FFFBC33D"/>
      </top>
      <bottom style="thin">
        <color rgb="FFFBC33D"/>
      </bottom>
      <diagonal/>
    </border>
    <border>
      <left style="thin">
        <color rgb="FFFBC33D"/>
      </left>
      <right/>
      <top/>
      <bottom/>
      <diagonal/>
    </border>
    <border>
      <left style="thin">
        <color rgb="FFFBC33D"/>
      </left>
      <right/>
      <top style="thin">
        <color rgb="FFFBC33D"/>
      </top>
      <bottom style="thin">
        <color rgb="FFFBC33D"/>
      </bottom>
      <diagonal/>
    </border>
    <border>
      <left style="thin">
        <color rgb="FFFFC000"/>
      </left>
      <right style="thin">
        <color rgb="FFFFC000"/>
      </right>
      <top style="thin">
        <color rgb="FFFFC000"/>
      </top>
      <bottom style="thin">
        <color rgb="FFFFC000"/>
      </bottom>
      <diagonal/>
    </border>
    <border>
      <left style="thin">
        <color rgb="FFFFC000"/>
      </left>
      <right/>
      <top style="thin">
        <color rgb="FFFFC000"/>
      </top>
      <bottom style="thin">
        <color rgb="FFFFC000"/>
      </bottom>
      <diagonal/>
    </border>
    <border>
      <left style="thin">
        <color rgb="FFFBC33D"/>
      </left>
      <right style="thin">
        <color rgb="FFFBC33D"/>
      </right>
      <top/>
      <bottom style="thin">
        <color rgb="FFFBC33D"/>
      </bottom>
      <diagonal/>
    </border>
    <border>
      <left/>
      <right/>
      <top/>
      <bottom style="thin">
        <color rgb="FFFFC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right/>
      <top/>
      <bottom style="medium">
        <color rgb="FFF2B700"/>
      </bottom>
      <diagonal/>
    </border>
    <border>
      <left style="medium">
        <color rgb="FFF2B700"/>
      </left>
      <right/>
      <top style="medium">
        <color rgb="FFF2B700"/>
      </top>
      <bottom/>
      <diagonal/>
    </border>
    <border>
      <left style="medium">
        <color rgb="FFF2B700"/>
      </left>
      <right/>
      <top/>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style="thin">
        <color rgb="FFF2B700"/>
      </left>
      <right/>
      <top style="thin">
        <color rgb="FFF2B700"/>
      </top>
      <bottom style="thin">
        <color rgb="FFF2B700"/>
      </bottom>
      <diagonal/>
    </border>
    <border>
      <left/>
      <right style="thin">
        <color rgb="FFF2B700"/>
      </right>
      <top style="thin">
        <color rgb="FFF2B700"/>
      </top>
      <bottom/>
      <diagonal/>
    </border>
    <border>
      <left/>
      <right style="thin">
        <color rgb="FFF2B700"/>
      </right>
      <top/>
      <bottom/>
      <diagonal/>
    </border>
    <border>
      <left/>
      <right/>
      <top/>
      <bottom style="thin">
        <color rgb="FFF2B700"/>
      </bottom>
      <diagonal/>
    </border>
    <border>
      <left style="thin">
        <color rgb="FFF2B700"/>
      </left>
      <right/>
      <top/>
      <bottom/>
      <diagonal/>
    </border>
    <border>
      <left style="thin">
        <color rgb="FFF2B700"/>
      </left>
      <right style="thin">
        <color rgb="FFF2B700"/>
      </right>
      <top style="thin">
        <color rgb="FFF2B700"/>
      </top>
      <bottom/>
      <diagonal/>
    </border>
    <border>
      <left style="thin">
        <color rgb="FFF2B700"/>
      </left>
      <right style="thin">
        <color rgb="FFF2B700"/>
      </right>
      <top/>
      <bottom/>
      <diagonal/>
    </border>
    <border>
      <left style="thin">
        <color rgb="FFF2B700"/>
      </left>
      <right/>
      <top style="thin">
        <color rgb="FFF2B700"/>
      </top>
      <bottom/>
      <diagonal/>
    </border>
    <border>
      <left/>
      <right style="thin">
        <color rgb="FFF2B700"/>
      </right>
      <top/>
      <bottom style="thin">
        <color rgb="FFF2B700"/>
      </bottom>
      <diagonal/>
    </border>
    <border>
      <left style="thin">
        <color rgb="FFF2B700"/>
      </left>
      <right style="thin">
        <color rgb="FFF2B700"/>
      </right>
      <top/>
      <bottom style="thin">
        <color rgb="FFF2B700"/>
      </bottom>
      <diagonal/>
    </border>
    <border>
      <left style="thin">
        <color rgb="FFF2B700"/>
      </left>
      <right/>
      <top/>
      <bottom style="thin">
        <color rgb="FFF2B700"/>
      </bottom>
      <diagonal/>
    </border>
    <border>
      <left/>
      <right/>
      <top style="thin">
        <color rgb="FFF2B700"/>
      </top>
      <bottom/>
      <diagonal/>
    </border>
  </borders>
  <cellStyleXfs count="1124">
    <xf numFmtId="0" fontId="0" fillId="0" borderId="0"/>
    <xf numFmtId="181" fontId="5" fillId="0" borderId="0"/>
    <xf numFmtId="49" fontId="5" fillId="0" borderId="0"/>
    <xf numFmtId="182" fontId="5" fillId="0" borderId="0">
      <alignment horizontal="center"/>
    </xf>
    <xf numFmtId="183" fontId="5" fillId="0" borderId="0"/>
    <xf numFmtId="184" fontId="5" fillId="0" borderId="0"/>
    <xf numFmtId="185" fontId="5" fillId="0" borderId="0"/>
    <xf numFmtId="186" fontId="5" fillId="0" borderId="0"/>
    <xf numFmtId="187" fontId="12" fillId="0" borderId="0"/>
    <xf numFmtId="188" fontId="13" fillId="0" borderId="0"/>
    <xf numFmtId="189" fontId="12" fillId="0" borderId="0"/>
    <xf numFmtId="190" fontId="5" fillId="0" borderId="0"/>
    <xf numFmtId="191" fontId="5" fillId="0" borderId="0"/>
    <xf numFmtId="192" fontId="14" fillId="0" borderId="1">
      <alignment horizontal="left"/>
    </xf>
    <xf numFmtId="193" fontId="5" fillId="0" borderId="0"/>
    <xf numFmtId="194" fontId="12" fillId="0" borderId="0"/>
    <xf numFmtId="195" fontId="14" fillId="0" borderId="1">
      <alignment horizontal="left"/>
    </xf>
    <xf numFmtId="196" fontId="14" fillId="0" borderId="1">
      <alignment horizontal="left"/>
    </xf>
    <xf numFmtId="197" fontId="5" fillId="0" borderId="0">
      <alignment horizontal="center"/>
    </xf>
    <xf numFmtId="198" fontId="5" fillId="0" borderId="0">
      <alignment horizontal="center"/>
    </xf>
    <xf numFmtId="199" fontId="5" fillId="0" borderId="0">
      <alignment horizontal="center"/>
    </xf>
    <xf numFmtId="200" fontId="14" fillId="0" borderId="1">
      <alignment horizontal="left"/>
    </xf>
    <xf numFmtId="201" fontId="5" fillId="0" borderId="0">
      <alignment horizontal="center"/>
    </xf>
    <xf numFmtId="202" fontId="5" fillId="0" borderId="0">
      <alignment horizontal="center"/>
    </xf>
    <xf numFmtId="214" fontId="29" fillId="0" borderId="0" applyFont="0" applyBorder="0" applyAlignment="0" applyProtection="0">
      <protection locked="0"/>
    </xf>
    <xf numFmtId="203" fontId="13" fillId="0" borderId="0">
      <alignment horizontal="right"/>
    </xf>
    <xf numFmtId="0" fontId="4" fillId="0" borderId="0" applyNumberFormat="0" applyFill="0" applyBorder="0" applyAlignment="0" applyProtection="0"/>
    <xf numFmtId="0" fontId="5" fillId="2" borderId="2"/>
    <xf numFmtId="0" fontId="15" fillId="3" borderId="3">
      <alignment horizontal="right" vertical="top" wrapText="1"/>
    </xf>
    <xf numFmtId="0" fontId="5" fillId="0" borderId="1"/>
    <xf numFmtId="0" fontId="16" fillId="4" borderId="0">
      <alignment horizontal="center"/>
    </xf>
    <xf numFmtId="0" fontId="17" fillId="4" borderId="0">
      <alignment horizontal="center" vertical="center"/>
    </xf>
    <xf numFmtId="0" fontId="2" fillId="5" borderId="0">
      <alignment horizontal="center" wrapText="1"/>
    </xf>
    <xf numFmtId="0" fontId="18" fillId="4" borderId="0">
      <alignment horizontal="center"/>
    </xf>
    <xf numFmtId="41" fontId="2" fillId="0" borderId="0" applyFont="0" applyFill="0" applyBorder="0" applyAlignment="0" applyProtection="0"/>
    <xf numFmtId="43" fontId="2" fillId="0" borderId="0" applyFont="0" applyFill="0" applyBorder="0" applyAlignment="0" applyProtection="0"/>
    <xf numFmtId="204" fontId="2" fillId="0" borderId="0" applyFont="0" applyFill="0" applyBorder="0" applyAlignment="0" applyProtection="0"/>
    <xf numFmtId="205" fontId="2" fillId="0" borderId="0" applyFont="0" applyFill="0" applyBorder="0" applyAlignment="0" applyProtection="0"/>
    <xf numFmtId="0" fontId="8" fillId="6" borderId="2" applyBorder="0">
      <protection locked="0"/>
    </xf>
    <xf numFmtId="164" fontId="2" fillId="0" borderId="0" applyFont="0" applyFill="0" applyBorder="0" applyAlignment="0" applyProtection="0"/>
    <xf numFmtId="164" fontId="2" fillId="0" borderId="0" applyFont="0" applyFill="0" applyBorder="0" applyAlignment="0" applyProtection="0"/>
    <xf numFmtId="0" fontId="19" fillId="6" borderId="2">
      <protection locked="0"/>
    </xf>
    <xf numFmtId="0" fontId="2" fillId="6" borderId="1"/>
    <xf numFmtId="0" fontId="2" fillId="4" borderId="0"/>
    <xf numFmtId="206" fontId="2" fillId="0" borderId="0" applyFont="0" applyFill="0" applyBorder="0" applyAlignment="0" applyProtection="0"/>
    <xf numFmtId="0" fontId="9" fillId="4" borderId="1">
      <alignment horizontal="left"/>
    </xf>
    <xf numFmtId="0" fontId="5" fillId="0" borderId="4"/>
    <xf numFmtId="0" fontId="1" fillId="4" borderId="0">
      <alignment horizontal="left"/>
    </xf>
    <xf numFmtId="0" fontId="15" fillId="7" borderId="0">
      <alignment horizontal="right" vertical="top" wrapText="1"/>
    </xf>
    <xf numFmtId="0" fontId="20" fillId="0" borderId="5" applyNumberFormat="0" applyAlignment="0" applyProtection="0">
      <alignment horizontal="left" vertical="center"/>
    </xf>
    <xf numFmtId="0" fontId="20" fillId="0" borderId="6">
      <alignment horizontal="left" vertical="center"/>
    </xf>
    <xf numFmtId="0" fontId="115" fillId="0" borderId="0" applyNumberFormat="0" applyFill="0" applyBorder="0" applyAlignment="0" applyProtection="0"/>
    <xf numFmtId="0" fontId="4" fillId="0" borderId="0" applyFill="0" applyBorder="0" applyAlignment="0" applyProtection="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4" fillId="0" borderId="0" applyNumberFormat="0" applyFill="0" applyBorder="0" applyAlignment="0" applyProtection="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3" fillId="0" borderId="0" applyNumberFormat="0" applyFill="0" applyBorder="0" applyAlignment="0" applyProtection="0"/>
    <xf numFmtId="0" fontId="30" fillId="0" borderId="0" applyNumberFormat="0" applyFill="0" applyBorder="0" applyAlignment="0" applyProtection="0">
      <alignment vertical="top"/>
      <protection locked="0"/>
    </xf>
    <xf numFmtId="0" fontId="21" fillId="5" borderId="0">
      <alignment horizontal="center"/>
    </xf>
    <xf numFmtId="0" fontId="3" fillId="5" borderId="0">
      <alignment horizontal="center"/>
    </xf>
    <xf numFmtId="0" fontId="2" fillId="4" borderId="1">
      <alignment horizontal="centerContinuous" wrapText="1"/>
    </xf>
    <xf numFmtId="0" fontId="22" fillId="8" borderId="0">
      <alignment horizontal="center" wrapText="1"/>
    </xf>
    <xf numFmtId="165" fontId="2" fillId="0" borderId="0" applyFont="0" applyFill="0" applyBorder="0" applyAlignment="0" applyProtection="0"/>
    <xf numFmtId="178" fontId="2" fillId="0" borderId="0" applyFont="0" applyFill="0" applyBorder="0" applyAlignment="0" applyProtection="0"/>
    <xf numFmtId="0" fontId="5" fillId="4" borderId="6">
      <alignment wrapText="1"/>
    </xf>
    <xf numFmtId="0" fontId="5" fillId="4" borderId="7"/>
    <xf numFmtId="0" fontId="5" fillId="4" borderId="8"/>
    <xf numFmtId="0" fontId="5" fillId="4" borderId="9">
      <alignment horizontal="center" wrapText="1"/>
    </xf>
    <xf numFmtId="41" fontId="2" fillId="0" borderId="0" applyFont="0" applyFill="0" applyBorder="0" applyAlignment="0" applyProtection="0"/>
    <xf numFmtId="181" fontId="12" fillId="0" borderId="0"/>
    <xf numFmtId="0" fontId="5" fillId="0" borderId="0"/>
    <xf numFmtId="49" fontId="12" fillId="0" borderId="0"/>
    <xf numFmtId="9" fontId="2" fillId="0" borderId="0" applyNumberFormat="0" applyFont="0" applyFill="0" applyBorder="0" applyAlignment="0" applyProtection="0"/>
    <xf numFmtId="0" fontId="5" fillId="4" borderId="1"/>
    <xf numFmtId="0" fontId="17" fillId="4" borderId="0">
      <alignment horizontal="right"/>
    </xf>
    <xf numFmtId="0" fontId="23" fillId="8" borderId="0">
      <alignment horizontal="center"/>
    </xf>
    <xf numFmtId="0" fontId="24" fillId="7" borderId="1">
      <alignment horizontal="left" vertical="top" wrapText="1"/>
    </xf>
    <xf numFmtId="0" fontId="25" fillId="7" borderId="10">
      <alignment horizontal="left" vertical="top" wrapText="1"/>
    </xf>
    <xf numFmtId="0" fontId="24" fillId="7" borderId="11">
      <alignment horizontal="left" vertical="top" wrapText="1"/>
    </xf>
    <xf numFmtId="0" fontId="24" fillId="7" borderId="10">
      <alignment horizontal="left" vertical="top"/>
    </xf>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8" fillId="0" borderId="0"/>
    <xf numFmtId="0" fontId="2" fillId="0" borderId="0"/>
    <xf numFmtId="0" fontId="2" fillId="0" borderId="0"/>
    <xf numFmtId="0" fontId="2" fillId="0" borderId="0"/>
    <xf numFmtId="0" fontId="34" fillId="0" borderId="0"/>
    <xf numFmtId="0" fontId="11" fillId="0" borderId="0"/>
    <xf numFmtId="0" fontId="2" fillId="0" borderId="0"/>
    <xf numFmtId="0" fontId="16" fillId="4" borderId="0">
      <alignment horizontal="center"/>
    </xf>
    <xf numFmtId="0" fontId="6" fillId="4" borderId="0"/>
    <xf numFmtId="207" fontId="26" fillId="0" borderId="12">
      <alignment horizontal="left"/>
    </xf>
    <xf numFmtId="4" fontId="27" fillId="0" borderId="0" applyFont="0" applyFill="0" applyBorder="0" applyAlignment="0" applyProtection="0"/>
    <xf numFmtId="3" fontId="27" fillId="0" borderId="0" applyFont="0" applyFill="0" applyBorder="0" applyAlignment="0" applyProtection="0"/>
    <xf numFmtId="208" fontId="28" fillId="0" borderId="0" applyFont="0" applyFill="0" applyBorder="0" applyAlignment="0" applyProtection="0"/>
    <xf numFmtId="209" fontId="28" fillId="0" borderId="0" applyFont="0" applyFill="0" applyBorder="0" applyAlignment="0" applyProtection="0"/>
    <xf numFmtId="210" fontId="28" fillId="0" borderId="0" applyFont="0" applyFill="0" applyBorder="0" applyAlignment="0" applyProtection="0"/>
    <xf numFmtId="211" fontId="28" fillId="0" borderId="0" applyFont="0" applyFill="0" applyBorder="0" applyAlignment="0" applyProtection="0"/>
    <xf numFmtId="9" fontId="27" fillId="0" borderId="0" applyFont="0" applyFill="0" applyBorder="0" applyAlignment="0" applyProtection="0"/>
    <xf numFmtId="0" fontId="27" fillId="0" borderId="0"/>
    <xf numFmtId="212" fontId="27" fillId="0" borderId="0" applyFont="0" applyFill="0" applyBorder="0" applyAlignment="0" applyProtection="0"/>
    <xf numFmtId="212" fontId="27" fillId="0" borderId="0" applyFont="0" applyFill="0" applyBorder="0" applyAlignment="0" applyProtection="0"/>
    <xf numFmtId="0" fontId="36" fillId="0" borderId="0" applyNumberFormat="0" applyFill="0" applyBorder="0" applyAlignment="0" applyProtection="0"/>
    <xf numFmtId="0" fontId="37" fillId="0" borderId="28" applyNumberFormat="0" applyFill="0" applyAlignment="0" applyProtection="0"/>
    <xf numFmtId="0" fontId="38" fillId="0" borderId="29" applyNumberFormat="0" applyFill="0" applyAlignment="0" applyProtection="0"/>
    <xf numFmtId="0" fontId="39" fillId="0" borderId="30" applyNumberFormat="0" applyFill="0" applyAlignment="0" applyProtection="0"/>
    <xf numFmtId="0" fontId="39" fillId="0" borderId="0" applyNumberFormat="0" applyFill="0" applyBorder="0" applyAlignment="0" applyProtection="0"/>
    <xf numFmtId="0" fontId="40" fillId="9" borderId="0" applyNumberFormat="0" applyBorder="0" applyAlignment="0" applyProtection="0"/>
    <xf numFmtId="0" fontId="41" fillId="10" borderId="0" applyNumberFormat="0" applyBorder="0" applyAlignment="0" applyProtection="0"/>
    <xf numFmtId="0" fontId="42" fillId="11" borderId="0" applyNumberFormat="0" applyBorder="0" applyAlignment="0" applyProtection="0"/>
    <xf numFmtId="0" fontId="43" fillId="12" borderId="31" applyNumberFormat="0" applyAlignment="0" applyProtection="0"/>
    <xf numFmtId="0" fontId="44" fillId="13" borderId="32" applyNumberFormat="0" applyAlignment="0" applyProtection="0"/>
    <xf numFmtId="0" fontId="45" fillId="13" borderId="31" applyNumberFormat="0" applyAlignment="0" applyProtection="0"/>
    <xf numFmtId="0" fontId="46" fillId="0" borderId="33" applyNumberFormat="0" applyFill="0" applyAlignment="0" applyProtection="0"/>
    <xf numFmtId="0" fontId="47" fillId="14" borderId="34"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32" fillId="0" borderId="36" applyNumberFormat="0" applyFill="0" applyAlignment="0" applyProtection="0"/>
    <xf numFmtId="0" fontId="50"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50" fillId="27" borderId="0" applyNumberFormat="0" applyBorder="0" applyAlignment="0" applyProtection="0"/>
    <xf numFmtId="0" fontId="50"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50" fillId="39" borderId="0" applyNumberFormat="0" applyBorder="0" applyAlignment="0" applyProtection="0"/>
    <xf numFmtId="0" fontId="2" fillId="0" borderId="0"/>
    <xf numFmtId="181" fontId="5" fillId="0" borderId="0"/>
    <xf numFmtId="181" fontId="5" fillId="0" borderId="0"/>
    <xf numFmtId="49" fontId="5" fillId="0" borderId="0"/>
    <xf numFmtId="49" fontId="5" fillId="0" borderId="0"/>
    <xf numFmtId="219" fontId="2" fillId="0" borderId="0">
      <alignment horizontal="center"/>
    </xf>
    <xf numFmtId="219" fontId="2" fillId="0" borderId="0">
      <alignment horizontal="center"/>
    </xf>
    <xf numFmtId="219" fontId="2" fillId="0" borderId="0">
      <alignment horizontal="center"/>
    </xf>
    <xf numFmtId="219" fontId="2" fillId="0" borderId="0">
      <alignment horizontal="center"/>
    </xf>
    <xf numFmtId="219" fontId="2" fillId="0" borderId="0">
      <alignment horizontal="center"/>
    </xf>
    <xf numFmtId="186" fontId="5" fillId="0" borderId="0"/>
    <xf numFmtId="186" fontId="5" fillId="0" borderId="0"/>
    <xf numFmtId="220" fontId="2" fillId="0" borderId="0"/>
    <xf numFmtId="220" fontId="2" fillId="0" borderId="0"/>
    <xf numFmtId="220" fontId="2" fillId="0" borderId="0"/>
    <xf numFmtId="220" fontId="2" fillId="0" borderId="0"/>
    <xf numFmtId="220" fontId="2" fillId="0" borderId="0"/>
    <xf numFmtId="221" fontId="2" fillId="0" borderId="0"/>
    <xf numFmtId="221" fontId="2" fillId="0" borderId="0"/>
    <xf numFmtId="221" fontId="2" fillId="0" borderId="0"/>
    <xf numFmtId="221" fontId="2" fillId="0" borderId="0"/>
    <xf numFmtId="221" fontId="2" fillId="0" borderId="0"/>
    <xf numFmtId="222" fontId="2" fillId="0" borderId="0"/>
    <xf numFmtId="222" fontId="2" fillId="0" borderId="0"/>
    <xf numFmtId="222" fontId="2" fillId="0" borderId="0"/>
    <xf numFmtId="222" fontId="2" fillId="0" borderId="0"/>
    <xf numFmtId="222" fontId="2" fillId="0" borderId="0"/>
    <xf numFmtId="223" fontId="2" fillId="0" borderId="0">
      <alignment horizontal="center"/>
    </xf>
    <xf numFmtId="223" fontId="2" fillId="0" borderId="0">
      <alignment horizontal="center"/>
    </xf>
    <xf numFmtId="223" fontId="2" fillId="0" borderId="0">
      <alignment horizontal="center"/>
    </xf>
    <xf numFmtId="223" fontId="2" fillId="0" borderId="0">
      <alignment horizontal="center"/>
    </xf>
    <xf numFmtId="223" fontId="2" fillId="0" borderId="0">
      <alignment horizontal="center"/>
    </xf>
    <xf numFmtId="224" fontId="2" fillId="0" borderId="0">
      <alignment horizontal="center"/>
    </xf>
    <xf numFmtId="224" fontId="2" fillId="0" borderId="0">
      <alignment horizontal="center"/>
    </xf>
    <xf numFmtId="224" fontId="2" fillId="0" borderId="0">
      <alignment horizontal="center"/>
    </xf>
    <xf numFmtId="224" fontId="2" fillId="0" borderId="0">
      <alignment horizontal="center"/>
    </xf>
    <xf numFmtId="224" fontId="2" fillId="0" borderId="0">
      <alignment horizontal="center"/>
    </xf>
    <xf numFmtId="225" fontId="2" fillId="0" borderId="0">
      <alignment horizontal="center"/>
    </xf>
    <xf numFmtId="225" fontId="2" fillId="0" borderId="0">
      <alignment horizontal="center"/>
    </xf>
    <xf numFmtId="225" fontId="2" fillId="0" borderId="0">
      <alignment horizontal="center"/>
    </xf>
    <xf numFmtId="225" fontId="2" fillId="0" borderId="0">
      <alignment horizontal="center"/>
    </xf>
    <xf numFmtId="225" fontId="2" fillId="0" borderId="0">
      <alignment horizontal="center"/>
    </xf>
    <xf numFmtId="226" fontId="2" fillId="0" borderId="0">
      <alignment horizontal="center"/>
    </xf>
    <xf numFmtId="226" fontId="2" fillId="0" borderId="0">
      <alignment horizontal="center"/>
    </xf>
    <xf numFmtId="226" fontId="2" fillId="0" borderId="0">
      <alignment horizontal="center"/>
    </xf>
    <xf numFmtId="226" fontId="2" fillId="0" borderId="0">
      <alignment horizontal="center"/>
    </xf>
    <xf numFmtId="226" fontId="2" fillId="0" borderId="0">
      <alignment horizontal="center"/>
    </xf>
    <xf numFmtId="227" fontId="2" fillId="0" borderId="0">
      <alignment horizontal="center"/>
    </xf>
    <xf numFmtId="227" fontId="2" fillId="0" borderId="0">
      <alignment horizontal="center"/>
    </xf>
    <xf numFmtId="227" fontId="2" fillId="0" borderId="0">
      <alignment horizontal="center"/>
    </xf>
    <xf numFmtId="227" fontId="2" fillId="0" borderId="0">
      <alignment horizontal="center"/>
    </xf>
    <xf numFmtId="227" fontId="2" fillId="0" borderId="0">
      <alignment horizontal="center"/>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applyFill="0" applyBorder="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xf numFmtId="0" fontId="33"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228" fontId="58" fillId="0" borderId="0" applyNumberFormat="0" applyFill="0" applyBorder="0" applyAlignment="0" applyProtection="0"/>
    <xf numFmtId="0" fontId="54" fillId="0" borderId="0" applyNumberFormat="0" applyFill="0" applyBorder="0" applyAlignment="0" applyProtection="0">
      <alignment vertical="top"/>
      <protection locked="0"/>
    </xf>
    <xf numFmtId="165" fontId="59" fillId="0" borderId="0" applyFont="0" applyFill="0" applyBorder="0" applyAlignment="0" applyProtection="0"/>
    <xf numFmtId="0" fontId="7" fillId="0" borderId="37" applyFont="0" applyBorder="0" applyAlignment="0"/>
    <xf numFmtId="0" fontId="5" fillId="15" borderId="35" applyNumberFormat="0" applyBorder="0" applyAlignment="0" applyProtection="0"/>
    <xf numFmtId="9" fontId="2" fillId="0" borderId="0" applyFont="0" applyFill="0" applyBorder="0" applyAlignment="0" applyProtection="0"/>
    <xf numFmtId="0" fontId="2"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2" fillId="0" borderId="0"/>
    <xf numFmtId="0" fontId="2" fillId="0" borderId="0"/>
    <xf numFmtId="0" fontId="2" fillId="0" borderId="0"/>
    <xf numFmtId="228" fontId="56" fillId="0" borderId="0"/>
    <xf numFmtId="0" fontId="2" fillId="0" borderId="0"/>
    <xf numFmtId="0" fontId="2" fillId="0" borderId="0"/>
    <xf numFmtId="228" fontId="56" fillId="0" borderId="0"/>
    <xf numFmtId="0" fontId="60" fillId="0" borderId="0"/>
    <xf numFmtId="0" fontId="60" fillId="0" borderId="0"/>
    <xf numFmtId="0" fontId="60" fillId="0" borderId="0"/>
    <xf numFmtId="0" fontId="60" fillId="0" borderId="0"/>
    <xf numFmtId="0" fontId="60" fillId="0" borderId="0"/>
    <xf numFmtId="0" fontId="2" fillId="0" borderId="0"/>
    <xf numFmtId="0" fontId="2" fillId="0" borderId="0"/>
    <xf numFmtId="0" fontId="60" fillId="0" borderId="0"/>
    <xf numFmtId="0" fontId="60" fillId="0" borderId="0"/>
    <xf numFmtId="0" fontId="60" fillId="0" borderId="0"/>
    <xf numFmtId="0" fontId="53" fillId="0" borderId="0"/>
    <xf numFmtId="0" fontId="60" fillId="0" borderId="0"/>
    <xf numFmtId="0" fontId="2" fillId="0" borderId="0"/>
    <xf numFmtId="228" fontId="56" fillId="0" borderId="0"/>
    <xf numFmtId="0" fontId="2" fillId="0" borderId="0"/>
    <xf numFmtId="0" fontId="2" fillId="0" borderId="0" applyNumberFormat="0" applyFill="0" applyBorder="0" applyAlignment="0" applyProtection="0"/>
    <xf numFmtId="0" fontId="59" fillId="0" borderId="0"/>
    <xf numFmtId="0" fontId="2" fillId="0" borderId="0"/>
    <xf numFmtId="0" fontId="59" fillId="0" borderId="0"/>
    <xf numFmtId="0" fontId="34" fillId="0" borderId="0"/>
    <xf numFmtId="0" fontId="2" fillId="0" borderId="0"/>
    <xf numFmtId="0" fontId="2" fillId="0" borderId="0"/>
    <xf numFmtId="0" fontId="2" fillId="0" borderId="0"/>
    <xf numFmtId="0" fontId="2" fillId="0" borderId="0"/>
    <xf numFmtId="228" fontId="56" fillId="0" borderId="0"/>
    <xf numFmtId="0" fontId="59" fillId="0" borderId="0"/>
    <xf numFmtId="0" fontId="2" fillId="0" borderId="0"/>
    <xf numFmtId="0" fontId="60" fillId="0" borderId="0"/>
    <xf numFmtId="0" fontId="2" fillId="0" borderId="0"/>
    <xf numFmtId="0" fontId="54" fillId="0" borderId="0" applyNumberFormat="0" applyFill="0" applyBorder="0" applyAlignment="0" applyProtection="0">
      <alignment vertical="top"/>
      <protection locked="0"/>
    </xf>
    <xf numFmtId="164" fontId="2" fillId="0" borderId="0" applyFont="0" applyFill="0" applyBorder="0" applyAlignment="0" applyProtection="0"/>
    <xf numFmtId="218" fontId="55" fillId="0" borderId="0">
      <alignment horizontal="center" vertical="center"/>
    </xf>
    <xf numFmtId="44" fontId="2" fillId="0" borderId="0" applyFont="0" applyFill="0" applyBorder="0" applyAlignment="0" applyProtection="0"/>
    <xf numFmtId="0" fontId="2" fillId="0" borderId="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37"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31" fillId="34" borderId="0" applyNumberFormat="0" applyBorder="0" applyAlignment="0" applyProtection="0"/>
    <xf numFmtId="0" fontId="31" fillId="38" borderId="0" applyNumberFormat="0" applyBorder="0" applyAlignment="0" applyProtection="0"/>
    <xf numFmtId="0" fontId="4" fillId="0" borderId="0" applyNumberFormat="0" applyFill="0" applyBorder="0" applyAlignment="0" applyProtection="0"/>
    <xf numFmtId="0" fontId="35" fillId="0" borderId="0" applyFill="0" applyBorder="0" applyAlignment="0" applyProtection="0"/>
    <xf numFmtId="0" fontId="4" fillId="0" borderId="0" applyNumberFormat="0" applyFill="0" applyBorder="0" applyAlignment="0" applyProtection="0"/>
    <xf numFmtId="0" fontId="61" fillId="0" borderId="0" applyNumberFormat="0" applyFill="0" applyBorder="0" applyAlignment="0" applyProtection="0">
      <alignment vertical="top"/>
      <protection locked="0"/>
    </xf>
    <xf numFmtId="0" fontId="31" fillId="15" borderId="35" applyNumberFormat="0" applyFont="0" applyAlignment="0" applyProtection="0"/>
    <xf numFmtId="0" fontId="31" fillId="15" borderId="35" applyNumberFormat="0" applyFont="0" applyAlignment="0" applyProtection="0"/>
    <xf numFmtId="0" fontId="31" fillId="0" borderId="0"/>
    <xf numFmtId="0" fontId="2" fillId="0" borderId="0"/>
    <xf numFmtId="0" fontId="3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applyNumberFormat="0" applyFill="0" applyBorder="0" applyAlignment="0" applyProtection="0"/>
    <xf numFmtId="0" fontId="51" fillId="0" borderId="0"/>
    <xf numFmtId="0" fontId="59"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62"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62" fillId="17" borderId="0" applyNumberFormat="0" applyBorder="0" applyAlignment="0" applyProtection="0"/>
    <xf numFmtId="0" fontId="59"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62"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62" fillId="21" borderId="0" applyNumberFormat="0" applyBorder="0" applyAlignment="0" applyProtection="0"/>
    <xf numFmtId="0" fontId="59"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62"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62" fillId="25" borderId="0" applyNumberFormat="0" applyBorder="0" applyAlignment="0" applyProtection="0"/>
    <xf numFmtId="0" fontId="59"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62"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62" fillId="29" borderId="0" applyNumberFormat="0" applyBorder="0" applyAlignment="0" applyProtection="0"/>
    <xf numFmtId="0" fontId="59"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62"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62" fillId="33" borderId="0" applyNumberFormat="0" applyBorder="0" applyAlignment="0" applyProtection="0"/>
    <xf numFmtId="0" fontId="59"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62"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62" fillId="37" borderId="0" applyNumberFormat="0" applyBorder="0" applyAlignment="0" applyProtection="0"/>
    <xf numFmtId="0" fontId="63" fillId="40" borderId="0" applyNumberFormat="0" applyBorder="0" applyAlignment="0" applyProtection="0"/>
    <xf numFmtId="0" fontId="63" fillId="41" borderId="0" applyNumberFormat="0" applyBorder="0" applyAlignment="0" applyProtection="0"/>
    <xf numFmtId="0" fontId="63" fillId="42" borderId="0" applyNumberFormat="0" applyBorder="0" applyAlignment="0" applyProtection="0"/>
    <xf numFmtId="0" fontId="63" fillId="43" borderId="0" applyNumberFormat="0" applyBorder="0" applyAlignment="0" applyProtection="0"/>
    <xf numFmtId="0" fontId="63" fillId="44" borderId="0" applyNumberFormat="0" applyBorder="0" applyAlignment="0" applyProtection="0"/>
    <xf numFmtId="0" fontId="63" fillId="45" borderId="0" applyNumberFormat="0" applyBorder="0" applyAlignment="0" applyProtection="0"/>
    <xf numFmtId="0" fontId="59"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62"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62" fillId="18" borderId="0" applyNumberFormat="0" applyBorder="0" applyAlignment="0" applyProtection="0"/>
    <xf numFmtId="0" fontId="59"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62"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62" fillId="22" borderId="0" applyNumberFormat="0" applyBorder="0" applyAlignment="0" applyProtection="0"/>
    <xf numFmtId="0" fontId="59"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62"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62" fillId="26" borderId="0" applyNumberFormat="0" applyBorder="0" applyAlignment="0" applyProtection="0"/>
    <xf numFmtId="0" fontId="59"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62"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62" fillId="30" borderId="0" applyNumberFormat="0" applyBorder="0" applyAlignment="0" applyProtection="0"/>
    <xf numFmtId="0" fontId="59"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62"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62" fillId="34" borderId="0" applyNumberFormat="0" applyBorder="0" applyAlignment="0" applyProtection="0"/>
    <xf numFmtId="0" fontId="59"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62"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62" fillId="38" borderId="0" applyNumberFormat="0" applyBorder="0" applyAlignment="0" applyProtection="0"/>
    <xf numFmtId="0" fontId="63" fillId="46"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63" fillId="43" borderId="0" applyNumberFormat="0" applyBorder="0" applyAlignment="0" applyProtection="0"/>
    <xf numFmtId="0" fontId="63" fillId="46" borderId="0" applyNumberFormat="0" applyBorder="0" applyAlignment="0" applyProtection="0"/>
    <xf numFmtId="0" fontId="63" fillId="49" borderId="0" applyNumberFormat="0" applyBorder="0" applyAlignment="0" applyProtection="0"/>
    <xf numFmtId="0" fontId="64" fillId="19" borderId="0" applyNumberFormat="0" applyBorder="0" applyAlignment="0" applyProtection="0"/>
    <xf numFmtId="0" fontId="50" fillId="19" borderId="0" applyNumberFormat="0" applyBorder="0" applyAlignment="0" applyProtection="0"/>
    <xf numFmtId="0" fontId="65" fillId="19" borderId="0" applyNumberFormat="0" applyBorder="0" applyAlignment="0" applyProtection="0"/>
    <xf numFmtId="0" fontId="64" fillId="23" borderId="0" applyNumberFormat="0" applyBorder="0" applyAlignment="0" applyProtection="0"/>
    <xf numFmtId="0" fontId="50" fillId="23" borderId="0" applyNumberFormat="0" applyBorder="0" applyAlignment="0" applyProtection="0"/>
    <xf numFmtId="0" fontId="65" fillId="23" borderId="0" applyNumberFormat="0" applyBorder="0" applyAlignment="0" applyProtection="0"/>
    <xf numFmtId="0" fontId="64" fillId="27" borderId="0" applyNumberFormat="0" applyBorder="0" applyAlignment="0" applyProtection="0"/>
    <xf numFmtId="0" fontId="50" fillId="27" borderId="0" applyNumberFormat="0" applyBorder="0" applyAlignment="0" applyProtection="0"/>
    <xf numFmtId="0" fontId="65" fillId="27" borderId="0" applyNumberFormat="0" applyBorder="0" applyAlignment="0" applyProtection="0"/>
    <xf numFmtId="0" fontId="64" fillId="31" borderId="0" applyNumberFormat="0" applyBorder="0" applyAlignment="0" applyProtection="0"/>
    <xf numFmtId="0" fontId="50" fillId="31" borderId="0" applyNumberFormat="0" applyBorder="0" applyAlignment="0" applyProtection="0"/>
    <xf numFmtId="0" fontId="65" fillId="31" borderId="0" applyNumberFormat="0" applyBorder="0" applyAlignment="0" applyProtection="0"/>
    <xf numFmtId="0" fontId="64" fillId="35" borderId="0" applyNumberFormat="0" applyBorder="0" applyAlignment="0" applyProtection="0"/>
    <xf numFmtId="0" fontId="50" fillId="35" borderId="0" applyNumberFormat="0" applyBorder="0" applyAlignment="0" applyProtection="0"/>
    <xf numFmtId="0" fontId="65" fillId="35" borderId="0" applyNumberFormat="0" applyBorder="0" applyAlignment="0" applyProtection="0"/>
    <xf numFmtId="0" fontId="64" fillId="39" borderId="0" applyNumberFormat="0" applyBorder="0" applyAlignment="0" applyProtection="0"/>
    <xf numFmtId="0" fontId="50" fillId="39" borderId="0" applyNumberFormat="0" applyBorder="0" applyAlignment="0" applyProtection="0"/>
    <xf numFmtId="0" fontId="65" fillId="39" borderId="0" applyNumberFormat="0" applyBorder="0" applyAlignment="0" applyProtection="0"/>
    <xf numFmtId="0" fontId="66" fillId="50"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53" borderId="0" applyNumberFormat="0" applyBorder="0" applyAlignment="0" applyProtection="0"/>
    <xf numFmtId="0" fontId="64" fillId="16" borderId="0" applyNumberFormat="0" applyBorder="0" applyAlignment="0" applyProtection="0"/>
    <xf numFmtId="0" fontId="50" fillId="16" borderId="0" applyNumberFormat="0" applyBorder="0" applyAlignment="0" applyProtection="0"/>
    <xf numFmtId="0" fontId="65" fillId="16" borderId="0" applyNumberFormat="0" applyBorder="0" applyAlignment="0" applyProtection="0"/>
    <xf numFmtId="0" fontId="64" fillId="20" borderId="0" applyNumberFormat="0" applyBorder="0" applyAlignment="0" applyProtection="0"/>
    <xf numFmtId="0" fontId="50" fillId="20" borderId="0" applyNumberFormat="0" applyBorder="0" applyAlignment="0" applyProtection="0"/>
    <xf numFmtId="0" fontId="65" fillId="20" borderId="0" applyNumberFormat="0" applyBorder="0" applyAlignment="0" applyProtection="0"/>
    <xf numFmtId="0" fontId="64" fillId="24" borderId="0" applyNumberFormat="0" applyBorder="0" applyAlignment="0" applyProtection="0"/>
    <xf numFmtId="0" fontId="50" fillId="24" borderId="0" applyNumberFormat="0" applyBorder="0" applyAlignment="0" applyProtection="0"/>
    <xf numFmtId="0" fontId="65" fillId="24" borderId="0" applyNumberFormat="0" applyBorder="0" applyAlignment="0" applyProtection="0"/>
    <xf numFmtId="0" fontId="64" fillId="28" borderId="0" applyNumberFormat="0" applyBorder="0" applyAlignment="0" applyProtection="0"/>
    <xf numFmtId="0" fontId="50" fillId="28" borderId="0" applyNumberFormat="0" applyBorder="0" applyAlignment="0" applyProtection="0"/>
    <xf numFmtId="0" fontId="65" fillId="28" borderId="0" applyNumberFormat="0" applyBorder="0" applyAlignment="0" applyProtection="0"/>
    <xf numFmtId="0" fontId="64" fillId="32" borderId="0" applyNumberFormat="0" applyBorder="0" applyAlignment="0" applyProtection="0"/>
    <xf numFmtId="0" fontId="50" fillId="32" borderId="0" applyNumberFormat="0" applyBorder="0" applyAlignment="0" applyProtection="0"/>
    <xf numFmtId="0" fontId="65" fillId="32" borderId="0" applyNumberFormat="0" applyBorder="0" applyAlignment="0" applyProtection="0"/>
    <xf numFmtId="0" fontId="64" fillId="36" borderId="0" applyNumberFormat="0" applyBorder="0" applyAlignment="0" applyProtection="0"/>
    <xf numFmtId="0" fontId="50" fillId="36" borderId="0" applyNumberFormat="0" applyBorder="0" applyAlignment="0" applyProtection="0"/>
    <xf numFmtId="0" fontId="65" fillId="36" borderId="0" applyNumberFormat="0" applyBorder="0" applyAlignment="0" applyProtection="0"/>
    <xf numFmtId="0" fontId="67" fillId="13" borderId="32" applyNumberFormat="0" applyAlignment="0" applyProtection="0"/>
    <xf numFmtId="0" fontId="44" fillId="13" borderId="32" applyNumberFormat="0" applyAlignment="0" applyProtection="0"/>
    <xf numFmtId="0" fontId="68" fillId="13" borderId="32" applyNumberFormat="0" applyAlignment="0" applyProtection="0"/>
    <xf numFmtId="0" fontId="69" fillId="13" borderId="31" applyNumberFormat="0" applyAlignment="0" applyProtection="0"/>
    <xf numFmtId="0" fontId="45" fillId="13" borderId="31" applyNumberFormat="0" applyAlignment="0" applyProtection="0"/>
    <xf numFmtId="0" fontId="70" fillId="13" borderId="31" applyNumberFormat="0" applyAlignment="0" applyProtection="0"/>
    <xf numFmtId="0" fontId="71" fillId="12" borderId="31" applyNumberFormat="0" applyAlignment="0" applyProtection="0"/>
    <xf numFmtId="0" fontId="43" fillId="12" borderId="31" applyNumberFormat="0" applyAlignment="0" applyProtection="0"/>
    <xf numFmtId="0" fontId="72" fillId="12" borderId="31" applyNumberFormat="0" applyAlignment="0" applyProtection="0"/>
    <xf numFmtId="0" fontId="73" fillId="0" borderId="36" applyNumberFormat="0" applyFill="0" applyAlignment="0" applyProtection="0"/>
    <xf numFmtId="0" fontId="32" fillId="0" borderId="36" applyNumberFormat="0" applyFill="0" applyAlignment="0" applyProtection="0"/>
    <xf numFmtId="0" fontId="74" fillId="0" borderId="36" applyNumberFormat="0" applyFill="0" applyAlignment="0" applyProtection="0"/>
    <xf numFmtId="0" fontId="75" fillId="0" borderId="0" applyNumberFormat="0" applyFill="0" applyBorder="0" applyAlignment="0" applyProtection="0"/>
    <xf numFmtId="0" fontId="49" fillId="0" borderId="0" applyNumberFormat="0" applyFill="0" applyBorder="0" applyAlignment="0" applyProtection="0"/>
    <xf numFmtId="0" fontId="76" fillId="0" borderId="0" applyNumberFormat="0" applyFill="0" applyBorder="0" applyAlignment="0" applyProtection="0"/>
    <xf numFmtId="0" fontId="77" fillId="9" borderId="0" applyNumberFormat="0" applyBorder="0" applyAlignment="0" applyProtection="0"/>
    <xf numFmtId="0" fontId="40" fillId="9" borderId="0" applyNumberFormat="0" applyBorder="0" applyAlignment="0" applyProtection="0"/>
    <xf numFmtId="0" fontId="78" fillId="9" borderId="0" applyNumberFormat="0" applyBorder="0" applyAlignment="0" applyProtection="0"/>
    <xf numFmtId="0" fontId="79" fillId="54" borderId="0" applyNumberFormat="0" applyAlignment="0" applyProtection="0">
      <alignment horizontal="right"/>
    </xf>
    <xf numFmtId="181" fontId="80" fillId="0" borderId="0">
      <alignment horizontal="left"/>
    </xf>
    <xf numFmtId="0" fontId="81" fillId="11" borderId="0" applyNumberFormat="0" applyBorder="0" applyAlignment="0" applyProtection="0"/>
    <xf numFmtId="0" fontId="42" fillId="11" borderId="0" applyNumberFormat="0" applyBorder="0" applyAlignment="0" applyProtection="0"/>
    <xf numFmtId="0" fontId="82" fillId="11" borderId="0" applyNumberFormat="0" applyBorder="0" applyAlignment="0" applyProtection="0"/>
    <xf numFmtId="0" fontId="31"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62" fillId="15" borderId="35" applyNumberFormat="0" applyFont="0" applyAlignment="0" applyProtection="0"/>
    <xf numFmtId="0" fontId="83" fillId="10" borderId="0" applyNumberFormat="0" applyBorder="0" applyAlignment="0" applyProtection="0"/>
    <xf numFmtId="0" fontId="41" fillId="10" borderId="0" applyNumberFormat="0" applyBorder="0" applyAlignment="0" applyProtection="0"/>
    <xf numFmtId="0" fontId="84" fillId="10" borderId="0" applyNumberFormat="0" applyBorder="0" applyAlignment="0" applyProtection="0"/>
    <xf numFmtId="0" fontId="2" fillId="0" borderId="0"/>
    <xf numFmtId="0" fontId="2" fillId="0" borderId="0"/>
    <xf numFmtId="0" fontId="62" fillId="0" borderId="0"/>
    <xf numFmtId="0" fontId="62" fillId="0" borderId="0"/>
    <xf numFmtId="0" fontId="59" fillId="0" borderId="0"/>
    <xf numFmtId="0" fontId="59" fillId="0" borderId="0"/>
    <xf numFmtId="0" fontId="85" fillId="0" borderId="28" applyNumberFormat="0" applyFill="0" applyAlignment="0" applyProtection="0"/>
    <xf numFmtId="0" fontId="37" fillId="0" borderId="28" applyNumberFormat="0" applyFill="0" applyAlignment="0" applyProtection="0"/>
    <xf numFmtId="0" fontId="86" fillId="0" borderId="28" applyNumberFormat="0" applyFill="0" applyAlignment="0" applyProtection="0"/>
    <xf numFmtId="0" fontId="87" fillId="0" borderId="29" applyNumberFormat="0" applyFill="0" applyAlignment="0" applyProtection="0"/>
    <xf numFmtId="0" fontId="38" fillId="0" borderId="29" applyNumberFormat="0" applyFill="0" applyAlignment="0" applyProtection="0"/>
    <xf numFmtId="0" fontId="88" fillId="0" borderId="29" applyNumberFormat="0" applyFill="0" applyAlignment="0" applyProtection="0"/>
    <xf numFmtId="0" fontId="89" fillId="0" borderId="30" applyNumberFormat="0" applyFill="0" applyAlignment="0" applyProtection="0"/>
    <xf numFmtId="0" fontId="39" fillId="0" borderId="30" applyNumberFormat="0" applyFill="0" applyAlignment="0" applyProtection="0"/>
    <xf numFmtId="0" fontId="90" fillId="0" borderId="30" applyNumberFormat="0" applyFill="0" applyAlignment="0" applyProtection="0"/>
    <xf numFmtId="0" fontId="89" fillId="0" borderId="0" applyNumberFormat="0" applyFill="0" applyBorder="0" applyAlignment="0" applyProtection="0"/>
    <xf numFmtId="0" fontId="39" fillId="0" borderId="0" applyNumberFormat="0" applyFill="0" applyBorder="0" applyAlignment="0" applyProtection="0"/>
    <xf numFmtId="0" fontId="90" fillId="0" borderId="0" applyNumberFormat="0" applyFill="0" applyBorder="0" applyAlignment="0" applyProtection="0"/>
    <xf numFmtId="0" fontId="91" fillId="0" borderId="33" applyNumberFormat="0" applyFill="0" applyAlignment="0" applyProtection="0"/>
    <xf numFmtId="0" fontId="46" fillId="0" borderId="33" applyNumberFormat="0" applyFill="0" applyAlignment="0" applyProtection="0"/>
    <xf numFmtId="0" fontId="92" fillId="0" borderId="33" applyNumberFormat="0" applyFill="0" applyAlignment="0" applyProtection="0"/>
    <xf numFmtId="0" fontId="93" fillId="0" borderId="0" applyNumberFormat="0" applyFill="0" applyBorder="0" applyAlignment="0" applyProtection="0"/>
    <xf numFmtId="0" fontId="48" fillId="0" borderId="0" applyNumberFormat="0" applyFill="0" applyBorder="0" applyAlignment="0" applyProtection="0"/>
    <xf numFmtId="0" fontId="52" fillId="0" borderId="0" applyNumberFormat="0" applyFill="0" applyBorder="0" applyAlignment="0" applyProtection="0"/>
    <xf numFmtId="181" fontId="62" fillId="0" borderId="0">
      <alignment horizontal="left" vertical="center"/>
    </xf>
    <xf numFmtId="181" fontId="62" fillId="0" borderId="0" applyProtection="0">
      <alignment horizontal="left" vertical="center"/>
    </xf>
    <xf numFmtId="0" fontId="94" fillId="14" borderId="34" applyNumberFormat="0" applyAlignment="0" applyProtection="0"/>
    <xf numFmtId="0" fontId="47" fillId="14" borderId="34" applyNumberFormat="0" applyAlignment="0" applyProtection="0"/>
    <xf numFmtId="0" fontId="95" fillId="14" borderId="34" applyNumberFormat="0" applyAlignment="0" applyProtection="0"/>
    <xf numFmtId="0" fontId="96" fillId="0" borderId="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62" fillId="17" borderId="0" applyNumberFormat="0" applyBorder="0" applyAlignment="0" applyProtection="0"/>
    <xf numFmtId="0" fontId="62" fillId="17" borderId="0" applyNumberFormat="0" applyBorder="0" applyAlignment="0" applyProtection="0"/>
    <xf numFmtId="0" fontId="62" fillId="17" borderId="0" applyNumberFormat="0" applyBorder="0" applyAlignment="0" applyProtection="0"/>
    <xf numFmtId="0" fontId="59" fillId="17" borderId="0" applyNumberFormat="0" applyBorder="0" applyAlignment="0" applyProtection="0"/>
    <xf numFmtId="0" fontId="62" fillId="17" borderId="0" applyNumberFormat="0" applyBorder="0" applyAlignment="0" applyProtection="0"/>
    <xf numFmtId="0" fontId="59" fillId="17" borderId="0" applyNumberFormat="0" applyBorder="0" applyAlignment="0" applyProtection="0"/>
    <xf numFmtId="0" fontId="62" fillId="17" borderId="0" applyNumberFormat="0" applyBorder="0" applyAlignment="0" applyProtection="0"/>
    <xf numFmtId="0" fontId="62" fillId="17" borderId="0" applyNumberFormat="0" applyBorder="0" applyAlignment="0" applyProtection="0"/>
    <xf numFmtId="0" fontId="62" fillId="17" borderId="0" applyNumberFormat="0" applyBorder="0" applyAlignment="0" applyProtection="0"/>
    <xf numFmtId="0" fontId="62" fillId="17" borderId="0" applyNumberFormat="0" applyBorder="0" applyAlignment="0" applyProtection="0"/>
    <xf numFmtId="0" fontId="62"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62"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59" fillId="21" borderId="0" applyNumberFormat="0" applyBorder="0" applyAlignment="0" applyProtection="0"/>
    <xf numFmtId="0" fontId="62" fillId="21" borderId="0" applyNumberFormat="0" applyBorder="0" applyAlignment="0" applyProtection="0"/>
    <xf numFmtId="0" fontId="59"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62"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59" fillId="25" borderId="0" applyNumberFormat="0" applyBorder="0" applyAlignment="0" applyProtection="0"/>
    <xf numFmtId="0" fontId="62" fillId="25" borderId="0" applyNumberFormat="0" applyBorder="0" applyAlignment="0" applyProtection="0"/>
    <xf numFmtId="0" fontId="59" fillId="25"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62"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59" fillId="29" borderId="0" applyNumberFormat="0" applyBorder="0" applyAlignment="0" applyProtection="0"/>
    <xf numFmtId="0" fontId="62" fillId="29" borderId="0" applyNumberFormat="0" applyBorder="0" applyAlignment="0" applyProtection="0"/>
    <xf numFmtId="0" fontId="59" fillId="2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62"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59" fillId="33" borderId="0" applyNumberFormat="0" applyBorder="0" applyAlignment="0" applyProtection="0"/>
    <xf numFmtId="0" fontId="62" fillId="33" borderId="0" applyNumberFormat="0" applyBorder="0" applyAlignment="0" applyProtection="0"/>
    <xf numFmtId="0" fontId="59"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62"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59" fillId="37" borderId="0" applyNumberFormat="0" applyBorder="0" applyAlignment="0" applyProtection="0"/>
    <xf numFmtId="0" fontId="62" fillId="37" borderId="0" applyNumberFormat="0" applyBorder="0" applyAlignment="0" applyProtection="0"/>
    <xf numFmtId="0" fontId="59"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62"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59" fillId="18" borderId="0" applyNumberFormat="0" applyBorder="0" applyAlignment="0" applyProtection="0"/>
    <xf numFmtId="0" fontId="62" fillId="18" borderId="0" applyNumberFormat="0" applyBorder="0" applyAlignment="0" applyProtection="0"/>
    <xf numFmtId="0" fontId="59"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62"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59" fillId="22" borderId="0" applyNumberFormat="0" applyBorder="0" applyAlignment="0" applyProtection="0"/>
    <xf numFmtId="0" fontId="62" fillId="22" borderId="0" applyNumberFormat="0" applyBorder="0" applyAlignment="0" applyProtection="0"/>
    <xf numFmtId="0" fontId="59"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62"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59" fillId="26" borderId="0" applyNumberFormat="0" applyBorder="0" applyAlignment="0" applyProtection="0"/>
    <xf numFmtId="0" fontId="62" fillId="26" borderId="0" applyNumberFormat="0" applyBorder="0" applyAlignment="0" applyProtection="0"/>
    <xf numFmtId="0" fontId="59"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62"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59" fillId="30" borderId="0" applyNumberFormat="0" applyBorder="0" applyAlignment="0" applyProtection="0"/>
    <xf numFmtId="0" fontId="62" fillId="30" borderId="0" applyNumberFormat="0" applyBorder="0" applyAlignment="0" applyProtection="0"/>
    <xf numFmtId="0" fontId="59"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62"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59" fillId="34" borderId="0" applyNumberFormat="0" applyBorder="0" applyAlignment="0" applyProtection="0"/>
    <xf numFmtId="0" fontId="62" fillId="34" borderId="0" applyNumberFormat="0" applyBorder="0" applyAlignment="0" applyProtection="0"/>
    <xf numFmtId="0" fontId="59"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62"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59" fillId="38" borderId="0" applyNumberFormat="0" applyBorder="0" applyAlignment="0" applyProtection="0"/>
    <xf numFmtId="0" fontId="62" fillId="38" borderId="0" applyNumberFormat="0" applyBorder="0" applyAlignment="0" applyProtection="0"/>
    <xf numFmtId="0" fontId="59" fillId="38"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62"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9" borderId="0" applyNumberFormat="0" applyBorder="0" applyAlignment="0" applyProtection="0"/>
    <xf numFmtId="0" fontId="65" fillId="39"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5" fillId="32" borderId="0" applyNumberFormat="0" applyBorder="0" applyAlignment="0" applyProtection="0"/>
    <xf numFmtId="0" fontId="65" fillId="32" borderId="0" applyNumberFormat="0" applyBorder="0" applyAlignment="0" applyProtection="0"/>
    <xf numFmtId="0" fontId="65" fillId="36" borderId="0" applyNumberFormat="0" applyBorder="0" applyAlignment="0" applyProtection="0"/>
    <xf numFmtId="0" fontId="65" fillId="36" borderId="0" applyNumberFormat="0" applyBorder="0" applyAlignment="0" applyProtection="0"/>
    <xf numFmtId="0" fontId="68" fillId="13" borderId="32" applyNumberFormat="0" applyAlignment="0" applyProtection="0"/>
    <xf numFmtId="0" fontId="68" fillId="13" borderId="32" applyNumberFormat="0" applyAlignment="0" applyProtection="0"/>
    <xf numFmtId="0" fontId="70" fillId="13" borderId="31" applyNumberFormat="0" applyAlignment="0" applyProtection="0"/>
    <xf numFmtId="0" fontId="70" fillId="13" borderId="31" applyNumberFormat="0" applyAlignment="0" applyProtection="0"/>
    <xf numFmtId="0" fontId="72" fillId="12" borderId="31" applyNumberFormat="0" applyAlignment="0" applyProtection="0"/>
    <xf numFmtId="0" fontId="72" fillId="12" borderId="31" applyNumberFormat="0" applyAlignment="0" applyProtection="0"/>
    <xf numFmtId="0" fontId="74" fillId="0" borderId="36" applyNumberFormat="0" applyFill="0" applyAlignment="0" applyProtection="0"/>
    <xf numFmtId="0" fontId="74" fillId="0" borderId="36"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8" fillId="9" borderId="0" applyNumberFormat="0" applyBorder="0" applyAlignment="0" applyProtection="0"/>
    <xf numFmtId="0" fontId="78" fillId="9" borderId="0" applyNumberFormat="0" applyBorder="0" applyAlignment="0" applyProtection="0"/>
    <xf numFmtId="0" fontId="82" fillId="11" borderId="0" applyNumberFormat="0" applyBorder="0" applyAlignment="0" applyProtection="0"/>
    <xf numFmtId="0" fontId="82" fillId="11" borderId="0" applyNumberFormat="0" applyBorder="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62" fillId="15" borderId="35" applyNumberFormat="0" applyFont="0" applyAlignment="0" applyProtection="0"/>
    <xf numFmtId="0" fontId="62" fillId="15" borderId="35" applyNumberFormat="0" applyFont="0" applyAlignment="0" applyProtection="0"/>
    <xf numFmtId="0" fontId="62"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62" fillId="15" borderId="35" applyNumberFormat="0" applyFont="0" applyAlignment="0" applyProtection="0"/>
    <xf numFmtId="0" fontId="62" fillId="15" borderId="35" applyNumberFormat="0" applyFont="0" applyAlignment="0" applyProtection="0"/>
    <xf numFmtId="0" fontId="62" fillId="15" borderId="35" applyNumberFormat="0" applyFont="0" applyAlignment="0" applyProtection="0"/>
    <xf numFmtId="0" fontId="62"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62"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59" fillId="15" borderId="35" applyNumberFormat="0" applyFont="0" applyAlignment="0" applyProtection="0"/>
    <xf numFmtId="0" fontId="84" fillId="10" borderId="0" applyNumberFormat="0" applyBorder="0" applyAlignment="0" applyProtection="0"/>
    <xf numFmtId="0" fontId="84" fillId="10" borderId="0" applyNumberFormat="0" applyBorder="0" applyAlignment="0" applyProtection="0"/>
    <xf numFmtId="0" fontId="59" fillId="0" borderId="0"/>
    <xf numFmtId="0" fontId="59" fillId="0" borderId="0"/>
    <xf numFmtId="0" fontId="62" fillId="0" borderId="0"/>
    <xf numFmtId="0" fontId="59" fillId="0" borderId="0"/>
    <xf numFmtId="0" fontId="59" fillId="0" borderId="0"/>
    <xf numFmtId="0" fontId="62" fillId="0" borderId="0"/>
    <xf numFmtId="0" fontId="62" fillId="0" borderId="0"/>
    <xf numFmtId="0" fontId="59" fillId="0" borderId="0"/>
    <xf numFmtId="0" fontId="59" fillId="0" borderId="0"/>
    <xf numFmtId="0" fontId="59" fillId="0" borderId="0"/>
    <xf numFmtId="0" fontId="51" fillId="0" borderId="0"/>
    <xf numFmtId="0" fontId="97" fillId="0" borderId="0"/>
    <xf numFmtId="0" fontId="62" fillId="0" borderId="0"/>
    <xf numFmtId="0" fontId="98" fillId="0" borderId="0"/>
    <xf numFmtId="0" fontId="51" fillId="0" borderId="0"/>
    <xf numFmtId="0" fontId="59" fillId="0" borderId="0"/>
    <xf numFmtId="0" fontId="62" fillId="0" borderId="0"/>
    <xf numFmtId="0" fontId="59" fillId="0" borderId="0"/>
    <xf numFmtId="0" fontId="62" fillId="0" borderId="0"/>
    <xf numFmtId="0" fontId="97" fillId="0" borderId="0"/>
    <xf numFmtId="0" fontId="51" fillId="0" borderId="0"/>
    <xf numFmtId="0" fontId="59" fillId="0" borderId="0"/>
    <xf numFmtId="0" fontId="98" fillId="0" borderId="0"/>
    <xf numFmtId="0" fontId="86" fillId="0" borderId="28" applyNumberFormat="0" applyFill="0" applyAlignment="0" applyProtection="0"/>
    <xf numFmtId="0" fontId="86" fillId="0" borderId="28" applyNumberFormat="0" applyFill="0" applyAlignment="0" applyProtection="0"/>
    <xf numFmtId="0" fontId="88" fillId="0" borderId="29" applyNumberFormat="0" applyFill="0" applyAlignment="0" applyProtection="0"/>
    <xf numFmtId="0" fontId="88" fillId="0" borderId="29" applyNumberFormat="0" applyFill="0" applyAlignment="0" applyProtection="0"/>
    <xf numFmtId="0" fontId="90" fillId="0" borderId="30" applyNumberFormat="0" applyFill="0" applyAlignment="0" applyProtection="0"/>
    <xf numFmtId="0" fontId="90" fillId="0" borderId="30"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2" fillId="0" borderId="33" applyNumberFormat="0" applyFill="0" applyAlignment="0" applyProtection="0"/>
    <xf numFmtId="0" fontId="92" fillId="0" borderId="33"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95" fillId="14" borderId="34" applyNumberFormat="0" applyAlignment="0" applyProtection="0"/>
    <xf numFmtId="0" fontId="95" fillId="14" borderId="34" applyNumberFormat="0" applyAlignment="0" applyProtection="0"/>
    <xf numFmtId="0" fontId="33" fillId="0" borderId="0" applyNumberFormat="0" applyFill="0" applyBorder="0" applyAlignment="0" applyProtection="0"/>
    <xf numFmtId="230" fontId="2" fillId="0" borderId="0" applyFont="0" applyFill="0" applyBorder="0" applyAlignment="0" applyProtection="0"/>
    <xf numFmtId="0" fontId="99" fillId="0" borderId="0"/>
    <xf numFmtId="0" fontId="30" fillId="0" borderId="0" applyNumberFormat="0" applyFill="0" applyBorder="0" applyAlignment="0" applyProtection="0">
      <alignment vertical="top"/>
      <protection locked="0"/>
    </xf>
    <xf numFmtId="0" fontId="99" fillId="0" borderId="0"/>
    <xf numFmtId="0" fontId="2" fillId="0" borderId="0">
      <alignment horizontal="left"/>
    </xf>
    <xf numFmtId="0" fontId="2" fillId="0" borderId="0"/>
    <xf numFmtId="0" fontId="2" fillId="0" borderId="0">
      <alignment horizontal="left"/>
    </xf>
  </cellStyleXfs>
  <cellXfs count="400">
    <xf numFmtId="0" fontId="0" fillId="0" borderId="0" xfId="0"/>
    <xf numFmtId="0" fontId="100" fillId="0" borderId="0" xfId="0" applyFont="1" applyAlignment="1">
      <alignment horizontal="right" vertical="center"/>
    </xf>
    <xf numFmtId="0" fontId="100" fillId="0" borderId="0" xfId="0" applyFont="1" applyAlignment="1">
      <alignment horizontal="left" vertical="center"/>
    </xf>
    <xf numFmtId="0" fontId="101" fillId="0" borderId="0" xfId="0" applyFont="1" applyAlignment="1">
      <alignment horizontal="left" vertical="center"/>
    </xf>
    <xf numFmtId="0" fontId="102" fillId="0" borderId="0" xfId="0" applyFont="1" applyAlignment="1">
      <alignment horizontal="center" vertical="center"/>
    </xf>
    <xf numFmtId="49" fontId="103" fillId="0" borderId="0" xfId="0" applyNumberFormat="1" applyFont="1" applyAlignment="1">
      <alignment horizontal="left" vertical="center"/>
    </xf>
    <xf numFmtId="0" fontId="104" fillId="0" borderId="0" xfId="0" applyFont="1" applyAlignment="1">
      <alignment horizontal="left" vertical="center"/>
    </xf>
    <xf numFmtId="49" fontId="105" fillId="0" borderId="0" xfId="0" applyNumberFormat="1" applyFont="1" applyAlignment="1">
      <alignment horizontal="left" vertical="center"/>
    </xf>
    <xf numFmtId="0" fontId="105" fillId="0" borderId="0" xfId="0" quotePrefix="1" applyFont="1" applyAlignment="1">
      <alignment horizontal="left" vertical="center"/>
    </xf>
    <xf numFmtId="0" fontId="106" fillId="0" borderId="0" xfId="0" applyFont="1" applyAlignment="1">
      <alignment horizontal="left" vertical="center"/>
    </xf>
    <xf numFmtId="0" fontId="107" fillId="0" borderId="0" xfId="0" applyFont="1" applyAlignment="1">
      <alignment horizontal="right"/>
    </xf>
    <xf numFmtId="0" fontId="108" fillId="0" borderId="0" xfId="0" applyFont="1"/>
    <xf numFmtId="0" fontId="109" fillId="0" borderId="0" xfId="0" applyFont="1" applyAlignment="1">
      <alignment horizontal="right" vertical="center"/>
    </xf>
    <xf numFmtId="0" fontId="109" fillId="0" borderId="0" xfId="0" applyFont="1" applyAlignment="1">
      <alignment horizontal="left" vertical="center"/>
    </xf>
    <xf numFmtId="0" fontId="110" fillId="0" borderId="0" xfId="0" applyFont="1" applyAlignment="1">
      <alignment horizontal="left" vertical="center"/>
    </xf>
    <xf numFmtId="0" fontId="113" fillId="0" borderId="0" xfId="0" applyFont="1" applyFill="1" applyBorder="1" applyAlignment="1">
      <alignment horizontal="right"/>
    </xf>
    <xf numFmtId="0" fontId="113" fillId="0" borderId="0" xfId="0" applyFont="1" applyBorder="1" applyAlignment="1">
      <alignment horizontal="right"/>
    </xf>
    <xf numFmtId="0" fontId="113" fillId="0" borderId="0" xfId="0" applyFont="1" applyBorder="1" applyAlignment="1">
      <alignment horizontal="left" wrapText="1"/>
    </xf>
    <xf numFmtId="0" fontId="113" fillId="0" borderId="0" xfId="0" applyFont="1"/>
    <xf numFmtId="0" fontId="113" fillId="0" borderId="0" xfId="0" applyFont="1" applyBorder="1" applyAlignment="1">
      <alignment horizontal="center"/>
    </xf>
    <xf numFmtId="0" fontId="114" fillId="0" borderId="0" xfId="0" applyFont="1" applyBorder="1" applyAlignment="1">
      <alignment horizontal="center" wrapText="1"/>
    </xf>
    <xf numFmtId="177" fontId="113" fillId="0" borderId="0" xfId="0" applyNumberFormat="1" applyFont="1" applyFill="1" applyBorder="1" applyAlignment="1">
      <alignment horizontal="right" vertical="top"/>
    </xf>
    <xf numFmtId="0" fontId="112" fillId="0" borderId="0" xfId="0" applyFont="1" applyAlignment="1">
      <alignment horizontal="left" vertical="top" wrapText="1"/>
    </xf>
    <xf numFmtId="0" fontId="113" fillId="0" borderId="0" xfId="0" applyNumberFormat="1" applyFont="1" applyAlignment="1">
      <alignment vertical="top" wrapText="1"/>
    </xf>
    <xf numFmtId="0" fontId="112" fillId="0" borderId="0" xfId="0" applyNumberFormat="1" applyFont="1" applyAlignment="1">
      <alignment vertical="top" wrapText="1"/>
    </xf>
    <xf numFmtId="0" fontId="115" fillId="0" borderId="0" xfId="51" quotePrefix="1" applyFont="1" applyBorder="1" applyAlignment="1">
      <alignment horizontal="left" vertical="top"/>
    </xf>
    <xf numFmtId="0" fontId="115" fillId="0" borderId="0" xfId="51" applyFont="1"/>
    <xf numFmtId="14" fontId="115" fillId="0" borderId="0" xfId="51" quotePrefix="1" applyNumberFormat="1" applyFont="1" applyBorder="1" applyAlignment="1">
      <alignment horizontal="left" vertical="top"/>
    </xf>
    <xf numFmtId="15" fontId="115" fillId="0" borderId="0" xfId="51" quotePrefix="1" applyNumberFormat="1" applyFont="1" applyBorder="1" applyAlignment="1">
      <alignment horizontal="left" vertical="top"/>
    </xf>
    <xf numFmtId="0" fontId="113" fillId="0" borderId="0" xfId="0" quotePrefix="1" applyFont="1" applyBorder="1" applyAlignment="1">
      <alignment horizontal="left" vertical="top"/>
    </xf>
    <xf numFmtId="0" fontId="112" fillId="0" borderId="0" xfId="0" quotePrefix="1" applyFont="1" applyBorder="1" applyAlignment="1">
      <alignment horizontal="left" vertical="top"/>
    </xf>
    <xf numFmtId="0" fontId="113" fillId="0" borderId="0" xfId="0" applyFont="1" applyBorder="1" applyAlignment="1">
      <alignment horizontal="left" vertical="top" wrapText="1"/>
    </xf>
    <xf numFmtId="0" fontId="113" fillId="0" borderId="0" xfId="0" applyFont="1" applyAlignment="1">
      <alignment horizontal="left"/>
    </xf>
    <xf numFmtId="0" fontId="116" fillId="0" borderId="0" xfId="51" applyFont="1"/>
    <xf numFmtId="0" fontId="122" fillId="0" borderId="0" xfId="0" applyFont="1" applyBorder="1"/>
    <xf numFmtId="0" fontId="122" fillId="0" borderId="0" xfId="0" applyFont="1"/>
    <xf numFmtId="0" fontId="122" fillId="0" borderId="0" xfId="0" applyFont="1" applyBorder="1" applyAlignment="1">
      <alignment horizontal="center"/>
    </xf>
    <xf numFmtId="0" fontId="123" fillId="0" borderId="0" xfId="0" applyFont="1" applyAlignment="1">
      <alignment horizontal="left"/>
    </xf>
    <xf numFmtId="0" fontId="122" fillId="0" borderId="0" xfId="0" applyFont="1" applyAlignment="1">
      <alignment horizontal="left"/>
    </xf>
    <xf numFmtId="0" fontId="124" fillId="0" borderId="0" xfId="0" applyFont="1" applyBorder="1" applyAlignment="1">
      <alignment horizontal="left" vertical="top"/>
    </xf>
    <xf numFmtId="0" fontId="124" fillId="0" borderId="0" xfId="0" applyFont="1"/>
    <xf numFmtId="0" fontId="124" fillId="0" borderId="15" xfId="0" applyFont="1" applyBorder="1" applyAlignment="1">
      <alignment horizontal="left" wrapText="1"/>
    </xf>
    <xf numFmtId="174" fontId="124" fillId="0" borderId="0" xfId="0" applyNumberFormat="1" applyFont="1" applyBorder="1" applyAlignment="1">
      <alignment horizontal="right"/>
    </xf>
    <xf numFmtId="0" fontId="125" fillId="0" borderId="0" xfId="0" applyFont="1"/>
    <xf numFmtId="174" fontId="124" fillId="0" borderId="0" xfId="0" applyNumberFormat="1" applyFont="1"/>
    <xf numFmtId="0" fontId="125" fillId="0" borderId="15" xfId="0" applyFont="1" applyBorder="1" applyAlignment="1">
      <alignment horizontal="left" wrapText="1"/>
    </xf>
    <xf numFmtId="174" fontId="125" fillId="0" borderId="0" xfId="0" applyNumberFormat="1" applyFont="1" applyBorder="1" applyAlignment="1">
      <alignment horizontal="right"/>
    </xf>
    <xf numFmtId="0" fontId="124" fillId="0" borderId="0" xfId="0" applyFont="1" applyBorder="1" applyAlignment="1">
      <alignment horizontal="left"/>
    </xf>
    <xf numFmtId="0" fontId="124" fillId="0" borderId="0" xfId="0" applyFont="1" applyBorder="1"/>
    <xf numFmtId="169" fontId="124" fillId="0" borderId="0" xfId="0" applyNumberFormat="1" applyFont="1" applyBorder="1" applyAlignment="1">
      <alignment horizontal="right"/>
    </xf>
    <xf numFmtId="169" fontId="125" fillId="0" borderId="0" xfId="0" applyNumberFormat="1" applyFont="1" applyBorder="1" applyAlignment="1">
      <alignment horizontal="right"/>
    </xf>
    <xf numFmtId="0" fontId="124" fillId="0" borderId="20" xfId="0" applyFont="1" applyBorder="1" applyAlignment="1">
      <alignment horizontal="left" wrapText="1"/>
    </xf>
    <xf numFmtId="168" fontId="124" fillId="0" borderId="0" xfId="0" applyNumberFormat="1" applyFont="1" applyBorder="1" applyAlignment="1">
      <alignment horizontal="right"/>
    </xf>
    <xf numFmtId="168" fontId="125" fillId="0" borderId="0" xfId="0" applyNumberFormat="1" applyFont="1" applyBorder="1" applyAlignment="1">
      <alignment horizontal="right"/>
    </xf>
    <xf numFmtId="168" fontId="124" fillId="0" borderId="0" xfId="0" applyNumberFormat="1" applyFont="1"/>
    <xf numFmtId="170" fontId="125" fillId="0" borderId="0" xfId="0" applyNumberFormat="1" applyFont="1" applyBorder="1" applyAlignment="1">
      <alignment horizontal="right"/>
    </xf>
    <xf numFmtId="0" fontId="122" fillId="0" borderId="0" xfId="0" applyFont="1" applyBorder="1" applyAlignment="1">
      <alignment horizontal="left" vertical="top"/>
    </xf>
    <xf numFmtId="171" fontId="124" fillId="0" borderId="0" xfId="0" applyNumberFormat="1" applyFont="1" applyBorder="1" applyAlignment="1">
      <alignment horizontal="right"/>
    </xf>
    <xf numFmtId="0" fontId="122" fillId="0" borderId="0" xfId="0" applyFont="1" applyBorder="1" applyAlignment="1">
      <alignment horizontal="left"/>
    </xf>
    <xf numFmtId="0" fontId="124" fillId="0" borderId="0" xfId="0" applyFont="1" applyBorder="1" applyAlignment="1">
      <alignment horizontal="left" wrapText="1"/>
    </xf>
    <xf numFmtId="0" fontId="125" fillId="0" borderId="0" xfId="0" applyNumberFormat="1" applyFont="1" applyBorder="1" applyAlignment="1">
      <alignment vertical="top" wrapText="1"/>
    </xf>
    <xf numFmtId="0" fontId="124" fillId="0" borderId="0" xfId="0" applyNumberFormat="1" applyFont="1" applyBorder="1" applyAlignment="1">
      <alignment horizontal="center" vertical="center"/>
    </xf>
    <xf numFmtId="0" fontId="126" fillId="0" borderId="0" xfId="0" applyFont="1" applyBorder="1" applyAlignment="1">
      <alignment horizontal="left"/>
    </xf>
    <xf numFmtId="0" fontId="126" fillId="0" borderId="0" xfId="0" applyFont="1" applyBorder="1" applyAlignment="1">
      <alignment horizontal="center"/>
    </xf>
    <xf numFmtId="0" fontId="126" fillId="0" borderId="0" xfId="0" applyFont="1" applyBorder="1"/>
    <xf numFmtId="0" fontId="126" fillId="0" borderId="0" xfId="0" applyFont="1"/>
    <xf numFmtId="172" fontId="124" fillId="0" borderId="0" xfId="0" applyNumberFormat="1" applyFont="1" applyBorder="1" applyAlignment="1">
      <alignment horizontal="right"/>
    </xf>
    <xf numFmtId="172" fontId="125" fillId="0" borderId="0" xfId="0" applyNumberFormat="1" applyFont="1" applyBorder="1" applyAlignment="1">
      <alignment horizontal="right"/>
    </xf>
    <xf numFmtId="0" fontId="125" fillId="0" borderId="0" xfId="0" applyFont="1" applyAlignment="1">
      <alignment vertical="center"/>
    </xf>
    <xf numFmtId="0" fontId="124" fillId="0" borderId="24" xfId="0" applyFont="1" applyBorder="1" applyAlignment="1">
      <alignment horizontal="center"/>
    </xf>
    <xf numFmtId="173" fontId="124" fillId="0" borderId="0" xfId="0" applyNumberFormat="1" applyFont="1" applyBorder="1" applyAlignment="1">
      <alignment horizontal="right"/>
    </xf>
    <xf numFmtId="167" fontId="125" fillId="0" borderId="0" xfId="0" applyNumberFormat="1" applyFont="1" applyBorder="1" applyAlignment="1">
      <alignment horizontal="right"/>
    </xf>
    <xf numFmtId="167" fontId="124" fillId="0" borderId="0" xfId="0" applyNumberFormat="1" applyFont="1" applyBorder="1" applyAlignment="1">
      <alignment horizontal="right"/>
    </xf>
    <xf numFmtId="229" fontId="124" fillId="0" borderId="0" xfId="223" applyNumberFormat="1" applyFont="1" applyFill="1"/>
    <xf numFmtId="0" fontId="124" fillId="0" borderId="0" xfId="0" applyFont="1" applyFill="1" applyBorder="1"/>
    <xf numFmtId="170" fontId="124" fillId="0" borderId="0" xfId="0" applyNumberFormat="1" applyFont="1" applyAlignment="1">
      <alignment horizontal="right"/>
    </xf>
    <xf numFmtId="175" fontId="124" fillId="0" borderId="0" xfId="0" applyNumberFormat="1" applyFont="1" applyAlignment="1">
      <alignment horizontal="right" indent="2"/>
    </xf>
    <xf numFmtId="168" fontId="125" fillId="0" borderId="0" xfId="87" applyNumberFormat="1" applyFont="1" applyFill="1" applyBorder="1" applyAlignment="1">
      <alignment horizontal="right"/>
    </xf>
    <xf numFmtId="168" fontId="124" fillId="0" borderId="0" xfId="87" applyNumberFormat="1" applyFont="1" applyFill="1" applyBorder="1" applyAlignment="1">
      <alignment horizontal="right"/>
    </xf>
    <xf numFmtId="0" fontId="124" fillId="0" borderId="0" xfId="0" applyNumberFormat="1" applyFont="1" applyFill="1" applyBorder="1"/>
    <xf numFmtId="0" fontId="124" fillId="0" borderId="0" xfId="87" applyFont="1" applyFill="1" applyBorder="1"/>
    <xf numFmtId="0" fontId="124" fillId="0" borderId="0" xfId="87" applyFont="1" applyBorder="1"/>
    <xf numFmtId="0" fontId="125" fillId="0" borderId="0" xfId="0" applyFont="1" applyFill="1" applyBorder="1" applyAlignment="1">
      <alignment horizontal="left"/>
    </xf>
    <xf numFmtId="0" fontId="124" fillId="0" borderId="0" xfId="0" applyFont="1" applyFill="1" applyBorder="1" applyAlignment="1">
      <alignment horizontal="left"/>
    </xf>
    <xf numFmtId="231" fontId="122" fillId="0" borderId="0" xfId="0" applyNumberFormat="1" applyFont="1" applyFill="1" applyBorder="1"/>
    <xf numFmtId="0" fontId="122" fillId="0" borderId="0" xfId="0" applyFont="1" applyFill="1" applyBorder="1"/>
    <xf numFmtId="0" fontId="122" fillId="0" borderId="0" xfId="0" applyFont="1" applyFill="1" applyBorder="1" applyAlignment="1">
      <alignment horizontal="left"/>
    </xf>
    <xf numFmtId="0" fontId="125" fillId="0" borderId="0" xfId="0" applyFont="1" applyBorder="1" applyAlignment="1">
      <alignment vertical="center"/>
    </xf>
    <xf numFmtId="0" fontId="125" fillId="0" borderId="0" xfId="0" applyFont="1" applyBorder="1"/>
    <xf numFmtId="0" fontId="124" fillId="0" borderId="0" xfId="0" applyFont="1" applyBorder="1" applyAlignment="1">
      <alignment horizontal="left" vertical="center" wrapText="1"/>
    </xf>
    <xf numFmtId="168" fontId="124" fillId="0" borderId="0" xfId="0" quotePrefix="1" applyNumberFormat="1" applyFont="1" applyBorder="1" applyAlignment="1">
      <alignment horizontal="right"/>
    </xf>
    <xf numFmtId="180" fontId="124" fillId="0" borderId="0" xfId="0" applyNumberFormat="1" applyFont="1" applyBorder="1" applyAlignment="1">
      <alignment horizontal="right"/>
    </xf>
    <xf numFmtId="180" fontId="125" fillId="0" borderId="0" xfId="0" applyNumberFormat="1" applyFont="1" applyBorder="1" applyAlignment="1">
      <alignment horizontal="right"/>
    </xf>
    <xf numFmtId="179" fontId="124" fillId="0" borderId="0" xfId="0" applyNumberFormat="1" applyFont="1"/>
    <xf numFmtId="0" fontId="125" fillId="0" borderId="0" xfId="0" applyFont="1" applyBorder="1" applyAlignment="1">
      <alignment horizontal="left"/>
    </xf>
    <xf numFmtId="167" fontId="124" fillId="0" borderId="0" xfId="0" applyNumberFormat="1" applyFont="1" applyAlignment="1">
      <alignment horizontal="right"/>
    </xf>
    <xf numFmtId="168" fontId="125" fillId="0" borderId="0" xfId="0" applyNumberFormat="1" applyFont="1" applyAlignment="1">
      <alignment horizontal="right"/>
    </xf>
    <xf numFmtId="168" fontId="124" fillId="0" borderId="0" xfId="0" applyNumberFormat="1" applyFont="1" applyAlignment="1">
      <alignment horizontal="right"/>
    </xf>
    <xf numFmtId="167" fontId="124" fillId="0" borderId="0" xfId="0" applyNumberFormat="1" applyFont="1"/>
    <xf numFmtId="231" fontId="124" fillId="0" borderId="0" xfId="0" applyNumberFormat="1" applyFont="1"/>
    <xf numFmtId="0" fontId="124" fillId="0" borderId="0" xfId="83" applyFont="1"/>
    <xf numFmtId="217" fontId="124" fillId="0" borderId="0" xfId="0" applyNumberFormat="1" applyFont="1"/>
    <xf numFmtId="169" fontId="124" fillId="0" borderId="0" xfId="0" applyNumberFormat="1" applyFont="1"/>
    <xf numFmtId="169" fontId="124" fillId="0" borderId="0" xfId="0" applyNumberFormat="1" applyFont="1" applyAlignment="1">
      <alignment horizontal="right"/>
    </xf>
    <xf numFmtId="169" fontId="125" fillId="0" borderId="0" xfId="0" applyNumberFormat="1" applyFont="1" applyAlignment="1">
      <alignment horizontal="right"/>
    </xf>
    <xf numFmtId="167" fontId="125" fillId="0" borderId="0" xfId="0" applyNumberFormat="1" applyFont="1" applyAlignment="1">
      <alignment horizontal="right"/>
    </xf>
    <xf numFmtId="172" fontId="124" fillId="0" borderId="0" xfId="0" applyNumberFormat="1" applyFont="1" applyAlignment="1">
      <alignment horizontal="right"/>
    </xf>
    <xf numFmtId="172" fontId="125" fillId="0" borderId="0" xfId="0" applyNumberFormat="1" applyFont="1" applyAlignment="1">
      <alignment horizontal="right"/>
    </xf>
    <xf numFmtId="0" fontId="124" fillId="0" borderId="0" xfId="0" applyFont="1" applyAlignment="1">
      <alignment vertical="center" wrapText="1"/>
    </xf>
    <xf numFmtId="172" fontId="125" fillId="0" borderId="0" xfId="0" applyNumberFormat="1" applyFont="1"/>
    <xf numFmtId="167" fontId="125" fillId="0" borderId="0" xfId="0" applyNumberFormat="1" applyFont="1"/>
    <xf numFmtId="231" fontId="125" fillId="0" borderId="0" xfId="0" applyNumberFormat="1" applyFont="1"/>
    <xf numFmtId="171" fontId="124" fillId="0" borderId="0" xfId="0" applyNumberFormat="1" applyFont="1" applyAlignment="1">
      <alignment horizontal="right"/>
    </xf>
    <xf numFmtId="0" fontId="121" fillId="0" borderId="0" xfId="0" applyFont="1" applyAlignment="1">
      <alignment horizontal="center"/>
    </xf>
    <xf numFmtId="0" fontId="122" fillId="0" borderId="0" xfId="0" applyFont="1" applyAlignment="1">
      <alignment horizontal="left" wrapText="1" indent="1"/>
    </xf>
    <xf numFmtId="0" fontId="121" fillId="0" borderId="0" xfId="0" applyFont="1" applyAlignment="1">
      <alignment horizontal="left"/>
    </xf>
    <xf numFmtId="0" fontId="127" fillId="0" borderId="0" xfId="0" applyFont="1" applyAlignment="1">
      <alignment horizontal="left"/>
    </xf>
    <xf numFmtId="0" fontId="113" fillId="0" borderId="39" xfId="0" applyFont="1" applyBorder="1" applyAlignment="1">
      <alignment horizontal="right"/>
    </xf>
    <xf numFmtId="0" fontId="113" fillId="0" borderId="40" xfId="0" applyFont="1" applyBorder="1" applyAlignment="1">
      <alignment horizontal="center"/>
    </xf>
    <xf numFmtId="0" fontId="73" fillId="0" borderId="0" xfId="0" applyFont="1" applyBorder="1" applyAlignment="1">
      <alignment vertical="center"/>
    </xf>
    <xf numFmtId="0" fontId="59" fillId="0" borderId="0" xfId="0" applyFont="1" applyBorder="1"/>
    <xf numFmtId="0" fontId="116" fillId="0" borderId="0" xfId="51" quotePrefix="1" applyFont="1" applyBorder="1" applyAlignment="1">
      <alignment horizontal="left" vertical="top"/>
    </xf>
    <xf numFmtId="0" fontId="59" fillId="0" borderId="0" xfId="0" applyFont="1"/>
    <xf numFmtId="0" fontId="120" fillId="0" borderId="0" xfId="0" applyFont="1" applyBorder="1" applyAlignment="1">
      <alignment horizontal="left" vertical="top"/>
    </xf>
    <xf numFmtId="0" fontId="124" fillId="0" borderId="44" xfId="0" applyFont="1" applyBorder="1" applyAlignment="1">
      <alignment horizontal="left" wrapText="1"/>
    </xf>
    <xf numFmtId="0" fontId="124" fillId="0" borderId="45" xfId="0" applyFont="1" applyBorder="1" applyAlignment="1">
      <alignment horizontal="left" wrapText="1"/>
    </xf>
    <xf numFmtId="0" fontId="117" fillId="0" borderId="0" xfId="0" applyNumberFormat="1" applyFont="1" applyBorder="1" applyAlignment="1">
      <alignment vertical="top" wrapText="1"/>
    </xf>
    <xf numFmtId="0" fontId="124" fillId="0" borderId="42" xfId="0" applyFont="1" applyBorder="1" applyAlignment="1">
      <alignment horizontal="center" wrapText="1"/>
    </xf>
    <xf numFmtId="0" fontId="124" fillId="0" borderId="42" xfId="0" applyFont="1" applyBorder="1" applyAlignment="1">
      <alignment horizontal="center"/>
    </xf>
    <xf numFmtId="0" fontId="108" fillId="0" borderId="0" xfId="0" applyFont="1" applyBorder="1" applyAlignment="1">
      <alignment horizontal="left" vertical="top"/>
    </xf>
    <xf numFmtId="0" fontId="124" fillId="0" borderId="45" xfId="0" applyFont="1" applyBorder="1" applyAlignment="1">
      <alignment wrapText="1"/>
    </xf>
    <xf numFmtId="0" fontId="124" fillId="0" borderId="45" xfId="0" quotePrefix="1" applyFont="1" applyBorder="1" applyAlignment="1">
      <alignment horizontal="left" wrapText="1"/>
    </xf>
    <xf numFmtId="0" fontId="124" fillId="0" borderId="0" xfId="0" applyFont="1" applyBorder="1" applyAlignment="1">
      <alignment vertical="center"/>
    </xf>
    <xf numFmtId="167" fontId="126" fillId="0" borderId="0" xfId="0" applyNumberFormat="1" applyFont="1" applyBorder="1" applyAlignment="1">
      <alignment horizontal="right"/>
    </xf>
    <xf numFmtId="0" fontId="111" fillId="0" borderId="0" xfId="0" applyFont="1"/>
    <xf numFmtId="0" fontId="125" fillId="0" borderId="44" xfId="0" applyNumberFormat="1" applyFont="1" applyBorder="1" applyAlignment="1">
      <alignment horizontal="left" wrapText="1"/>
    </xf>
    <xf numFmtId="0" fontId="73" fillId="0" borderId="38" xfId="0" applyFont="1" applyBorder="1" applyAlignment="1">
      <alignment horizontal="left" vertical="center"/>
    </xf>
    <xf numFmtId="0" fontId="124" fillId="0" borderId="42" xfId="0" applyFont="1" applyBorder="1" applyAlignment="1">
      <alignment horizontal="center" vertical="center" wrapText="1"/>
    </xf>
    <xf numFmtId="0" fontId="124" fillId="0" borderId="43" xfId="0" applyFont="1" applyBorder="1" applyAlignment="1">
      <alignment horizontal="center" vertical="center" wrapText="1"/>
    </xf>
    <xf numFmtId="0" fontId="124" fillId="0" borderId="41" xfId="0" applyFont="1" applyBorder="1" applyAlignment="1">
      <alignment horizontal="center" vertical="center"/>
    </xf>
    <xf numFmtId="170" fontId="124" fillId="0" borderId="0" xfId="0" applyNumberFormat="1" applyFont="1" applyBorder="1" applyAlignment="1">
      <alignment horizontal="right"/>
    </xf>
    <xf numFmtId="0" fontId="124" fillId="0" borderId="24" xfId="0" applyFont="1" applyBorder="1" applyAlignment="1">
      <alignment horizontal="center" vertical="center" wrapText="1"/>
    </xf>
    <xf numFmtId="0" fontId="124" fillId="0" borderId="41" xfId="0" applyFont="1" applyBorder="1" applyAlignment="1">
      <alignment horizontal="center" wrapText="1"/>
    </xf>
    <xf numFmtId="232" fontId="124" fillId="0" borderId="0" xfId="0" applyNumberFormat="1" applyFont="1" applyBorder="1" applyAlignment="1">
      <alignment horizontal="right"/>
    </xf>
    <xf numFmtId="233" fontId="124" fillId="0" borderId="0" xfId="0" applyNumberFormat="1" applyFont="1" applyBorder="1" applyAlignment="1">
      <alignment horizontal="right"/>
    </xf>
    <xf numFmtId="0" fontId="124" fillId="0" borderId="44" xfId="0" applyFont="1" applyFill="1" applyBorder="1" applyAlignment="1">
      <alignment horizontal="left" wrapText="1"/>
    </xf>
    <xf numFmtId="0" fontId="124" fillId="0" borderId="45" xfId="0" applyFont="1" applyFill="1" applyBorder="1" applyAlignment="1">
      <alignment horizontal="left" wrapText="1"/>
    </xf>
    <xf numFmtId="0" fontId="125" fillId="0" borderId="45" xfId="0" applyFont="1" applyFill="1" applyBorder="1" applyAlignment="1">
      <alignment horizontal="left" wrapText="1"/>
    </xf>
    <xf numFmtId="0" fontId="124" fillId="0" borderId="41" xfId="87" applyFont="1" applyBorder="1" applyAlignment="1">
      <alignment horizontal="center" vertical="center" wrapText="1"/>
    </xf>
    <xf numFmtId="0" fontId="124" fillId="0" borderId="42" xfId="87" applyFont="1" applyBorder="1" applyAlignment="1">
      <alignment horizontal="center" vertical="center" wrapText="1"/>
    </xf>
    <xf numFmtId="0" fontId="117" fillId="0" borderId="0" xfId="0" applyFont="1"/>
    <xf numFmtId="0" fontId="125" fillId="0" borderId="45" xfId="87" applyFont="1" applyBorder="1" applyAlignment="1">
      <alignment horizontal="left" wrapText="1"/>
    </xf>
    <xf numFmtId="0" fontId="124" fillId="0" borderId="45" xfId="87" applyFont="1" applyBorder="1" applyAlignment="1">
      <alignment horizontal="left" wrapText="1"/>
    </xf>
    <xf numFmtId="0" fontId="124" fillId="0" borderId="16" xfId="0" applyFont="1" applyBorder="1" applyAlignment="1">
      <alignment horizontal="center" vertical="center" wrapText="1"/>
    </xf>
    <xf numFmtId="0" fontId="124" fillId="0" borderId="49" xfId="0" applyFont="1" applyBorder="1" applyAlignment="1">
      <alignment horizontal="center" wrapText="1"/>
    </xf>
    <xf numFmtId="0" fontId="124" fillId="0" borderId="48" xfId="0" applyFont="1" applyBorder="1" applyAlignment="1">
      <alignment horizontal="center"/>
    </xf>
    <xf numFmtId="0" fontId="125" fillId="0" borderId="45" xfId="0" applyNumberFormat="1" applyFont="1" applyFill="1" applyBorder="1" applyAlignment="1">
      <alignment horizontal="left" wrapText="1"/>
    </xf>
    <xf numFmtId="0" fontId="124" fillId="0" borderId="45" xfId="0" applyNumberFormat="1" applyFont="1" applyFill="1" applyBorder="1" applyAlignment="1">
      <alignment horizontal="left" wrapText="1"/>
    </xf>
    <xf numFmtId="234" fontId="124" fillId="0" borderId="0" xfId="0" applyNumberFormat="1" applyFont="1" applyBorder="1" applyAlignment="1">
      <alignment horizontal="right"/>
    </xf>
    <xf numFmtId="0" fontId="115" fillId="0" borderId="0" xfId="85" applyFont="1" applyAlignment="1">
      <alignment vertical="center"/>
    </xf>
    <xf numFmtId="0" fontId="116" fillId="0" borderId="0" xfId="85" applyFont="1" applyBorder="1" applyAlignment="1">
      <alignment horizontal="left" vertical="center"/>
    </xf>
    <xf numFmtId="0" fontId="115" fillId="0" borderId="0" xfId="85" applyFont="1" applyAlignment="1">
      <alignment horizontal="right" vertical="top"/>
    </xf>
    <xf numFmtId="0" fontId="115" fillId="0" borderId="0" xfId="85" applyFont="1" applyAlignment="1">
      <alignment vertical="top" wrapText="1"/>
    </xf>
    <xf numFmtId="0" fontId="115" fillId="0" borderId="0" xfId="85" applyFont="1"/>
    <xf numFmtId="0" fontId="115" fillId="0" borderId="0" xfId="0" applyFont="1" applyAlignment="1">
      <alignment vertical="top" wrapText="1"/>
    </xf>
    <xf numFmtId="0" fontId="115" fillId="0" borderId="0" xfId="85" applyFont="1" applyAlignment="1">
      <alignment horizontal="right"/>
    </xf>
    <xf numFmtId="0" fontId="115" fillId="0" borderId="0" xfId="85" applyFont="1" applyAlignment="1">
      <alignment vertical="top"/>
    </xf>
    <xf numFmtId="0" fontId="115" fillId="0" borderId="0" xfId="85" applyFont="1" applyAlignment="1">
      <alignment horizontal="right" vertical="center"/>
    </xf>
    <xf numFmtId="0" fontId="115" fillId="0" borderId="0" xfId="85" applyFont="1" applyFill="1" applyAlignment="1">
      <alignment vertical="top" wrapText="1"/>
    </xf>
    <xf numFmtId="0" fontId="115" fillId="0" borderId="0" xfId="85" applyFont="1" applyFill="1"/>
    <xf numFmtId="0" fontId="115" fillId="0" borderId="0" xfId="85" applyFont="1" applyFill="1" applyAlignment="1">
      <alignment horizontal="right" vertical="top"/>
    </xf>
    <xf numFmtId="0" fontId="115" fillId="0" borderId="0" xfId="85" applyFont="1" applyAlignment="1">
      <alignment horizontal="left" vertical="top" wrapText="1"/>
    </xf>
    <xf numFmtId="0" fontId="130" fillId="0" borderId="0" xfId="85" applyFont="1" applyAlignment="1">
      <alignment vertical="center"/>
    </xf>
    <xf numFmtId="0" fontId="59" fillId="0" borderId="0" xfId="0" applyFont="1" applyAlignment="1">
      <alignment horizontal="left"/>
    </xf>
    <xf numFmtId="0" fontId="131" fillId="0" borderId="0" xfId="0" applyFont="1" applyBorder="1" applyAlignment="1">
      <alignment horizontal="center" vertical="center"/>
    </xf>
    <xf numFmtId="0" fontId="132" fillId="0" borderId="0" xfId="0" applyFont="1" applyAlignment="1">
      <alignment horizontal="left" wrapText="1"/>
    </xf>
    <xf numFmtId="0" fontId="132" fillId="0" borderId="0" xfId="0" applyFont="1" applyAlignment="1">
      <alignment horizontal="left"/>
    </xf>
    <xf numFmtId="0" fontId="133" fillId="0" borderId="0" xfId="0" applyFont="1" applyAlignment="1">
      <alignment horizontal="left" wrapText="1"/>
    </xf>
    <xf numFmtId="0" fontId="113" fillId="0" borderId="0" xfId="0" applyFont="1" applyAlignment="1">
      <alignment horizontal="left" wrapText="1"/>
    </xf>
    <xf numFmtId="0" fontId="132" fillId="0" borderId="0" xfId="0" applyFont="1" applyAlignment="1">
      <alignment horizontal="left" vertical="center" wrapText="1"/>
    </xf>
    <xf numFmtId="0" fontId="105" fillId="0" borderId="0" xfId="0" applyFont="1" applyAlignment="1">
      <alignment horizontal="left"/>
    </xf>
    <xf numFmtId="0" fontId="134" fillId="0" borderId="0" xfId="0" applyFont="1" applyFill="1" applyBorder="1" applyAlignment="1">
      <alignment horizontal="center" vertical="top"/>
    </xf>
    <xf numFmtId="0" fontId="113" fillId="0" borderId="0" xfId="0" applyFont="1" applyAlignment="1">
      <alignment vertical="center"/>
    </xf>
    <xf numFmtId="0" fontId="134" fillId="0" borderId="0" xfId="0" applyFont="1"/>
    <xf numFmtId="0" fontId="124" fillId="0" borderId="0" xfId="0" quotePrefix="1" applyFont="1" applyBorder="1" applyAlignment="1">
      <alignment horizontal="right" wrapText="1"/>
    </xf>
    <xf numFmtId="0" fontId="124" fillId="0" borderId="0" xfId="0" quotePrefix="1" applyNumberFormat="1" applyFont="1" applyBorder="1" applyAlignment="1">
      <alignment horizontal="right" wrapText="1"/>
    </xf>
    <xf numFmtId="0" fontId="124" fillId="0" borderId="0" xfId="0" applyFont="1" applyBorder="1" applyAlignment="1">
      <alignment horizontal="center"/>
    </xf>
    <xf numFmtId="0" fontId="124" fillId="0" borderId="45" xfId="0" applyFont="1" applyBorder="1" applyAlignment="1">
      <alignment horizontal="left" wrapText="1"/>
    </xf>
    <xf numFmtId="0" fontId="124" fillId="0" borderId="44" xfId="0" applyFont="1" applyBorder="1" applyAlignment="1">
      <alignment horizontal="left" wrapText="1"/>
    </xf>
    <xf numFmtId="0" fontId="124" fillId="0" borderId="0" xfId="0" applyFont="1" applyFill="1"/>
    <xf numFmtId="0" fontId="124" fillId="0" borderId="44" xfId="0" applyNumberFormat="1" applyFont="1" applyBorder="1" applyAlignment="1">
      <alignment horizontal="left" wrapText="1"/>
    </xf>
    <xf numFmtId="171" fontId="125" fillId="0" borderId="0" xfId="0" applyNumberFormat="1" applyFont="1" applyBorder="1" applyAlignment="1">
      <alignment horizontal="right"/>
    </xf>
    <xf numFmtId="0" fontId="125" fillId="0" borderId="0" xfId="0" applyNumberFormat="1" applyFont="1"/>
    <xf numFmtId="0" fontId="124" fillId="0" borderId="0" xfId="0" applyNumberFormat="1" applyFont="1"/>
    <xf numFmtId="171" fontId="124" fillId="0" borderId="0" xfId="0" quotePrefix="1" applyNumberFormat="1" applyFont="1" applyBorder="1" applyAlignment="1">
      <alignment horizontal="right"/>
    </xf>
    <xf numFmtId="0" fontId="124" fillId="0" borderId="42" xfId="0" applyFont="1" applyBorder="1" applyAlignment="1">
      <alignment horizontal="center" vertical="center" wrapText="1"/>
    </xf>
    <xf numFmtId="0" fontId="124" fillId="0" borderId="43" xfId="0" applyFont="1" applyBorder="1" applyAlignment="1">
      <alignment horizontal="center" vertical="center" wrapText="1"/>
    </xf>
    <xf numFmtId="0" fontId="124" fillId="0" borderId="43" xfId="0" applyFont="1" applyBorder="1" applyAlignment="1">
      <alignment horizontal="center" vertical="center"/>
    </xf>
    <xf numFmtId="0" fontId="124" fillId="0" borderId="21" xfId="0" applyFont="1" applyBorder="1" applyAlignment="1">
      <alignment horizontal="center" vertical="center" wrapText="1"/>
    </xf>
    <xf numFmtId="0" fontId="124" fillId="0" borderId="23" xfId="0" applyFont="1" applyBorder="1" applyAlignment="1">
      <alignment horizontal="center" vertical="center" wrapText="1"/>
    </xf>
    <xf numFmtId="0" fontId="124" fillId="0" borderId="41" xfId="0" applyFont="1" applyBorder="1" applyAlignment="1">
      <alignment horizontal="center" vertical="center" wrapText="1"/>
    </xf>
    <xf numFmtId="0" fontId="124" fillId="0" borderId="0" xfId="0" applyFont="1" applyBorder="1" applyAlignment="1">
      <alignment horizontal="center"/>
    </xf>
    <xf numFmtId="0" fontId="124" fillId="0" borderId="42" xfId="0" applyFont="1" applyBorder="1" applyAlignment="1">
      <alignment horizontal="center"/>
    </xf>
    <xf numFmtId="0" fontId="124" fillId="0" borderId="43" xfId="0" applyFont="1" applyBorder="1" applyAlignment="1">
      <alignment horizontal="center"/>
    </xf>
    <xf numFmtId="0" fontId="124" fillId="0" borderId="44" xfId="0" applyFont="1" applyBorder="1" applyAlignment="1">
      <alignment horizontal="left" wrapText="1"/>
    </xf>
    <xf numFmtId="0" fontId="125" fillId="0" borderId="45" xfId="0" applyFont="1" applyBorder="1" applyAlignment="1">
      <alignment horizontal="left" wrapText="1"/>
    </xf>
    <xf numFmtId="0" fontId="124" fillId="0" borderId="0" xfId="0" applyFont="1" applyBorder="1" applyAlignment="1">
      <alignment horizontal="left" wrapText="1"/>
    </xf>
    <xf numFmtId="0" fontId="124" fillId="0" borderId="45" xfId="0" applyFont="1" applyBorder="1" applyAlignment="1">
      <alignment horizontal="left" wrapText="1"/>
    </xf>
    <xf numFmtId="166" fontId="125" fillId="0" borderId="0" xfId="0" applyNumberFormat="1" applyFont="1" applyAlignment="1">
      <alignment horizontal="right"/>
    </xf>
    <xf numFmtId="166" fontId="124" fillId="0" borderId="0" xfId="0" applyNumberFormat="1" applyFont="1" applyAlignment="1">
      <alignment horizontal="right"/>
    </xf>
    <xf numFmtId="166" fontId="124" fillId="0" borderId="0" xfId="0" applyNumberFormat="1" applyFont="1" applyBorder="1" applyAlignment="1">
      <alignment horizontal="right"/>
    </xf>
    <xf numFmtId="216" fontId="124" fillId="0" borderId="0" xfId="0" applyNumberFormat="1" applyFont="1" applyBorder="1" applyAlignment="1">
      <alignment horizontal="right"/>
    </xf>
    <xf numFmtId="166" fontId="125" fillId="0" borderId="0" xfId="0" applyNumberFormat="1" applyFont="1" applyBorder="1" applyAlignment="1">
      <alignment horizontal="right"/>
    </xf>
    <xf numFmtId="216" fontId="125" fillId="0" borderId="0" xfId="0" applyNumberFormat="1" applyFont="1" applyBorder="1" applyAlignment="1">
      <alignment horizontal="right"/>
    </xf>
    <xf numFmtId="0" fontId="124" fillId="0" borderId="42" xfId="0" applyFont="1" applyBorder="1" applyAlignment="1">
      <alignment horizontal="center" vertical="center" wrapText="1"/>
    </xf>
    <xf numFmtId="0" fontId="124" fillId="0" borderId="43" xfId="0" applyFont="1" applyBorder="1" applyAlignment="1">
      <alignment horizontal="center" vertical="center" wrapText="1"/>
    </xf>
    <xf numFmtId="0" fontId="125" fillId="0" borderId="0" xfId="0" applyNumberFormat="1" applyFont="1" applyBorder="1" applyAlignment="1">
      <alignment horizontal="left" vertical="top" wrapText="1"/>
    </xf>
    <xf numFmtId="0" fontId="124" fillId="0" borderId="42" xfId="0" applyFont="1" applyBorder="1" applyAlignment="1">
      <alignment horizontal="center" vertical="center"/>
    </xf>
    <xf numFmtId="0" fontId="124" fillId="0" borderId="43" xfId="0" applyFont="1" applyBorder="1" applyAlignment="1">
      <alignment horizontal="center" vertical="center"/>
    </xf>
    <xf numFmtId="0" fontId="124" fillId="0" borderId="41" xfId="0" applyFont="1" applyBorder="1" applyAlignment="1">
      <alignment horizontal="center" vertical="center" wrapText="1"/>
    </xf>
    <xf numFmtId="0" fontId="124" fillId="0" borderId="42" xfId="83" applyFont="1" applyBorder="1" applyAlignment="1" applyProtection="1">
      <alignment horizontal="center" vertical="center"/>
    </xf>
    <xf numFmtId="0" fontId="124" fillId="0" borderId="0" xfId="0" applyFont="1" applyBorder="1" applyAlignment="1">
      <alignment horizontal="center"/>
    </xf>
    <xf numFmtId="0" fontId="124" fillId="0" borderId="42" xfId="0" applyFont="1" applyBorder="1" applyAlignment="1">
      <alignment horizontal="center"/>
    </xf>
    <xf numFmtId="0" fontId="124" fillId="0" borderId="43" xfId="0" applyFont="1" applyBorder="1" applyAlignment="1">
      <alignment horizontal="center"/>
    </xf>
    <xf numFmtId="0" fontId="124" fillId="0" borderId="0" xfId="0" applyFont="1" applyBorder="1" applyAlignment="1">
      <alignment horizontal="left" wrapText="1"/>
    </xf>
    <xf numFmtId="0" fontId="124" fillId="0" borderId="45" xfId="0" applyFont="1" applyBorder="1" applyAlignment="1">
      <alignment horizontal="left" wrapText="1"/>
    </xf>
    <xf numFmtId="0" fontId="125" fillId="0" borderId="45" xfId="0" applyFont="1" applyBorder="1" applyAlignment="1">
      <alignment horizontal="left" wrapText="1"/>
    </xf>
    <xf numFmtId="0" fontId="124" fillId="0" borderId="44" xfId="0" applyFont="1" applyBorder="1" applyAlignment="1">
      <alignment horizontal="left" wrapText="1"/>
    </xf>
    <xf numFmtId="0" fontId="115" fillId="0" borderId="0" xfId="51" applyFont="1" applyAlignment="1">
      <alignment horizontal="left" vertical="top" wrapText="1"/>
    </xf>
    <xf numFmtId="0" fontId="112" fillId="0" borderId="0" xfId="0" applyNumberFormat="1" applyFont="1" applyAlignment="1">
      <alignment horizontal="left" vertical="top" wrapText="1"/>
    </xf>
    <xf numFmtId="0" fontId="124" fillId="0" borderId="43" xfId="0" applyNumberFormat="1" applyFont="1" applyBorder="1" applyAlignment="1">
      <alignment horizontal="center" vertical="center"/>
    </xf>
    <xf numFmtId="0" fontId="124" fillId="0" borderId="0" xfId="0" applyFont="1" applyBorder="1" applyAlignment="1">
      <alignment horizontal="left" wrapText="1"/>
    </xf>
    <xf numFmtId="168" fontId="124" fillId="0" borderId="0" xfId="0" quotePrefix="1" applyNumberFormat="1" applyFont="1" applyAlignment="1">
      <alignment horizontal="right"/>
    </xf>
    <xf numFmtId="168" fontId="125" fillId="0" borderId="0" xfId="0" applyNumberFormat="1" applyFont="1" applyFill="1" applyAlignment="1">
      <alignment horizontal="right"/>
    </xf>
    <xf numFmtId="218" fontId="124" fillId="0" borderId="0" xfId="0" applyNumberFormat="1" applyFont="1"/>
    <xf numFmtId="0" fontId="124" fillId="0" borderId="25" xfId="0" applyFont="1" applyBorder="1" applyAlignment="1">
      <alignment horizontal="center"/>
    </xf>
    <xf numFmtId="217" fontId="124" fillId="0" borderId="0" xfId="0" applyNumberFormat="1" applyFont="1" applyFill="1" applyBorder="1"/>
    <xf numFmtId="170" fontId="125" fillId="0" borderId="0" xfId="0" applyNumberFormat="1" applyFont="1" applyAlignment="1">
      <alignment horizontal="right"/>
    </xf>
    <xf numFmtId="175" fontId="125" fillId="0" borderId="0" xfId="0" applyNumberFormat="1" applyFont="1" applyAlignment="1">
      <alignment horizontal="right" indent="2"/>
    </xf>
    <xf numFmtId="232" fontId="125" fillId="0" borderId="0" xfId="0" applyNumberFormat="1" applyFont="1" applyBorder="1" applyAlignment="1">
      <alignment horizontal="right"/>
    </xf>
    <xf numFmtId="233" fontId="125" fillId="0" borderId="0" xfId="0" applyNumberFormat="1" applyFont="1" applyBorder="1" applyAlignment="1">
      <alignment horizontal="right"/>
    </xf>
    <xf numFmtId="0" fontId="115" fillId="0" borderId="0" xfId="51" applyFont="1" applyAlignment="1">
      <alignment horizontal="left" vertical="top" wrapText="1"/>
    </xf>
    <xf numFmtId="0" fontId="124" fillId="0" borderId="42" xfId="0" applyFont="1" applyBorder="1" applyAlignment="1">
      <alignment horizontal="center" vertical="center" wrapText="1"/>
    </xf>
    <xf numFmtId="0" fontId="124" fillId="0" borderId="43" xfId="0" applyFont="1" applyBorder="1" applyAlignment="1">
      <alignment horizontal="center" vertical="center" wrapText="1"/>
    </xf>
    <xf numFmtId="0" fontId="124" fillId="0" borderId="41" xfId="0" applyFont="1" applyBorder="1" applyAlignment="1">
      <alignment horizontal="center" vertical="center"/>
    </xf>
    <xf numFmtId="0" fontId="124" fillId="0" borderId="42" xfId="0" applyFont="1" applyBorder="1" applyAlignment="1">
      <alignment horizontal="center" vertical="center"/>
    </xf>
    <xf numFmtId="0" fontId="124" fillId="0" borderId="43" xfId="0" applyFont="1" applyBorder="1" applyAlignment="1">
      <alignment horizontal="center" vertical="center"/>
    </xf>
    <xf numFmtId="0" fontId="124" fillId="0" borderId="42" xfId="0" applyNumberFormat="1" applyFont="1" applyBorder="1" applyAlignment="1">
      <alignment horizontal="center" vertical="center" wrapText="1"/>
    </xf>
    <xf numFmtId="0" fontId="124" fillId="0" borderId="43" xfId="0" applyNumberFormat="1" applyFont="1" applyBorder="1" applyAlignment="1">
      <alignment horizontal="center" vertical="center" wrapText="1"/>
    </xf>
    <xf numFmtId="0" fontId="124" fillId="0" borderId="0" xfId="0" applyFont="1" applyBorder="1" applyAlignment="1">
      <alignment horizontal="center"/>
    </xf>
    <xf numFmtId="0" fontId="124" fillId="0" borderId="0" xfId="0" applyFont="1" applyBorder="1" applyAlignment="1">
      <alignment horizontal="left" wrapText="1"/>
    </xf>
    <xf numFmtId="0" fontId="124" fillId="0" borderId="45" xfId="0" applyFont="1" applyBorder="1" applyAlignment="1">
      <alignment horizontal="left" wrapText="1"/>
    </xf>
    <xf numFmtId="0" fontId="125" fillId="0" borderId="45" xfId="0" applyFont="1" applyBorder="1" applyAlignment="1">
      <alignment horizontal="left" wrapText="1"/>
    </xf>
    <xf numFmtId="0" fontId="124" fillId="0" borderId="44" xfId="0" applyFont="1" applyBorder="1" applyAlignment="1">
      <alignment horizontal="left" wrapText="1"/>
    </xf>
    <xf numFmtId="0" fontId="113" fillId="0" borderId="0" xfId="0" applyFont="1" applyAlignment="1">
      <alignment vertical="top" wrapText="1"/>
    </xf>
    <xf numFmtId="0" fontId="105" fillId="0" borderId="0" xfId="0" applyFont="1" applyFill="1" applyBorder="1" applyAlignment="1">
      <alignment vertical="top" wrapText="1"/>
    </xf>
    <xf numFmtId="0" fontId="134" fillId="0" borderId="0" xfId="0" applyFont="1" applyAlignment="1">
      <alignment vertical="top"/>
    </xf>
    <xf numFmtId="0" fontId="113" fillId="0" borderId="0" xfId="0" applyFont="1" applyFill="1" applyBorder="1" applyAlignment="1">
      <alignment horizontal="center" vertical="top"/>
    </xf>
    <xf numFmtId="0" fontId="113" fillId="0" borderId="40" xfId="0" applyFont="1" applyBorder="1" applyAlignment="1">
      <alignment horizontal="center" vertical="top"/>
    </xf>
    <xf numFmtId="0" fontId="113" fillId="0" borderId="0" xfId="0" applyFont="1" applyBorder="1" applyAlignment="1">
      <alignment horizontal="center" vertical="top"/>
    </xf>
    <xf numFmtId="0" fontId="114" fillId="0" borderId="0" xfId="0" applyFont="1" applyBorder="1" applyAlignment="1">
      <alignment horizontal="center" vertical="top" wrapText="1"/>
    </xf>
    <xf numFmtId="177" fontId="127" fillId="0" borderId="0" xfId="0" applyNumberFormat="1" applyFont="1" applyFill="1" applyBorder="1" applyAlignment="1">
      <alignment horizontal="right" vertical="top"/>
    </xf>
    <xf numFmtId="0" fontId="113" fillId="0" borderId="40" xfId="0" applyFont="1" applyBorder="1" applyAlignment="1">
      <alignment horizontal="right" vertical="top"/>
    </xf>
    <xf numFmtId="0" fontId="116" fillId="0" borderId="0" xfId="51" applyFont="1" applyAlignment="1">
      <alignment vertical="top" wrapText="1"/>
    </xf>
    <xf numFmtId="0" fontId="115" fillId="0" borderId="0" xfId="51" applyFont="1" applyAlignment="1">
      <alignment vertical="top" wrapText="1"/>
    </xf>
    <xf numFmtId="0" fontId="115" fillId="0" borderId="0" xfId="51" applyFont="1" applyAlignment="1">
      <alignment vertical="top"/>
    </xf>
    <xf numFmtId="0" fontId="115" fillId="0" borderId="0" xfId="51" applyFont="1" applyBorder="1" applyAlignment="1">
      <alignment horizontal="left" vertical="top" wrapText="1"/>
    </xf>
    <xf numFmtId="0" fontId="116" fillId="0" borderId="0" xfId="51" applyFont="1" applyAlignment="1">
      <alignment vertical="top"/>
    </xf>
    <xf numFmtId="177" fontId="127" fillId="0" borderId="13" xfId="0" applyNumberFormat="1" applyFont="1" applyFill="1" applyBorder="1" applyAlignment="1">
      <alignment horizontal="right" vertical="top"/>
    </xf>
    <xf numFmtId="0" fontId="113" fillId="0" borderId="0" xfId="0" applyFont="1" applyBorder="1" applyAlignment="1">
      <alignment horizontal="right" vertical="top"/>
    </xf>
    <xf numFmtId="0" fontId="116" fillId="0" borderId="0" xfId="51" applyFont="1" applyAlignment="1">
      <alignment horizontal="left" vertical="top" wrapText="1"/>
    </xf>
    <xf numFmtId="0" fontId="113" fillId="0" borderId="0" xfId="0" applyFont="1" applyAlignment="1">
      <alignment vertical="top"/>
    </xf>
    <xf numFmtId="213" fontId="124" fillId="0" borderId="0" xfId="0" applyNumberFormat="1" applyFont="1" applyBorder="1" applyAlignment="1">
      <alignment horizontal="right"/>
    </xf>
    <xf numFmtId="0" fontId="124" fillId="0" borderId="0" xfId="0" applyFont="1" applyBorder="1" applyAlignment="1">
      <alignment vertical="center" wrapText="1"/>
    </xf>
    <xf numFmtId="215" fontId="124" fillId="0" borderId="0" xfId="0" applyNumberFormat="1" applyFont="1" applyBorder="1" applyAlignment="1">
      <alignment horizontal="right"/>
    </xf>
    <xf numFmtId="167" fontId="124" fillId="0" borderId="0" xfId="0" applyNumberFormat="1" applyFont="1" applyBorder="1"/>
    <xf numFmtId="170" fontId="124" fillId="0" borderId="0" xfId="0" applyNumberFormat="1" applyFont="1" applyBorder="1"/>
    <xf numFmtId="170" fontId="124" fillId="0" borderId="0" xfId="0" applyNumberFormat="1" applyFont="1"/>
    <xf numFmtId="213" fontId="124" fillId="0" borderId="0" xfId="0" applyNumberFormat="1" applyFont="1" applyBorder="1"/>
    <xf numFmtId="213" fontId="124" fillId="0" borderId="0" xfId="0" applyNumberFormat="1" applyFont="1"/>
    <xf numFmtId="167" fontId="125" fillId="0" borderId="0" xfId="0" applyNumberFormat="1" applyFont="1" applyBorder="1"/>
    <xf numFmtId="213" fontId="125" fillId="0" borderId="0" xfId="0" applyNumberFormat="1" applyFont="1" applyBorder="1"/>
    <xf numFmtId="213" fontId="125" fillId="0" borderId="0" xfId="0" applyNumberFormat="1" applyFont="1"/>
    <xf numFmtId="0" fontId="124" fillId="0" borderId="45" xfId="0" applyFont="1" applyBorder="1" applyAlignment="1">
      <alignment horizontal="left"/>
    </xf>
    <xf numFmtId="0" fontId="115" fillId="0" borderId="0" xfId="51" applyFont="1" applyAlignment="1">
      <alignment horizontal="left" vertical="top" wrapText="1"/>
    </xf>
    <xf numFmtId="0" fontId="124" fillId="0" borderId="42" xfId="0" applyFont="1" applyBorder="1" applyAlignment="1">
      <alignment horizontal="center" vertical="center" wrapText="1"/>
    </xf>
    <xf numFmtId="0" fontId="124" fillId="0" borderId="43" xfId="0" applyFont="1" applyBorder="1" applyAlignment="1">
      <alignment horizontal="center" vertical="center"/>
    </xf>
    <xf numFmtId="0" fontId="124" fillId="0" borderId="41" xfId="0" applyFont="1" applyBorder="1" applyAlignment="1">
      <alignment horizontal="center" vertical="center" wrapText="1"/>
    </xf>
    <xf numFmtId="0" fontId="124" fillId="0" borderId="44" xfId="0" applyFont="1" applyBorder="1" applyAlignment="1">
      <alignment horizontal="left" wrapText="1"/>
    </xf>
    <xf numFmtId="0" fontId="125" fillId="0" borderId="45" xfId="0" applyFont="1" applyBorder="1" applyAlignment="1">
      <alignment horizontal="left" wrapText="1"/>
    </xf>
    <xf numFmtId="0" fontId="124" fillId="0" borderId="45" xfId="0" applyFont="1" applyBorder="1" applyAlignment="1">
      <alignment horizontal="left" wrapText="1"/>
    </xf>
    <xf numFmtId="0" fontId="115" fillId="0" borderId="0" xfId="0" applyFont="1" applyAlignment="1">
      <alignment wrapText="1"/>
    </xf>
    <xf numFmtId="0" fontId="124" fillId="0" borderId="43" xfId="0" applyFont="1" applyBorder="1" applyAlignment="1">
      <alignment horizontal="center" vertical="center" wrapText="1"/>
    </xf>
    <xf numFmtId="0" fontId="126" fillId="0" borderId="0" xfId="0" applyFont="1" applyBorder="1" applyAlignment="1">
      <alignment horizontal="center" vertical="center" wrapText="1"/>
    </xf>
    <xf numFmtId="0" fontId="73" fillId="0" borderId="38" xfId="0" applyFont="1" applyBorder="1" applyAlignment="1">
      <alignment horizontal="left" vertical="center"/>
    </xf>
    <xf numFmtId="0" fontId="115" fillId="0" borderId="0" xfId="51" applyFont="1" applyAlignment="1">
      <alignment horizontal="left" vertical="top" wrapText="1"/>
    </xf>
    <xf numFmtId="0" fontId="73" fillId="0" borderId="38" xfId="0" applyFont="1" applyBorder="1" applyAlignment="1">
      <alignment horizontal="left" vertical="center"/>
    </xf>
    <xf numFmtId="0" fontId="113" fillId="0" borderId="0" xfId="0" applyFont="1" applyFill="1" applyBorder="1" applyAlignment="1">
      <alignment horizontal="center"/>
    </xf>
    <xf numFmtId="0" fontId="112" fillId="0" borderId="0" xfId="0" applyNumberFormat="1" applyFont="1" applyAlignment="1">
      <alignment horizontal="left" vertical="top" wrapText="1"/>
    </xf>
    <xf numFmtId="0" fontId="115" fillId="0" borderId="0" xfId="51" applyNumberFormat="1" applyFont="1" applyAlignment="1">
      <alignment horizontal="left" vertical="top" wrapText="1"/>
    </xf>
    <xf numFmtId="0" fontId="112" fillId="0" borderId="0" xfId="0" applyFont="1" applyBorder="1" applyAlignment="1">
      <alignment horizontal="left" vertical="top" wrapText="1"/>
    </xf>
    <xf numFmtId="0" fontId="73" fillId="0" borderId="14" xfId="0" applyFont="1" applyBorder="1" applyAlignment="1">
      <alignment horizontal="left" vertical="center"/>
    </xf>
    <xf numFmtId="0" fontId="124" fillId="0" borderId="42" xfId="0" applyFont="1" applyBorder="1" applyAlignment="1">
      <alignment horizontal="center" vertical="center" wrapText="1"/>
    </xf>
    <xf numFmtId="0" fontId="117" fillId="0" borderId="0" xfId="0" applyNumberFormat="1" applyFont="1" applyBorder="1" applyAlignment="1">
      <alignment horizontal="left" vertical="top" wrapText="1"/>
    </xf>
    <xf numFmtId="0" fontId="124" fillId="0" borderId="43" xfId="0" applyFont="1" applyBorder="1" applyAlignment="1">
      <alignment horizontal="center" vertical="center" wrapText="1"/>
    </xf>
    <xf numFmtId="0" fontId="125" fillId="0" borderId="0" xfId="0" applyNumberFormat="1" applyFont="1" applyBorder="1" applyAlignment="1">
      <alignment horizontal="left" vertical="top" wrapText="1"/>
    </xf>
    <xf numFmtId="0" fontId="124" fillId="0" borderId="41" xfId="0" applyFont="1" applyBorder="1" applyAlignment="1">
      <alignment horizontal="center" vertical="center"/>
    </xf>
    <xf numFmtId="0" fontId="124" fillId="0" borderId="44" xfId="0" applyFont="1" applyBorder="1" applyAlignment="1">
      <alignment horizontal="center" vertical="center"/>
    </xf>
    <xf numFmtId="0" fontId="124" fillId="0" borderId="42" xfId="0" applyFont="1" applyBorder="1" applyAlignment="1">
      <alignment horizontal="center" vertical="center"/>
    </xf>
    <xf numFmtId="0" fontId="124" fillId="0" borderId="43" xfId="0" applyFont="1" applyBorder="1" applyAlignment="1">
      <alignment horizontal="center" vertical="center"/>
    </xf>
    <xf numFmtId="0" fontId="125" fillId="0" borderId="0" xfId="0" applyNumberFormat="1" applyFont="1" applyBorder="1" applyAlignment="1">
      <alignment horizontal="center" vertical="center"/>
    </xf>
    <xf numFmtId="0" fontId="125" fillId="0" borderId="0" xfId="0" applyNumberFormat="1" applyFont="1" applyAlignment="1">
      <alignment horizontal="center" vertical="center"/>
    </xf>
    <xf numFmtId="0" fontId="124" fillId="0" borderId="21" xfId="0" applyFont="1" applyBorder="1" applyAlignment="1">
      <alignment horizontal="center" vertical="center" wrapText="1"/>
    </xf>
    <xf numFmtId="0" fontId="124" fillId="0" borderId="23" xfId="0" applyFont="1" applyBorder="1" applyAlignment="1">
      <alignment horizontal="center" vertical="center" wrapText="1"/>
    </xf>
    <xf numFmtId="0" fontId="124" fillId="0" borderId="19" xfId="0" applyFont="1" applyBorder="1" applyAlignment="1">
      <alignment horizontal="center" vertical="center" wrapText="1"/>
    </xf>
    <xf numFmtId="0" fontId="124" fillId="0" borderId="17" xfId="0" applyFont="1" applyBorder="1" applyAlignment="1">
      <alignment horizontal="center" vertical="center" wrapText="1"/>
    </xf>
    <xf numFmtId="0" fontId="124" fillId="0" borderId="26" xfId="0" applyFont="1" applyBorder="1" applyAlignment="1">
      <alignment horizontal="center" vertical="center" wrapText="1"/>
    </xf>
    <xf numFmtId="0" fontId="124" fillId="0" borderId="42" xfId="0" applyNumberFormat="1" applyFont="1" applyBorder="1" applyAlignment="1">
      <alignment horizontal="center" vertical="center" wrapText="1"/>
    </xf>
    <xf numFmtId="0" fontId="124" fillId="0" borderId="43" xfId="0" applyNumberFormat="1" applyFont="1" applyBorder="1" applyAlignment="1">
      <alignment horizontal="center" vertical="center" wrapText="1"/>
    </xf>
    <xf numFmtId="0" fontId="124" fillId="0" borderId="41" xfId="0" applyFont="1" applyBorder="1" applyAlignment="1">
      <alignment horizontal="center" vertical="center" wrapText="1"/>
    </xf>
    <xf numFmtId="0" fontId="124" fillId="0" borderId="21" xfId="0" applyNumberFormat="1" applyFont="1" applyBorder="1" applyAlignment="1">
      <alignment horizontal="center" vertical="center" wrapText="1"/>
    </xf>
    <xf numFmtId="0" fontId="124" fillId="0" borderId="18" xfId="0" applyFont="1" applyBorder="1" applyAlignment="1">
      <alignment horizontal="center" vertical="center" wrapText="1"/>
    </xf>
    <xf numFmtId="0" fontId="125" fillId="0" borderId="22" xfId="0" applyNumberFormat="1" applyFont="1" applyBorder="1" applyAlignment="1">
      <alignment horizontal="center" vertical="center"/>
    </xf>
    <xf numFmtId="0" fontId="125" fillId="0" borderId="0" xfId="0" applyFont="1" applyBorder="1" applyAlignment="1">
      <alignment horizontal="center" vertical="center" wrapText="1"/>
    </xf>
    <xf numFmtId="0" fontId="125" fillId="0" borderId="0" xfId="0" applyFont="1" applyAlignment="1">
      <alignment horizontal="center" vertical="center" wrapText="1"/>
    </xf>
    <xf numFmtId="0" fontId="124" fillId="0" borderId="23" xfId="0" applyNumberFormat="1" applyFont="1" applyBorder="1" applyAlignment="1">
      <alignment horizontal="center" vertical="center" wrapText="1"/>
    </xf>
    <xf numFmtId="167" fontId="125" fillId="0" borderId="0" xfId="0" applyNumberFormat="1" applyFont="1" applyBorder="1" applyAlignment="1">
      <alignment horizontal="center" vertical="center"/>
    </xf>
    <xf numFmtId="167" fontId="125" fillId="0" borderId="0" xfId="0" applyNumberFormat="1" applyFont="1" applyAlignment="1">
      <alignment horizontal="center" vertical="center"/>
    </xf>
    <xf numFmtId="0" fontId="124" fillId="0" borderId="0" xfId="0" applyFont="1" applyBorder="1" applyAlignment="1">
      <alignment horizontal="center" vertical="center" wrapText="1"/>
    </xf>
    <xf numFmtId="0" fontId="125" fillId="0" borderId="46" xfId="0" applyNumberFormat="1" applyFont="1" applyBorder="1" applyAlignment="1">
      <alignment horizontal="left" vertical="top" wrapText="1"/>
    </xf>
    <xf numFmtId="0" fontId="125" fillId="0" borderId="47" xfId="0" applyNumberFormat="1" applyFont="1" applyBorder="1" applyAlignment="1">
      <alignment horizontal="center" vertical="center"/>
    </xf>
    <xf numFmtId="0" fontId="125" fillId="0" borderId="47" xfId="0" applyFont="1" applyBorder="1" applyAlignment="1">
      <alignment horizontal="center" vertical="center"/>
    </xf>
    <xf numFmtId="0" fontId="125" fillId="0" borderId="0" xfId="0" applyFont="1" applyBorder="1" applyAlignment="1">
      <alignment horizontal="center" vertical="center"/>
    </xf>
    <xf numFmtId="167" fontId="124" fillId="0" borderId="0" xfId="0" applyNumberFormat="1" applyFont="1" applyBorder="1" applyAlignment="1">
      <alignment horizontal="right" vertical="center"/>
    </xf>
    <xf numFmtId="0" fontId="117" fillId="0" borderId="0" xfId="0" applyNumberFormat="1" applyFont="1" applyBorder="1" applyAlignment="1">
      <alignment horizontal="left" vertical="top"/>
    </xf>
    <xf numFmtId="0" fontId="124" fillId="0" borderId="42" xfId="0" applyNumberFormat="1" applyFont="1" applyBorder="1" applyAlignment="1">
      <alignment horizontal="center" vertical="top" wrapText="1"/>
    </xf>
    <xf numFmtId="0" fontId="124" fillId="0" borderId="43" xfId="0" applyNumberFormat="1" applyFont="1" applyBorder="1" applyAlignment="1">
      <alignment horizontal="center" vertical="top" wrapText="1"/>
    </xf>
    <xf numFmtId="0" fontId="125" fillId="0" borderId="50" xfId="0" applyFont="1" applyBorder="1" applyAlignment="1">
      <alignment horizontal="center" vertical="center" wrapText="1"/>
    </xf>
    <xf numFmtId="0" fontId="125" fillId="0" borderId="54" xfId="0" applyFont="1" applyBorder="1" applyAlignment="1">
      <alignment horizontal="center" vertical="center" wrapText="1"/>
    </xf>
    <xf numFmtId="0" fontId="125" fillId="0" borderId="47" xfId="0" applyFont="1" applyBorder="1" applyAlignment="1">
      <alignment horizontal="center" vertical="center" wrapText="1"/>
    </xf>
    <xf numFmtId="0" fontId="124" fillId="0" borderId="42" xfId="83" applyFont="1" applyBorder="1" applyAlignment="1" applyProtection="1">
      <alignment horizontal="center" vertical="center"/>
    </xf>
    <xf numFmtId="0" fontId="124" fillId="0" borderId="43" xfId="83" applyFont="1" applyBorder="1" applyAlignment="1" applyProtection="1">
      <alignment horizontal="center" vertical="center"/>
    </xf>
    <xf numFmtId="0" fontId="125" fillId="0" borderId="0" xfId="0" applyNumberFormat="1" applyFont="1" applyFill="1" applyBorder="1" applyAlignment="1">
      <alignment horizontal="left" vertical="top" wrapText="1"/>
    </xf>
    <xf numFmtId="0" fontId="124" fillId="0" borderId="41" xfId="0" applyFont="1" applyFill="1" applyBorder="1" applyAlignment="1">
      <alignment horizontal="center" vertical="center" wrapText="1"/>
    </xf>
    <xf numFmtId="0" fontId="124" fillId="0" borderId="42" xfId="83" applyFont="1" applyBorder="1" applyAlignment="1" applyProtection="1">
      <alignment horizontal="center" vertical="center" wrapText="1"/>
    </xf>
    <xf numFmtId="0" fontId="124" fillId="0" borderId="43" xfId="83" applyFont="1" applyBorder="1" applyAlignment="1" applyProtection="1">
      <alignment horizontal="center" vertical="center" wrapText="1"/>
    </xf>
    <xf numFmtId="0" fontId="111" fillId="0" borderId="0" xfId="0" applyNumberFormat="1" applyFont="1" applyBorder="1" applyAlignment="1">
      <alignment horizontal="left" vertical="top" wrapText="1"/>
    </xf>
    <xf numFmtId="0" fontId="124" fillId="0" borderId="42" xfId="0" applyFont="1" applyFill="1" applyBorder="1" applyAlignment="1">
      <alignment horizontal="center" vertical="center" wrapText="1"/>
    </xf>
    <xf numFmtId="0" fontId="125" fillId="0" borderId="46" xfId="0" applyNumberFormat="1" applyFont="1" applyFill="1" applyBorder="1" applyAlignment="1">
      <alignment horizontal="left" vertical="top" wrapText="1"/>
    </xf>
    <xf numFmtId="0" fontId="125" fillId="0" borderId="47" xfId="87" applyNumberFormat="1" applyFont="1" applyFill="1" applyBorder="1" applyAlignment="1">
      <alignment horizontal="center" vertical="center"/>
    </xf>
    <xf numFmtId="0" fontId="125" fillId="0" borderId="0" xfId="87" applyNumberFormat="1" applyFont="1" applyFill="1" applyBorder="1" applyAlignment="1">
      <alignment horizontal="center" vertical="center"/>
    </xf>
    <xf numFmtId="170" fontId="124" fillId="0" borderId="0" xfId="0" applyNumberFormat="1" applyFont="1" applyFill="1" applyAlignment="1">
      <alignment horizontal="right"/>
    </xf>
    <xf numFmtId="170" fontId="124" fillId="0" borderId="0" xfId="0" applyNumberFormat="1" applyFont="1" applyFill="1" applyBorder="1" applyAlignment="1">
      <alignment horizontal="right"/>
    </xf>
    <xf numFmtId="170" fontId="125" fillId="0" borderId="0" xfId="0" applyNumberFormat="1" applyFont="1" applyFill="1" applyAlignment="1">
      <alignment horizontal="right"/>
    </xf>
    <xf numFmtId="170" fontId="125" fillId="0" borderId="0" xfId="0" applyNumberFormat="1" applyFont="1" applyFill="1" applyBorder="1" applyAlignment="1">
      <alignment horizontal="right"/>
    </xf>
    <xf numFmtId="170" fontId="124" fillId="0" borderId="0" xfId="0" applyNumberFormat="1" applyFont="1" applyBorder="1" applyAlignment="1">
      <alignment horizontal="right"/>
    </xf>
    <xf numFmtId="176" fontId="124" fillId="0" borderId="0" xfId="0" applyNumberFormat="1" applyFont="1" applyBorder="1" applyAlignment="1">
      <alignment horizontal="center"/>
    </xf>
    <xf numFmtId="0" fontId="124" fillId="0" borderId="0" xfId="0" applyFont="1" applyBorder="1" applyAlignment="1">
      <alignment horizontal="center"/>
    </xf>
    <xf numFmtId="0" fontId="124" fillId="0" borderId="42" xfId="0" applyFont="1" applyBorder="1" applyAlignment="1">
      <alignment horizontal="center"/>
    </xf>
    <xf numFmtId="0" fontId="124" fillId="0" borderId="43" xfId="0" applyFont="1" applyBorder="1" applyAlignment="1">
      <alignment horizontal="center"/>
    </xf>
    <xf numFmtId="0" fontId="125" fillId="0" borderId="27" xfId="0" applyNumberFormat="1" applyFont="1" applyBorder="1" applyAlignment="1">
      <alignment horizontal="left" vertical="top" wrapText="1"/>
    </xf>
    <xf numFmtId="0" fontId="121" fillId="0" borderId="0" xfId="0" applyNumberFormat="1" applyFont="1" applyBorder="1" applyAlignment="1">
      <alignment horizontal="left" vertical="top" wrapText="1"/>
    </xf>
    <xf numFmtId="0" fontId="121" fillId="0" borderId="46" xfId="0" applyNumberFormat="1" applyFont="1" applyBorder="1" applyAlignment="1">
      <alignment horizontal="left" vertical="top" wrapText="1"/>
    </xf>
    <xf numFmtId="0" fontId="124" fillId="0" borderId="42" xfId="0" applyNumberFormat="1" applyFont="1" applyBorder="1" applyAlignment="1">
      <alignment horizontal="center" vertical="center"/>
    </xf>
    <xf numFmtId="0" fontId="124" fillId="0" borderId="43" xfId="0" applyNumberFormat="1" applyFont="1" applyBorder="1" applyAlignment="1">
      <alignment horizontal="center" vertical="center"/>
    </xf>
    <xf numFmtId="3" fontId="124" fillId="0" borderId="42" xfId="0" applyNumberFormat="1" applyFont="1" applyFill="1" applyBorder="1" applyAlignment="1">
      <alignment horizontal="center" vertical="center"/>
    </xf>
    <xf numFmtId="0" fontId="124" fillId="0" borderId="42" xfId="0" applyNumberFormat="1" applyFont="1" applyFill="1" applyBorder="1" applyAlignment="1">
      <alignment horizontal="center" vertical="center"/>
    </xf>
    <xf numFmtId="0" fontId="124" fillId="0" borderId="43" xfId="0" applyNumberFormat="1" applyFont="1" applyFill="1" applyBorder="1" applyAlignment="1">
      <alignment horizontal="center" vertical="center"/>
    </xf>
    <xf numFmtId="0" fontId="124" fillId="0" borderId="41" xfId="0" applyNumberFormat="1" applyFont="1" applyFill="1" applyBorder="1" applyAlignment="1">
      <alignment horizontal="center" vertical="center" wrapText="1"/>
    </xf>
    <xf numFmtId="0" fontId="124" fillId="0" borderId="43" xfId="0" applyNumberFormat="1" applyFont="1" applyFill="1" applyBorder="1" applyAlignment="1">
      <alignment horizontal="center" vertical="center" wrapText="1"/>
    </xf>
    <xf numFmtId="0" fontId="125" fillId="0" borderId="0" xfId="0" applyNumberFormat="1" applyFont="1" applyFill="1" applyBorder="1" applyAlignment="1">
      <alignment horizontal="center" vertical="center" wrapText="1"/>
    </xf>
    <xf numFmtId="0" fontId="125" fillId="0" borderId="0" xfId="0" applyNumberFormat="1" applyFont="1" applyFill="1" applyAlignment="1">
      <alignment horizontal="center" vertical="center" wrapText="1"/>
    </xf>
    <xf numFmtId="0" fontId="124" fillId="0" borderId="42" xfId="0" applyNumberFormat="1" applyFont="1" applyFill="1" applyBorder="1" applyAlignment="1">
      <alignment horizontal="center" vertical="center" wrapText="1"/>
    </xf>
    <xf numFmtId="0" fontId="124" fillId="0" borderId="48" xfId="0" applyFont="1" applyBorder="1" applyAlignment="1">
      <alignment horizontal="center" vertical="center" wrapText="1"/>
    </xf>
    <xf numFmtId="0" fontId="124" fillId="0" borderId="49" xfId="0" applyFont="1" applyBorder="1" applyAlignment="1">
      <alignment horizontal="center" vertical="center" wrapText="1"/>
    </xf>
    <xf numFmtId="0" fontId="124" fillId="0" borderId="52" xfId="0" applyFont="1" applyBorder="1" applyAlignment="1">
      <alignment horizontal="center" vertical="center" wrapText="1"/>
    </xf>
    <xf numFmtId="0" fontId="124" fillId="0" borderId="50" xfId="0" applyFont="1" applyBorder="1" applyAlignment="1">
      <alignment horizontal="center" vertical="center" wrapText="1"/>
    </xf>
    <xf numFmtId="0" fontId="124" fillId="0" borderId="47" xfId="0" applyFont="1" applyBorder="1" applyAlignment="1">
      <alignment horizontal="center" vertical="center" wrapText="1"/>
    </xf>
    <xf numFmtId="0" fontId="124" fillId="0" borderId="53" xfId="0" applyFont="1" applyBorder="1" applyAlignment="1">
      <alignment horizontal="center" vertical="center" wrapText="1"/>
    </xf>
    <xf numFmtId="0" fontId="124" fillId="0" borderId="44" xfId="0" applyFont="1" applyBorder="1" applyAlignment="1">
      <alignment horizontal="center" vertical="center" wrapText="1"/>
    </xf>
    <xf numFmtId="0" fontId="124" fillId="0" borderId="45" xfId="0" applyFont="1" applyBorder="1" applyAlignment="1">
      <alignment horizontal="center" vertical="center" wrapText="1"/>
    </xf>
    <xf numFmtId="0" fontId="124" fillId="0" borderId="51" xfId="0" applyFont="1" applyBorder="1" applyAlignment="1">
      <alignment horizontal="center" vertical="center" wrapText="1"/>
    </xf>
    <xf numFmtId="0" fontId="124" fillId="0" borderId="42" xfId="0" quotePrefix="1" applyNumberFormat="1" applyFont="1" applyBorder="1" applyAlignment="1">
      <alignment horizontal="center" vertical="center" wrapText="1"/>
    </xf>
    <xf numFmtId="168" fontId="125" fillId="0" borderId="0" xfId="0" applyNumberFormat="1" applyFont="1" applyBorder="1" applyAlignment="1">
      <alignment horizontal="center" vertical="center"/>
    </xf>
    <xf numFmtId="0" fontId="124" fillId="0" borderId="0" xfId="0" applyFont="1" applyBorder="1" applyAlignment="1">
      <alignment horizontal="left" wrapText="1"/>
    </xf>
    <xf numFmtId="0" fontId="124" fillId="0" borderId="45" xfId="0" applyFont="1" applyBorder="1" applyAlignment="1">
      <alignment horizontal="left" wrapText="1"/>
    </xf>
    <xf numFmtId="0" fontId="125" fillId="0" borderId="0" xfId="0" applyFont="1" applyBorder="1" applyAlignment="1">
      <alignment horizontal="left" wrapText="1"/>
    </xf>
    <xf numFmtId="0" fontId="125" fillId="0" borderId="45" xfId="0" applyFont="1" applyBorder="1" applyAlignment="1">
      <alignment horizontal="left" wrapText="1"/>
    </xf>
    <xf numFmtId="0" fontId="124" fillId="0" borderId="54" xfId="0" applyFont="1" applyBorder="1" applyAlignment="1">
      <alignment horizontal="left" wrapText="1"/>
    </xf>
    <xf numFmtId="0" fontId="124" fillId="0" borderId="44" xfId="0" applyFont="1" applyBorder="1" applyAlignment="1">
      <alignment horizontal="left" wrapText="1"/>
    </xf>
    <xf numFmtId="0" fontId="124" fillId="0" borderId="0" xfId="0" applyFont="1" applyBorder="1" applyAlignment="1">
      <alignment horizontal="right" wrapText="1"/>
    </xf>
    <xf numFmtId="3" fontId="124" fillId="0" borderId="42" xfId="0" applyNumberFormat="1" applyFont="1" applyBorder="1" applyAlignment="1">
      <alignment horizontal="center" vertical="center" wrapText="1"/>
    </xf>
    <xf numFmtId="0" fontId="129" fillId="0" borderId="38" xfId="85" applyFont="1" applyBorder="1" applyAlignment="1">
      <alignment horizontal="left" vertical="center"/>
    </xf>
    <xf numFmtId="0" fontId="115" fillId="0" borderId="0" xfId="0" applyFont="1" applyAlignment="1">
      <alignment horizontal="left" vertical="center" wrapText="1"/>
    </xf>
    <xf numFmtId="0" fontId="132" fillId="0" borderId="0" xfId="0" applyFont="1" applyAlignment="1">
      <alignment horizontal="left"/>
    </xf>
    <xf numFmtId="0" fontId="133" fillId="0" borderId="0" xfId="0" applyFont="1" applyAlignment="1">
      <alignment horizontal="left" wrapText="1"/>
    </xf>
    <xf numFmtId="0" fontId="115" fillId="0" borderId="0" xfId="51" applyFont="1" applyAlignment="1">
      <alignment horizontal="left" wrapText="1"/>
    </xf>
    <xf numFmtId="0" fontId="115" fillId="0" borderId="0" xfId="51" applyAlignment="1">
      <alignment horizontal="left" wrapText="1"/>
    </xf>
    <xf numFmtId="0" fontId="132" fillId="0" borderId="0" xfId="0" applyFont="1" applyAlignment="1">
      <alignment horizontal="left" vertical="center" wrapText="1"/>
    </xf>
    <xf numFmtId="0" fontId="116" fillId="0" borderId="0" xfId="51" applyFont="1" applyAlignment="1">
      <alignment horizontal="left" wrapText="1"/>
    </xf>
  </cellXfs>
  <cellStyles count="1124">
    <cellStyle name="0mitP" xfId="1"/>
    <cellStyle name="0mitP 2" xfId="151"/>
    <cellStyle name="0mitP 3" xfId="152"/>
    <cellStyle name="0ohneP" xfId="2"/>
    <cellStyle name="0ohneP 2" xfId="153"/>
    <cellStyle name="0ohneP 3" xfId="154"/>
    <cellStyle name="10mitP" xfId="3"/>
    <cellStyle name="10mitP 2" xfId="156"/>
    <cellStyle name="10mitP 2 2" xfId="157"/>
    <cellStyle name="10mitP 3" xfId="158"/>
    <cellStyle name="10mitP 4" xfId="159"/>
    <cellStyle name="10mitP 5" xfId="155"/>
    <cellStyle name="12mitP" xfId="4"/>
    <cellStyle name="12ohneP" xfId="5"/>
    <cellStyle name="13mitP" xfId="6"/>
    <cellStyle name="1mitP" xfId="7"/>
    <cellStyle name="1mitP 2" xfId="160"/>
    <cellStyle name="1mitP 3" xfId="161"/>
    <cellStyle name="1ohneP" xfId="8"/>
    <cellStyle name="20 % - Akzent1" xfId="127" builtinId="30" customBuiltin="1"/>
    <cellStyle name="20 % - Akzent1 10" xfId="598"/>
    <cellStyle name="20 % - Akzent1 10 2" xfId="599"/>
    <cellStyle name="20 % - Akzent1 10 2 2" xfId="600"/>
    <cellStyle name="20 % - Akzent1 10 3" xfId="601"/>
    <cellStyle name="20 % - Akzent1 11" xfId="602"/>
    <cellStyle name="20 % - Akzent1 11 2" xfId="603"/>
    <cellStyle name="20 % - Akzent1 11 2 2" xfId="604"/>
    <cellStyle name="20 % - Akzent1 11 3" xfId="605"/>
    <cellStyle name="20 % - Akzent1 12" xfId="606"/>
    <cellStyle name="20 % - Akzent1 12 2" xfId="607"/>
    <cellStyle name="20 % - Akzent1 13" xfId="608"/>
    <cellStyle name="20 % - Akzent1 13 2" xfId="609"/>
    <cellStyle name="20 % - Akzent1 14" xfId="610"/>
    <cellStyle name="20 % - Akzent1 14 2" xfId="611"/>
    <cellStyle name="20 % - Akzent1 15" xfId="612"/>
    <cellStyle name="20 % - Akzent1 15 2" xfId="613"/>
    <cellStyle name="20 % - Akzent1 16" xfId="614"/>
    <cellStyle name="20 % - Akzent1 17" xfId="615"/>
    <cellStyle name="20 % - Akzent1 2" xfId="274"/>
    <cellStyle name="20 % - Akzent1 2 2" xfId="346"/>
    <cellStyle name="20 % - Akzent1 2 3" xfId="347"/>
    <cellStyle name="20 % - Akzent1 2 4" xfId="348"/>
    <cellStyle name="20 % - Akzent1 3" xfId="349"/>
    <cellStyle name="20 % - Akzent1 3 2" xfId="350"/>
    <cellStyle name="20 % - Akzent1 4" xfId="351"/>
    <cellStyle name="20 % - Akzent1 4 2" xfId="352"/>
    <cellStyle name="20 % - Akzent1 5" xfId="353"/>
    <cellStyle name="20 % - Akzent1 5 2" xfId="616"/>
    <cellStyle name="20 % - Akzent1 5 2 2" xfId="617"/>
    <cellStyle name="20 % - Akzent1 5 3" xfId="618"/>
    <cellStyle name="20 % - Akzent1 6" xfId="354"/>
    <cellStyle name="20 % - Akzent1 6 2" xfId="619"/>
    <cellStyle name="20 % - Akzent1 6 2 2" xfId="620"/>
    <cellStyle name="20 % - Akzent1 6 3" xfId="621"/>
    <cellStyle name="20 % - Akzent1 7" xfId="355"/>
    <cellStyle name="20 % - Akzent1 7 2" xfId="622"/>
    <cellStyle name="20 % - Akzent1 7 2 2" xfId="623"/>
    <cellStyle name="20 % - Akzent1 7 3" xfId="624"/>
    <cellStyle name="20 % - Akzent1 8" xfId="356"/>
    <cellStyle name="20 % - Akzent1 8 2" xfId="625"/>
    <cellStyle name="20 % - Akzent1 8 2 2" xfId="626"/>
    <cellStyle name="20 % - Akzent1 8 3" xfId="627"/>
    <cellStyle name="20 % - Akzent1 9" xfId="628"/>
    <cellStyle name="20 % - Akzent1 9 2" xfId="629"/>
    <cellStyle name="20 % - Akzent1 9 2 2" xfId="630"/>
    <cellStyle name="20 % - Akzent1 9 3" xfId="631"/>
    <cellStyle name="20 % - Akzent2" xfId="131" builtinId="34" customBuiltin="1"/>
    <cellStyle name="20 % - Akzent2 10" xfId="632"/>
    <cellStyle name="20 % - Akzent2 10 2" xfId="633"/>
    <cellStyle name="20 % - Akzent2 10 2 2" xfId="634"/>
    <cellStyle name="20 % - Akzent2 10 3" xfId="635"/>
    <cellStyle name="20 % - Akzent2 11" xfId="636"/>
    <cellStyle name="20 % - Akzent2 11 2" xfId="637"/>
    <cellStyle name="20 % - Akzent2 11 2 2" xfId="638"/>
    <cellStyle name="20 % - Akzent2 11 3" xfId="639"/>
    <cellStyle name="20 % - Akzent2 12" xfId="640"/>
    <cellStyle name="20 % - Akzent2 12 2" xfId="641"/>
    <cellStyle name="20 % - Akzent2 13" xfId="642"/>
    <cellStyle name="20 % - Akzent2 13 2" xfId="643"/>
    <cellStyle name="20 % - Akzent2 14" xfId="644"/>
    <cellStyle name="20 % - Akzent2 14 2" xfId="645"/>
    <cellStyle name="20 % - Akzent2 15" xfId="646"/>
    <cellStyle name="20 % - Akzent2 15 2" xfId="647"/>
    <cellStyle name="20 % - Akzent2 16" xfId="648"/>
    <cellStyle name="20 % - Akzent2 17" xfId="649"/>
    <cellStyle name="20 % - Akzent2 2" xfId="275"/>
    <cellStyle name="20 % - Akzent2 2 2" xfId="357"/>
    <cellStyle name="20 % - Akzent2 2 3" xfId="358"/>
    <cellStyle name="20 % - Akzent2 2 4" xfId="359"/>
    <cellStyle name="20 % - Akzent2 3" xfId="360"/>
    <cellStyle name="20 % - Akzent2 3 2" xfId="361"/>
    <cellStyle name="20 % - Akzent2 4" xfId="362"/>
    <cellStyle name="20 % - Akzent2 4 2" xfId="363"/>
    <cellStyle name="20 % - Akzent2 5" xfId="364"/>
    <cellStyle name="20 % - Akzent2 5 2" xfId="650"/>
    <cellStyle name="20 % - Akzent2 5 2 2" xfId="651"/>
    <cellStyle name="20 % - Akzent2 5 3" xfId="652"/>
    <cellStyle name="20 % - Akzent2 6" xfId="365"/>
    <cellStyle name="20 % - Akzent2 6 2" xfId="653"/>
    <cellStyle name="20 % - Akzent2 6 2 2" xfId="654"/>
    <cellStyle name="20 % - Akzent2 6 3" xfId="655"/>
    <cellStyle name="20 % - Akzent2 7" xfId="366"/>
    <cellStyle name="20 % - Akzent2 7 2" xfId="656"/>
    <cellStyle name="20 % - Akzent2 7 2 2" xfId="657"/>
    <cellStyle name="20 % - Akzent2 7 3" xfId="658"/>
    <cellStyle name="20 % - Akzent2 8" xfId="367"/>
    <cellStyle name="20 % - Akzent2 8 2" xfId="659"/>
    <cellStyle name="20 % - Akzent2 8 2 2" xfId="660"/>
    <cellStyle name="20 % - Akzent2 8 3" xfId="661"/>
    <cellStyle name="20 % - Akzent2 9" xfId="662"/>
    <cellStyle name="20 % - Akzent2 9 2" xfId="663"/>
    <cellStyle name="20 % - Akzent2 9 2 2" xfId="664"/>
    <cellStyle name="20 % - Akzent2 9 3" xfId="665"/>
    <cellStyle name="20 % - Akzent3" xfId="135" builtinId="38" customBuiltin="1"/>
    <cellStyle name="20 % - Akzent3 10" xfId="666"/>
    <cellStyle name="20 % - Akzent3 10 2" xfId="667"/>
    <cellStyle name="20 % - Akzent3 10 2 2" xfId="668"/>
    <cellStyle name="20 % - Akzent3 10 3" xfId="669"/>
    <cellStyle name="20 % - Akzent3 11" xfId="670"/>
    <cellStyle name="20 % - Akzent3 11 2" xfId="671"/>
    <cellStyle name="20 % - Akzent3 11 2 2" xfId="672"/>
    <cellStyle name="20 % - Akzent3 11 3" xfId="673"/>
    <cellStyle name="20 % - Akzent3 12" xfId="674"/>
    <cellStyle name="20 % - Akzent3 12 2" xfId="675"/>
    <cellStyle name="20 % - Akzent3 13" xfId="676"/>
    <cellStyle name="20 % - Akzent3 13 2" xfId="677"/>
    <cellStyle name="20 % - Akzent3 14" xfId="678"/>
    <cellStyle name="20 % - Akzent3 14 2" xfId="679"/>
    <cellStyle name="20 % - Akzent3 15" xfId="680"/>
    <cellStyle name="20 % - Akzent3 15 2" xfId="681"/>
    <cellStyle name="20 % - Akzent3 16" xfId="682"/>
    <cellStyle name="20 % - Akzent3 17" xfId="683"/>
    <cellStyle name="20 % - Akzent3 2" xfId="276"/>
    <cellStyle name="20 % - Akzent3 2 2" xfId="368"/>
    <cellStyle name="20 % - Akzent3 2 3" xfId="369"/>
    <cellStyle name="20 % - Akzent3 2 4" xfId="370"/>
    <cellStyle name="20 % - Akzent3 3" xfId="371"/>
    <cellStyle name="20 % - Akzent3 3 2" xfId="372"/>
    <cellStyle name="20 % - Akzent3 4" xfId="373"/>
    <cellStyle name="20 % - Akzent3 4 2" xfId="374"/>
    <cellStyle name="20 % - Akzent3 5" xfId="375"/>
    <cellStyle name="20 % - Akzent3 5 2" xfId="684"/>
    <cellStyle name="20 % - Akzent3 5 2 2" xfId="685"/>
    <cellStyle name="20 % - Akzent3 5 3" xfId="686"/>
    <cellStyle name="20 % - Akzent3 6" xfId="376"/>
    <cellStyle name="20 % - Akzent3 6 2" xfId="687"/>
    <cellStyle name="20 % - Akzent3 6 2 2" xfId="688"/>
    <cellStyle name="20 % - Akzent3 6 3" xfId="689"/>
    <cellStyle name="20 % - Akzent3 7" xfId="377"/>
    <cellStyle name="20 % - Akzent3 7 2" xfId="690"/>
    <cellStyle name="20 % - Akzent3 7 2 2" xfId="691"/>
    <cellStyle name="20 % - Akzent3 7 3" xfId="692"/>
    <cellStyle name="20 % - Akzent3 8" xfId="378"/>
    <cellStyle name="20 % - Akzent3 8 2" xfId="693"/>
    <cellStyle name="20 % - Akzent3 8 2 2" xfId="694"/>
    <cellStyle name="20 % - Akzent3 8 3" xfId="695"/>
    <cellStyle name="20 % - Akzent3 9" xfId="696"/>
    <cellStyle name="20 % - Akzent3 9 2" xfId="697"/>
    <cellStyle name="20 % - Akzent3 9 2 2" xfId="698"/>
    <cellStyle name="20 % - Akzent3 9 3" xfId="699"/>
    <cellStyle name="20 % - Akzent4" xfId="139" builtinId="42" customBuiltin="1"/>
    <cellStyle name="20 % - Akzent4 10" xfId="700"/>
    <cellStyle name="20 % - Akzent4 10 2" xfId="701"/>
    <cellStyle name="20 % - Akzent4 10 2 2" xfId="702"/>
    <cellStyle name="20 % - Akzent4 10 3" xfId="703"/>
    <cellStyle name="20 % - Akzent4 11" xfId="704"/>
    <cellStyle name="20 % - Akzent4 11 2" xfId="705"/>
    <cellStyle name="20 % - Akzent4 11 2 2" xfId="706"/>
    <cellStyle name="20 % - Akzent4 11 3" xfId="707"/>
    <cellStyle name="20 % - Akzent4 12" xfId="708"/>
    <cellStyle name="20 % - Akzent4 12 2" xfId="709"/>
    <cellStyle name="20 % - Akzent4 13" xfId="710"/>
    <cellStyle name="20 % - Akzent4 13 2" xfId="711"/>
    <cellStyle name="20 % - Akzent4 14" xfId="712"/>
    <cellStyle name="20 % - Akzent4 14 2" xfId="713"/>
    <cellStyle name="20 % - Akzent4 15" xfId="714"/>
    <cellStyle name="20 % - Akzent4 15 2" xfId="715"/>
    <cellStyle name="20 % - Akzent4 16" xfId="716"/>
    <cellStyle name="20 % - Akzent4 17" xfId="717"/>
    <cellStyle name="20 % - Akzent4 2" xfId="277"/>
    <cellStyle name="20 % - Akzent4 2 2" xfId="379"/>
    <cellStyle name="20 % - Akzent4 2 3" xfId="380"/>
    <cellStyle name="20 % - Akzent4 2 4" xfId="381"/>
    <cellStyle name="20 % - Akzent4 3" xfId="382"/>
    <cellStyle name="20 % - Akzent4 3 2" xfId="383"/>
    <cellStyle name="20 % - Akzent4 4" xfId="384"/>
    <cellStyle name="20 % - Akzent4 4 2" xfId="385"/>
    <cellStyle name="20 % - Akzent4 5" xfId="386"/>
    <cellStyle name="20 % - Akzent4 5 2" xfId="718"/>
    <cellStyle name="20 % - Akzent4 5 2 2" xfId="719"/>
    <cellStyle name="20 % - Akzent4 5 3" xfId="720"/>
    <cellStyle name="20 % - Akzent4 6" xfId="387"/>
    <cellStyle name="20 % - Akzent4 6 2" xfId="721"/>
    <cellStyle name="20 % - Akzent4 6 2 2" xfId="722"/>
    <cellStyle name="20 % - Akzent4 6 3" xfId="723"/>
    <cellStyle name="20 % - Akzent4 7" xfId="388"/>
    <cellStyle name="20 % - Akzent4 7 2" xfId="724"/>
    <cellStyle name="20 % - Akzent4 7 2 2" xfId="725"/>
    <cellStyle name="20 % - Akzent4 7 3" xfId="726"/>
    <cellStyle name="20 % - Akzent4 8" xfId="389"/>
    <cellStyle name="20 % - Akzent4 8 2" xfId="727"/>
    <cellStyle name="20 % - Akzent4 8 2 2" xfId="728"/>
    <cellStyle name="20 % - Akzent4 8 3" xfId="729"/>
    <cellStyle name="20 % - Akzent4 9" xfId="730"/>
    <cellStyle name="20 % - Akzent4 9 2" xfId="731"/>
    <cellStyle name="20 % - Akzent4 9 2 2" xfId="732"/>
    <cellStyle name="20 % - Akzent4 9 3" xfId="733"/>
    <cellStyle name="20 % - Akzent5" xfId="143" builtinId="46" customBuiltin="1"/>
    <cellStyle name="20 % - Akzent5 10" xfId="734"/>
    <cellStyle name="20 % - Akzent5 10 2" xfId="735"/>
    <cellStyle name="20 % - Akzent5 10 2 2" xfId="736"/>
    <cellStyle name="20 % - Akzent5 10 3" xfId="737"/>
    <cellStyle name="20 % - Akzent5 11" xfId="738"/>
    <cellStyle name="20 % - Akzent5 11 2" xfId="739"/>
    <cellStyle name="20 % - Akzent5 11 2 2" xfId="740"/>
    <cellStyle name="20 % - Akzent5 11 3" xfId="741"/>
    <cellStyle name="20 % - Akzent5 12" xfId="742"/>
    <cellStyle name="20 % - Akzent5 12 2" xfId="743"/>
    <cellStyle name="20 % - Akzent5 13" xfId="744"/>
    <cellStyle name="20 % - Akzent5 13 2" xfId="745"/>
    <cellStyle name="20 % - Akzent5 14" xfId="746"/>
    <cellStyle name="20 % - Akzent5 14 2" xfId="747"/>
    <cellStyle name="20 % - Akzent5 15" xfId="748"/>
    <cellStyle name="20 % - Akzent5 15 2" xfId="749"/>
    <cellStyle name="20 % - Akzent5 16" xfId="750"/>
    <cellStyle name="20 % - Akzent5 17" xfId="751"/>
    <cellStyle name="20 % - Akzent5 2" xfId="278"/>
    <cellStyle name="20 % - Akzent5 2 2" xfId="390"/>
    <cellStyle name="20 % - Akzent5 2 3" xfId="391"/>
    <cellStyle name="20 % - Akzent5 2 4" xfId="392"/>
    <cellStyle name="20 % - Akzent5 3" xfId="393"/>
    <cellStyle name="20 % - Akzent5 3 2" xfId="394"/>
    <cellStyle name="20 % - Akzent5 4" xfId="395"/>
    <cellStyle name="20 % - Akzent5 4 2" xfId="396"/>
    <cellStyle name="20 % - Akzent5 5" xfId="397"/>
    <cellStyle name="20 % - Akzent5 5 2" xfId="752"/>
    <cellStyle name="20 % - Akzent5 5 2 2" xfId="753"/>
    <cellStyle name="20 % - Akzent5 5 3" xfId="754"/>
    <cellStyle name="20 % - Akzent5 6" xfId="398"/>
    <cellStyle name="20 % - Akzent5 6 2" xfId="755"/>
    <cellStyle name="20 % - Akzent5 6 2 2" xfId="756"/>
    <cellStyle name="20 % - Akzent5 6 3" xfId="757"/>
    <cellStyle name="20 % - Akzent5 7" xfId="399"/>
    <cellStyle name="20 % - Akzent5 7 2" xfId="758"/>
    <cellStyle name="20 % - Akzent5 7 2 2" xfId="759"/>
    <cellStyle name="20 % - Akzent5 7 3" xfId="760"/>
    <cellStyle name="20 % - Akzent5 8" xfId="400"/>
    <cellStyle name="20 % - Akzent5 8 2" xfId="761"/>
    <cellStyle name="20 % - Akzent5 8 2 2" xfId="762"/>
    <cellStyle name="20 % - Akzent5 8 3" xfId="763"/>
    <cellStyle name="20 % - Akzent5 9" xfId="764"/>
    <cellStyle name="20 % - Akzent5 9 2" xfId="765"/>
    <cellStyle name="20 % - Akzent5 9 2 2" xfId="766"/>
    <cellStyle name="20 % - Akzent5 9 3" xfId="767"/>
    <cellStyle name="20 % - Akzent6" xfId="147" builtinId="50" customBuiltin="1"/>
    <cellStyle name="20 % - Akzent6 10" xfId="768"/>
    <cellStyle name="20 % - Akzent6 10 2" xfId="769"/>
    <cellStyle name="20 % - Akzent6 10 2 2" xfId="770"/>
    <cellStyle name="20 % - Akzent6 10 3" xfId="771"/>
    <cellStyle name="20 % - Akzent6 11" xfId="772"/>
    <cellStyle name="20 % - Akzent6 11 2" xfId="773"/>
    <cellStyle name="20 % - Akzent6 11 2 2" xfId="774"/>
    <cellStyle name="20 % - Akzent6 11 3" xfId="775"/>
    <cellStyle name="20 % - Akzent6 12" xfId="776"/>
    <cellStyle name="20 % - Akzent6 12 2" xfId="777"/>
    <cellStyle name="20 % - Akzent6 13" xfId="778"/>
    <cellStyle name="20 % - Akzent6 13 2" xfId="779"/>
    <cellStyle name="20 % - Akzent6 14" xfId="780"/>
    <cellStyle name="20 % - Akzent6 14 2" xfId="781"/>
    <cellStyle name="20 % - Akzent6 15" xfId="782"/>
    <cellStyle name="20 % - Akzent6 15 2" xfId="783"/>
    <cellStyle name="20 % - Akzent6 16" xfId="784"/>
    <cellStyle name="20 % - Akzent6 17" xfId="785"/>
    <cellStyle name="20 % - Akzent6 2" xfId="279"/>
    <cellStyle name="20 % - Akzent6 2 2" xfId="401"/>
    <cellStyle name="20 % - Akzent6 2 3" xfId="402"/>
    <cellStyle name="20 % - Akzent6 2 4" xfId="403"/>
    <cellStyle name="20 % - Akzent6 3" xfId="404"/>
    <cellStyle name="20 % - Akzent6 3 2" xfId="405"/>
    <cellStyle name="20 % - Akzent6 4" xfId="406"/>
    <cellStyle name="20 % - Akzent6 4 2" xfId="407"/>
    <cellStyle name="20 % - Akzent6 5" xfId="408"/>
    <cellStyle name="20 % - Akzent6 5 2" xfId="786"/>
    <cellStyle name="20 % - Akzent6 5 2 2" xfId="787"/>
    <cellStyle name="20 % - Akzent6 5 3" xfId="788"/>
    <cellStyle name="20 % - Akzent6 6" xfId="409"/>
    <cellStyle name="20 % - Akzent6 6 2" xfId="789"/>
    <cellStyle name="20 % - Akzent6 6 2 2" xfId="790"/>
    <cellStyle name="20 % - Akzent6 6 3" xfId="791"/>
    <cellStyle name="20 % - Akzent6 7" xfId="410"/>
    <cellStyle name="20 % - Akzent6 7 2" xfId="792"/>
    <cellStyle name="20 % - Akzent6 7 2 2" xfId="793"/>
    <cellStyle name="20 % - Akzent6 7 3" xfId="794"/>
    <cellStyle name="20 % - Akzent6 8" xfId="411"/>
    <cellStyle name="20 % - Akzent6 8 2" xfId="795"/>
    <cellStyle name="20 % - Akzent6 8 2 2" xfId="796"/>
    <cellStyle name="20 % - Akzent6 8 3" xfId="797"/>
    <cellStyle name="20 % - Akzent6 9" xfId="798"/>
    <cellStyle name="20 % - Akzent6 9 2" xfId="799"/>
    <cellStyle name="20 % - Akzent6 9 2 2" xfId="800"/>
    <cellStyle name="20 % - Akzent6 9 3" xfId="801"/>
    <cellStyle name="20% - Akzent1" xfId="412"/>
    <cellStyle name="20% - Akzent2" xfId="413"/>
    <cellStyle name="20% - Akzent3" xfId="414"/>
    <cellStyle name="20% - Akzent4" xfId="415"/>
    <cellStyle name="20% - Akzent5" xfId="416"/>
    <cellStyle name="20% - Akzent6" xfId="417"/>
    <cellStyle name="2mitP" xfId="9"/>
    <cellStyle name="2ohneP" xfId="10"/>
    <cellStyle name="3mitP" xfId="11"/>
    <cellStyle name="3mitP 2" xfId="163"/>
    <cellStyle name="3mitP 2 2" xfId="164"/>
    <cellStyle name="3mitP 3" xfId="165"/>
    <cellStyle name="3mitP 4" xfId="166"/>
    <cellStyle name="3mitP 5" xfId="162"/>
    <cellStyle name="3ohneP" xfId="12"/>
    <cellStyle name="3ohneP 2" xfId="168"/>
    <cellStyle name="3ohneP 2 2" xfId="169"/>
    <cellStyle name="3ohneP 3" xfId="170"/>
    <cellStyle name="3ohneP 4" xfId="171"/>
    <cellStyle name="3ohneP 5" xfId="167"/>
    <cellStyle name="4" xfId="13"/>
    <cellStyle name="40 % - Akzent1" xfId="128" builtinId="31" customBuiltin="1"/>
    <cellStyle name="40 % - Akzent1 10" xfId="802"/>
    <cellStyle name="40 % - Akzent1 10 2" xfId="803"/>
    <cellStyle name="40 % - Akzent1 10 2 2" xfId="804"/>
    <cellStyle name="40 % - Akzent1 10 3" xfId="805"/>
    <cellStyle name="40 % - Akzent1 11" xfId="806"/>
    <cellStyle name="40 % - Akzent1 11 2" xfId="807"/>
    <cellStyle name="40 % - Akzent1 11 2 2" xfId="808"/>
    <cellStyle name="40 % - Akzent1 11 3" xfId="809"/>
    <cellStyle name="40 % - Akzent1 12" xfId="810"/>
    <cellStyle name="40 % - Akzent1 12 2" xfId="811"/>
    <cellStyle name="40 % - Akzent1 13" xfId="812"/>
    <cellStyle name="40 % - Akzent1 13 2" xfId="813"/>
    <cellStyle name="40 % - Akzent1 14" xfId="814"/>
    <cellStyle name="40 % - Akzent1 14 2" xfId="815"/>
    <cellStyle name="40 % - Akzent1 15" xfId="816"/>
    <cellStyle name="40 % - Akzent1 15 2" xfId="817"/>
    <cellStyle name="40 % - Akzent1 16" xfId="818"/>
    <cellStyle name="40 % - Akzent1 17" xfId="819"/>
    <cellStyle name="40 % - Akzent1 2" xfId="280"/>
    <cellStyle name="40 % - Akzent1 2 2" xfId="418"/>
    <cellStyle name="40 % - Akzent1 2 3" xfId="419"/>
    <cellStyle name="40 % - Akzent1 2 4" xfId="420"/>
    <cellStyle name="40 % - Akzent1 3" xfId="421"/>
    <cellStyle name="40 % - Akzent1 3 2" xfId="422"/>
    <cellStyle name="40 % - Akzent1 4" xfId="423"/>
    <cellStyle name="40 % - Akzent1 4 2" xfId="424"/>
    <cellStyle name="40 % - Akzent1 5" xfId="425"/>
    <cellStyle name="40 % - Akzent1 5 2" xfId="820"/>
    <cellStyle name="40 % - Akzent1 5 2 2" xfId="821"/>
    <cellStyle name="40 % - Akzent1 5 3" xfId="822"/>
    <cellStyle name="40 % - Akzent1 6" xfId="426"/>
    <cellStyle name="40 % - Akzent1 6 2" xfId="823"/>
    <cellStyle name="40 % - Akzent1 6 2 2" xfId="824"/>
    <cellStyle name="40 % - Akzent1 6 3" xfId="825"/>
    <cellStyle name="40 % - Akzent1 7" xfId="427"/>
    <cellStyle name="40 % - Akzent1 7 2" xfId="826"/>
    <cellStyle name="40 % - Akzent1 7 2 2" xfId="827"/>
    <cellStyle name="40 % - Akzent1 7 3" xfId="828"/>
    <cellStyle name="40 % - Akzent1 8" xfId="428"/>
    <cellStyle name="40 % - Akzent1 8 2" xfId="829"/>
    <cellStyle name="40 % - Akzent1 8 2 2" xfId="830"/>
    <cellStyle name="40 % - Akzent1 8 3" xfId="831"/>
    <cellStyle name="40 % - Akzent1 9" xfId="832"/>
    <cellStyle name="40 % - Akzent1 9 2" xfId="833"/>
    <cellStyle name="40 % - Akzent1 9 2 2" xfId="834"/>
    <cellStyle name="40 % - Akzent1 9 3" xfId="835"/>
    <cellStyle name="40 % - Akzent2" xfId="132" builtinId="35" customBuiltin="1"/>
    <cellStyle name="40 % - Akzent2 10" xfId="836"/>
    <cellStyle name="40 % - Akzent2 10 2" xfId="837"/>
    <cellStyle name="40 % - Akzent2 10 2 2" xfId="838"/>
    <cellStyle name="40 % - Akzent2 10 3" xfId="839"/>
    <cellStyle name="40 % - Akzent2 11" xfId="840"/>
    <cellStyle name="40 % - Akzent2 11 2" xfId="841"/>
    <cellStyle name="40 % - Akzent2 11 2 2" xfId="842"/>
    <cellStyle name="40 % - Akzent2 11 3" xfId="843"/>
    <cellStyle name="40 % - Akzent2 12" xfId="844"/>
    <cellStyle name="40 % - Akzent2 12 2" xfId="845"/>
    <cellStyle name="40 % - Akzent2 13" xfId="846"/>
    <cellStyle name="40 % - Akzent2 13 2" xfId="847"/>
    <cellStyle name="40 % - Akzent2 14" xfId="848"/>
    <cellStyle name="40 % - Akzent2 14 2" xfId="849"/>
    <cellStyle name="40 % - Akzent2 15" xfId="850"/>
    <cellStyle name="40 % - Akzent2 15 2" xfId="851"/>
    <cellStyle name="40 % - Akzent2 16" xfId="852"/>
    <cellStyle name="40 % - Akzent2 17" xfId="853"/>
    <cellStyle name="40 % - Akzent2 2" xfId="281"/>
    <cellStyle name="40 % - Akzent2 2 2" xfId="429"/>
    <cellStyle name="40 % - Akzent2 2 3" xfId="430"/>
    <cellStyle name="40 % - Akzent2 2 4" xfId="431"/>
    <cellStyle name="40 % - Akzent2 3" xfId="432"/>
    <cellStyle name="40 % - Akzent2 3 2" xfId="433"/>
    <cellStyle name="40 % - Akzent2 4" xfId="434"/>
    <cellStyle name="40 % - Akzent2 4 2" xfId="435"/>
    <cellStyle name="40 % - Akzent2 5" xfId="436"/>
    <cellStyle name="40 % - Akzent2 5 2" xfId="854"/>
    <cellStyle name="40 % - Akzent2 5 2 2" xfId="855"/>
    <cellStyle name="40 % - Akzent2 5 3" xfId="856"/>
    <cellStyle name="40 % - Akzent2 6" xfId="437"/>
    <cellStyle name="40 % - Akzent2 6 2" xfId="857"/>
    <cellStyle name="40 % - Akzent2 6 2 2" xfId="858"/>
    <cellStyle name="40 % - Akzent2 6 3" xfId="859"/>
    <cellStyle name="40 % - Akzent2 7" xfId="438"/>
    <cellStyle name="40 % - Akzent2 7 2" xfId="860"/>
    <cellStyle name="40 % - Akzent2 7 2 2" xfId="861"/>
    <cellStyle name="40 % - Akzent2 7 3" xfId="862"/>
    <cellStyle name="40 % - Akzent2 8" xfId="439"/>
    <cellStyle name="40 % - Akzent2 8 2" xfId="863"/>
    <cellStyle name="40 % - Akzent2 8 2 2" xfId="864"/>
    <cellStyle name="40 % - Akzent2 8 3" xfId="865"/>
    <cellStyle name="40 % - Akzent2 9" xfId="866"/>
    <cellStyle name="40 % - Akzent2 9 2" xfId="867"/>
    <cellStyle name="40 % - Akzent2 9 2 2" xfId="868"/>
    <cellStyle name="40 % - Akzent2 9 3" xfId="869"/>
    <cellStyle name="40 % - Akzent3" xfId="136" builtinId="39" customBuiltin="1"/>
    <cellStyle name="40 % - Akzent3 10" xfId="870"/>
    <cellStyle name="40 % - Akzent3 10 2" xfId="871"/>
    <cellStyle name="40 % - Akzent3 10 2 2" xfId="872"/>
    <cellStyle name="40 % - Akzent3 10 3" xfId="873"/>
    <cellStyle name="40 % - Akzent3 11" xfId="874"/>
    <cellStyle name="40 % - Akzent3 11 2" xfId="875"/>
    <cellStyle name="40 % - Akzent3 11 2 2" xfId="876"/>
    <cellStyle name="40 % - Akzent3 11 3" xfId="877"/>
    <cellStyle name="40 % - Akzent3 12" xfId="878"/>
    <cellStyle name="40 % - Akzent3 12 2" xfId="879"/>
    <cellStyle name="40 % - Akzent3 13" xfId="880"/>
    <cellStyle name="40 % - Akzent3 13 2" xfId="881"/>
    <cellStyle name="40 % - Akzent3 14" xfId="882"/>
    <cellStyle name="40 % - Akzent3 14 2" xfId="883"/>
    <cellStyle name="40 % - Akzent3 15" xfId="884"/>
    <cellStyle name="40 % - Akzent3 15 2" xfId="885"/>
    <cellStyle name="40 % - Akzent3 16" xfId="886"/>
    <cellStyle name="40 % - Akzent3 17" xfId="887"/>
    <cellStyle name="40 % - Akzent3 2" xfId="282"/>
    <cellStyle name="40 % - Akzent3 2 2" xfId="440"/>
    <cellStyle name="40 % - Akzent3 2 3" xfId="441"/>
    <cellStyle name="40 % - Akzent3 2 4" xfId="442"/>
    <cellStyle name="40 % - Akzent3 3" xfId="443"/>
    <cellStyle name="40 % - Akzent3 3 2" xfId="444"/>
    <cellStyle name="40 % - Akzent3 4" xfId="445"/>
    <cellStyle name="40 % - Akzent3 4 2" xfId="446"/>
    <cellStyle name="40 % - Akzent3 5" xfId="447"/>
    <cellStyle name="40 % - Akzent3 5 2" xfId="888"/>
    <cellStyle name="40 % - Akzent3 5 2 2" xfId="889"/>
    <cellStyle name="40 % - Akzent3 5 3" xfId="890"/>
    <cellStyle name="40 % - Akzent3 6" xfId="448"/>
    <cellStyle name="40 % - Akzent3 6 2" xfId="891"/>
    <cellStyle name="40 % - Akzent3 6 2 2" xfId="892"/>
    <cellStyle name="40 % - Akzent3 6 3" xfId="893"/>
    <cellStyle name="40 % - Akzent3 7" xfId="449"/>
    <cellStyle name="40 % - Akzent3 7 2" xfId="894"/>
    <cellStyle name="40 % - Akzent3 7 2 2" xfId="895"/>
    <cellStyle name="40 % - Akzent3 7 3" xfId="896"/>
    <cellStyle name="40 % - Akzent3 8" xfId="450"/>
    <cellStyle name="40 % - Akzent3 8 2" xfId="897"/>
    <cellStyle name="40 % - Akzent3 8 2 2" xfId="898"/>
    <cellStyle name="40 % - Akzent3 8 3" xfId="899"/>
    <cellStyle name="40 % - Akzent3 9" xfId="900"/>
    <cellStyle name="40 % - Akzent3 9 2" xfId="901"/>
    <cellStyle name="40 % - Akzent3 9 2 2" xfId="902"/>
    <cellStyle name="40 % - Akzent3 9 3" xfId="903"/>
    <cellStyle name="40 % - Akzent4" xfId="140" builtinId="43" customBuiltin="1"/>
    <cellStyle name="40 % - Akzent4 10" xfId="904"/>
    <cellStyle name="40 % - Akzent4 10 2" xfId="905"/>
    <cellStyle name="40 % - Akzent4 10 2 2" xfId="906"/>
    <cellStyle name="40 % - Akzent4 10 3" xfId="907"/>
    <cellStyle name="40 % - Akzent4 11" xfId="908"/>
    <cellStyle name="40 % - Akzent4 11 2" xfId="909"/>
    <cellStyle name="40 % - Akzent4 11 2 2" xfId="910"/>
    <cellStyle name="40 % - Akzent4 11 3" xfId="911"/>
    <cellStyle name="40 % - Akzent4 12" xfId="912"/>
    <cellStyle name="40 % - Akzent4 12 2" xfId="913"/>
    <cellStyle name="40 % - Akzent4 13" xfId="914"/>
    <cellStyle name="40 % - Akzent4 13 2" xfId="915"/>
    <cellStyle name="40 % - Akzent4 14" xfId="916"/>
    <cellStyle name="40 % - Akzent4 14 2" xfId="917"/>
    <cellStyle name="40 % - Akzent4 15" xfId="918"/>
    <cellStyle name="40 % - Akzent4 15 2" xfId="919"/>
    <cellStyle name="40 % - Akzent4 16" xfId="920"/>
    <cellStyle name="40 % - Akzent4 17" xfId="921"/>
    <cellStyle name="40 % - Akzent4 2" xfId="283"/>
    <cellStyle name="40 % - Akzent4 2 2" xfId="451"/>
    <cellStyle name="40 % - Akzent4 2 3" xfId="452"/>
    <cellStyle name="40 % - Akzent4 2 4" xfId="453"/>
    <cellStyle name="40 % - Akzent4 3" xfId="454"/>
    <cellStyle name="40 % - Akzent4 3 2" xfId="455"/>
    <cellStyle name="40 % - Akzent4 4" xfId="456"/>
    <cellStyle name="40 % - Akzent4 4 2" xfId="457"/>
    <cellStyle name="40 % - Akzent4 5" xfId="458"/>
    <cellStyle name="40 % - Akzent4 5 2" xfId="922"/>
    <cellStyle name="40 % - Akzent4 5 2 2" xfId="923"/>
    <cellStyle name="40 % - Akzent4 5 3" xfId="924"/>
    <cellStyle name="40 % - Akzent4 6" xfId="459"/>
    <cellStyle name="40 % - Akzent4 6 2" xfId="925"/>
    <cellStyle name="40 % - Akzent4 6 2 2" xfId="926"/>
    <cellStyle name="40 % - Akzent4 6 3" xfId="927"/>
    <cellStyle name="40 % - Akzent4 7" xfId="460"/>
    <cellStyle name="40 % - Akzent4 7 2" xfId="928"/>
    <cellStyle name="40 % - Akzent4 7 2 2" xfId="929"/>
    <cellStyle name="40 % - Akzent4 7 3" xfId="930"/>
    <cellStyle name="40 % - Akzent4 8" xfId="461"/>
    <cellStyle name="40 % - Akzent4 8 2" xfId="931"/>
    <cellStyle name="40 % - Akzent4 8 2 2" xfId="932"/>
    <cellStyle name="40 % - Akzent4 8 3" xfId="933"/>
    <cellStyle name="40 % - Akzent4 9" xfId="934"/>
    <cellStyle name="40 % - Akzent4 9 2" xfId="935"/>
    <cellStyle name="40 % - Akzent4 9 2 2" xfId="936"/>
    <cellStyle name="40 % - Akzent4 9 3" xfId="937"/>
    <cellStyle name="40 % - Akzent5" xfId="144" builtinId="47" customBuiltin="1"/>
    <cellStyle name="40 % - Akzent5 10" xfId="938"/>
    <cellStyle name="40 % - Akzent5 10 2" xfId="939"/>
    <cellStyle name="40 % - Akzent5 10 2 2" xfId="940"/>
    <cellStyle name="40 % - Akzent5 10 3" xfId="941"/>
    <cellStyle name="40 % - Akzent5 11" xfId="942"/>
    <cellStyle name="40 % - Akzent5 11 2" xfId="943"/>
    <cellStyle name="40 % - Akzent5 11 2 2" xfId="944"/>
    <cellStyle name="40 % - Akzent5 11 3" xfId="945"/>
    <cellStyle name="40 % - Akzent5 12" xfId="946"/>
    <cellStyle name="40 % - Akzent5 12 2" xfId="947"/>
    <cellStyle name="40 % - Akzent5 13" xfId="948"/>
    <cellStyle name="40 % - Akzent5 13 2" xfId="949"/>
    <cellStyle name="40 % - Akzent5 14" xfId="950"/>
    <cellStyle name="40 % - Akzent5 14 2" xfId="951"/>
    <cellStyle name="40 % - Akzent5 15" xfId="952"/>
    <cellStyle name="40 % - Akzent5 15 2" xfId="953"/>
    <cellStyle name="40 % - Akzent5 16" xfId="954"/>
    <cellStyle name="40 % - Akzent5 17" xfId="955"/>
    <cellStyle name="40 % - Akzent5 2" xfId="284"/>
    <cellStyle name="40 % - Akzent5 2 2" xfId="462"/>
    <cellStyle name="40 % - Akzent5 2 3" xfId="463"/>
    <cellStyle name="40 % - Akzent5 2 4" xfId="464"/>
    <cellStyle name="40 % - Akzent5 3" xfId="465"/>
    <cellStyle name="40 % - Akzent5 3 2" xfId="466"/>
    <cellStyle name="40 % - Akzent5 4" xfId="467"/>
    <cellStyle name="40 % - Akzent5 4 2" xfId="468"/>
    <cellStyle name="40 % - Akzent5 5" xfId="469"/>
    <cellStyle name="40 % - Akzent5 5 2" xfId="956"/>
    <cellStyle name="40 % - Akzent5 5 2 2" xfId="957"/>
    <cellStyle name="40 % - Akzent5 5 3" xfId="958"/>
    <cellStyle name="40 % - Akzent5 6" xfId="470"/>
    <cellStyle name="40 % - Akzent5 6 2" xfId="959"/>
    <cellStyle name="40 % - Akzent5 6 2 2" xfId="960"/>
    <cellStyle name="40 % - Akzent5 6 3" xfId="961"/>
    <cellStyle name="40 % - Akzent5 7" xfId="471"/>
    <cellStyle name="40 % - Akzent5 7 2" xfId="962"/>
    <cellStyle name="40 % - Akzent5 7 2 2" xfId="963"/>
    <cellStyle name="40 % - Akzent5 7 3" xfId="964"/>
    <cellStyle name="40 % - Akzent5 8" xfId="472"/>
    <cellStyle name="40 % - Akzent5 8 2" xfId="965"/>
    <cellStyle name="40 % - Akzent5 8 2 2" xfId="966"/>
    <cellStyle name="40 % - Akzent5 8 3" xfId="967"/>
    <cellStyle name="40 % - Akzent5 9" xfId="968"/>
    <cellStyle name="40 % - Akzent5 9 2" xfId="969"/>
    <cellStyle name="40 % - Akzent5 9 2 2" xfId="970"/>
    <cellStyle name="40 % - Akzent5 9 3" xfId="971"/>
    <cellStyle name="40 % - Akzent6" xfId="148" builtinId="51" customBuiltin="1"/>
    <cellStyle name="40 % - Akzent6 10" xfId="972"/>
    <cellStyle name="40 % - Akzent6 10 2" xfId="973"/>
    <cellStyle name="40 % - Akzent6 10 2 2" xfId="974"/>
    <cellStyle name="40 % - Akzent6 10 3" xfId="975"/>
    <cellStyle name="40 % - Akzent6 11" xfId="976"/>
    <cellStyle name="40 % - Akzent6 11 2" xfId="977"/>
    <cellStyle name="40 % - Akzent6 11 2 2" xfId="978"/>
    <cellStyle name="40 % - Akzent6 11 3" xfId="979"/>
    <cellStyle name="40 % - Akzent6 12" xfId="980"/>
    <cellStyle name="40 % - Akzent6 12 2" xfId="981"/>
    <cellStyle name="40 % - Akzent6 13" xfId="982"/>
    <cellStyle name="40 % - Akzent6 13 2" xfId="983"/>
    <cellStyle name="40 % - Akzent6 14" xfId="984"/>
    <cellStyle name="40 % - Akzent6 14 2" xfId="985"/>
    <cellStyle name="40 % - Akzent6 15" xfId="986"/>
    <cellStyle name="40 % - Akzent6 15 2" xfId="987"/>
    <cellStyle name="40 % - Akzent6 16" xfId="988"/>
    <cellStyle name="40 % - Akzent6 17" xfId="989"/>
    <cellStyle name="40 % - Akzent6 2" xfId="285"/>
    <cellStyle name="40 % - Akzent6 2 2" xfId="473"/>
    <cellStyle name="40 % - Akzent6 2 3" xfId="474"/>
    <cellStyle name="40 % - Akzent6 2 4" xfId="475"/>
    <cellStyle name="40 % - Akzent6 3" xfId="476"/>
    <cellStyle name="40 % - Akzent6 3 2" xfId="477"/>
    <cellStyle name="40 % - Akzent6 4" xfId="478"/>
    <cellStyle name="40 % - Akzent6 4 2" xfId="479"/>
    <cellStyle name="40 % - Akzent6 5" xfId="480"/>
    <cellStyle name="40 % - Akzent6 5 2" xfId="990"/>
    <cellStyle name="40 % - Akzent6 5 2 2" xfId="991"/>
    <cellStyle name="40 % - Akzent6 5 3" xfId="992"/>
    <cellStyle name="40 % - Akzent6 6" xfId="481"/>
    <cellStyle name="40 % - Akzent6 6 2" xfId="993"/>
    <cellStyle name="40 % - Akzent6 6 2 2" xfId="994"/>
    <cellStyle name="40 % - Akzent6 6 3" xfId="995"/>
    <cellStyle name="40 % - Akzent6 7" xfId="482"/>
    <cellStyle name="40 % - Akzent6 7 2" xfId="996"/>
    <cellStyle name="40 % - Akzent6 7 2 2" xfId="997"/>
    <cellStyle name="40 % - Akzent6 7 3" xfId="998"/>
    <cellStyle name="40 % - Akzent6 8" xfId="483"/>
    <cellStyle name="40 % - Akzent6 8 2" xfId="999"/>
    <cellStyle name="40 % - Akzent6 8 2 2" xfId="1000"/>
    <cellStyle name="40 % - Akzent6 8 3" xfId="1001"/>
    <cellStyle name="40 % - Akzent6 9" xfId="1002"/>
    <cellStyle name="40 % - Akzent6 9 2" xfId="1003"/>
    <cellStyle name="40 % - Akzent6 9 2 2" xfId="1004"/>
    <cellStyle name="40 % - Akzent6 9 3" xfId="1005"/>
    <cellStyle name="40% - Akzent1" xfId="484"/>
    <cellStyle name="40% - Akzent2" xfId="485"/>
    <cellStyle name="40% - Akzent3" xfId="486"/>
    <cellStyle name="40% - Akzent4" xfId="487"/>
    <cellStyle name="40% - Akzent5" xfId="488"/>
    <cellStyle name="40% - Akzent6" xfId="489"/>
    <cellStyle name="4mitP" xfId="14"/>
    <cellStyle name="4mitP 2" xfId="173"/>
    <cellStyle name="4mitP 2 2" xfId="174"/>
    <cellStyle name="4mitP 3" xfId="175"/>
    <cellStyle name="4mitP 4" xfId="176"/>
    <cellStyle name="4mitP 5" xfId="172"/>
    <cellStyle name="4ohneP" xfId="15"/>
    <cellStyle name="5" xfId="16"/>
    <cellStyle name="6" xfId="17"/>
    <cellStyle name="60 % - Akzent1" xfId="129" builtinId="32" customBuiltin="1"/>
    <cellStyle name="60 % - Akzent1 2" xfId="490"/>
    <cellStyle name="60 % - Akzent1 2 2" xfId="491"/>
    <cellStyle name="60 % - Akzent1 3" xfId="492"/>
    <cellStyle name="60 % - Akzent1 4" xfId="1006"/>
    <cellStyle name="60 % - Akzent1 5" xfId="1007"/>
    <cellStyle name="60 % - Akzent2" xfId="133" builtinId="36" customBuiltin="1"/>
    <cellStyle name="60 % - Akzent2 2" xfId="493"/>
    <cellStyle name="60 % - Akzent2 2 2" xfId="494"/>
    <cellStyle name="60 % - Akzent2 3" xfId="495"/>
    <cellStyle name="60 % - Akzent2 4" xfId="1008"/>
    <cellStyle name="60 % - Akzent2 5" xfId="1009"/>
    <cellStyle name="60 % - Akzent3" xfId="137" builtinId="40" customBuiltin="1"/>
    <cellStyle name="60 % - Akzent3 2" xfId="496"/>
    <cellStyle name="60 % - Akzent3 2 2" xfId="497"/>
    <cellStyle name="60 % - Akzent3 3" xfId="498"/>
    <cellStyle name="60 % - Akzent3 4" xfId="1010"/>
    <cellStyle name="60 % - Akzent3 5" xfId="1011"/>
    <cellStyle name="60 % - Akzent4" xfId="141" builtinId="44" customBuiltin="1"/>
    <cellStyle name="60 % - Akzent4 2" xfId="499"/>
    <cellStyle name="60 % - Akzent4 2 2" xfId="500"/>
    <cellStyle name="60 % - Akzent4 3" xfId="501"/>
    <cellStyle name="60 % - Akzent4 4" xfId="1012"/>
    <cellStyle name="60 % - Akzent4 5" xfId="1013"/>
    <cellStyle name="60 % - Akzent5" xfId="145" builtinId="48" customBuiltin="1"/>
    <cellStyle name="60 % - Akzent5 2" xfId="502"/>
    <cellStyle name="60 % - Akzent5 2 2" xfId="503"/>
    <cellStyle name="60 % - Akzent5 3" xfId="504"/>
    <cellStyle name="60 % - Akzent5 4" xfId="1014"/>
    <cellStyle name="60 % - Akzent5 5" xfId="1015"/>
    <cellStyle name="60 % - Akzent6" xfId="149" builtinId="52" customBuiltin="1"/>
    <cellStyle name="60 % - Akzent6 2" xfId="505"/>
    <cellStyle name="60 % - Akzent6 2 2" xfId="506"/>
    <cellStyle name="60 % - Akzent6 3" xfId="507"/>
    <cellStyle name="60 % - Akzent6 4" xfId="1016"/>
    <cellStyle name="60 % - Akzent6 5" xfId="1017"/>
    <cellStyle name="60% - Akzent1" xfId="508"/>
    <cellStyle name="60% - Akzent2" xfId="509"/>
    <cellStyle name="60% - Akzent3" xfId="510"/>
    <cellStyle name="60% - Akzent4" xfId="511"/>
    <cellStyle name="60% - Akzent5" xfId="512"/>
    <cellStyle name="60% - Akzent6" xfId="513"/>
    <cellStyle name="6mitP" xfId="18"/>
    <cellStyle name="6mitP 2" xfId="178"/>
    <cellStyle name="6mitP 2 2" xfId="179"/>
    <cellStyle name="6mitP 3" xfId="180"/>
    <cellStyle name="6mitP 4" xfId="181"/>
    <cellStyle name="6mitP 5" xfId="177"/>
    <cellStyle name="6ohneP" xfId="19"/>
    <cellStyle name="6ohneP 2" xfId="183"/>
    <cellStyle name="6ohneP 2 2" xfId="184"/>
    <cellStyle name="6ohneP 3" xfId="185"/>
    <cellStyle name="6ohneP 4" xfId="186"/>
    <cellStyle name="6ohneP 5" xfId="182"/>
    <cellStyle name="7mitP" xfId="20"/>
    <cellStyle name="7mitP 2" xfId="188"/>
    <cellStyle name="7mitP 2 2" xfId="189"/>
    <cellStyle name="7mitP 3" xfId="190"/>
    <cellStyle name="7mitP 4" xfId="191"/>
    <cellStyle name="7mitP 5" xfId="187"/>
    <cellStyle name="9" xfId="21"/>
    <cellStyle name="9mitP" xfId="22"/>
    <cellStyle name="9mitP 2" xfId="193"/>
    <cellStyle name="9mitP 2 2" xfId="194"/>
    <cellStyle name="9mitP 3" xfId="195"/>
    <cellStyle name="9mitP 4" xfId="196"/>
    <cellStyle name="9mitP 5" xfId="192"/>
    <cellStyle name="9ohneP" xfId="23"/>
    <cellStyle name="9ohneP 2" xfId="198"/>
    <cellStyle name="9ohneP 2 2" xfId="199"/>
    <cellStyle name="9ohneP 3" xfId="200"/>
    <cellStyle name="9ohneP 4" xfId="201"/>
    <cellStyle name="9ohneP 5" xfId="197"/>
    <cellStyle name="Akzent1" xfId="126" builtinId="29" customBuiltin="1"/>
    <cellStyle name="Akzent1 2" xfId="514"/>
    <cellStyle name="Akzent1 2 2" xfId="515"/>
    <cellStyle name="Akzent1 3" xfId="516"/>
    <cellStyle name="Akzent1 4" xfId="1018"/>
    <cellStyle name="Akzent1 5" xfId="1019"/>
    <cellStyle name="Akzent2" xfId="130" builtinId="33" customBuiltin="1"/>
    <cellStyle name="Akzent2 2" xfId="517"/>
    <cellStyle name="Akzent2 2 2" xfId="518"/>
    <cellStyle name="Akzent2 3" xfId="519"/>
    <cellStyle name="Akzent2 4" xfId="1020"/>
    <cellStyle name="Akzent2 5" xfId="1021"/>
    <cellStyle name="Akzent3" xfId="134" builtinId="37" customBuiltin="1"/>
    <cellStyle name="Akzent3 2" xfId="520"/>
    <cellStyle name="Akzent3 2 2" xfId="521"/>
    <cellStyle name="Akzent3 3" xfId="522"/>
    <cellStyle name="Akzent3 4" xfId="1022"/>
    <cellStyle name="Akzent3 5" xfId="1023"/>
    <cellStyle name="Akzent4" xfId="138" builtinId="41" customBuiltin="1"/>
    <cellStyle name="Akzent4 2" xfId="523"/>
    <cellStyle name="Akzent4 2 2" xfId="524"/>
    <cellStyle name="Akzent4 3" xfId="525"/>
    <cellStyle name="Akzent4 4" xfId="1024"/>
    <cellStyle name="Akzent4 5" xfId="1025"/>
    <cellStyle name="Akzent5" xfId="142" builtinId="45" customBuiltin="1"/>
    <cellStyle name="Akzent5 2" xfId="526"/>
    <cellStyle name="Akzent5 2 2" xfId="527"/>
    <cellStyle name="Akzent5 3" xfId="528"/>
    <cellStyle name="Akzent5 4" xfId="1026"/>
    <cellStyle name="Akzent5 5" xfId="1027"/>
    <cellStyle name="Akzent6" xfId="146" builtinId="49" customBuiltin="1"/>
    <cellStyle name="Akzent6 2" xfId="529"/>
    <cellStyle name="Akzent6 2 2" xfId="530"/>
    <cellStyle name="Akzent6 3" xfId="531"/>
    <cellStyle name="Akzent6 4" xfId="1028"/>
    <cellStyle name="Akzent6 5" xfId="1029"/>
    <cellStyle name="Ausgabe" xfId="119" builtinId="21" customBuiltin="1"/>
    <cellStyle name="Ausgabe 2" xfId="532"/>
    <cellStyle name="Ausgabe 2 2" xfId="533"/>
    <cellStyle name="Ausgabe 3" xfId="534"/>
    <cellStyle name="Ausgabe 4" xfId="1030"/>
    <cellStyle name="Ausgabe 5" xfId="1031"/>
    <cellStyle name="b16" xfId="24"/>
    <cellStyle name="BasisOhneNK" xfId="25"/>
    <cellStyle name="Berechnung" xfId="120" builtinId="22" customBuiltin="1"/>
    <cellStyle name="Berechnung 2" xfId="535"/>
    <cellStyle name="Berechnung 2 2" xfId="536"/>
    <cellStyle name="Berechnung 3" xfId="537"/>
    <cellStyle name="Berechnung 4" xfId="1032"/>
    <cellStyle name="Berechnung 5" xfId="1033"/>
    <cellStyle name="Besuchter Hyperlink" xfId="26" builtinId="9" customBuiltin="1"/>
    <cellStyle name="Besuchter Hyperlink 2" xfId="286"/>
    <cellStyle name="bin" xfId="27"/>
    <cellStyle name="blue" xfId="28"/>
    <cellStyle name="cell" xfId="29"/>
    <cellStyle name="Col&amp;RowHeadings" xfId="30"/>
    <cellStyle name="ColCodes" xfId="31"/>
    <cellStyle name="ColTitles" xfId="32"/>
    <cellStyle name="column" xfId="33"/>
    <cellStyle name="Comma [0]_00grad" xfId="34"/>
    <cellStyle name="Comma_00grad" xfId="35"/>
    <cellStyle name="Currency [0]_00grad" xfId="36"/>
    <cellStyle name="Currency_00grad" xfId="37"/>
    <cellStyle name="DataEntryCells" xfId="38"/>
    <cellStyle name="Deźimal [0]" xfId="202"/>
    <cellStyle name="Dezimal [0] 2" xfId="39"/>
    <cellStyle name="Deźimal [0] 2" xfId="203"/>
    <cellStyle name="Deźimal [0] 2 2" xfId="204"/>
    <cellStyle name="Dezimal [0] 3" xfId="40"/>
    <cellStyle name="Deźimal [0] 3" xfId="205"/>
    <cellStyle name="Deźimal [0] 4" xfId="206"/>
    <cellStyle name="Eingabe" xfId="118" builtinId="20" customBuiltin="1"/>
    <cellStyle name="Eingabe 2" xfId="538"/>
    <cellStyle name="Eingabe 2 2" xfId="539"/>
    <cellStyle name="Eingabe 3" xfId="540"/>
    <cellStyle name="Eingabe 4" xfId="1034"/>
    <cellStyle name="Eingabe 5" xfId="1035"/>
    <cellStyle name="Ergebnis" xfId="125" builtinId="25" customBuiltin="1"/>
    <cellStyle name="Ergebnis 2" xfId="541"/>
    <cellStyle name="Ergebnis 2 2" xfId="542"/>
    <cellStyle name="Ergebnis 3" xfId="543"/>
    <cellStyle name="Ergebnis 4" xfId="1036"/>
    <cellStyle name="Ergebnis 5" xfId="1037"/>
    <cellStyle name="Erklärender Text" xfId="124" builtinId="53" customBuiltin="1"/>
    <cellStyle name="Erklärender Text 2" xfId="544"/>
    <cellStyle name="Erklärender Text 2 2" xfId="545"/>
    <cellStyle name="Erklärender Text 3" xfId="546"/>
    <cellStyle name="Erklärender Text 4" xfId="1038"/>
    <cellStyle name="Erklärender Text 5" xfId="1039"/>
    <cellStyle name="ErrRpt_DataEntryCells" xfId="41"/>
    <cellStyle name="ErrRpt-DataEntryCells" xfId="42"/>
    <cellStyle name="ErrRpt-GreyBackground" xfId="43"/>
    <cellStyle name="Euro" xfId="44"/>
    <cellStyle name="Euro 2" xfId="208"/>
    <cellStyle name="Euro 2 2" xfId="209"/>
    <cellStyle name="Euro 3" xfId="210"/>
    <cellStyle name="Euro 4" xfId="211"/>
    <cellStyle name="Euro 5" xfId="207"/>
    <cellStyle name="Euro 6" xfId="1117"/>
    <cellStyle name="formula" xfId="45"/>
    <cellStyle name="Fuss" xfId="46"/>
    <cellStyle name="gap" xfId="47"/>
    <cellStyle name="GreyBackground" xfId="48"/>
    <cellStyle name="Gut" xfId="115" builtinId="26" customBuiltin="1"/>
    <cellStyle name="Gut 2" xfId="547"/>
    <cellStyle name="Gut 2 2" xfId="548"/>
    <cellStyle name="Gut 3" xfId="549"/>
    <cellStyle name="Gut 4" xfId="1040"/>
    <cellStyle name="Gut 5" xfId="1041"/>
    <cellStyle name="Header1" xfId="49"/>
    <cellStyle name="Header2" xfId="50"/>
    <cellStyle name="Hyperlink 10" xfId="287"/>
    <cellStyle name="Hyperlink 2" xfId="52"/>
    <cellStyle name="Hyperlink 2 2" xfId="53"/>
    <cellStyle name="Hyperlink 2 3" xfId="54"/>
    <cellStyle name="Hyperlink 2 4" xfId="212"/>
    <cellStyle name="Hyperlink 2 5" xfId="1119"/>
    <cellStyle name="Hyperlink 3" xfId="55"/>
    <cellStyle name="Hyperlink 3 2" xfId="56"/>
    <cellStyle name="Hyperlink 3 3" xfId="57"/>
    <cellStyle name="Hyperlink 3 3 2" xfId="288"/>
    <cellStyle name="Hyperlink 3 4" xfId="1116"/>
    <cellStyle name="Hyperlink 4" xfId="58"/>
    <cellStyle name="Hyperlink 4 2" xfId="59"/>
    <cellStyle name="Hyperlink 4 2 2" xfId="213"/>
    <cellStyle name="Hyperlink 4 3" xfId="289"/>
    <cellStyle name="Hyperlink 5" xfId="60"/>
    <cellStyle name="Hyperlink 5 2" xfId="214"/>
    <cellStyle name="Hyperlink 6" xfId="215"/>
    <cellStyle name="Hyperlink 7" xfId="216"/>
    <cellStyle name="Hyperlink 8" xfId="217"/>
    <cellStyle name="Hyperlink 9" xfId="344"/>
    <cellStyle name="Hyperlinkx" xfId="550"/>
    <cellStyle name="hyperlinkxy" xfId="551"/>
    <cellStyle name="Hyperlũnk" xfId="218"/>
    <cellStyle name="ISC" xfId="61"/>
    <cellStyle name="ISC 2" xfId="62"/>
    <cellStyle name="isced" xfId="63"/>
    <cellStyle name="ISCED Titles" xfId="64"/>
    <cellStyle name="Komma 2" xfId="65"/>
    <cellStyle name="Komma 2 2" xfId="219"/>
    <cellStyle name="Komma 3" xfId="66"/>
    <cellStyle name="level1a" xfId="67"/>
    <cellStyle name="level2" xfId="68"/>
    <cellStyle name="level2a" xfId="69"/>
    <cellStyle name="level3" xfId="70"/>
    <cellStyle name="Link" xfId="51" builtinId="8" customBuiltin="1"/>
    <cellStyle name="Migliaia (0)_conti99" xfId="71"/>
    <cellStyle name="mitP" xfId="72"/>
    <cellStyle name="Neutral" xfId="117" builtinId="28" customBuiltin="1"/>
    <cellStyle name="Neutral 2" xfId="552"/>
    <cellStyle name="Neutral 2 2" xfId="553"/>
    <cellStyle name="Neutral 3" xfId="554"/>
    <cellStyle name="Neutral 4" xfId="1042"/>
    <cellStyle name="Neutral 5" xfId="1043"/>
    <cellStyle name="nf2" xfId="220"/>
    <cellStyle name="Normal_00enrl" xfId="73"/>
    <cellStyle name="Notiz 10" xfId="1044"/>
    <cellStyle name="Notiz 10 2" xfId="1045"/>
    <cellStyle name="Notiz 10 2 2" xfId="1046"/>
    <cellStyle name="Notiz 10 3" xfId="1047"/>
    <cellStyle name="Notiz 11" xfId="1048"/>
    <cellStyle name="Notiz 11 2" xfId="1049"/>
    <cellStyle name="Notiz 11 2 2" xfId="1050"/>
    <cellStyle name="Notiz 11 3" xfId="1051"/>
    <cellStyle name="Notiz 12" xfId="1052"/>
    <cellStyle name="Notiz 12 2" xfId="1053"/>
    <cellStyle name="Notiz 12 2 2" xfId="1054"/>
    <cellStyle name="Notiz 12 3" xfId="1055"/>
    <cellStyle name="Notiz 13" xfId="1056"/>
    <cellStyle name="Notiz 13 2" xfId="1057"/>
    <cellStyle name="Notiz 14" xfId="1058"/>
    <cellStyle name="Notiz 14 2" xfId="1059"/>
    <cellStyle name="Notiz 15" xfId="1060"/>
    <cellStyle name="Notiz 15 2" xfId="1061"/>
    <cellStyle name="Notiz 16" xfId="1062"/>
    <cellStyle name="Notiz 16 2" xfId="1063"/>
    <cellStyle name="Notiz 17" xfId="1064"/>
    <cellStyle name="Notiz 2" xfId="221"/>
    <cellStyle name="Notiz 2 2" xfId="290"/>
    <cellStyle name="Notiz 2 3" xfId="555"/>
    <cellStyle name="Notiz 3" xfId="291"/>
    <cellStyle name="Notiz 3 2" xfId="556"/>
    <cellStyle name="Notiz 4" xfId="557"/>
    <cellStyle name="Notiz 4 2" xfId="558"/>
    <cellStyle name="Notiz 5" xfId="559"/>
    <cellStyle name="Notiz 5 2" xfId="560"/>
    <cellStyle name="Notiz 6" xfId="561"/>
    <cellStyle name="Notiz 6 2" xfId="1065"/>
    <cellStyle name="Notiz 6 2 2" xfId="1066"/>
    <cellStyle name="Notiz 6 3" xfId="1067"/>
    <cellStyle name="Notiz 7" xfId="562"/>
    <cellStyle name="Notiz 7 2" xfId="1068"/>
    <cellStyle name="Notiz 7 2 2" xfId="1069"/>
    <cellStyle name="Notiz 7 3" xfId="1070"/>
    <cellStyle name="Notiz 8" xfId="563"/>
    <cellStyle name="Notiz 8 2" xfId="1071"/>
    <cellStyle name="Notiz 8 2 2" xfId="1072"/>
    <cellStyle name="Notiz 8 3" xfId="1073"/>
    <cellStyle name="Notiz 9" xfId="564"/>
    <cellStyle name="Notiz 9 2" xfId="1074"/>
    <cellStyle name="Notiz 9 2 2" xfId="1075"/>
    <cellStyle name="Notiz 9 3" xfId="1076"/>
    <cellStyle name="ohneP" xfId="74"/>
    <cellStyle name="Percent_1 SubOverv.USd" xfId="75"/>
    <cellStyle name="Prozent 2" xfId="222"/>
    <cellStyle name="row" xfId="76"/>
    <cellStyle name="RowCodes" xfId="77"/>
    <cellStyle name="Row-Col Headings" xfId="78"/>
    <cellStyle name="RowTitles" xfId="79"/>
    <cellStyle name="RowTitles1-Detail" xfId="80"/>
    <cellStyle name="RowTitles-Col2" xfId="81"/>
    <cellStyle name="RowTitles-Detail" xfId="82"/>
    <cellStyle name="Schlecht" xfId="116" builtinId="27" customBuiltin="1"/>
    <cellStyle name="Schlecht 2" xfId="565"/>
    <cellStyle name="Schlecht 2 2" xfId="566"/>
    <cellStyle name="Schlecht 3" xfId="567"/>
    <cellStyle name="Schlecht 4" xfId="1077"/>
    <cellStyle name="Schlecht 5" xfId="1078"/>
    <cellStyle name="Standard" xfId="0" builtinId="0"/>
    <cellStyle name="Standard 10" xfId="223"/>
    <cellStyle name="Standard 10 2" xfId="292"/>
    <cellStyle name="Standard 10 2 2" xfId="1079"/>
    <cellStyle name="Standard 10 3" xfId="1080"/>
    <cellStyle name="Standard 10 4" xfId="1081"/>
    <cellStyle name="Standard 11" xfId="224"/>
    <cellStyle name="Standard 11 2" xfId="568"/>
    <cellStyle name="Standard 11 2 2" xfId="1082"/>
    <cellStyle name="Standard 11 3" xfId="1083"/>
    <cellStyle name="Standard 11 4" xfId="1084"/>
    <cellStyle name="Standard 11 5" xfId="1118"/>
    <cellStyle name="Standard 12" xfId="225"/>
    <cellStyle name="Standard 12 2" xfId="1085"/>
    <cellStyle name="Standard 12 2 2" xfId="1086"/>
    <cellStyle name="Standard 12 3" xfId="1087"/>
    <cellStyle name="Standard 13" xfId="226"/>
    <cellStyle name="Standard 13 2" xfId="569"/>
    <cellStyle name="Standard 14" xfId="227"/>
    <cellStyle name="Standard 14 2" xfId="1088"/>
    <cellStyle name="Standard 15" xfId="228"/>
    <cellStyle name="Standard 15 2" xfId="1089"/>
    <cellStyle name="Standard 15 3" xfId="1090"/>
    <cellStyle name="Standard 16" xfId="229"/>
    <cellStyle name="Standard 16 2" xfId="1091"/>
    <cellStyle name="Standard 17" xfId="230"/>
    <cellStyle name="Standard 17 2" xfId="1092"/>
    <cellStyle name="Standard 18" xfId="231"/>
    <cellStyle name="Standard 18 2" xfId="1093"/>
    <cellStyle name="Standard 19" xfId="232"/>
    <cellStyle name="Standard 2" xfId="83"/>
    <cellStyle name="Standard 2 2" xfId="84"/>
    <cellStyle name="Standard 2 2 2" xfId="85"/>
    <cellStyle name="Standard 2 2 2 2" xfId="86"/>
    <cellStyle name="Standard 2 2 2 2 2" xfId="235"/>
    <cellStyle name="Standard 2 2 2 3" xfId="234"/>
    <cellStyle name="Standard 2 2 3" xfId="236"/>
    <cellStyle name="Standard 2 2 4" xfId="233"/>
    <cellStyle name="Standard 2 3" xfId="87"/>
    <cellStyle name="Standard 2 3 2" xfId="237"/>
    <cellStyle name="Standard 2 3 3" xfId="238"/>
    <cellStyle name="Standard 2 3 4" xfId="239"/>
    <cellStyle name="Standard 2 4" xfId="88"/>
    <cellStyle name="Standard 2 5" xfId="570"/>
    <cellStyle name="Standard 2 6" xfId="571"/>
    <cellStyle name="Standard 2 7" xfId="572"/>
    <cellStyle name="Standard 20" xfId="240"/>
    <cellStyle name="Standard 21" xfId="241"/>
    <cellStyle name="Standard 22" xfId="242"/>
    <cellStyle name="Standard 23" xfId="243"/>
    <cellStyle name="Standard 24" xfId="244"/>
    <cellStyle name="Standard 25" xfId="245"/>
    <cellStyle name="Standard 26" xfId="273"/>
    <cellStyle name="Standard 27" xfId="343"/>
    <cellStyle name="Standard 28" xfId="1120"/>
    <cellStyle name="Standard 3" xfId="89"/>
    <cellStyle name="Standard 3 2" xfId="90"/>
    <cellStyle name="Standard 3 2 2" xfId="247"/>
    <cellStyle name="Standard 3 2 2 2" xfId="248"/>
    <cellStyle name="Standard 3 2 2 3" xfId="293"/>
    <cellStyle name="Standard 3 2 3" xfId="249"/>
    <cellStyle name="Standard 3 2 4" xfId="250"/>
    <cellStyle name="Standard 3 3" xfId="251"/>
    <cellStyle name="Standard 3 3 2" xfId="252"/>
    <cellStyle name="Standard 3 3 3" xfId="294"/>
    <cellStyle name="Standard 3 4" xfId="253"/>
    <cellStyle name="Standard 3 5" xfId="246"/>
    <cellStyle name="Standard 3 6" xfId="573"/>
    <cellStyle name="Standard 4" xfId="91"/>
    <cellStyle name="Standard 4 10" xfId="1121"/>
    <cellStyle name="Standard 4 2" xfId="254"/>
    <cellStyle name="Standard 4 2 2" xfId="295"/>
    <cellStyle name="Standard 4 2 2 2" xfId="296"/>
    <cellStyle name="Standard 4 2 2 2 2" xfId="297"/>
    <cellStyle name="Standard 4 2 2 3" xfId="298"/>
    <cellStyle name="Standard 4 2 2 3 2" xfId="299"/>
    <cellStyle name="Standard 4 2 2 4" xfId="300"/>
    <cellStyle name="Standard 4 2 3" xfId="301"/>
    <cellStyle name="Standard 4 2 3 2" xfId="302"/>
    <cellStyle name="Standard 4 2 4" xfId="303"/>
    <cellStyle name="Standard 4 2 4 2" xfId="304"/>
    <cellStyle name="Standard 4 2 5" xfId="305"/>
    <cellStyle name="Standard 4 2 6" xfId="306"/>
    <cellStyle name="Standard 4 3" xfId="255"/>
    <cellStyle name="Standard 4 3 2" xfId="308"/>
    <cellStyle name="Standard 4 3 2 2" xfId="309"/>
    <cellStyle name="Standard 4 3 3" xfId="310"/>
    <cellStyle name="Standard 4 3 3 2" xfId="311"/>
    <cellStyle name="Standard 4 3 4" xfId="312"/>
    <cellStyle name="Standard 4 3 5" xfId="313"/>
    <cellStyle name="Standard 4 3 6" xfId="307"/>
    <cellStyle name="Standard 4 4" xfId="256"/>
    <cellStyle name="Standard 4 4 2" xfId="314"/>
    <cellStyle name="Standard 4 5" xfId="315"/>
    <cellStyle name="Standard 4 5 2" xfId="316"/>
    <cellStyle name="Standard 4 6" xfId="317"/>
    <cellStyle name="Standard 4 7" xfId="318"/>
    <cellStyle name="Standard 4 8" xfId="319"/>
    <cellStyle name="Standard 4 9" xfId="1122"/>
    <cellStyle name="Standard 5" xfId="92"/>
    <cellStyle name="Standard 5 2" xfId="93"/>
    <cellStyle name="Standard 5 2 2" xfId="258"/>
    <cellStyle name="Standard 5 2 2 2" xfId="320"/>
    <cellStyle name="Standard 5 2 3" xfId="321"/>
    <cellStyle name="Standard 5 2 3 2" xfId="322"/>
    <cellStyle name="Standard 5 2 4" xfId="323"/>
    <cellStyle name="Standard 5 2 5" xfId="324"/>
    <cellStyle name="Standard 5 3" xfId="257"/>
    <cellStyle name="Standard 5 3 2" xfId="325"/>
    <cellStyle name="Standard 5 3 3" xfId="326"/>
    <cellStyle name="Standard 5 4" xfId="327"/>
    <cellStyle name="Standard 5 4 2" xfId="328"/>
    <cellStyle name="Standard 5 5" xfId="329"/>
    <cellStyle name="Standard 5 6" xfId="330"/>
    <cellStyle name="Standard 5 7" xfId="1123"/>
    <cellStyle name="Standard 6" xfId="94"/>
    <cellStyle name="Standard 6 10" xfId="150"/>
    <cellStyle name="Standard 6 2" xfId="260"/>
    <cellStyle name="Standard 6 2 2" xfId="331"/>
    <cellStyle name="Standard 6 2 3" xfId="332"/>
    <cellStyle name="Standard 6 3" xfId="261"/>
    <cellStyle name="Standard 6 3 2" xfId="334"/>
    <cellStyle name="Standard 6 3 3" xfId="333"/>
    <cellStyle name="Standard 6 4" xfId="262"/>
    <cellStyle name="Standard 6 4 2" xfId="335"/>
    <cellStyle name="Standard 6 5" xfId="263"/>
    <cellStyle name="Standard 6 5 2" xfId="336"/>
    <cellStyle name="Standard 6 6" xfId="264"/>
    <cellStyle name="Standard 6 7" xfId="259"/>
    <cellStyle name="Standard 6 8" xfId="345"/>
    <cellStyle name="Standard 6 9" xfId="597"/>
    <cellStyle name="Standard 7" xfId="95"/>
    <cellStyle name="Standard 7 2" xfId="96"/>
    <cellStyle name="Standard 7 2 2" xfId="265"/>
    <cellStyle name="Standard 7 3" xfId="337"/>
    <cellStyle name="Standard 7 4" xfId="338"/>
    <cellStyle name="Standard 7 4 2" xfId="339"/>
    <cellStyle name="Standard 7 4 3" xfId="340"/>
    <cellStyle name="Standard 8" xfId="266"/>
    <cellStyle name="Standard 8 2" xfId="267"/>
    <cellStyle name="Standard 8 2 2" xfId="1094"/>
    <cellStyle name="Standard 8 2 3" xfId="1095"/>
    <cellStyle name="Standard 8 3" xfId="1096"/>
    <cellStyle name="Standard 8 4" xfId="1097"/>
    <cellStyle name="Standard 8 5" xfId="1098"/>
    <cellStyle name="Standard 8 6" xfId="1099"/>
    <cellStyle name="Standard 9" xfId="268"/>
    <cellStyle name="Standard 9 2" xfId="341"/>
    <cellStyle name="Standard 9 2 2" xfId="342"/>
    <cellStyle name="Standard 9 3" xfId="1100"/>
    <cellStyle name="Standard 9 4" xfId="1101"/>
    <cellStyle name="Stil 1" xfId="269"/>
    <cellStyle name="Stil 2" xfId="270"/>
    <cellStyle name="temp" xfId="97"/>
    <cellStyle name="title1" xfId="98"/>
    <cellStyle name="Tsd" xfId="271"/>
    <cellStyle name="Überschrift" xfId="110" builtinId="15" customBuiltin="1"/>
    <cellStyle name="Überschrift 1" xfId="111" builtinId="16" customBuiltin="1"/>
    <cellStyle name="Überschrift 1 2" xfId="574"/>
    <cellStyle name="Überschrift 1 2 2" xfId="575"/>
    <cellStyle name="Überschrift 1 3" xfId="576"/>
    <cellStyle name="Überschrift 1 4" xfId="1102"/>
    <cellStyle name="Überschrift 1 5" xfId="1103"/>
    <cellStyle name="Überschrift 2" xfId="112" builtinId="17" customBuiltin="1"/>
    <cellStyle name="Überschrift 2 2" xfId="577"/>
    <cellStyle name="Überschrift 2 2 2" xfId="578"/>
    <cellStyle name="Überschrift 2 3" xfId="579"/>
    <cellStyle name="Überschrift 2 4" xfId="1104"/>
    <cellStyle name="Überschrift 2 5" xfId="1105"/>
    <cellStyle name="Überschrift 3" xfId="113" builtinId="18" customBuiltin="1"/>
    <cellStyle name="Überschrift 3 2" xfId="580"/>
    <cellStyle name="Überschrift 3 2 2" xfId="581"/>
    <cellStyle name="Überschrift 3 3" xfId="582"/>
    <cellStyle name="Überschrift 3 4" xfId="1106"/>
    <cellStyle name="Überschrift 3 5" xfId="1107"/>
    <cellStyle name="Überschrift 4" xfId="114" builtinId="19" customBuiltin="1"/>
    <cellStyle name="Überschrift 4 2" xfId="583"/>
    <cellStyle name="Überschrift 4 2 2" xfId="584"/>
    <cellStyle name="Überschrift 4 3" xfId="585"/>
    <cellStyle name="Überschrift 4 4" xfId="1108"/>
    <cellStyle name="Überschrift 4 5" xfId="1109"/>
    <cellStyle name="Verknüpfte Zelle" xfId="121" builtinId="24" customBuiltin="1"/>
    <cellStyle name="Verknüpfte Zelle 2" xfId="586"/>
    <cellStyle name="Verknüpfte Zelle 2 2" xfId="587"/>
    <cellStyle name="Verknüpfte Zelle 3" xfId="588"/>
    <cellStyle name="Verknüpfte Zelle 4" xfId="1110"/>
    <cellStyle name="Verknüpfte Zelle 5" xfId="1111"/>
    <cellStyle name="Währung 2" xfId="272"/>
    <cellStyle name="Warnender Text" xfId="123" builtinId="11" customBuiltin="1"/>
    <cellStyle name="Warnender Text 2" xfId="589"/>
    <cellStyle name="Warnender Text 2 2" xfId="590"/>
    <cellStyle name="Warnender Text 3" xfId="591"/>
    <cellStyle name="Warnender Text 4" xfId="1112"/>
    <cellStyle name="Warnender Text 5" xfId="1113"/>
    <cellStyle name="xyvfsdh" xfId="592"/>
    <cellStyle name="xyz" xfId="593"/>
    <cellStyle name="Zelle mit Rand" xfId="99"/>
    <cellStyle name="Zelle überprüfen" xfId="122" builtinId="23" customBuiltin="1"/>
    <cellStyle name="Zelle überprüfen 2" xfId="594"/>
    <cellStyle name="Zelle überprüfen 2 2" xfId="595"/>
    <cellStyle name="Zelle überprüfen 3" xfId="596"/>
    <cellStyle name="Zelle überprüfen 4" xfId="1114"/>
    <cellStyle name="Zelle überprüfen 5" xfId="1115"/>
    <cellStyle name="자리수" xfId="100"/>
    <cellStyle name="자리수0" xfId="101"/>
    <cellStyle name="콤마 [0]_ACCOUNT" xfId="102"/>
    <cellStyle name="콤마_ACCOUNT" xfId="103"/>
    <cellStyle name="통화 [0]_ACCOUNT" xfId="104"/>
    <cellStyle name="통화_ACCOUNT" xfId="105"/>
    <cellStyle name="퍼센트" xfId="106"/>
    <cellStyle name="표준_9511REV" xfId="107"/>
    <cellStyle name="화폐기호" xfId="108"/>
    <cellStyle name="화폐기호0" xfId="109"/>
  </cellStyles>
  <dxfs count="0"/>
  <tableStyles count="0" defaultTableStyle="TableStyleMedium2" defaultPivotStyle="PivotStyleLight16"/>
  <colors>
    <mruColors>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9.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0.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1.emf"/></Relationships>
</file>

<file path=xl/drawings/_rels/drawing17.x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drawing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4.emf"/></Relationships>
</file>

<file path=xl/drawings/_rels/drawing9.x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1</xdr:col>
      <xdr:colOff>11250</xdr:colOff>
      <xdr:row>19</xdr:row>
      <xdr:rowOff>5953</xdr:rowOff>
    </xdr:from>
    <xdr:to>
      <xdr:col>2</xdr:col>
      <xdr:colOff>5413219</xdr:colOff>
      <xdr:row>51</xdr:row>
      <xdr:rowOff>13573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096" r="4332"/>
        <a:stretch/>
      </xdr:blipFill>
      <xdr:spPr>
        <a:xfrm>
          <a:off x="392250" y="3423047"/>
          <a:ext cx="5652000" cy="4960620"/>
        </a:xfrm>
        <a:prstGeom prst="rect">
          <a:avLst/>
        </a:prstGeom>
        <a:solidFill>
          <a:schemeClr val="bg1"/>
        </a:solidFill>
      </xdr:spPr>
    </xdr:pic>
    <xdr:clientData/>
  </xdr:twoCellAnchor>
  <xdr:twoCellAnchor editAs="oneCell">
    <xdr:from>
      <xdr:col>1</xdr:col>
      <xdr:colOff>17859</xdr:colOff>
      <xdr:row>25</xdr:row>
      <xdr:rowOff>23811</xdr:rowOff>
    </xdr:from>
    <xdr:to>
      <xdr:col>2</xdr:col>
      <xdr:colOff>5425678</xdr:colOff>
      <xdr:row>46</xdr:row>
      <xdr:rowOff>88104</xdr:rowOff>
    </xdr:to>
    <xdr:pic>
      <xdr:nvPicPr>
        <xdr:cNvPr id="6" name="Grafik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859" y="4369592"/>
          <a:ext cx="5657850" cy="331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83</xdr:row>
      <xdr:rowOff>0</xdr:rowOff>
    </xdr:from>
    <xdr:to>
      <xdr:col>10</xdr:col>
      <xdr:colOff>469106</xdr:colOff>
      <xdr:row>108</xdr:row>
      <xdr:rowOff>28575</xdr:rowOff>
    </xdr:to>
    <xdr:pic>
      <xdr:nvPicPr>
        <xdr:cNvPr id="8" name="Grafik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215938"/>
          <a:ext cx="6076950" cy="3600450"/>
        </a:xfrm>
        <a:prstGeom prst="rect">
          <a:avLst/>
        </a:prstGeom>
        <a:solidFill>
          <a:schemeClr val="bg1"/>
        </a:solidFill>
      </xdr:spPr>
    </xdr:pic>
    <xdr:clientData/>
  </xdr:twoCellAnchor>
  <xdr:twoCellAnchor editAs="oneCell">
    <xdr:from>
      <xdr:col>0</xdr:col>
      <xdr:colOff>0</xdr:colOff>
      <xdr:row>49</xdr:row>
      <xdr:rowOff>380999</xdr:rowOff>
    </xdr:from>
    <xdr:to>
      <xdr:col>10</xdr:col>
      <xdr:colOff>469106</xdr:colOff>
      <xdr:row>80</xdr:row>
      <xdr:rowOff>133349</xdr:rowOff>
    </xdr:to>
    <xdr:pic>
      <xdr:nvPicPr>
        <xdr:cNvPr id="4"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501062"/>
          <a:ext cx="6076950" cy="4419600"/>
        </a:xfrm>
        <a:prstGeom prst="rect">
          <a:avLst/>
        </a:prstGeom>
        <a:solidFill>
          <a:schemeClr val="bg1"/>
        </a:solid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279793</xdr:colOff>
      <xdr:row>26</xdr:row>
      <xdr:rowOff>0</xdr:rowOff>
    </xdr:from>
    <xdr:to>
      <xdr:col>4</xdr:col>
      <xdr:colOff>779855</xdr:colOff>
      <xdr:row>60</xdr:row>
      <xdr:rowOff>102870</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0143"/>
        <a:stretch/>
      </xdr:blipFill>
      <xdr:spPr>
        <a:xfrm>
          <a:off x="279793" y="4238625"/>
          <a:ext cx="5601890" cy="4960620"/>
        </a:xfrm>
        <a:prstGeom prst="rect">
          <a:avLst/>
        </a:prstGeom>
        <a:solidFill>
          <a:schemeClr val="bg1"/>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10</xdr:col>
      <xdr:colOff>421481</xdr:colOff>
      <xdr:row>37</xdr:row>
      <xdr:rowOff>57150</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1344"/>
          <a:ext cx="6076950" cy="2914650"/>
        </a:xfrm>
        <a:prstGeom prst="rect">
          <a:avLst/>
        </a:prstGeom>
        <a:solidFill>
          <a:schemeClr val="bg1"/>
        </a:solid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238121</xdr:colOff>
      <xdr:row>29</xdr:row>
      <xdr:rowOff>0</xdr:rowOff>
    </xdr:from>
    <xdr:to>
      <xdr:col>6</xdr:col>
      <xdr:colOff>523870</xdr:colOff>
      <xdr:row>63</xdr:row>
      <xdr:rowOff>102870</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9719"/>
        <a:stretch/>
      </xdr:blipFill>
      <xdr:spPr>
        <a:xfrm>
          <a:off x="238121" y="4702969"/>
          <a:ext cx="5631655" cy="4960620"/>
        </a:xfrm>
        <a:prstGeom prst="rect">
          <a:avLst/>
        </a:prstGeom>
        <a:solidFill>
          <a:schemeClr val="bg1"/>
        </a:solid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xdr:row>
      <xdr:rowOff>142874</xdr:rowOff>
    </xdr:from>
    <xdr:to>
      <xdr:col>10</xdr:col>
      <xdr:colOff>373856</xdr:colOff>
      <xdr:row>49</xdr:row>
      <xdr:rowOff>28574</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76749"/>
          <a:ext cx="6076950" cy="3314700"/>
        </a:xfrm>
        <a:prstGeom prst="rect">
          <a:avLst/>
        </a:prstGeom>
        <a:solidFill>
          <a:schemeClr val="bg1"/>
        </a:solidFill>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6804</xdr:rowOff>
    </xdr:from>
    <xdr:to>
      <xdr:col>0</xdr:col>
      <xdr:colOff>6120000</xdr:colOff>
      <xdr:row>65</xdr:row>
      <xdr:rowOff>120879</xdr:rowOff>
    </xdr:to>
    <xdr:sp macro="" textlink="">
      <xdr:nvSpPr>
        <xdr:cNvPr id="4" name="Textfeld 3"/>
        <xdr:cNvSpPr txBox="1"/>
      </xdr:nvSpPr>
      <xdr:spPr>
        <a:xfrm>
          <a:off x="0" y="530679"/>
          <a:ext cx="6120000" cy="911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eaLnBrk="1" fontAlgn="auto" latinLnBrk="0" hangingPunct="1"/>
          <a:r>
            <a:rPr lang="de-DE" sz="950" b="0" i="0" baseline="0">
              <a:solidFill>
                <a:schemeClr val="dk1"/>
              </a:solidFill>
              <a:effectLst/>
              <a:latin typeface="+mn-lt"/>
              <a:ea typeface="+mn-ea"/>
              <a:cs typeface="Arial" panose="020B0604020202020204" pitchFamily="34" charset="0"/>
            </a:rPr>
            <a:t>Mit den </a:t>
          </a:r>
          <a:r>
            <a:rPr lang="de-DE" sz="950" b="1" i="0" baseline="0">
              <a:solidFill>
                <a:schemeClr val="dk1"/>
              </a:solidFill>
              <a:effectLst/>
              <a:latin typeface="+mn-lt"/>
              <a:ea typeface="+mn-ea"/>
              <a:cs typeface="Arial" panose="020B0604020202020204" pitchFamily="34" charset="0"/>
            </a:rPr>
            <a:t>Statistiken der allgemeinbildenden und beruflichen Schulen </a:t>
          </a:r>
          <a:r>
            <a:rPr lang="de-DE" sz="950" b="0" i="0" baseline="0">
              <a:solidFill>
                <a:schemeClr val="dk1"/>
              </a:solidFill>
              <a:effectLst/>
              <a:latin typeface="+mn-lt"/>
              <a:ea typeface="+mn-ea"/>
              <a:cs typeface="Arial" panose="020B0604020202020204" pitchFamily="34" charset="0"/>
            </a:rPr>
            <a:t>werden Daten über Lehrende und Lernende veröf­fent­licht. Aufgrund der im Grundgesetz geregelten Kulturhoheit der Länder wird in jedem Land eine an der jewei­ligen Bil­dungspolitik orientierte und damit länderspezifische Schulstatistik durchgeführt. Für Ländervergleiche sowie für Bundes­zwecke hat die Ständige Konferenz der Kultusminister einheitliche Begriffe und Definitionen sowie ein einheit­liches Min­dest­erhebungsprogramm vorgegeben. Die statistischen Daten zu den allgemeinbildenden und beruflichen Schulen sind Stichtagsangaben zu Beginn eines Schuljahres. Lediglich die Angaben zu den Absolventinnen und Absolven­ten bzw. Ab­gängerinnen und Abgängern beziehen sich auf das Schuljahresende.</a:t>
          </a:r>
        </a:p>
        <a:p>
          <a:pPr eaLnBrk="1" fontAlgn="auto" latinLnBrk="0" hangingPunct="1"/>
          <a:endParaRPr lang="de-DE" sz="500">
            <a:effectLst/>
            <a:latin typeface="+mn-lt"/>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Allgemeinbildende Schulen:</a:t>
          </a:r>
          <a:r>
            <a:rPr lang="de-DE" sz="950" b="0" i="0" baseline="0">
              <a:solidFill>
                <a:schemeClr val="dk1"/>
              </a:solidFill>
              <a:effectLst/>
              <a:latin typeface="+mn-lt"/>
              <a:ea typeface="+mn-ea"/>
              <a:cs typeface="Arial" panose="020B0604020202020204" pitchFamily="34" charset="0"/>
            </a:rPr>
            <a:t> Das allgemeinbildende Schulsystem in Mecklenburg-Vorpommern ist zweigliedrig. Die Schul­ausbildung beginnt mit der Grundschule, die die Klassenstufen 1 bis 4 umfasst. Daran schließt sich in den Klassen­stufen 5 und 6 die schulartunabhängige Orientierungsstufe an. Zum Ende der Orientierungsstufe wird auf der Grundlage einer Empfeh­lung über die weitere Schullaufbahn entschieden. Die berufsvorbereitende Regionale Schule umfasst die Klassen 7 bis 10 und führt zum Schulabschluss Berufsreife oder Mittlere Reife. Das auf ein Studium vor­bereitende Gymnasium endet in Mecklenburg-Vor­pommern nach der 12. Klasse mit dem Abitur. </a:t>
          </a:r>
        </a:p>
        <a:p>
          <a:pPr eaLnBrk="1" fontAlgn="auto" latinLnBrk="0" hangingPunct="1"/>
          <a:endParaRPr lang="de-DE" sz="500">
            <a:effectLst/>
            <a:latin typeface="+mn-lt"/>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Berufsbildung:</a:t>
          </a:r>
          <a:r>
            <a:rPr lang="de-DE" sz="950" b="0" i="0" baseline="0">
              <a:solidFill>
                <a:schemeClr val="dk1"/>
              </a:solidFill>
              <a:effectLst/>
              <a:latin typeface="+mn-lt"/>
              <a:ea typeface="+mn-ea"/>
              <a:cs typeface="Arial" panose="020B0604020202020204" pitchFamily="34" charset="0"/>
            </a:rPr>
            <a:t> Die Berufsbildungsstatistik erhebt und analysiert jährlich zum 31. Dezember Daten über Auszubildende im dualen System (praktische Ausbildung im Betrieb und theoretische an den Berufsschulen) sowie über das nicht schu­lische Ausbil­dungs­personal. Die Berufsbildungsstatistik umfasst folgende Ausbildungsbereiche: Industrie und Handel (einschließ­lich Banken, Versicherungen, Gast- und Verkehrsgewerbe), Handwerk, Landwirtschaft (einschließlich ländlicher Hauswirt­schaft), öffentlicher Dienst, (städtische) Hauswirtschaft und freie Berufe. </a:t>
          </a:r>
        </a:p>
        <a:p>
          <a:pPr eaLnBrk="1" fontAlgn="auto" latinLnBrk="0" hangingPunct="1"/>
          <a:endParaRPr lang="de-DE" sz="50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Die </a:t>
          </a:r>
          <a:r>
            <a:rPr lang="de-DE" sz="950" b="1" i="0" baseline="0">
              <a:solidFill>
                <a:schemeClr val="dk1"/>
              </a:solidFill>
              <a:effectLst/>
              <a:latin typeface="+mn-lt"/>
              <a:ea typeface="+mn-ea"/>
              <a:cs typeface="Arial" panose="020B0604020202020204" pitchFamily="34" charset="0"/>
            </a:rPr>
            <a:t>Studierenden-, Prüfungs-, Personal-, Gasthörer- und Habilitationsstatistik </a:t>
          </a:r>
          <a:r>
            <a:rPr lang="de-DE" sz="950" b="0" i="0" baseline="0">
              <a:solidFill>
                <a:schemeClr val="dk1"/>
              </a:solidFill>
              <a:effectLst/>
              <a:latin typeface="+mn-lt"/>
              <a:ea typeface="+mn-ea"/>
              <a:cs typeface="Arial" panose="020B0604020202020204" pitchFamily="34" charset="0"/>
            </a:rPr>
            <a:t>sind Totalerhebungen, die jährlich bzw. semester­weise als Sekundärstatistik durchgeführt werden. Die Daten entstammen den Verwaltungsunterlagen der Hoch­schulen und Prüfungsämter, die für administrative Zwecke erfasst werden. Die Verwaltungsdaten der Hoch­schulen, auf denen die Studenten­statistik basiert, werden im Zuge der Ersteinschreibung bzw. der Rückmeldung der Studierenden an der jeweiligen Hochschule erhoben, die jeweils am Anfang des Semesters erfolgt.</a:t>
          </a:r>
          <a:endParaRPr lang="de-DE" sz="950">
            <a:effectLst/>
            <a:latin typeface="+mn-lt"/>
            <a:cs typeface="Arial" panose="020B0604020202020204" pitchFamily="34" charset="0"/>
          </a:endParaRPr>
        </a:p>
        <a:p>
          <a:pPr eaLnBrk="1" fontAlgn="auto" latinLnBrk="0" hangingPunct="1"/>
          <a:endParaRPr lang="de-DE" sz="50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Ab dem Wintersemester 2007/08 wurde die Systematik der Abschlussprüfungen umgestellt. Es wurden neue Ab­schluss­­prüfungen aufgenommen und die Zuordnung der Bachelor- und Masterabschlüsse zu den Prüfungsgruppen wurde geändert.</a:t>
          </a:r>
          <a:endParaRPr lang="de-DE" sz="950">
            <a:effectLst/>
            <a:latin typeface="+mn-lt"/>
            <a:cs typeface="Arial" panose="020B0604020202020204" pitchFamily="34" charset="0"/>
          </a:endParaRPr>
        </a:p>
        <a:p>
          <a:pPr eaLnBrk="1" fontAlgn="auto" latinLnBrk="0" hangingPunct="1"/>
          <a:endParaRPr lang="de-DE" sz="50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Ab dem Wintersemester 2015/16 wurde die Fächersystematik aufgrund der Empfehlungen der Arbeitsgruppe "Fächer­klassifika­tion und Thesauri" des Wissenschaftsrates und der Programmarbeitsgruppe des Ausschusses für die Hoch­schul­statistik geändert. Hierbei handelt es sich unter anderem um textliche Änderungen, aber auch um die Zusammen­legung von Fächergruppen oder einer Verschiebung von Studienbereichen in andere Fächergruppen. Die Ergebnisse der Hoch­schulstatistik ab Wintersemester 2015/16 sind hinsichtlich der Fächersystematik mit den Vorjahren nur ein­geschränkt vergleichbar.</a:t>
          </a:r>
        </a:p>
        <a:p>
          <a:pPr eaLnBrk="1" fontAlgn="auto" latinLnBrk="0" hangingPunct="1"/>
          <a:endParaRPr lang="de-DE" sz="500" b="0" i="0" baseline="0">
            <a:solidFill>
              <a:schemeClr val="dk1"/>
            </a:solidFill>
            <a:effectLst/>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0" i="0" baseline="0">
              <a:solidFill>
                <a:schemeClr val="dk1"/>
              </a:solidFill>
              <a:effectLst/>
              <a:latin typeface="+mn-lt"/>
              <a:ea typeface="+mn-ea"/>
              <a:cs typeface="Arial" panose="020B0604020202020204" pitchFamily="34" charset="0"/>
            </a:rPr>
            <a:t>Die </a:t>
          </a:r>
          <a:r>
            <a:rPr lang="de-DE" sz="950" b="1" i="0" baseline="0">
              <a:solidFill>
                <a:schemeClr val="dk1"/>
              </a:solidFill>
              <a:effectLst/>
              <a:latin typeface="+mn-lt"/>
              <a:ea typeface="+mn-ea"/>
              <a:cs typeface="Arial" panose="020B0604020202020204" pitchFamily="34" charset="0"/>
            </a:rPr>
            <a:t>Statistik der Promovierenden </a:t>
          </a:r>
          <a:r>
            <a:rPr lang="de-DE" sz="950" b="0" i="0" baseline="0">
              <a:solidFill>
                <a:schemeClr val="dk1"/>
              </a:solidFill>
              <a:effectLst/>
              <a:latin typeface="+mn-lt"/>
              <a:ea typeface="+mn-ea"/>
              <a:cs typeface="Arial" panose="020B0604020202020204" pitchFamily="34" charset="0"/>
            </a:rPr>
            <a:t>wird jährlich zum Stichtag 01.12. als Totalerhebung an allen Hochschulen mit Promo­tionsrecht erhoben. Die Statistik wurde erstmals 2017 durchgeführt. Es ist in den ersten Erhebungsjahren von einer Unter­erfassung insbe­sondere bei den nichtimmatrikulierten Promovierenden auszugehen. Der Umfang der Untererfassung kann nicht verlässlich quantifiziert werden.</a:t>
          </a:r>
          <a:endParaRPr lang="de-DE" sz="950">
            <a:effectLst/>
            <a:latin typeface="+mn-lt"/>
            <a:cs typeface="Arial" panose="020B0604020202020204" pitchFamily="34" charset="0"/>
          </a:endParaRPr>
        </a:p>
        <a:p>
          <a:pPr eaLnBrk="1" fontAlgn="auto" latinLnBrk="0" hangingPunct="1"/>
          <a:endParaRPr lang="de-DE" sz="500" b="0"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Mikrozensus</a:t>
          </a:r>
          <a:r>
            <a:rPr lang="de-DE" sz="950" b="0" i="0" baseline="0">
              <a:solidFill>
                <a:schemeClr val="dk1"/>
              </a:solidFill>
              <a:effectLst/>
              <a:latin typeface="+mn-lt"/>
              <a:ea typeface="+mn-ea"/>
              <a:cs typeface="Arial" panose="020B0604020202020204" pitchFamily="34" charset="0"/>
            </a:rPr>
            <a:t> siehe Kapitel 2 "Privathaushalte und Familien".</a:t>
          </a:r>
        </a:p>
        <a:p>
          <a:pPr eaLnBrk="1" fontAlgn="auto" latinLnBrk="0" hangingPunct="1"/>
          <a:endParaRPr lang="de-DE" sz="50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Die </a:t>
          </a:r>
          <a:r>
            <a:rPr lang="de-DE" sz="950" b="1" i="0" baseline="0">
              <a:solidFill>
                <a:schemeClr val="dk1"/>
              </a:solidFill>
              <a:effectLst/>
              <a:latin typeface="+mn-lt"/>
              <a:ea typeface="+mn-ea"/>
              <a:cs typeface="Arial" panose="020B0604020202020204" pitchFamily="34" charset="0"/>
            </a:rPr>
            <a:t>Museumsstatistik</a:t>
          </a:r>
          <a:r>
            <a:rPr lang="de-DE" sz="950" b="0" i="0" baseline="0">
              <a:solidFill>
                <a:schemeClr val="dk1"/>
              </a:solidFill>
              <a:effectLst/>
              <a:latin typeface="+mn-lt"/>
              <a:ea typeface="+mn-ea"/>
              <a:cs typeface="Arial" panose="020B0604020202020204" pitchFamily="34" charset="0"/>
            </a:rPr>
            <a:t> des Instituts für Museumsforschung der Staatlichen Museen Preußischer Kulturbesitz erfasst alle allgemein zugänglichen und nicht kommerziell ausgerichteten musealen Einrichtungen, bei denen eine Sammlung oder Ausstellung von Objekten mit kultureller, historischer oder allgemein wissenschaftlicher Zielsetzung vorhanden ist.</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Die hier ausgewiesenen Daten erheben keinen Anspruch auf Vollständigkeit.</a:t>
          </a:r>
        </a:p>
        <a:p>
          <a:pPr eaLnBrk="1" fontAlgn="auto" latinLnBrk="0" hangingPunct="1"/>
          <a:endParaRPr lang="de-DE" sz="50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Die </a:t>
          </a:r>
          <a:r>
            <a:rPr lang="de-DE" sz="950" b="1" i="0" baseline="0">
              <a:solidFill>
                <a:schemeClr val="dk1"/>
              </a:solidFill>
              <a:effectLst/>
              <a:latin typeface="+mn-lt"/>
              <a:ea typeface="+mn-ea"/>
              <a:cs typeface="Arial" panose="020B0604020202020204" pitchFamily="34" charset="0"/>
            </a:rPr>
            <a:t>Bibliotheksstatistik</a:t>
          </a:r>
          <a:r>
            <a:rPr lang="de-DE" sz="950" b="0" i="0" baseline="0">
              <a:solidFill>
                <a:schemeClr val="dk1"/>
              </a:solidFill>
              <a:effectLst/>
              <a:latin typeface="+mn-lt"/>
              <a:ea typeface="+mn-ea"/>
              <a:cs typeface="Arial" panose="020B0604020202020204" pitchFamily="34" charset="0"/>
            </a:rPr>
            <a:t> weist alle Bibliotheken in öffentlicher, privater und kirchlicher Trägerschaft nach, die die Funktion von allgemeinen öffentlichen Bibliotheken erfüllen. Zu den öffentlichen Allgemeinbibliotheken zählen alle haupt- und neben­beruflich geleiteten Bibliothekseinrichtungen, die für jeden zugänglich sind.</a:t>
          </a:r>
          <a:endParaRPr lang="de-DE" sz="950">
            <a:effectLst/>
            <a:latin typeface="+mn-lt"/>
            <a:cs typeface="Arial" panose="020B0604020202020204" pitchFamily="34" charset="0"/>
          </a:endParaRPr>
        </a:p>
        <a:p>
          <a:pPr eaLnBrk="1" fontAlgn="auto" latinLnBrk="0" hangingPunct="1"/>
          <a:endParaRPr lang="de-DE" sz="500" b="0"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Musikschulen</a:t>
          </a:r>
          <a:r>
            <a:rPr lang="de-DE" sz="950" b="0" i="0" baseline="0">
              <a:solidFill>
                <a:schemeClr val="dk1"/>
              </a:solidFill>
              <a:effectLst/>
              <a:latin typeface="+mn-lt"/>
              <a:ea typeface="+mn-ea"/>
              <a:cs typeface="Arial" panose="020B0604020202020204" pitchFamily="34" charset="0"/>
            </a:rPr>
            <a:t> sind Bildungseinrichtungen für Kinder, Jugendliche und Erwachsene. Sie sollen eine musikalische Grundaus­bildung vermitteln, den Nachwuchs für das Laien- und Liebhabermusizieren heranbilden, begabte Kinder, Jugend­liche und Erwachsene fördern sowie diese eventuell auf ein Berufsstudium vorbereiten. Die Tabelle enthält nur Daten der Mitglieds­schulen des Verbandes deutscher Musikschulen e. V. Die Zahl der Lehrkräfte an Musikschulen wird ohne Schulleitung und Stellvertretung ausgewiesen.</a:t>
          </a:r>
        </a:p>
        <a:p>
          <a:pPr eaLnBrk="1" fontAlgn="auto" latinLnBrk="0" hangingPunct="1"/>
          <a:r>
            <a:rPr lang="de-DE" sz="500" b="0" i="0" baseline="0">
              <a:solidFill>
                <a:schemeClr val="dk1"/>
              </a:solidFill>
              <a:effectLst/>
              <a:latin typeface="+mn-lt"/>
              <a:ea typeface="+mn-ea"/>
              <a:cs typeface="Arial" panose="020B0604020202020204" pitchFamily="34" charset="0"/>
            </a:rPr>
            <a:t>  </a:t>
          </a:r>
        </a:p>
        <a:p>
          <a:pPr eaLnBrk="1" fontAlgn="auto" latinLnBrk="0" hangingPunct="1"/>
          <a:r>
            <a:rPr lang="de-DE" sz="950" b="0" i="0" baseline="0">
              <a:solidFill>
                <a:schemeClr val="dk1"/>
              </a:solidFill>
              <a:effectLst/>
              <a:latin typeface="+mn-lt"/>
              <a:ea typeface="+mn-ea"/>
              <a:cs typeface="Arial" panose="020B0604020202020204" pitchFamily="34" charset="0"/>
            </a:rPr>
            <a:t>Die </a:t>
          </a:r>
          <a:r>
            <a:rPr lang="de-DE" sz="950" b="1" i="0" baseline="0">
              <a:solidFill>
                <a:schemeClr val="dk1"/>
              </a:solidFill>
              <a:effectLst/>
              <a:latin typeface="+mn-lt"/>
              <a:ea typeface="+mn-ea"/>
              <a:cs typeface="Arial" panose="020B0604020202020204" pitchFamily="34" charset="0"/>
            </a:rPr>
            <a:t>Filmstatistik</a:t>
          </a:r>
          <a:r>
            <a:rPr lang="de-DE" sz="950" b="0" i="0" baseline="0">
              <a:solidFill>
                <a:schemeClr val="dk1"/>
              </a:solidFill>
              <a:effectLst/>
              <a:latin typeface="+mn-lt"/>
              <a:ea typeface="+mn-ea"/>
              <a:cs typeface="Arial" panose="020B0604020202020204" pitchFamily="34" charset="0"/>
            </a:rPr>
            <a:t> beruht auf Erhebungen der Spitzenorganisation der Filmwirtschaft e. V. bzw. der Filmförderungs­anstalt. Mit der Erhebung 1995 wurde das Merkmal "ortsfeste Filmtheater" in "ortsfeste Leinwände" (Kinosäle) umbe­nannt. Nicht aus­gewiesen werden Kinos an Universitäten, in Schulen und Kliniken.</a:t>
          </a:r>
          <a:endParaRPr lang="de-DE" sz="950" b="1" i="0" baseline="0">
            <a:solidFill>
              <a:schemeClr val="dk1"/>
            </a:solidFill>
            <a:effectLst/>
            <a:latin typeface="+mn-lt"/>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6804</xdr:rowOff>
    </xdr:from>
    <xdr:to>
      <xdr:col>0</xdr:col>
      <xdr:colOff>6120000</xdr:colOff>
      <xdr:row>65</xdr:row>
      <xdr:rowOff>47625</xdr:rowOff>
    </xdr:to>
    <xdr:sp macro="" textlink="">
      <xdr:nvSpPr>
        <xdr:cNvPr id="5" name="Textfeld 4"/>
        <xdr:cNvSpPr txBox="1"/>
      </xdr:nvSpPr>
      <xdr:spPr>
        <a:xfrm>
          <a:off x="0" y="530679"/>
          <a:ext cx="6120000" cy="90419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1" i="0" baseline="0">
              <a:solidFill>
                <a:schemeClr val="dk1"/>
              </a:solidFill>
              <a:effectLst/>
              <a:latin typeface="+mn-lt"/>
              <a:ea typeface="+mn-ea"/>
              <a:cs typeface="Arial" panose="020B0604020202020204" pitchFamily="34" charset="0"/>
            </a:rPr>
            <a:t>Abendgymnasien</a:t>
          </a:r>
          <a:r>
            <a:rPr lang="de-DE" sz="950" b="0" i="0" baseline="0">
              <a:solidFill>
                <a:schemeClr val="dk1"/>
              </a:solidFill>
              <a:effectLst/>
              <a:latin typeface="+mn-lt"/>
              <a:ea typeface="+mn-ea"/>
              <a:cs typeface="Arial" panose="020B0604020202020204" pitchFamily="34" charset="0"/>
            </a:rPr>
            <a:t> vermitteln in einem Unterricht, der auf der Berufserfahrung der erwachsenen Schülerinnen und Schüler aufbaut, eine vertiefte und erweiterte allgemeine Bildung. Der Bildungsgang schließt mit der Abiturprüfung ab. </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Abgängerinnen und Abgänger allgemeinbildender Schulen </a:t>
          </a:r>
          <a:r>
            <a:rPr lang="de-DE" sz="950" b="0" i="0" baseline="0">
              <a:solidFill>
                <a:schemeClr val="dk1"/>
              </a:solidFill>
              <a:effectLst/>
              <a:latin typeface="+mn-lt"/>
              <a:ea typeface="+mn-ea"/>
              <a:cs typeface="Arial" panose="020B0604020202020204" pitchFamily="34" charset="0"/>
            </a:rPr>
            <a:t>sind Schülerinnen und Schüler, die eine allgemeinbildende Schulart nach Vollendung der Vollzeit­schulpflicht im Verlauf oder am Ende des Berichtsschuljahres ohne Abschluss (ohne Erfolg – mit einem Abgangs­zeugnis) verlassen haben. </a:t>
          </a:r>
          <a:r>
            <a:rPr lang="de-DE" sz="950" b="1" i="0" baseline="0">
              <a:solidFill>
                <a:schemeClr val="dk1"/>
              </a:solidFill>
              <a:effectLst/>
              <a:latin typeface="+mn-lt"/>
              <a:ea typeface="+mn-ea"/>
              <a:cs typeface="Arial" panose="020B0604020202020204" pitchFamily="34" charset="0"/>
            </a:rPr>
            <a:t>Abgängerinnen und Abgänger beruflicher Schulen </a:t>
          </a:r>
          <a:r>
            <a:rPr lang="de-DE" sz="950" b="0" i="0" baseline="0">
              <a:solidFill>
                <a:schemeClr val="dk1"/>
              </a:solidFill>
              <a:effectLst/>
              <a:latin typeface="+mn-lt"/>
              <a:ea typeface="+mn-ea"/>
              <a:cs typeface="Arial" panose="020B0604020202020204" pitchFamily="34" charset="0"/>
            </a:rPr>
            <a:t>sind Schülerinnen und Schüler des Berichtsschuljahres, die einen beruflichen Bildungsgang vollständig durchlaufen, aber das jeweilige Ziel des Bildungsganges nicht erreicht haben (ohne Abschluss). Nicht einge­schlossen werden Abbrecherinnen und Abbrecher, die einen allgemeinbildenden oder beruflichen Bildungs­gang vor Ende des Berichtsschul­jahres bzw. Bildungsganges verlassen haben.</a:t>
          </a:r>
          <a:endParaRPr lang="de-DE" sz="950">
            <a:effectLst/>
            <a:latin typeface="+mn-lt"/>
            <a:cs typeface="Arial" panose="020B0604020202020204" pitchFamily="34" charset="0"/>
          </a:endParaRPr>
        </a:p>
        <a:p>
          <a:pPr eaLnBrk="1" fontAlgn="auto" latinLnBrk="0" hangingPunct="1"/>
          <a:r>
            <a:rPr lang="de-DE" sz="400" b="0" i="0" baseline="0">
              <a:solidFill>
                <a:schemeClr val="dk1"/>
              </a:solidFill>
              <a:effectLst/>
              <a:latin typeface="+mn-lt"/>
              <a:ea typeface="+mn-ea"/>
              <a:cs typeface="Arial" panose="020B0604020202020204" pitchFamily="34" charset="0"/>
            </a:rPr>
            <a:t>  </a:t>
          </a:r>
          <a:endParaRPr lang="de-DE" sz="400">
            <a:effectLst/>
            <a:latin typeface="+mn-lt"/>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Abschlussprüfungen</a:t>
          </a:r>
          <a:r>
            <a:rPr lang="de-DE" sz="950" b="0" i="0" baseline="0">
              <a:solidFill>
                <a:schemeClr val="dk1"/>
              </a:solidFill>
              <a:effectLst/>
              <a:latin typeface="+mn-lt"/>
              <a:ea typeface="+mn-ea"/>
              <a:cs typeface="Arial" panose="020B0604020202020204" pitchFamily="34" charset="0"/>
            </a:rPr>
            <a:t> (Berufsabschluss) dienen als Nachweis der erreichten beruflichen Qualifikation in den aner­kannten Ausbil­dungsberufen. Es werden alle während des Berichtsjahres abgelegten Prüfungen nachgewiesen, auch die Externen- und Wieder­holungsprüfungen.</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Abschlussprüfungen</a:t>
          </a:r>
          <a:r>
            <a:rPr lang="de-DE" sz="950" b="0" i="0" baseline="0">
              <a:solidFill>
                <a:schemeClr val="dk1"/>
              </a:solidFill>
              <a:effectLst/>
              <a:latin typeface="+mn-lt"/>
              <a:ea typeface="+mn-ea"/>
              <a:cs typeface="Arial" panose="020B0604020202020204" pitchFamily="34" charset="0"/>
            </a:rPr>
            <a:t> (Hochschulabschluss) beenden eine Hochschulausbildung. Die Angaben beinhalten die bestandenen Ab­schlussprüfungen.</a:t>
          </a:r>
          <a:endParaRPr lang="de-DE" sz="950">
            <a:effectLst/>
            <a:latin typeface="+mn-lt"/>
            <a:cs typeface="Arial" panose="020B0604020202020204" pitchFamily="34" charset="0"/>
          </a:endParaRPr>
        </a:p>
        <a:p>
          <a:pPr eaLnBrk="1" fontAlgn="auto" latinLnBrk="0" hangingPunct="1"/>
          <a:r>
            <a:rPr lang="de-DE" sz="400" b="0"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Absolventinnen und Absolventen allgemeinbildender Schulen </a:t>
          </a:r>
          <a:r>
            <a:rPr lang="de-DE" sz="950" b="0" i="0" baseline="0">
              <a:solidFill>
                <a:schemeClr val="dk1"/>
              </a:solidFill>
              <a:effectLst/>
              <a:latin typeface="+mn-lt"/>
              <a:ea typeface="+mn-ea"/>
              <a:cs typeface="Arial" panose="020B0604020202020204" pitchFamily="34" charset="0"/>
            </a:rPr>
            <a:t>sind Schülerinnen und Schüler, die die Schulart im Berichtsschuljahr (erfolgreich) mit einem Ab­schluss­zeugnis verlassen. Eingeschlossen werden Schülerinnen und Schüler, die auf eine andere allgemeinbildende Schulart ge­wechselt haben, um einen zusätzlichen Abschluss zu erwerben. </a:t>
          </a:r>
          <a:r>
            <a:rPr lang="de-DE" sz="950" b="1" i="0" baseline="0">
              <a:solidFill>
                <a:schemeClr val="dk1"/>
              </a:solidFill>
              <a:effectLst/>
              <a:latin typeface="+mn-lt"/>
              <a:ea typeface="+mn-ea"/>
              <a:cs typeface="Arial" panose="020B0604020202020204" pitchFamily="34" charset="0"/>
            </a:rPr>
            <a:t>Absolventinnen und Absolventen der beruflichen Schulen</a:t>
          </a:r>
          <a:r>
            <a:rPr lang="de-DE" sz="950" b="0" i="0" baseline="0">
              <a:solidFill>
                <a:schemeClr val="dk1"/>
              </a:solidFill>
              <a:effectLst/>
              <a:latin typeface="+mn-lt"/>
              <a:ea typeface="+mn-ea"/>
              <a:cs typeface="Arial" panose="020B0604020202020204" pitchFamily="34" charset="0"/>
            </a:rPr>
            <a:t> sind Schülerinnen und Schüler des Berichts­schuljahres, die einen beruf­lichen Bildungsgang mit Erfolg vollständig durchlaufen und damit das Ziel des Bildungs­ganges erreicht haben (mit Abschluss­zeugnis). Eingeschlossen werden Schülerinnen und Schüler, die anschließend in einen anderen beruflichen Bildungsgang gewechselt sind, um einen zusätzlichen Abschluss zu erwerben.</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Anerkennung ausländischer Berufsabschlüsse: </a:t>
          </a:r>
          <a:r>
            <a:rPr lang="de-DE" sz="950" b="0" i="0" baseline="0">
              <a:solidFill>
                <a:schemeClr val="dk1"/>
              </a:solidFill>
              <a:effectLst/>
              <a:latin typeface="+mn-lt"/>
              <a:ea typeface="+mn-ea"/>
              <a:cs typeface="Arial" panose="020B0604020202020204" pitchFamily="34" charset="0"/>
            </a:rPr>
            <a:t>Das Berufsqualifikationsfeststellungsgesetz (BQFG) regelt seit April 2012 die An­erkennung ausländischer Berufsabschlüsse, deren Referenzberufe in Deutschland dem Bundesrecht oder Landes­recht unter­liegen. </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Aufstiegsfortbildungsförderung:</a:t>
          </a:r>
          <a:r>
            <a:rPr lang="de-DE" sz="950" b="0" i="0" baseline="0">
              <a:solidFill>
                <a:schemeClr val="dk1"/>
              </a:solidFill>
              <a:effectLst/>
              <a:latin typeface="+mn-lt"/>
              <a:ea typeface="+mn-ea"/>
              <a:cs typeface="Arial" panose="020B0604020202020204" pitchFamily="34" charset="0"/>
            </a:rPr>
            <a:t> Es wird ausschließlich die Förderung nach dem Aufstiegsfortbildungsförderungs­gesetz (AFBG) dargestellt, das Teilnehmerinnen und Teilnehmern an Maßnahmen der beruflichen Fortbildung finanzielle Unterstützung zusichert.</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Ausbilderin bzw. Ausbilder</a:t>
          </a:r>
          <a:r>
            <a:rPr lang="de-DE" sz="950" b="0" i="0" baseline="0">
              <a:solidFill>
                <a:schemeClr val="dk1"/>
              </a:solidFill>
              <a:effectLst/>
              <a:latin typeface="+mn-lt"/>
              <a:ea typeface="+mn-ea"/>
              <a:cs typeface="Arial" panose="020B0604020202020204" pitchFamily="34" charset="0"/>
            </a:rPr>
            <a:t> im Sinne des Berufsbildungsgesetzes ist, wer für die Durchführung der Berufsausbildung in der Ausbil­dungsstätte ver­antwortlich ist. Es werden alle bei den zuständigen Stellen registrierten Ausbilderinnen und Ausbilder erfasst, die für die Ausbildung der zum Stichtag 31. Dezember gemeldeten Auszubildenden bestellt worden sind.</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Auszubildende bzw. Auszubildender </a:t>
          </a:r>
          <a:r>
            <a:rPr lang="de-DE" sz="950" b="0" i="0" baseline="0">
              <a:solidFill>
                <a:schemeClr val="dk1"/>
              </a:solidFill>
              <a:effectLst/>
              <a:latin typeface="+mn-lt"/>
              <a:ea typeface="+mn-ea"/>
              <a:cs typeface="Arial" panose="020B0604020202020204" pitchFamily="34" charset="0"/>
            </a:rPr>
            <a:t>(auch Lehrling) ist, wer einen Berufsausbildungsvertrag im Sinne des Berufsbildungsgesetzes oder der Hand­werksordnung abgeschlossen hat, um eine Berufsausbildung in einem anerkannten Ausbildungsberuf, in einem als anerkannt geltenden Ausbildungsberuf oder in einem Ausbildungsberuf in der Erprobung zu absolvieren.</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Ausbildungsförderung:</a:t>
          </a:r>
          <a:r>
            <a:rPr lang="de-DE" sz="950" b="0" i="0" baseline="0">
              <a:solidFill>
                <a:schemeClr val="dk1"/>
              </a:solidFill>
              <a:effectLst/>
              <a:latin typeface="+mn-lt"/>
              <a:ea typeface="+mn-ea"/>
              <a:cs typeface="Arial" panose="020B0604020202020204" pitchFamily="34" charset="0"/>
            </a:rPr>
            <a:t> Es wird ausschließlich die Förderung nach dem Bundesausbildungsförderungsgesetz (BAföG) dar­gestellt. Gezählt wird jede bzw. jeder Geförderte, unabhängig davon, ob sie oder er während des ganzen Kalenderjahres oder nur in bestimm­ten Monaten Leistungen erhalten hat. </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Berufliche Schule </a:t>
          </a:r>
          <a:r>
            <a:rPr lang="de-DE" sz="950" b="0" i="0" baseline="0">
              <a:solidFill>
                <a:schemeClr val="dk1"/>
              </a:solidFill>
              <a:effectLst/>
              <a:latin typeface="+mn-lt"/>
              <a:ea typeface="+mn-ea"/>
              <a:cs typeface="Arial" panose="020B0604020202020204" pitchFamily="34" charset="0"/>
            </a:rPr>
            <a:t>ist die zusammenfassende Bezeichnung von berufsbildenden Einrichtungen (Berufsschulen, Berufsfach­schulen, Höheren Berufsfachschulen, Fachgymnasien, Fachschulen, Fachoberschulen), welche die Allgemein­bildung der Schülerinnen und Schüler fördern und die für einen Beruf erforderliche fachtheoretische Grundausbildung vermitteln. In der Regel sind meh­rere der genannten Schularten zu einer beruflichen Schule organisatorisch zusammengeschlossen.</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Berufsreife: </a:t>
          </a:r>
          <a:r>
            <a:rPr lang="de-DE" sz="950" b="0" i="0" baseline="0">
              <a:solidFill>
                <a:schemeClr val="dk1"/>
              </a:solidFill>
              <a:effectLst/>
              <a:latin typeface="+mn-lt"/>
              <a:ea typeface="+mn-ea"/>
              <a:cs typeface="Arial" panose="020B0604020202020204" pitchFamily="34" charset="0"/>
            </a:rPr>
            <a:t>Der erfolgreiche Besuch der 9. Jahrgangsstufe führt zur Berufsreife. Schülerinnen und Schüler, die das Klassen­ziel der Jahrgangs­stufe 9 nicht erreicht haben, erhalten seit dem Schuljahr 2015/16 das Angebot, an aus­gewählten Regionalen Schulen und Gesamtschulen die Berufsreife in einem weiteren Schuljahr 9+ zu erwerben. Das schulische Angebot 9+ besteht aus einem unterrichtlichen und einem betriebspraktischen Teil. </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Berufsfachschulen </a:t>
          </a:r>
          <a:r>
            <a:rPr lang="de-DE" sz="950" b="0" i="0" baseline="0">
              <a:solidFill>
                <a:schemeClr val="dk1"/>
              </a:solidFill>
              <a:effectLst/>
              <a:latin typeface="+mn-lt"/>
              <a:ea typeface="+mn-ea"/>
              <a:cs typeface="Arial" panose="020B0604020202020204" pitchFamily="34" charset="0"/>
            </a:rPr>
            <a:t>vermitteln eine erste berufliche Bildung und erweitern die Allgemeinbildung. Sie können auf einen Ab­schluss in einem anerkannten Ausbildungsberuf vorbereiten, einen Teil einer Berufsausbildung vermitteln oder zu einem Berufsabschluss führen, der nur an beruflichen Schulen angeboten wird.</a:t>
          </a:r>
          <a:endParaRPr lang="de-DE" sz="950">
            <a:effectLst/>
            <a:latin typeface="+mn-lt"/>
            <a:cs typeface="Arial" panose="020B0604020202020204" pitchFamily="34" charset="0"/>
          </a:endParaRPr>
        </a:p>
        <a:p>
          <a:pPr eaLnBrk="1" fontAlgn="auto" latinLnBrk="0" hangingPunct="1"/>
          <a:r>
            <a:rPr lang="de-DE" sz="400" b="1" i="0" baseline="0">
              <a:solidFill>
                <a:schemeClr val="dk1"/>
              </a:solidFill>
              <a:effectLst/>
              <a:latin typeface="+mn-lt"/>
              <a:ea typeface="+mn-ea"/>
              <a:cs typeface="Arial" panose="020B0604020202020204" pitchFamily="34" charset="0"/>
            </a:rPr>
            <a:t> </a:t>
          </a:r>
        </a:p>
        <a:p>
          <a:pPr eaLnBrk="1" fontAlgn="auto" latinLnBrk="0" hangingPunct="1"/>
          <a:r>
            <a:rPr lang="de-DE" sz="950" b="1" i="0" baseline="0">
              <a:solidFill>
                <a:schemeClr val="dk1"/>
              </a:solidFill>
              <a:effectLst/>
              <a:latin typeface="+mn-lt"/>
              <a:ea typeface="+mn-ea"/>
              <a:cs typeface="Arial" panose="020B0604020202020204" pitchFamily="34" charset="0"/>
            </a:rPr>
            <a:t>Berufsschulen </a:t>
          </a:r>
          <a:r>
            <a:rPr lang="de-DE" sz="950" b="0" i="0" baseline="0">
              <a:solidFill>
                <a:schemeClr val="dk1"/>
              </a:solidFill>
              <a:effectLst/>
              <a:latin typeface="+mn-lt"/>
              <a:ea typeface="+mn-ea"/>
              <a:cs typeface="Arial" panose="020B0604020202020204" pitchFamily="34" charset="0"/>
            </a:rPr>
            <a:t>bilden Jugendliche in einem Ausbildungsverhältnis gemeinsam mit den Ausbildungsbetrieben (im dualen System) und außerbetrieblichen Ausbildungsstätten in einem anerkannten Ausbildungsberuf aus. Die Berufs­schule führt zu einem eigen­ständigen Abschluss, mit dem auch die Berufsreife oder unter bestimmten Voraus­set­zungen auch ein der Mittleren Reife gleich­wertiger Abschluss erworben werden kann.</a:t>
          </a:r>
          <a:endParaRPr lang="de-DE" sz="950">
            <a:effectLst/>
            <a:latin typeface="+mn-lt"/>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400" b="0" i="0" baseline="0">
              <a:solidFill>
                <a:schemeClr val="dk1"/>
              </a:solidFill>
              <a:effectLst/>
              <a:latin typeface="+mn-lt"/>
              <a:ea typeface="+mn-ea"/>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de-DE" sz="950" b="0" i="0" baseline="0">
              <a:solidFill>
                <a:schemeClr val="dk1"/>
              </a:solidFill>
              <a:effectLst/>
              <a:latin typeface="+mn-lt"/>
              <a:ea typeface="+mn-ea"/>
              <a:cs typeface="Arial" panose="020B0604020202020204" pitchFamily="34" charset="0"/>
            </a:rPr>
            <a:t>Als</a:t>
          </a:r>
          <a:r>
            <a:rPr lang="de-DE" sz="950" b="1" i="0" baseline="0">
              <a:solidFill>
                <a:schemeClr val="dk1"/>
              </a:solidFill>
              <a:effectLst/>
              <a:latin typeface="+mn-lt"/>
              <a:ea typeface="+mn-ea"/>
              <a:cs typeface="Arial" panose="020B0604020202020204" pitchFamily="34" charset="0"/>
            </a:rPr>
            <a:t> Berufsvorbereitende Maßnahmen (BvM) </a:t>
          </a:r>
          <a:r>
            <a:rPr lang="de-DE" sz="950" b="0" i="0" baseline="0">
              <a:solidFill>
                <a:schemeClr val="dk1"/>
              </a:solidFill>
              <a:effectLst/>
              <a:latin typeface="+mn-lt"/>
              <a:ea typeface="+mn-ea"/>
              <a:cs typeface="Arial" panose="020B0604020202020204" pitchFamily="34" charset="0"/>
            </a:rPr>
            <a:t>gelten das Berufsvorbereitungsjahr und die Berufsvorbereitenden Bildungs­maß­nahmen (BvB) der Bundesagentur für Arbeit.</a:t>
          </a:r>
          <a:endParaRPr lang="de-DE" sz="950">
            <a:effectLst/>
            <a:latin typeface="+mn-lt"/>
            <a:cs typeface="Arial" panose="020B0604020202020204" pitchFamily="34" charset="0"/>
          </a:endParaRPr>
        </a:p>
      </xdr:txBody>
    </xdr:sp>
    <xdr:clientData/>
  </xdr:twoCellAnchor>
  <xdr:twoCellAnchor>
    <xdr:from>
      <xdr:col>0</xdr:col>
      <xdr:colOff>0</xdr:colOff>
      <xdr:row>68</xdr:row>
      <xdr:rowOff>13616</xdr:rowOff>
    </xdr:from>
    <xdr:to>
      <xdr:col>0</xdr:col>
      <xdr:colOff>6120000</xdr:colOff>
      <xdr:row>131</xdr:row>
      <xdr:rowOff>101202</xdr:rowOff>
    </xdr:to>
    <xdr:sp macro="" textlink="">
      <xdr:nvSpPr>
        <xdr:cNvPr id="6" name="Textfeld 5"/>
        <xdr:cNvSpPr txBox="1"/>
      </xdr:nvSpPr>
      <xdr:spPr>
        <a:xfrm>
          <a:off x="0" y="10205366"/>
          <a:ext cx="6120000" cy="9088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Bildungsbereiche</a:t>
          </a:r>
          <a:r>
            <a:rPr lang="de-DE" sz="950">
              <a:solidFill>
                <a:schemeClr val="dk1"/>
              </a:solidFill>
              <a:effectLst/>
              <a:latin typeface="+mn-lt"/>
              <a:ea typeface="+mn-ea"/>
              <a:cs typeface="Arial" panose="020B0604020202020204" pitchFamily="34" charset="0"/>
            </a:rPr>
            <a:t> sind Ergebnis der horizontalen Stufengliederung, die durch einheitliche Schulbesuchsdauer und gleiches Bildungsniveau gekennzeichnet sind. Die auch international übliche Abgrenzung bezeichnet die Jahrgangs­stufen 1 bis 4 (einschließlich Diagnoseförderklasse 0) als Primarbereich (Grundstufe), die Jahrgangsstufen 5 bis 10 im nichtgymnasialen Bereich bzw. die Jahrgangsstufen 5 bis 9 im gymnasialen Bereich als Sekundarbereich I (Mittelstufe) und die Jahrgangs­stu­fen 10 bis 12 bzw. 11 bis 13 als Sekundarbereich II (Oberstufe). Dem Primarbereich ist der Vorschulbereich (auch Elemen­tar­bereich) vorangestellt. Er besteht in Mecklenburg-Vorpommern aus Vorklassen für schulpflichtige, aber noch nicht schulfähige Kinder. Bundeseinheitlich erfolgt die Ausweisung dieser Angaben unter "Schulkindergärten". Förderschulen stellen einen eigenen Bildungsbereich dar.</a:t>
          </a: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Diagnoseförderklasse 0:</a:t>
          </a:r>
          <a:r>
            <a:rPr lang="de-DE" sz="950" b="0" i="0" baseline="0">
              <a:solidFill>
                <a:schemeClr val="dk1"/>
              </a:solidFill>
              <a:effectLst/>
              <a:latin typeface="+mn-lt"/>
              <a:ea typeface="+mn-ea"/>
              <a:cs typeface="Arial" panose="020B0604020202020204" pitchFamily="34" charset="0"/>
            </a:rPr>
            <a:t> Ist vor Beginn der Schule festgestellt worden, dass ein Kind eine besondere individuelle Förderung benötigt, kann es in eine Diagnoseförderklasse gehen. Diagnostik, Beratung und Förderung erfolgen in kooperativer Zu­sammen­arbeit durch die Grund- und Förderschullehrkraft. Ziel der dreijährigen Beschulung in Diagnoseförderklassen ist es, Entwicklungsrückstände und Beeinträchtigungen zu mindern oder zu beseitigen, um eine Fortsetzung der Schullaufbahn in der Grundschule zu ermöglichen. Die Beschulung wird mit zwei Jahren auf die Schulpflicht angerechnet.</a:t>
          </a:r>
          <a:endParaRPr lang="de-DE" sz="950">
            <a:effectLst/>
            <a:latin typeface="+mn-lt"/>
            <a:cs typeface="Arial" panose="020B0604020202020204" pitchFamily="34" charset="0"/>
          </a:endParaRPr>
        </a:p>
        <a:p>
          <a:pPr eaLnBrk="1" fontAlgn="auto" latinLnBrk="0" hangingPunct="1"/>
          <a:endParaRPr lang="de-DE" sz="20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Mit dem </a:t>
          </a:r>
          <a:r>
            <a:rPr lang="de-DE" sz="950" b="1" i="0" baseline="0">
              <a:solidFill>
                <a:schemeClr val="dk1"/>
              </a:solidFill>
              <a:effectLst/>
              <a:latin typeface="+mn-lt"/>
              <a:ea typeface="+mn-ea"/>
              <a:cs typeface="Arial" panose="020B0604020202020204" pitchFamily="34" charset="0"/>
            </a:rPr>
            <a:t>Deutschlandstipendium</a:t>
          </a:r>
          <a:r>
            <a:rPr lang="de-DE" sz="950" b="0" i="0" baseline="0">
              <a:solidFill>
                <a:schemeClr val="dk1"/>
              </a:solidFill>
              <a:effectLst/>
              <a:latin typeface="+mn-lt"/>
              <a:ea typeface="+mn-ea"/>
              <a:cs typeface="Arial" panose="020B0604020202020204" pitchFamily="34" charset="0"/>
            </a:rPr>
            <a:t> werden seit dem Sommersemester 2011 Studierende mit 300 EUR monatlich geför­dert, deren Werdegang herausragende Leistungen in Studium und Beruf erwarten lässt. Die Stipendien werden zur Hälfte vom Bund und zur anderen Hälfte von privaten Stifterinnen bzw. Stiftern finanziert. Die Stipendiatinnen und Stipendiaten erhalten ein einkommens­unabhängiges Förder­geld (zusätzlich zu BAföG-Leistungen) für mindestens zwei Semester und höchstens bis zum Ende der Regelstudien­zeit.</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Fachgymnasien</a:t>
          </a:r>
          <a:r>
            <a:rPr lang="de-DE" sz="950" b="0" i="0" baseline="0">
              <a:solidFill>
                <a:schemeClr val="dk1"/>
              </a:solidFill>
              <a:effectLst/>
              <a:latin typeface="+mn-lt"/>
              <a:ea typeface="+mn-ea"/>
              <a:cs typeface="Arial" panose="020B0604020202020204" pitchFamily="34" charset="0"/>
            </a:rPr>
            <a:t> vermitteln in einer dreijährigen Schulbesuchsdauer eine vertiefte und erweiterte Allgemeinbildung sowie eine berufsbezogene Bildung mit dem Ziel, die Schülerinnen und Schüler auf ein Hochschulstudium bzw. eine anspruchs­volle Berufsausbil­dung vorzubereiten. Am Fachgymnasium kann auch der schulische Teil der Fachhochschulreife erworben werden.</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Fachhochschulen</a:t>
          </a:r>
          <a:r>
            <a:rPr lang="de-DE" sz="950" b="0" i="0" baseline="0">
              <a:solidFill>
                <a:schemeClr val="dk1"/>
              </a:solidFill>
              <a:effectLst/>
              <a:latin typeface="+mn-lt"/>
              <a:ea typeface="+mn-ea"/>
              <a:cs typeface="Arial" panose="020B0604020202020204" pitchFamily="34" charset="0"/>
            </a:rPr>
            <a:t> sind Ausbildungsstätten, die eine stärker anwendungsbezogene Ausbildung in Studiengängen für Ingenieurinnen und Ingenieure und für andere Berufe, vor allem in den Bereichen Wirtschaft, Sozialwesen, Gestaltung und Informatik bieten. Zugangsvoraussetzung für Fachhochschulen ist die Fachhochschulreife.</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Fachoberschulen</a:t>
          </a:r>
          <a:r>
            <a:rPr lang="de-DE" sz="950" b="0" i="0" baseline="0">
              <a:solidFill>
                <a:schemeClr val="dk1"/>
              </a:solidFill>
              <a:effectLst/>
              <a:latin typeface="+mn-lt"/>
              <a:ea typeface="+mn-ea"/>
              <a:cs typeface="Arial" panose="020B0604020202020204" pitchFamily="34" charset="0"/>
            </a:rPr>
            <a:t> vermitteln eine erweiterte, allgemeine Bildung sowie berufsbezogene Kenntnisse, Fähigkeiten und Fertig­keiten mit dem Ziel, die Schülerinnen und Schüler auf ein Fachhochschulstudium oder eine anspruchsvolle Berufsaus­bil­dung vor­zubereiten. </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Fachschulen</a:t>
          </a:r>
          <a:r>
            <a:rPr lang="de-DE" sz="950" b="0" i="0" baseline="0">
              <a:solidFill>
                <a:schemeClr val="dk1"/>
              </a:solidFill>
              <a:effectLst/>
              <a:latin typeface="+mn-lt"/>
              <a:ea typeface="+mn-ea"/>
              <a:cs typeface="Arial" panose="020B0604020202020204" pitchFamily="34" charset="0"/>
            </a:rPr>
            <a:t> sind Einrichtungen der beruflichen Weiterbildung. Der Besuch der Fachschule schließt sich an eine berufliche Erstausbildung und Berufstätigkeit von mindestens einem Jahr an. Fachschulen können auch auf eine Meisterprüfung vor­bereiten. Sie schließen mit einer Prüfung ab und verleihen einen staatlichen Abschluss.</a:t>
          </a:r>
          <a:endParaRPr lang="de-DE" sz="950">
            <a:effectLst/>
            <a:latin typeface="+mn-lt"/>
            <a:cs typeface="Arial" panose="020B0604020202020204" pitchFamily="34" charset="0"/>
          </a:endParaRPr>
        </a:p>
        <a:p>
          <a:pPr eaLnBrk="1" fontAlgn="auto" latinLnBrk="0" hangingPunct="1"/>
          <a:endParaRPr lang="de-DE" sz="200" b="0"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Freie Waldorfschule </a:t>
          </a:r>
          <a:r>
            <a:rPr lang="de-DE" sz="950" b="0" i="0" baseline="0">
              <a:solidFill>
                <a:schemeClr val="dk1"/>
              </a:solidFill>
              <a:effectLst/>
              <a:latin typeface="+mn-lt"/>
              <a:ea typeface="+mn-ea"/>
              <a:cs typeface="Arial" panose="020B0604020202020204" pitchFamily="34" charset="0"/>
            </a:rPr>
            <a:t>(siehe Waldorfschule).</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Förderschulen: </a:t>
          </a:r>
          <a:r>
            <a:rPr lang="de-DE" sz="950" b="0" i="0" baseline="0">
              <a:solidFill>
                <a:schemeClr val="dk1"/>
              </a:solidFill>
              <a:effectLst/>
              <a:latin typeface="+mn-lt"/>
              <a:ea typeface="+mn-ea"/>
              <a:cs typeface="Arial" panose="020B0604020202020204" pitchFamily="34" charset="0"/>
            </a:rPr>
            <a:t>Schülerinnen und Schüler mit sonderpädagogischem Förderbedarf, die im gemeinsamen Unterricht in allgemeinen Schulen nicht hinreichend gefördert werden können, werden in Förderschulen unterrichtet. Förderschulen sind auf den indivi­duellen Förderbedarf der Schülerinnen und Schüler ausgerichtet. Entsprechend gibt es Schulen mit Förderschwerpunkten Lernen, Hören, körper­liche und motorische Entwicklung, emotionale und soziale Entwicklung, Sprache, Sehen, geistige Entwicklung, Unterricht kranker Schülerinnen und Schüler.</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Fächergruppen</a:t>
          </a:r>
          <a:r>
            <a:rPr lang="de-DE" sz="950" b="0" i="0" baseline="0">
              <a:solidFill>
                <a:schemeClr val="dk1"/>
              </a:solidFill>
              <a:effectLst/>
              <a:latin typeface="+mn-lt"/>
              <a:ea typeface="+mn-ea"/>
              <a:cs typeface="Arial" panose="020B0604020202020204" pitchFamily="34" charset="0"/>
            </a:rPr>
            <a:t> sind Zusammenfassungen benachbarter Studienbereiche zur höchsten Aggregationsstufe.</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Grundschulen </a:t>
          </a:r>
          <a:r>
            <a:rPr lang="de-DE" sz="950" b="0" i="0" baseline="0">
              <a:solidFill>
                <a:schemeClr val="dk1"/>
              </a:solidFill>
              <a:effectLst/>
              <a:latin typeface="+mn-lt"/>
              <a:ea typeface="+mn-ea"/>
              <a:cs typeface="Arial" panose="020B0604020202020204" pitchFamily="34" charset="0"/>
            </a:rPr>
            <a:t>umfassen die Jahrgangsstufen 1 bis 4 und die Diagnoseförderklasse 0. Sie unterstützen die Schülerinnen und Schüler bei der Entwicklung ihrer Fähigkeiten und vermitteln Grundkenntnisse und Grundfertigkeiten. Der Unterricht wird in der Regel nach Jahrgangsstufen erteilt, kann aber auch jahrgangsstufenübergreifend erfolgen.</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Gymnasien</a:t>
          </a:r>
          <a:r>
            <a:rPr lang="de-DE" sz="950" b="0" i="0" baseline="0">
              <a:solidFill>
                <a:schemeClr val="dk1"/>
              </a:solidFill>
              <a:effectLst/>
              <a:latin typeface="+mn-lt"/>
              <a:ea typeface="+mn-ea"/>
              <a:cs typeface="Arial" panose="020B0604020202020204" pitchFamily="34" charset="0"/>
            </a:rPr>
            <a:t> umfassen seit der Einführung der schulartunabhängigen Orientierungsstufe im Schuljahr 2006/07 die Jahr­gangs­stufen 7 bis 12. Die gymnasiale Oberstufe schließt mit der Abiturprüfung ab und umfasste in Mecklenburg-Vor­pommern im Schuljahr 2007/08 letztmalig die Jahrgangsstufen 11 bis 13. </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Hauptberuflich tätiges wissenschaftliches und künstlerisches Personal </a:t>
          </a:r>
          <a:r>
            <a:rPr lang="de-DE" sz="950" b="0" i="0" baseline="0">
              <a:solidFill>
                <a:schemeClr val="dk1"/>
              </a:solidFill>
              <a:effectLst/>
              <a:latin typeface="+mn-lt"/>
              <a:ea typeface="+mn-ea"/>
              <a:cs typeface="Arial" panose="020B0604020202020204" pitchFamily="34" charset="0"/>
            </a:rPr>
            <a:t>an Hochschulen besteht aus Professorinnen und Professoren, Dozentinnen und Dozenten sowie Assistentinnen und Assistenten, wissenschaftlichen und künstlerischen Mitarbeiterinnen und Mitarbeitern sowie Lehrkräften für besondere Aufgaben.</a:t>
          </a:r>
          <a:endParaRPr lang="de-DE" sz="950">
            <a:effectLst/>
            <a:latin typeface="+mn-lt"/>
            <a:cs typeface="Arial" panose="020B0604020202020204" pitchFamily="34" charset="0"/>
          </a:endParaRPr>
        </a:p>
        <a:p>
          <a:pPr eaLnBrk="1" fontAlgn="auto" latinLnBrk="0" hangingPunct="1"/>
          <a:endParaRPr lang="de-DE" sz="2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Hochschulen </a:t>
          </a:r>
          <a:r>
            <a:rPr lang="de-DE" sz="950" b="0" i="0" baseline="0">
              <a:solidFill>
                <a:schemeClr val="dk1"/>
              </a:solidFill>
              <a:effectLst/>
              <a:latin typeface="+mn-lt"/>
              <a:ea typeface="+mn-ea"/>
              <a:cs typeface="Arial" panose="020B0604020202020204" pitchFamily="34" charset="0"/>
            </a:rPr>
            <a:t>sind Ausbildungsstätten, die der Pflege und der Entwicklung der Wissenschaften und der Künste durch For­schung, Lehre und Studium dienen und auf berufliche Tätigkeiten vorbereiten, welche die Auswertung wissen­schaftlicher Erkenntnisse und Methoden oder die Fähigkeit zu künstlerischer Gestaltung erfordern.</a:t>
          </a:r>
        </a:p>
        <a:p>
          <a:pPr eaLnBrk="1" fontAlgn="auto" latinLnBrk="0" hangingPunct="1"/>
          <a:endParaRPr lang="de-DE" sz="200" b="0" i="0" baseline="0">
            <a:solidFill>
              <a:schemeClr val="dk1"/>
            </a:solidFill>
            <a:effectLst/>
            <a:latin typeface="+mn-lt"/>
            <a:ea typeface="+mn-ea"/>
            <a:cs typeface="Arial" panose="020B0604020202020204" pitchFamily="34" charset="0"/>
          </a:endParaRPr>
        </a:p>
        <a:p>
          <a:pPr eaLnBrk="1" fontAlgn="auto" latinLnBrk="0" hangingPunct="1"/>
          <a:r>
            <a:rPr lang="de-DE" sz="950" b="1">
              <a:solidFill>
                <a:schemeClr val="dk1"/>
              </a:solidFill>
              <a:effectLst/>
              <a:latin typeface="+mn-lt"/>
              <a:ea typeface="+mn-ea"/>
              <a:cs typeface="Arial" panose="020B0604020202020204" pitchFamily="34" charset="0"/>
            </a:rPr>
            <a:t>Höhere Berufsfachschulen</a:t>
          </a:r>
          <a:r>
            <a:rPr lang="de-DE" sz="950">
              <a:solidFill>
                <a:schemeClr val="dk1"/>
              </a:solidFill>
              <a:effectLst/>
              <a:latin typeface="+mn-lt"/>
              <a:ea typeface="+mn-ea"/>
              <a:cs typeface="Arial" panose="020B0604020202020204" pitchFamily="34" charset="0"/>
            </a:rPr>
            <a:t> vermitteln allgemeine und berufliche Kenntnisse, Fähigkeiten und Fertigkeiten für einen erfolg­reichen staatlichen Berufsabschluss und können zusätzlich auf eine Prüfung in einem anerkannten Ausbildungs­beruf vorbe­reiten. Die Höhere Berufsfachschule schließt mit einer Prüfung ab. Außerdem kann durch Zusatzunterricht und Zusatz­prüfung die Fachhochschulreife erworben werden.</a:t>
          </a:r>
        </a:p>
        <a:p>
          <a:endParaRPr lang="de-DE" sz="200">
            <a:solidFill>
              <a:schemeClr val="dk1"/>
            </a:solidFill>
            <a:effectLst/>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1" i="0" baseline="0">
              <a:solidFill>
                <a:schemeClr val="dk1"/>
              </a:solidFill>
              <a:effectLst/>
              <a:latin typeface="+mn-lt"/>
              <a:ea typeface="+mn-ea"/>
              <a:cs typeface="Arial" panose="020B0604020202020204" pitchFamily="34" charset="0"/>
            </a:rPr>
            <a:t>Integrierte Gesamtschulen </a:t>
          </a:r>
          <a:r>
            <a:rPr lang="de-DE" sz="950" b="0" i="0" baseline="0">
              <a:solidFill>
                <a:schemeClr val="dk1"/>
              </a:solidFill>
              <a:effectLst/>
              <a:latin typeface="+mn-lt"/>
              <a:ea typeface="+mn-ea"/>
              <a:cs typeface="Arial" panose="020B0604020202020204" pitchFamily="34" charset="0"/>
            </a:rPr>
            <a:t>umfassen die Jahrgangsstufen 5 bis 10, sofern eine gymnasiale Oberstufe eingerichtet ist, die Jahrgangsstufen 5 bis 12. In integrierten Gesamtschulen wird ab Jahrgangsstufe 7 das Bildungsangebot der in ihr zusam­men­­gefassten Bildungsgänge vereinigt und sie führt zu den Abschlüssen, die an Regionalen Schulen bzw. Gymnasien er­worben werden können.</a:t>
          </a:r>
          <a:endParaRPr lang="de-DE" sz="950">
            <a:effectLst/>
            <a:latin typeface="+mn-lt"/>
            <a:cs typeface="Arial" panose="020B0604020202020204" pitchFamily="34" charset="0"/>
          </a:endParaRPr>
        </a:p>
      </xdr:txBody>
    </xdr:sp>
    <xdr:clientData/>
  </xdr:twoCellAnchor>
  <xdr:twoCellAnchor>
    <xdr:from>
      <xdr:col>0</xdr:col>
      <xdr:colOff>0</xdr:colOff>
      <xdr:row>133</xdr:row>
      <xdr:rowOff>13618</xdr:rowOff>
    </xdr:from>
    <xdr:to>
      <xdr:col>0</xdr:col>
      <xdr:colOff>6120000</xdr:colOff>
      <xdr:row>196</xdr:row>
      <xdr:rowOff>102063</xdr:rowOff>
    </xdr:to>
    <xdr:sp macro="" textlink="">
      <xdr:nvSpPr>
        <xdr:cNvPr id="7" name="Textfeld 6"/>
        <xdr:cNvSpPr txBox="1"/>
      </xdr:nvSpPr>
      <xdr:spPr>
        <a:xfrm>
          <a:off x="0" y="18968368"/>
          <a:ext cx="6120000" cy="9089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0" i="0" baseline="0">
              <a:solidFill>
                <a:schemeClr val="dk1"/>
              </a:solidFill>
              <a:effectLst/>
              <a:latin typeface="+mn-lt"/>
              <a:ea typeface="+mn-ea"/>
              <a:cs typeface="Arial" panose="020B0604020202020204" pitchFamily="34" charset="0"/>
            </a:rPr>
            <a:t>Eine</a:t>
          </a:r>
          <a:r>
            <a:rPr lang="de-DE" sz="950" b="1" i="0" baseline="0">
              <a:solidFill>
                <a:schemeClr val="dk1"/>
              </a:solidFill>
              <a:effectLst/>
              <a:latin typeface="+mn-lt"/>
              <a:ea typeface="+mn-ea"/>
              <a:cs typeface="Arial" panose="020B0604020202020204" pitchFamily="34" charset="0"/>
            </a:rPr>
            <a:t> Jahrgangsstufe </a:t>
          </a:r>
          <a:r>
            <a:rPr lang="de-DE" sz="950" b="0" i="0" baseline="0">
              <a:solidFill>
                <a:schemeClr val="dk1"/>
              </a:solidFill>
              <a:effectLst/>
              <a:latin typeface="+mn-lt"/>
              <a:ea typeface="+mn-ea"/>
              <a:cs typeface="Arial" panose="020B0604020202020204" pitchFamily="34" charset="0"/>
            </a:rPr>
            <a:t>kennzeichnet das jeweilige klassenspezifische Bildungsniveau, das die Schülerinnen und Schüler eines Klassen­verban­des erreicht haben. Sie werden vom 1. Grundschuljahr (1. Jahrgangsstufe) aufsteigend gezählt. Schülerinnen und Schüler ver­schie­dener Jahr­gangsstufen, die aus schulorganisatorischen Gründen in einer Klasse zusammengefasst wer­den, bilden eine "jahrgangs­stufenübergreifende Klasse".</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Kooperative Gesamtschulen </a:t>
          </a:r>
          <a:r>
            <a:rPr lang="de-DE" sz="950" b="0" i="0" baseline="0">
              <a:solidFill>
                <a:schemeClr val="dk1"/>
              </a:solidFill>
              <a:effectLst/>
              <a:latin typeface="+mn-lt"/>
              <a:ea typeface="+mn-ea"/>
              <a:cs typeface="Arial" panose="020B0604020202020204" pitchFamily="34" charset="0"/>
            </a:rPr>
            <a:t>umfassen die Jahrgangsstufen 5 bis 10, sofern eine gymnasiale Oberstufe eingerichtet ist, die Jahrgangsstufen 5 bis 12. In ihr sind nach der Orientierungsstufe der zur Berufsreife und der zur Mittleren Reife führende Bildungsgang der Regionalen Schule sowie der gymnasiale Bildungsgang in den Jahrgangsstufen 7 bis 10 in einer Schule ver­bunden. Klassen sowie Schülerinnen und Schüler werden entsprechend in den genannten Schularten (Regionale Schule, Gym­nasium) aus­gewiesen, deshalb zählt die kooperative Gesamtschule im Sinne der amtlichen Statistik nicht als eigen­ständige Schulart.</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Lehramt:</a:t>
          </a:r>
          <a:r>
            <a:rPr lang="de-DE" sz="950" b="0" i="0" baseline="0">
              <a:solidFill>
                <a:schemeClr val="dk1"/>
              </a:solidFill>
              <a:effectLst/>
              <a:latin typeface="+mn-lt"/>
              <a:ea typeface="+mn-ea"/>
              <a:cs typeface="Arial" panose="020B0604020202020204" pitchFamily="34" charset="0"/>
            </a:rPr>
            <a:t> Der Begriff bezieht sich hier nicht auf die rechtliche Stellung der Lehrerin bzw. des Lehrers, sondern auf die Lehramtsprüfung bzw. auf die erworbene Unterrichtsberechtigung.</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Lehrkräfte</a:t>
          </a:r>
          <a:r>
            <a:rPr lang="de-DE" sz="950" b="0" i="0" baseline="0">
              <a:solidFill>
                <a:schemeClr val="dk1"/>
              </a:solidFill>
              <a:effectLst/>
              <a:latin typeface="+mn-lt"/>
              <a:ea typeface="+mn-ea"/>
              <a:cs typeface="Arial" panose="020B0604020202020204" pitchFamily="34" charset="0"/>
            </a:rPr>
            <a:t> sind alle Personen, die ganz oder teilweise im Rahmen der gesetzlich oder vertraglich festgesetzten Pflicht­stundenzahl unterrichten bzw. unter Berücksichtigung von Anrechnungsstunden eine Schule leiten.</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Lehrling</a:t>
          </a:r>
          <a:r>
            <a:rPr lang="de-DE" sz="950" b="0" i="0" baseline="0">
              <a:solidFill>
                <a:schemeClr val="dk1"/>
              </a:solidFill>
              <a:effectLst/>
              <a:latin typeface="+mn-lt"/>
              <a:ea typeface="+mn-ea"/>
              <a:cs typeface="Arial" panose="020B0604020202020204" pitchFamily="34" charset="0"/>
            </a:rPr>
            <a:t> (siehe Auszubildende bzw. Auszubildender).</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Mittlere Reife:</a:t>
          </a:r>
          <a:r>
            <a:rPr lang="de-DE" sz="950" b="0" i="0" baseline="0">
              <a:solidFill>
                <a:schemeClr val="dk1"/>
              </a:solidFill>
              <a:effectLst/>
              <a:latin typeface="+mn-lt"/>
              <a:ea typeface="+mn-ea"/>
              <a:cs typeface="Arial" panose="020B0604020202020204" pitchFamily="34" charset="0"/>
            </a:rPr>
            <a:t> Der erfolgreiche Besuch der 10. Jahrgangsstufe und das Absolvieren einer Abschlussprüfung führen zur Mittleren Reife. Gleichzeitig ermöglicht sie auch den Zugang zu weiterführenden Bildungsgängen.</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Nebenberuflich tätiges wissenschaftliches und künstlerisches Personal </a:t>
          </a:r>
          <a:r>
            <a:rPr lang="de-DE" sz="950" b="0" i="0" baseline="0">
              <a:solidFill>
                <a:schemeClr val="dk1"/>
              </a:solidFill>
              <a:effectLst/>
              <a:latin typeface="+mn-lt"/>
              <a:ea typeface="+mn-ea"/>
              <a:cs typeface="Arial" panose="020B0604020202020204" pitchFamily="34" charset="0"/>
            </a:rPr>
            <a:t>an Hochschulen besteht aus u. a. Honorar­professorinnen und -professoren, Lehrbeauftragten und wissenschaftlichen oder künstlerischen Hilfskräften.</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Neu abgeschlossene Ausbildungsverträge </a:t>
          </a:r>
          <a:r>
            <a:rPr lang="de-DE" sz="950" b="0" i="0" baseline="0">
              <a:solidFill>
                <a:schemeClr val="dk1"/>
              </a:solidFill>
              <a:effectLst/>
              <a:latin typeface="+mn-lt"/>
              <a:ea typeface="+mn-ea"/>
              <a:cs typeface="Arial" panose="020B0604020202020204" pitchFamily="34" charset="0"/>
            </a:rPr>
            <a:t>sind alle Ausbildungsverträge, die während des Berichtsjahres neu in das Ver­zeichnis der Berufsausbildungsverhältnisse einer zuständigen Stelle eingetragen wurden. Das Ausbildungs­verhältnis muss angetreten und nicht vor dem Erhebungsstichtag (31. Dezember) vorzeitig gelöst worden sein. </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Organisationsformen</a:t>
          </a:r>
          <a:r>
            <a:rPr lang="de-DE" sz="950" b="0" i="0" baseline="0">
              <a:solidFill>
                <a:schemeClr val="dk1"/>
              </a:solidFill>
              <a:effectLst/>
              <a:latin typeface="+mn-lt"/>
              <a:ea typeface="+mn-ea"/>
              <a:cs typeface="Arial" panose="020B0604020202020204" pitchFamily="34" charset="0"/>
            </a:rPr>
            <a:t> verschiedener allgemeinbildender Schularten können organisatorisch zu einer Einheit ver­bunden werden. Gleiches gilt auch für berufliche Schulen. Die Eigenständigkeit der jeweiligen Bildungsgänge wird dadurch nicht berührt. Schulen im Sinne von "Verwaltungs- bzw. Organisationseinheit" sind in der Regel verwaltungs­rechtlich eigenstän­dige Organisationseinheiten. Bei der Zählung der Organisationseinheiten ist eine Ausweisung einzelner Schularten nicht möglich, jedoch können Summen für allgemeinbildende Schulen und berufliche Schulen gebildet werden.</a:t>
          </a:r>
        </a:p>
        <a:p>
          <a:pPr eaLnBrk="1" fontAlgn="auto" latinLnBrk="0" hangingPunct="1"/>
          <a:endParaRPr lang="de-DE" sz="400" b="0"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Promotionsberechtigte Hochschulen </a:t>
          </a:r>
          <a:r>
            <a:rPr lang="de-DE" sz="950" b="0" i="0" baseline="0">
              <a:solidFill>
                <a:schemeClr val="dk1"/>
              </a:solidFill>
              <a:effectLst/>
              <a:latin typeface="+mn-lt"/>
              <a:ea typeface="+mn-ea"/>
              <a:cs typeface="Arial" panose="020B0604020202020204" pitchFamily="34" charset="0"/>
            </a:rPr>
            <a:t>sind alle Hochschulen, denen durch den Staat das Promotionsrecht verliehen wurde. Das Promotionsrecht wird an Universitäten und gleichgestellte Hochschulen vergeben.</a:t>
          </a:r>
        </a:p>
        <a:p>
          <a:pPr eaLnBrk="1" fontAlgn="auto" latinLnBrk="0" hangingPunct="1"/>
          <a:endParaRPr lang="de-DE" sz="400">
            <a:effectLst/>
            <a:latin typeface="+mn-lt"/>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Promovierende</a:t>
          </a:r>
          <a:r>
            <a:rPr lang="de-DE" sz="950" b="0" i="0" baseline="0">
              <a:solidFill>
                <a:schemeClr val="dk1"/>
              </a:solidFill>
              <a:effectLst/>
              <a:latin typeface="+mn-lt"/>
              <a:ea typeface="+mn-ea"/>
              <a:cs typeface="Arial" panose="020B0604020202020204" pitchFamily="34" charset="0"/>
            </a:rPr>
            <a:t> sind Personen, die von einer zur Promotion berechtigten Einrichtung eine schriftliche Bestätigung über die Annahme als Doktorandin oder Doktorand in dieser Einrichtung erhalten haben. Der Zeitpunkt der Bestätigung gilt als Promotionsbeginn.</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Regionale Schulen </a:t>
          </a:r>
          <a:r>
            <a:rPr lang="de-DE" sz="950" b="0" i="0" baseline="0">
              <a:solidFill>
                <a:schemeClr val="dk1"/>
              </a:solidFill>
              <a:effectLst/>
              <a:latin typeface="+mn-lt"/>
              <a:ea typeface="+mn-ea"/>
              <a:cs typeface="Arial" panose="020B0604020202020204" pitchFamily="34" charset="0"/>
            </a:rPr>
            <a:t>wurden zum Schuljahr 2002/03 als neue Schulart in Mecklenburg-Vorpommern eingeführt und damit der Übergang vom drei- zum zweigliedrigen Schulsystem eingeleitet. Die Haupt- und Realschule wurde durch diesen Bil­dungs­­gang abgelöst. Sie umfassen die Jahrgangsstufen 5 bis 10 und führen nach erfolgreichem Besuch der 9. Jahr­gangs­stufe zur Berufsreife bzw. nach der 10. Jahrgangsstufe und Absolvieren einer Abschlussprüfung zur Mittleren Reife. Gleich­zeitig ermöglichen sie auch den Zugang zu weiterführenden Bildungsgängen. Die in Mecklen­burg-Vorpommern ver­wendete Bezeichnung "Regionale Schule" findet bundesweit in der "Schulart mit mehreren Bildungsgängen" ihre Ent­sprechung. </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Studienanfängerinnen und -anfänger</a:t>
          </a:r>
          <a:r>
            <a:rPr lang="de-DE" sz="950" b="0" i="0" baseline="0">
              <a:solidFill>
                <a:schemeClr val="dk1"/>
              </a:solidFill>
              <a:effectLst/>
              <a:latin typeface="+mn-lt"/>
              <a:ea typeface="+mn-ea"/>
              <a:cs typeface="Arial" panose="020B0604020202020204" pitchFamily="34" charset="0"/>
            </a:rPr>
            <a:t> sind Studierende im ersten Hochschulsemester (Erstimmatrikulierte) oder im ersten Semester eines be­stimmten Studiengangs (Fachsemester).</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Studienfach</a:t>
          </a:r>
          <a:r>
            <a:rPr lang="de-DE" sz="950" b="0" i="0" baseline="0">
              <a:solidFill>
                <a:schemeClr val="dk1"/>
              </a:solidFill>
              <a:effectLst/>
              <a:latin typeface="+mn-lt"/>
              <a:ea typeface="+mn-ea"/>
              <a:cs typeface="Arial" panose="020B0604020202020204" pitchFamily="34" charset="0"/>
            </a:rPr>
            <a:t> ist die in Prüfungsordnungen festgelegte Bezeichnung für eine wissenschaftliche oder künstlerische Disziplin, in der ein Studienabschluss möglich ist.</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Stundenweise beschäftigte Lehrkräfte </a:t>
          </a:r>
          <a:r>
            <a:rPr lang="de-DE" sz="950" b="0" i="0" baseline="0">
              <a:solidFill>
                <a:schemeClr val="dk1"/>
              </a:solidFill>
              <a:effectLst/>
              <a:latin typeface="+mn-lt"/>
              <a:ea typeface="+mn-ea"/>
              <a:cs typeface="Arial" panose="020B0604020202020204" pitchFamily="34" charset="0"/>
            </a:rPr>
            <a:t>sind mit weniger als 50 Prozent der Pflichtstundenzahl einer vollzeitbe­schäftigten Lehrkraft tätig.</a:t>
          </a:r>
        </a:p>
        <a:p>
          <a:pPr eaLnBrk="1" fontAlgn="auto" latinLnBrk="0" hangingPunct="1"/>
          <a:endParaRPr lang="de-DE" sz="400" b="0" i="0" baseline="0">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Volkshochschulen</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sind Einrichtungen zur Aus- und Weiterbildung durch Lehrgänge und Kurse (allgemeine und/oder beruf­liche Weiterbildung).</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Voll- bzw. teilzeitbeschäftigte Lehrkräfte </a:t>
          </a:r>
          <a:r>
            <a:rPr lang="de-DE" sz="950" b="0" i="0" baseline="0">
              <a:solidFill>
                <a:schemeClr val="dk1"/>
              </a:solidFill>
              <a:effectLst/>
              <a:latin typeface="+mn-lt"/>
              <a:ea typeface="+mn-ea"/>
              <a:cs typeface="Arial" panose="020B0604020202020204" pitchFamily="34" charset="0"/>
            </a:rPr>
            <a:t>können mit voller Pflichtstundenzahl beschäftigt (vollzeitbeschäftigte Lehrkräfte) sein oder diese kann aufgrund ländergesetzlicher Regelungen bis zu 50 Prozent ermäßigt werden (teilzeitbeschäftigte Lehrkräfte).</a:t>
          </a:r>
          <a:endParaRPr lang="de-DE" sz="950">
            <a:effectLst/>
            <a:latin typeface="+mn-lt"/>
            <a:cs typeface="Arial" panose="020B0604020202020204" pitchFamily="34" charset="0"/>
          </a:endParaRPr>
        </a:p>
        <a:p>
          <a:pPr eaLnBrk="1" fontAlgn="auto" latinLnBrk="0" hangingPunct="1"/>
          <a:endParaRPr lang="de-DE" sz="40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Waldorfschulen </a:t>
          </a:r>
          <a:r>
            <a:rPr lang="de-DE" sz="950" b="0" i="0" baseline="0">
              <a:solidFill>
                <a:schemeClr val="dk1"/>
              </a:solidFill>
              <a:effectLst/>
              <a:latin typeface="+mn-lt"/>
              <a:ea typeface="+mn-ea"/>
              <a:cs typeface="Arial" panose="020B0604020202020204" pitchFamily="34" charset="0"/>
            </a:rPr>
            <a:t>sind private Ersatzschulen mit besonderer pädagogischer Prägung, die die Jahrgangsstufen 1 bis 12 von Grund-, Haupt- und teilweise auch Förderschulen sowie Höheren Schulen als einheitlichen Bildungsgang nach der Pädago­gik von Rudolf Steiner führen. Die Jahrgangsstufe 13 dieser Schule bereitet auf die Abiturprüfung vor.</a:t>
          </a:r>
          <a:endParaRPr lang="de-DE" sz="950">
            <a:effectLst/>
            <a:latin typeface="+mn-lt"/>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4933950</xdr:colOff>
      <xdr:row>5</xdr:row>
      <xdr:rowOff>85725</xdr:rowOff>
    </xdr:from>
    <xdr:to>
      <xdr:col>1</xdr:col>
      <xdr:colOff>5619750</xdr:colOff>
      <xdr:row>11</xdr:row>
      <xdr:rowOff>19050</xdr:rowOff>
    </xdr:to>
    <xdr:pic>
      <xdr:nvPicPr>
        <xdr:cNvPr id="400485"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791" t="12225" r="12108" b="12427"/>
        <a:stretch>
          <a:fillRect/>
        </a:stretch>
      </xdr:blipFill>
      <xdr:spPr bwMode="auto">
        <a:xfrm>
          <a:off x="5448300" y="1000125"/>
          <a:ext cx="6858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22</xdr:row>
      <xdr:rowOff>0</xdr:rowOff>
    </xdr:from>
    <xdr:to>
      <xdr:col>1</xdr:col>
      <xdr:colOff>5619750</xdr:colOff>
      <xdr:row>28</xdr:row>
      <xdr:rowOff>9525</xdr:rowOff>
    </xdr:to>
    <xdr:pic>
      <xdr:nvPicPr>
        <xdr:cNvPr id="400486"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334" t="12115" r="12566" b="12045"/>
        <a:stretch>
          <a:fillRect/>
        </a:stretch>
      </xdr:blipFill>
      <xdr:spPr bwMode="auto">
        <a:xfrm>
          <a:off x="5448300" y="32004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1</xdr:col>
      <xdr:colOff>5695950</xdr:colOff>
      <xdr:row>64</xdr:row>
      <xdr:rowOff>47625</xdr:rowOff>
    </xdr:to>
    <xdr:pic>
      <xdr:nvPicPr>
        <xdr:cNvPr id="14" name="Grafik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00"/>
          <a:ext cx="6076950" cy="2762250"/>
        </a:xfrm>
        <a:prstGeom prst="rect">
          <a:avLst/>
        </a:prstGeom>
        <a:solidFill>
          <a:srgbClr val="FFFFFF"/>
        </a:solidFill>
      </xdr:spPr>
    </xdr:pic>
    <xdr:clientData/>
  </xdr:twoCellAnchor>
  <xdr:twoCellAnchor editAs="oneCell">
    <xdr:from>
      <xdr:col>0</xdr:col>
      <xdr:colOff>0</xdr:colOff>
      <xdr:row>110</xdr:row>
      <xdr:rowOff>0</xdr:rowOff>
    </xdr:from>
    <xdr:to>
      <xdr:col>1</xdr:col>
      <xdr:colOff>5695950</xdr:colOff>
      <xdr:row>129</xdr:row>
      <xdr:rowOff>47625</xdr:rowOff>
    </xdr:to>
    <xdr:pic>
      <xdr:nvPicPr>
        <xdr:cNvPr id="12" name="Grafik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192500"/>
          <a:ext cx="6076950" cy="2762250"/>
        </a:xfrm>
        <a:prstGeom prst="rect">
          <a:avLst/>
        </a:prstGeom>
        <a:solidFill>
          <a:schemeClr val="bg1"/>
        </a:solidFill>
      </xdr:spPr>
    </xdr:pic>
    <xdr:clientData/>
  </xdr:twoCellAnchor>
  <xdr:twoCellAnchor editAs="oneCell">
    <xdr:from>
      <xdr:col>0</xdr:col>
      <xdr:colOff>0</xdr:colOff>
      <xdr:row>1</xdr:row>
      <xdr:rowOff>142874</xdr:rowOff>
    </xdr:from>
    <xdr:to>
      <xdr:col>1</xdr:col>
      <xdr:colOff>5695950</xdr:colOff>
      <xdr:row>25</xdr:row>
      <xdr:rowOff>28574</xdr:rowOff>
    </xdr:to>
    <xdr:pic>
      <xdr:nvPicPr>
        <xdr:cNvPr id="13" name="Grafik 1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23874"/>
          <a:ext cx="6076950" cy="3314700"/>
        </a:xfrm>
        <a:prstGeom prst="rect">
          <a:avLst/>
        </a:prstGeom>
        <a:solidFill>
          <a:schemeClr val="bg1"/>
        </a:solidFill>
      </xdr:spPr>
    </xdr:pic>
    <xdr:clientData/>
  </xdr:twoCellAnchor>
  <xdr:twoCellAnchor editAs="oneCell">
    <xdr:from>
      <xdr:col>0</xdr:col>
      <xdr:colOff>0</xdr:colOff>
      <xdr:row>25</xdr:row>
      <xdr:rowOff>35718</xdr:rowOff>
    </xdr:from>
    <xdr:to>
      <xdr:col>1</xdr:col>
      <xdr:colOff>5695950</xdr:colOff>
      <xdr:row>44</xdr:row>
      <xdr:rowOff>83343</xdr:rowOff>
    </xdr:to>
    <xdr:pic>
      <xdr:nvPicPr>
        <xdr:cNvPr id="15" name="Grafik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845718"/>
          <a:ext cx="6076950" cy="2762250"/>
        </a:xfrm>
        <a:prstGeom prst="rect">
          <a:avLst/>
        </a:prstGeom>
        <a:solidFill>
          <a:srgbClr val="FFFFFF"/>
        </a:solidFill>
      </xdr:spPr>
    </xdr:pic>
    <xdr:clientData/>
  </xdr:twoCellAnchor>
  <xdr:twoCellAnchor editAs="oneCell">
    <xdr:from>
      <xdr:col>0</xdr:col>
      <xdr:colOff>0</xdr:colOff>
      <xdr:row>66</xdr:row>
      <xdr:rowOff>142874</xdr:rowOff>
    </xdr:from>
    <xdr:to>
      <xdr:col>1</xdr:col>
      <xdr:colOff>5695950</xdr:colOff>
      <xdr:row>90</xdr:row>
      <xdr:rowOff>28574</xdr:rowOff>
    </xdr:to>
    <xdr:pic>
      <xdr:nvPicPr>
        <xdr:cNvPr id="16" name="Grafik 1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0048874"/>
          <a:ext cx="6076950" cy="3314700"/>
        </a:xfrm>
        <a:prstGeom prst="rect">
          <a:avLst/>
        </a:prstGeom>
        <a:solidFill>
          <a:srgbClr val="FFFFFF"/>
        </a:solidFill>
      </xdr:spPr>
    </xdr:pic>
    <xdr:clientData/>
  </xdr:twoCellAnchor>
  <xdr:twoCellAnchor editAs="oneCell">
    <xdr:from>
      <xdr:col>0</xdr:col>
      <xdr:colOff>1</xdr:colOff>
      <xdr:row>90</xdr:row>
      <xdr:rowOff>41674</xdr:rowOff>
    </xdr:from>
    <xdr:to>
      <xdr:col>1</xdr:col>
      <xdr:colOff>5695951</xdr:colOff>
      <xdr:row>109</xdr:row>
      <xdr:rowOff>89299</xdr:rowOff>
    </xdr:to>
    <xdr:pic>
      <xdr:nvPicPr>
        <xdr:cNvPr id="17" name="Grafik 1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 y="13376674"/>
          <a:ext cx="6076950" cy="27622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41671</xdr:colOff>
      <xdr:row>14</xdr:row>
      <xdr:rowOff>142874</xdr:rowOff>
    </xdr:from>
    <xdr:to>
      <xdr:col>11</xdr:col>
      <xdr:colOff>427433</xdr:colOff>
      <xdr:row>36</xdr:row>
      <xdr:rowOff>47624</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71" y="2786062"/>
          <a:ext cx="6076950" cy="30480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17859</xdr:colOff>
      <xdr:row>15</xdr:row>
      <xdr:rowOff>53576</xdr:rowOff>
    </xdr:from>
    <xdr:to>
      <xdr:col>10</xdr:col>
      <xdr:colOff>433387</xdr:colOff>
      <xdr:row>28</xdr:row>
      <xdr:rowOff>139301</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 y="2982514"/>
          <a:ext cx="6076950" cy="194310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xdr:row>
      <xdr:rowOff>142874</xdr:rowOff>
    </xdr:from>
    <xdr:to>
      <xdr:col>9</xdr:col>
      <xdr:colOff>469106</xdr:colOff>
      <xdr:row>56</xdr:row>
      <xdr:rowOff>28574</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67374"/>
          <a:ext cx="6076950" cy="331470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291701</xdr:colOff>
      <xdr:row>29</xdr:row>
      <xdr:rowOff>0</xdr:rowOff>
    </xdr:from>
    <xdr:to>
      <xdr:col>5</xdr:col>
      <xdr:colOff>535778</xdr:colOff>
      <xdr:row>63</xdr:row>
      <xdr:rowOff>102870</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1755"/>
        <a:stretch/>
      </xdr:blipFill>
      <xdr:spPr>
        <a:xfrm>
          <a:off x="291701" y="4702969"/>
          <a:ext cx="5488780" cy="496062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40842</xdr:colOff>
      <xdr:row>34</xdr:row>
      <xdr:rowOff>136071</xdr:rowOff>
    </xdr:from>
    <xdr:to>
      <xdr:col>1</xdr:col>
      <xdr:colOff>127382</xdr:colOff>
      <xdr:row>38</xdr:row>
      <xdr:rowOff>0</xdr:rowOff>
    </xdr:to>
    <xdr:sp macro="" textlink="">
      <xdr:nvSpPr>
        <xdr:cNvPr id="2" name="Geschweifte Klammer rechts 1"/>
        <xdr:cNvSpPr/>
      </xdr:nvSpPr>
      <xdr:spPr>
        <a:xfrm>
          <a:off x="1353931" y="6715125"/>
          <a:ext cx="86540" cy="43542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de-DE"/>
        </a:p>
      </xdr:txBody>
    </xdr:sp>
    <xdr:clientData/>
  </xdr:twoCellAnchor>
  <xdr:twoCellAnchor editAs="oneCell">
    <xdr:from>
      <xdr:col>0</xdr:col>
      <xdr:colOff>17859</xdr:colOff>
      <xdr:row>39</xdr:row>
      <xdr:rowOff>142874</xdr:rowOff>
    </xdr:from>
    <xdr:to>
      <xdr:col>11</xdr:col>
      <xdr:colOff>409575</xdr:colOff>
      <xdr:row>53</xdr:row>
      <xdr:rowOff>85724</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 y="7072312"/>
          <a:ext cx="6076950" cy="1943100"/>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21</xdr:row>
      <xdr:rowOff>142874</xdr:rowOff>
    </xdr:from>
    <xdr:to>
      <xdr:col>9</xdr:col>
      <xdr:colOff>427434</xdr:colOff>
      <xdr:row>45</xdr:row>
      <xdr:rowOff>28574</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81437"/>
          <a:ext cx="6076950" cy="3314700"/>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351234</xdr:colOff>
      <xdr:row>29</xdr:row>
      <xdr:rowOff>0</xdr:rowOff>
    </xdr:from>
    <xdr:to>
      <xdr:col>5</xdr:col>
      <xdr:colOff>523873</xdr:colOff>
      <xdr:row>63</xdr:row>
      <xdr:rowOff>102870</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519"/>
        <a:stretch/>
      </xdr:blipFill>
      <xdr:spPr>
        <a:xfrm>
          <a:off x="351234" y="4702969"/>
          <a:ext cx="5435202" cy="4960620"/>
        </a:xfrm>
        <a:prstGeom prst="rect">
          <a:avLst/>
        </a:prstGeom>
        <a:solidFill>
          <a:schemeClr val="bg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vie\G-VIE-Daten\Querschnitt\Daten\Quer-V&#214;\Bildung_im_Zahlenspiegel\2005\BIZ_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blatt"/>
      <sheetName val="Inhalt"/>
      <sheetName val="Gebietsstand"/>
      <sheetName val="Vorbemerkung"/>
      <sheetName val="Erläuterung"/>
      <sheetName val="BIZ 1.1.1"/>
      <sheetName val="BIZ 1.1.2"/>
      <sheetName val="BIZ 1.2"/>
      <sheetName val="BIZ 2.1"/>
      <sheetName val="BIZ 2.2"/>
      <sheetName val="BIZ 2.3"/>
      <sheetName val="BIZ 2.4.1"/>
      <sheetName val="BIZ 2.4.2"/>
      <sheetName val="BIZ 2.5.1"/>
      <sheetName val="BIZ 2.5.2"/>
      <sheetName val="BIZ 2.6.1"/>
      <sheetName val="BIZ 2.6.2"/>
      <sheetName val="BIZ 2.6.3"/>
      <sheetName val="BIZ 2.7.1"/>
      <sheetName val="BIZ 2.7.2"/>
      <sheetName val="BIZ 2.7.3"/>
      <sheetName val="BIZ 2.7.4"/>
      <sheetName val="BIZ 2.8.1"/>
      <sheetName val="BIZ 2.8.2"/>
      <sheetName val="Grafik 3"/>
      <sheetName val="Daten3"/>
      <sheetName val="BIZ 3.1"/>
      <sheetName val="BIZ 3.2"/>
      <sheetName val="Grafik 4"/>
      <sheetName val="Daten4"/>
      <sheetName val="BIZ 4.1"/>
      <sheetName val="BIZ 4.2"/>
      <sheetName val="BIZ 4.3"/>
      <sheetName val="BIZ 4.4"/>
      <sheetName val="BIZ 4.5"/>
      <sheetName val="BIZ 4.6 + 4.7"/>
      <sheetName val="BIZ 4.8"/>
      <sheetName val="BIZ 4.9"/>
      <sheetName val="BIZ 4.10.1"/>
      <sheetName val="BIZ 4.10.2"/>
      <sheetName val="BIZ 4.11"/>
      <sheetName val="BIZ 4.12"/>
      <sheetName val="BIZ 4.13"/>
      <sheetName val="BIZ 4.14"/>
      <sheetName val="BIZ 4.15"/>
      <sheetName val="BIZ 4.16"/>
      <sheetName val="BIZ 4.17.1.1"/>
      <sheetName val="BIZ 4.17.1.2"/>
      <sheetName val="BIZ 4.17.2"/>
      <sheetName val="BIZ 4.17.3"/>
      <sheetName val="BIZ 4.18"/>
      <sheetName val="BIZ 4.19.1"/>
      <sheetName val="BIZ 4.19.2"/>
      <sheetName val="BIZ 4.20 + 4.21"/>
      <sheetName val="Grafik 5"/>
      <sheetName val="Daten5"/>
      <sheetName val="BIZ 5.1"/>
      <sheetName val="BIZ 5.2"/>
      <sheetName val="BIZ 5.3"/>
      <sheetName val="BIZ 5.4"/>
      <sheetName val="BIZ 5.5"/>
      <sheetName val="BIZ 5.6 + 5.7 + 5.8"/>
      <sheetName val="BIZ 5.9"/>
      <sheetName val="BIZ 5.10"/>
      <sheetName val="BIZ 5.11"/>
      <sheetName val="BIZ 5.12"/>
      <sheetName val="BIZ 5.13"/>
      <sheetName val="BIZ 5.14"/>
      <sheetName val="BIZ 5.15"/>
      <sheetName val="BIZ 5.16"/>
      <sheetName val="BIZ 5.17"/>
      <sheetName val="BIZ 5.18"/>
      <sheetName val="BIZ 5.19.1"/>
      <sheetName val="BIZ 5.19.2"/>
      <sheetName val="BIZ 5.20 + 5.21"/>
      <sheetName val="BIZ 5.22"/>
      <sheetName val="Grafik 6"/>
      <sheetName val="Daten6"/>
      <sheetName val="BIZ 6.1"/>
      <sheetName val="BIZ 6.2"/>
      <sheetName val="BIZ 6.3"/>
      <sheetName val="BIZ 6.4"/>
      <sheetName val="BIZ 6.5"/>
      <sheetName val="BIZ 6.6"/>
      <sheetName val="BIZ 6.7"/>
      <sheetName val="BIZ 6.8"/>
      <sheetName val="BIZ 6.9"/>
      <sheetName val="BIZ 6.10"/>
      <sheetName val="BIZ 6.11"/>
      <sheetName val="Grafik 7"/>
      <sheetName val="Daten7"/>
      <sheetName val="BIZ 7.1"/>
      <sheetName val="BIZ 7.2.1"/>
      <sheetName val="BIZ 7.2.2"/>
      <sheetName val="BIZ 7.3"/>
      <sheetName val="BIZ 7.4"/>
      <sheetName val="BIZ 7.5"/>
      <sheetName val="BIZ 7.6.1"/>
      <sheetName val="BIZ 7.6.2"/>
      <sheetName val="BIZ 7.6.3"/>
      <sheetName val="BIZ 7.7"/>
      <sheetName val="BIZ 7.8"/>
      <sheetName val="BIZ 7.9.1"/>
      <sheetName val="BIZ 7.9.2"/>
      <sheetName val="BIZ 7.10"/>
      <sheetName val="BIZ 7.11"/>
      <sheetName val="BIZ 7.12"/>
      <sheetName val="BIZ 7.13"/>
      <sheetName val="BIZ 7.14"/>
      <sheetName val="BIZ 7.15"/>
      <sheetName val="BIZ 7.16.1"/>
      <sheetName val="BIZ 7.16.2"/>
      <sheetName val="BIZ 7.16.3"/>
      <sheetName val="BIZ 7.16.4"/>
      <sheetName val="BIZ 7.16.5"/>
      <sheetName val="BIZ 7.16.6"/>
      <sheetName val="BIZ 7.17"/>
      <sheetName val="BIZ 7.18"/>
      <sheetName val="BIZ 7.19"/>
      <sheetName val="BIZ 7.20"/>
      <sheetName val="BiZ 7.21"/>
      <sheetName val="BIZ 7.22 + 7.23"/>
      <sheetName val="BIZ 7.24"/>
      <sheetName val="BIZ 7.25"/>
      <sheetName val="BIZ 8.1"/>
      <sheetName val="BIZ 8.2.1 + 8.2.2"/>
      <sheetName val="BIZ 8.2.3"/>
      <sheetName val="BIZ 8.3"/>
      <sheetName val="BIZ 8.4"/>
      <sheetName val="BIZ 8.5"/>
      <sheetName val="BIZ 8.6"/>
      <sheetName val="Grafik 9"/>
      <sheetName val="Daten9"/>
      <sheetName val="BIZ 9.1"/>
      <sheetName val="BIZ 9.2 + 9.3"/>
      <sheetName val="BIZ 9.4 + 9.5"/>
      <sheetName val="BIZ 9.6 + 9.7"/>
      <sheetName val="Grafik 10"/>
      <sheetName val="Daten10"/>
      <sheetName val="BIZ 10.1"/>
      <sheetName val="BIZ 10.2"/>
      <sheetName val="BIZ 10.3"/>
      <sheetName val="BIZ 10.4"/>
      <sheetName val="BIZ 10.5 + 10 .6"/>
      <sheetName val="Grafik 11"/>
      <sheetName val="Daten11"/>
      <sheetName val="BIZ 11.1"/>
      <sheetName val="BIZ 11.2 + 11.3"/>
      <sheetName val="BIZ 11.4"/>
      <sheetName val="BIZ 11.5"/>
      <sheetName val="BIZ 11.6"/>
      <sheetName val="BIZ 11.7"/>
      <sheetName val="BIZ 11.8"/>
      <sheetName val="BIZ 12.1"/>
      <sheetName val="BIZ 12.2.1 + 12.2.2"/>
      <sheetName val="BIZ 12.2.3"/>
      <sheetName val="Quellennachweis"/>
      <sheetName val="Statistiken des Bildungswesens"/>
      <sheetName val="Statistische Landesämter"/>
      <sheetName val="Nat. u. Internat. Organisat."/>
      <sheetName val="Kultus- bzw. Wissenschaftsmi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8" dist="17961" dir="135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8" dist="17961" dir="135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hyperlink" Target="http://www.laiv-mv.de/Statistik/Zahlen-und-Fakten/Gesellschaft-&amp;-Staat/Bildung-und-Kultur" TargetMode="External"/><Relationship Id="rId13" Type="http://schemas.openxmlformats.org/officeDocument/2006/relationships/hyperlink" Target="mailto:gabriele.kleinpeter@statistik-mv.de" TargetMode="External"/><Relationship Id="rId18" Type="http://schemas.openxmlformats.org/officeDocument/2006/relationships/hyperlink" Target="http://www.laiv-mv.de/Statistik/Zahlen-und-Fakten/Gesellschaft-&amp;-Staat/Bildung-und-Kultur" TargetMode="External"/><Relationship Id="rId26" Type="http://schemas.openxmlformats.org/officeDocument/2006/relationships/hyperlink" Target="http://www.laiv-mv.de/Statistik/Zahlen-und-Fakten/Gesellschaft-&amp;-Staat/Bildung-und-Kultur" TargetMode="External"/><Relationship Id="rId3" Type="http://schemas.openxmlformats.org/officeDocument/2006/relationships/hyperlink" Target="http://www.laiv-mv.de/Statistik/Zahlen-und-Fakten/Gesellschaft-&amp;-Staat/Bildung-und-Kultur" TargetMode="External"/><Relationship Id="rId21" Type="http://schemas.openxmlformats.org/officeDocument/2006/relationships/hyperlink" Target="http://www.laiv-mv.de/Statistik/Zahlen-und-Fakten/Gesellschaft-&amp;-Staat/Bildung-und-Kultur" TargetMode="External"/><Relationship Id="rId7" Type="http://schemas.openxmlformats.org/officeDocument/2006/relationships/hyperlink" Target="http://www.laiv-mv.de/Statistik/Zahlen-und-Fakten/Gesellschaft-&amp;-Staat/Bildung-und-Kultur" TargetMode="External"/><Relationship Id="rId12" Type="http://schemas.openxmlformats.org/officeDocument/2006/relationships/hyperlink" Target="http://www.laiv-mv.de/Statistik/Zahlen-und-Fakten/Gesellschaft-&amp;-Staat/Bildung-und-Kultur" TargetMode="External"/><Relationship Id="rId17" Type="http://schemas.openxmlformats.org/officeDocument/2006/relationships/hyperlink" Target="http://www.laiv-mv.de/Statistik/Zahlen-und-Fakten/Gesellschaft-&amp;-Staat/Bildung-und-Kultur" TargetMode="External"/><Relationship Id="rId25" Type="http://schemas.openxmlformats.org/officeDocument/2006/relationships/hyperlink" Target="http://www.laiv-mv.de/Statistik/Zahlen-und-Fakten/Gesellschaft-&amp;-Staat/Bildung-und-Kultur" TargetMode="External"/><Relationship Id="rId33" Type="http://schemas.openxmlformats.org/officeDocument/2006/relationships/drawing" Target="../drawings/drawing17.xml"/><Relationship Id="rId2" Type="http://schemas.openxmlformats.org/officeDocument/2006/relationships/hyperlink" Target="http://www.laiv-mv.de/Statistik/Zahlen-und-Fakten/Gesellschaft-&amp;-Staat/Bildung-und-Kultur" TargetMode="External"/><Relationship Id="rId16" Type="http://schemas.openxmlformats.org/officeDocument/2006/relationships/hyperlink" Target="http://www.laiv-mv.de/Statistik/Zahlen-und-Fakten/Gesellschaft-&amp;-Staat/Bildung-und-Kultur" TargetMode="External"/><Relationship Id="rId20" Type="http://schemas.openxmlformats.org/officeDocument/2006/relationships/hyperlink" Target="http://www.laiv-mv.de/Statistik/Zahlen-und-Fakten/Gesellschaft-&amp;-Staat/Bildung-und-Kultur" TargetMode="External"/><Relationship Id="rId29" Type="http://schemas.openxmlformats.org/officeDocument/2006/relationships/hyperlink" Target="https://www.destatis.de/DE/Methoden/Qualitaet/Qualitaetsberichte/Bildung/einfuehrung.html" TargetMode="External"/><Relationship Id="rId1" Type="http://schemas.openxmlformats.org/officeDocument/2006/relationships/hyperlink" Target="https://www.laiv-mv.de/Statistik/Zahlen-und-Fakten/Gesellschaft-&amp;-Staat/Bildung-und-Kultur" TargetMode="External"/><Relationship Id="rId6" Type="http://schemas.openxmlformats.org/officeDocument/2006/relationships/hyperlink" Target="http://www.laiv-mv.de/Statistik/Zahlen-und-Fakten/Gesellschaft-&amp;-Staat/Bildung-und-Kultur" TargetMode="External"/><Relationship Id="rId11" Type="http://schemas.openxmlformats.org/officeDocument/2006/relationships/hyperlink" Target="http://www.laiv-mv.de/Statistik/Zahlen-und-Fakten/Gesellschaft-&amp;-Staat/Bildung-und-Kultur" TargetMode="External"/><Relationship Id="rId24" Type="http://schemas.openxmlformats.org/officeDocument/2006/relationships/hyperlink" Target="http://www.laiv-mv.de/Statistik/Zahlen-und-Fakten/Gesellschaft-&amp;-Staat/Bildung-und-Kultur" TargetMode="External"/><Relationship Id="rId32" Type="http://schemas.openxmlformats.org/officeDocument/2006/relationships/printerSettings" Target="../printerSettings/printerSettings36.bin"/><Relationship Id="rId5" Type="http://schemas.openxmlformats.org/officeDocument/2006/relationships/hyperlink" Target="http://www.laiv-mv.de/Statistik/Zahlen-und-Fakten/Gesellschaft-&amp;-Staat/Bildung-und-Kultur" TargetMode="External"/><Relationship Id="rId15" Type="http://schemas.openxmlformats.org/officeDocument/2006/relationships/hyperlink" Target="http://www.laiv-mv.de/Statistik/Zahlen-und-Fakten/Gesellschaft-&amp;-Staat/Bildung-und-Kultur" TargetMode="External"/><Relationship Id="rId23" Type="http://schemas.openxmlformats.org/officeDocument/2006/relationships/hyperlink" Target="http://www.laiv-mv.de/Statistik/Zahlen-und-Fakten/Gesellschaft-&amp;-Staat/Bildung-und-Kultur" TargetMode="External"/><Relationship Id="rId28" Type="http://schemas.openxmlformats.org/officeDocument/2006/relationships/hyperlink" Target="https://www.laiv-mv.de/Statistik/Zahlen-und-Fakten/Gesellschaft-&amp;-Staat/Bildung-und-Kultur" TargetMode="External"/><Relationship Id="rId10" Type="http://schemas.openxmlformats.org/officeDocument/2006/relationships/hyperlink" Target="http://www.laiv-mv.de/Statistik/Zahlen-und-Fakten/Gesellschaft-&amp;-Staat/Bildung-und-Kultur" TargetMode="External"/><Relationship Id="rId19" Type="http://schemas.openxmlformats.org/officeDocument/2006/relationships/hyperlink" Target="http://www.laiv-mv.de/Statistik/Zahlen-und-Fakten/Gesellschaft-&amp;-Staat/Bildung-und-Kultur" TargetMode="External"/><Relationship Id="rId31" Type="http://schemas.openxmlformats.org/officeDocument/2006/relationships/hyperlink" Target="mailto:Darlin-Victoria.Boehme@statistik-mv.de" TargetMode="External"/><Relationship Id="rId4" Type="http://schemas.openxmlformats.org/officeDocument/2006/relationships/hyperlink" Target="http://www.laiv-mv.de/Statistik/Zahlen-und-Fakten/Gesellschaft-&amp;-Staat/Bildung-und-Kultur" TargetMode="External"/><Relationship Id="rId9" Type="http://schemas.openxmlformats.org/officeDocument/2006/relationships/hyperlink" Target="http://www.laiv-mv.de/Statistik/Zahlen-und-Fakten/Gesellschaft-&amp;-Staat/Bildung-und-Kultur" TargetMode="External"/><Relationship Id="rId14" Type="http://schemas.openxmlformats.org/officeDocument/2006/relationships/hyperlink" Target="mailto:frauke.kusenack@statistik-mv.de" TargetMode="External"/><Relationship Id="rId22" Type="http://schemas.openxmlformats.org/officeDocument/2006/relationships/hyperlink" Target="http://www.laiv-mv.de/Statistik/Zahlen-und-Fakten/Gesellschaft-&amp;-Staat/Bildung-und-Kultur" TargetMode="External"/><Relationship Id="rId27" Type="http://schemas.openxmlformats.org/officeDocument/2006/relationships/hyperlink" Target="https://www.laiv-mv.de/Statistik/Zahlen-und-Fakten/Gesellschaft-&amp;-Staat/Bildung-und-Kultur" TargetMode="External"/><Relationship Id="rId30" Type="http://schemas.openxmlformats.org/officeDocument/2006/relationships/hyperlink" Target="mailto:martin.axnick@statistik-mv.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zoomScale="160" zoomScaleNormal="160" workbookViewId="0">
      <selection activeCell="C1" sqref="C1"/>
    </sheetView>
  </sheetViews>
  <sheetFormatPr baseColWidth="10" defaultRowHeight="12" customHeight="1"/>
  <cols>
    <col min="1" max="1" width="5.7109375" style="11" customWidth="1"/>
    <col min="2" max="2" width="3.7109375" style="11" customWidth="1"/>
    <col min="3" max="3" width="82.7109375" style="11" customWidth="1"/>
    <col min="4" max="16384" width="11.42578125" style="11"/>
  </cols>
  <sheetData>
    <row r="1" spans="1:6" s="14" customFormat="1" ht="50.1" customHeight="1">
      <c r="A1" s="12">
        <v>4</v>
      </c>
      <c r="B1" s="174" t="s">
        <v>1</v>
      </c>
      <c r="C1" s="13" t="s">
        <v>30</v>
      </c>
    </row>
    <row r="2" spans="1:6" s="3" customFormat="1" ht="12" customHeight="1">
      <c r="A2" s="1"/>
      <c r="B2" s="4"/>
      <c r="C2" s="2"/>
    </row>
    <row r="3" spans="1:6" s="3" customFormat="1" ht="12" customHeight="1">
      <c r="A3" s="1"/>
      <c r="B3" s="4"/>
      <c r="C3" s="2"/>
    </row>
    <row r="4" spans="1:6" s="3" customFormat="1" ht="12" customHeight="1">
      <c r="A4" s="1"/>
      <c r="B4" s="4"/>
      <c r="C4" s="5"/>
      <c r="F4" s="6"/>
    </row>
    <row r="5" spans="1:6" s="3" customFormat="1" ht="12" customHeight="1">
      <c r="A5" s="1"/>
      <c r="B5" s="4"/>
      <c r="C5" s="7"/>
    </row>
    <row r="6" spans="1:6" s="3" customFormat="1" ht="12" customHeight="1">
      <c r="A6" s="1"/>
      <c r="B6" s="4"/>
      <c r="C6" s="7"/>
    </row>
    <row r="7" spans="1:6" s="3" customFormat="1" ht="12" customHeight="1">
      <c r="A7" s="1"/>
      <c r="B7" s="4"/>
      <c r="C7" s="7"/>
    </row>
    <row r="8" spans="1:6" s="3" customFormat="1" ht="12" customHeight="1">
      <c r="A8" s="1"/>
      <c r="B8" s="4"/>
      <c r="C8" s="8"/>
    </row>
    <row r="9" spans="1:6" s="3" customFormat="1" ht="12" customHeight="1">
      <c r="A9" s="1"/>
      <c r="B9" s="4"/>
      <c r="C9" s="2"/>
    </row>
    <row r="10" spans="1:6" s="3" customFormat="1" ht="12" customHeight="1">
      <c r="A10" s="1"/>
      <c r="B10" s="4"/>
      <c r="C10" s="2"/>
    </row>
    <row r="11" spans="1:6" s="3" customFormat="1" ht="12" customHeight="1">
      <c r="A11" s="1"/>
      <c r="B11" s="4"/>
      <c r="C11" s="9"/>
    </row>
    <row r="12" spans="1:6" s="3" customFormat="1" ht="12" customHeight="1">
      <c r="A12" s="1"/>
      <c r="B12" s="4"/>
      <c r="C12" s="9"/>
    </row>
    <row r="13" spans="1:6" s="3" customFormat="1" ht="12" customHeight="1">
      <c r="A13" s="1"/>
      <c r="B13" s="4"/>
      <c r="C13" s="2"/>
    </row>
    <row r="14" spans="1:6" s="3" customFormat="1" ht="12" customHeight="1">
      <c r="A14" s="1"/>
      <c r="B14" s="4"/>
      <c r="C14" s="2"/>
    </row>
    <row r="15" spans="1:6" s="3" customFormat="1" ht="12" customHeight="1">
      <c r="A15" s="1"/>
      <c r="B15" s="4"/>
      <c r="C15" s="2"/>
    </row>
    <row r="16" spans="1:6" s="3" customFormat="1" ht="12" customHeight="1">
      <c r="A16" s="1"/>
      <c r="B16" s="4"/>
      <c r="C16" s="2"/>
    </row>
    <row r="17" spans="1:3" s="3" customFormat="1" ht="12" customHeight="1">
      <c r="A17" s="1"/>
      <c r="B17" s="4"/>
      <c r="C17" s="2"/>
    </row>
    <row r="18" spans="1:3" s="3" customFormat="1" ht="12" customHeight="1">
      <c r="A18" s="1"/>
      <c r="B18" s="4"/>
      <c r="C18" s="2"/>
    </row>
    <row r="19" spans="1:3" s="3" customFormat="1" ht="12" customHeight="1">
      <c r="A19" s="1"/>
      <c r="B19" s="4"/>
      <c r="C19" s="2"/>
    </row>
    <row r="20" spans="1:3" s="3" customFormat="1" ht="12" customHeight="1">
      <c r="A20" s="1"/>
      <c r="B20" s="4"/>
      <c r="C20" s="2"/>
    </row>
    <row r="21" spans="1:3" s="3" customFormat="1" ht="12" customHeight="1">
      <c r="A21" s="1"/>
      <c r="B21" s="4"/>
      <c r="C21" s="2"/>
    </row>
    <row r="22" spans="1:3" s="3" customFormat="1" ht="12" customHeight="1">
      <c r="A22" s="1"/>
      <c r="B22" s="4"/>
      <c r="C22" s="2"/>
    </row>
    <row r="23" spans="1:3" s="3" customFormat="1" ht="12" customHeight="1">
      <c r="A23" s="1"/>
      <c r="B23" s="4"/>
      <c r="C23" s="2"/>
    </row>
    <row r="54" spans="3:3" ht="12" customHeight="1">
      <c r="C54" s="10"/>
    </row>
  </sheetData>
  <pageMargins left="0.59055118110236227" right="0.59055118110236227" top="0.59055118110236227" bottom="0.59055118110236227" header="0.39370078740157483" footer="0.39370078740157483"/>
  <pageSetup paperSize="9" firstPageNumber="111" orientation="portrait" useFirstPageNumber="1" r:id="rId1"/>
  <headerFooter differentOddEven="1" differentFirst="1">
    <oddHeader>&amp;C&amp;7 4 Bildung und Kultur</oddHeader>
    <oddFooter>&amp;L&amp;7StatA MV, Statistisches Jahrbuch 2016&amp;R&amp;7&amp;P</oddFooter>
    <evenHeader>&amp;C&amp;7 4 Bildung und Kultur</evenHead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160" zoomScaleNormal="160" workbookViewId="0">
      <selection sqref="A1:J1"/>
    </sheetView>
  </sheetViews>
  <sheetFormatPr baseColWidth="10" defaultRowHeight="11.45" customHeight="1"/>
  <cols>
    <col min="1" max="1" width="22.7109375" style="47" customWidth="1"/>
    <col min="2" max="5" width="7.7109375" style="48" customWidth="1"/>
    <col min="6" max="10" width="7.7109375" style="40" customWidth="1"/>
    <col min="11" max="16384" width="11.42578125" style="40"/>
  </cols>
  <sheetData>
    <row r="1" spans="1:11" s="123" customFormat="1" ht="30" customHeight="1">
      <c r="A1" s="303" t="s">
        <v>498</v>
      </c>
      <c r="B1" s="303"/>
      <c r="C1" s="303"/>
      <c r="D1" s="303"/>
      <c r="E1" s="303"/>
      <c r="F1" s="303"/>
      <c r="G1" s="303"/>
      <c r="H1" s="303"/>
      <c r="I1" s="303"/>
      <c r="J1" s="303"/>
    </row>
    <row r="2" spans="1:11" s="39" customFormat="1" ht="30" customHeight="1">
      <c r="A2" s="329" t="s">
        <v>505</v>
      </c>
      <c r="B2" s="329"/>
      <c r="C2" s="329"/>
      <c r="D2" s="329"/>
      <c r="E2" s="329"/>
      <c r="F2" s="329"/>
      <c r="G2" s="329"/>
      <c r="H2" s="329"/>
      <c r="I2" s="329"/>
      <c r="J2" s="329"/>
    </row>
    <row r="3" spans="1:11" ht="12" customHeight="1">
      <c r="A3" s="200" t="s">
        <v>20</v>
      </c>
      <c r="B3" s="195">
        <v>1991</v>
      </c>
      <c r="C3" s="195">
        <v>1995</v>
      </c>
      <c r="D3" s="195">
        <v>2000</v>
      </c>
      <c r="E3" s="195">
        <v>2005</v>
      </c>
      <c r="F3" s="195">
        <v>2010</v>
      </c>
      <c r="G3" s="195">
        <v>2015</v>
      </c>
      <c r="H3" s="195">
        <v>2019</v>
      </c>
      <c r="I3" s="195">
        <v>2020</v>
      </c>
      <c r="J3" s="230">
        <v>2021</v>
      </c>
    </row>
    <row r="4" spans="1:11" ht="11.45" customHeight="1">
      <c r="A4" s="207"/>
      <c r="B4" s="49"/>
      <c r="C4" s="49"/>
      <c r="D4" s="49"/>
      <c r="E4" s="49"/>
      <c r="F4" s="49"/>
      <c r="G4" s="49"/>
      <c r="K4" s="102"/>
    </row>
    <row r="5" spans="1:11" s="43" customFormat="1" ht="11.45" customHeight="1">
      <c r="A5" s="205" t="s">
        <v>35</v>
      </c>
      <c r="B5" s="50">
        <v>21582</v>
      </c>
      <c r="C5" s="50">
        <v>18650</v>
      </c>
      <c r="D5" s="50">
        <v>15504</v>
      </c>
      <c r="E5" s="50">
        <v>12808</v>
      </c>
      <c r="F5" s="50">
        <v>10500</v>
      </c>
      <c r="G5" s="50">
        <v>10967</v>
      </c>
      <c r="H5" s="50">
        <v>11591</v>
      </c>
      <c r="I5" s="50">
        <v>11686</v>
      </c>
      <c r="J5" s="50">
        <v>11773</v>
      </c>
    </row>
    <row r="6" spans="1:11" ht="11.45" customHeight="1">
      <c r="A6" s="207" t="s">
        <v>259</v>
      </c>
      <c r="B6" s="49">
        <v>4616</v>
      </c>
      <c r="C6" s="49">
        <v>3667</v>
      </c>
      <c r="D6" s="49">
        <v>3002</v>
      </c>
      <c r="E6" s="49">
        <v>2236</v>
      </c>
      <c r="F6" s="49">
        <v>1761</v>
      </c>
      <c r="G6" s="49">
        <v>2102</v>
      </c>
      <c r="H6" s="49">
        <v>2626</v>
      </c>
      <c r="I6" s="49">
        <v>2760</v>
      </c>
      <c r="J6" s="49">
        <v>2873</v>
      </c>
    </row>
    <row r="7" spans="1:11" ht="11.45" customHeight="1">
      <c r="A7" s="207" t="s">
        <v>260</v>
      </c>
      <c r="B7" s="49">
        <v>16966</v>
      </c>
      <c r="C7" s="49">
        <v>14983</v>
      </c>
      <c r="D7" s="49">
        <v>12502</v>
      </c>
      <c r="E7" s="49">
        <v>10572</v>
      </c>
      <c r="F7" s="49">
        <v>8739</v>
      </c>
      <c r="G7" s="49">
        <v>8865</v>
      </c>
      <c r="H7" s="49">
        <v>8965</v>
      </c>
      <c r="I7" s="49">
        <v>8926</v>
      </c>
      <c r="J7" s="49">
        <v>8900</v>
      </c>
    </row>
    <row r="8" spans="1:11" ht="20.100000000000001" customHeight="1">
      <c r="A8" s="207"/>
      <c r="B8" s="330" t="s">
        <v>355</v>
      </c>
      <c r="C8" s="310"/>
      <c r="D8" s="310"/>
      <c r="E8" s="310"/>
      <c r="F8" s="310"/>
      <c r="G8" s="310"/>
      <c r="H8" s="310"/>
      <c r="I8" s="310"/>
      <c r="J8" s="310"/>
    </row>
    <row r="9" spans="1:11" ht="11.45" customHeight="1">
      <c r="A9" s="207" t="s">
        <v>245</v>
      </c>
      <c r="B9" s="49">
        <v>18017</v>
      </c>
      <c r="C9" s="49">
        <v>13941</v>
      </c>
      <c r="D9" s="49">
        <v>10460</v>
      </c>
      <c r="E9" s="49">
        <v>2745</v>
      </c>
      <c r="F9" s="49">
        <v>4353</v>
      </c>
      <c r="G9" s="49">
        <v>6990</v>
      </c>
      <c r="H9" s="49">
        <v>7584</v>
      </c>
      <c r="I9" s="49">
        <v>7780</v>
      </c>
      <c r="J9" s="49">
        <v>7660</v>
      </c>
    </row>
    <row r="10" spans="1:11" ht="11.45" customHeight="1">
      <c r="A10" s="207" t="s">
        <v>244</v>
      </c>
      <c r="B10" s="49">
        <v>3565</v>
      </c>
      <c r="C10" s="49">
        <v>4709</v>
      </c>
      <c r="D10" s="49">
        <v>5044</v>
      </c>
      <c r="E10" s="49">
        <v>10063</v>
      </c>
      <c r="F10" s="49">
        <v>6147</v>
      </c>
      <c r="G10" s="49">
        <v>3977</v>
      </c>
      <c r="H10" s="49">
        <v>4007</v>
      </c>
      <c r="I10" s="49">
        <v>3906</v>
      </c>
      <c r="J10" s="49">
        <v>4113</v>
      </c>
    </row>
    <row r="11" spans="1:11" ht="20.100000000000001" customHeight="1">
      <c r="A11" s="207"/>
      <c r="B11" s="330" t="s">
        <v>211</v>
      </c>
      <c r="C11" s="310"/>
      <c r="D11" s="310"/>
      <c r="E11" s="310"/>
      <c r="F11" s="310"/>
      <c r="G11" s="310"/>
      <c r="H11" s="310"/>
      <c r="I11" s="310"/>
      <c r="J11" s="310"/>
    </row>
    <row r="12" spans="1:11" ht="11.45" customHeight="1">
      <c r="A12" s="207" t="s">
        <v>74</v>
      </c>
      <c r="B12" s="49" t="s">
        <v>23</v>
      </c>
      <c r="C12" s="49" t="s">
        <v>23</v>
      </c>
      <c r="D12" s="49" t="s">
        <v>23</v>
      </c>
      <c r="E12" s="49" t="s">
        <v>23</v>
      </c>
      <c r="F12" s="49">
        <v>2881</v>
      </c>
      <c r="G12" s="49">
        <v>3095</v>
      </c>
      <c r="H12" s="49">
        <v>3324</v>
      </c>
      <c r="I12" s="49">
        <v>3456</v>
      </c>
      <c r="J12" s="49">
        <v>3494</v>
      </c>
    </row>
    <row r="13" spans="1:11" ht="11.45" customHeight="1">
      <c r="A13" s="207" t="s">
        <v>197</v>
      </c>
      <c r="B13" s="49" t="s">
        <v>23</v>
      </c>
      <c r="C13" s="49" t="s">
        <v>23</v>
      </c>
      <c r="D13" s="49" t="s">
        <v>23</v>
      </c>
      <c r="E13" s="49" t="s">
        <v>23</v>
      </c>
      <c r="F13" s="49" t="s">
        <v>19</v>
      </c>
      <c r="G13" s="49" t="s">
        <v>19</v>
      </c>
      <c r="H13" s="49" t="s">
        <v>19</v>
      </c>
      <c r="I13" s="49" t="s">
        <v>19</v>
      </c>
      <c r="J13" s="49" t="s">
        <v>19</v>
      </c>
    </row>
    <row r="14" spans="1:11" ht="11.45" customHeight="1">
      <c r="A14" s="207" t="s">
        <v>198</v>
      </c>
      <c r="B14" s="49" t="s">
        <v>23</v>
      </c>
      <c r="C14" s="49" t="s">
        <v>23</v>
      </c>
      <c r="D14" s="49" t="s">
        <v>23</v>
      </c>
      <c r="E14" s="49" t="s">
        <v>23</v>
      </c>
      <c r="F14" s="49">
        <v>4</v>
      </c>
      <c r="G14" s="49" t="s">
        <v>19</v>
      </c>
      <c r="H14" s="49" t="s">
        <v>19</v>
      </c>
      <c r="I14" s="49" t="s">
        <v>19</v>
      </c>
      <c r="J14" s="49" t="s">
        <v>19</v>
      </c>
    </row>
    <row r="15" spans="1:11" ht="22.5" customHeight="1">
      <c r="A15" s="207" t="s">
        <v>700</v>
      </c>
      <c r="B15" s="49" t="s">
        <v>23</v>
      </c>
      <c r="C15" s="49" t="s">
        <v>23</v>
      </c>
      <c r="D15" s="49" t="s">
        <v>23</v>
      </c>
      <c r="E15" s="49" t="s">
        <v>23</v>
      </c>
      <c r="F15" s="49">
        <v>3343</v>
      </c>
      <c r="G15" s="49">
        <v>3482</v>
      </c>
      <c r="H15" s="49">
        <v>3537</v>
      </c>
      <c r="I15" s="49">
        <v>3488</v>
      </c>
      <c r="J15" s="49">
        <v>3526</v>
      </c>
    </row>
    <row r="16" spans="1:11" ht="11.45" customHeight="1">
      <c r="A16" s="207" t="s">
        <v>75</v>
      </c>
      <c r="B16" s="49" t="s">
        <v>23</v>
      </c>
      <c r="C16" s="49" t="s">
        <v>23</v>
      </c>
      <c r="D16" s="49" t="s">
        <v>23</v>
      </c>
      <c r="E16" s="49" t="s">
        <v>23</v>
      </c>
      <c r="F16" s="49">
        <v>2273</v>
      </c>
      <c r="G16" s="49">
        <v>2465</v>
      </c>
      <c r="H16" s="49">
        <v>2703</v>
      </c>
      <c r="I16" s="49">
        <v>2761</v>
      </c>
      <c r="J16" s="49">
        <v>2742</v>
      </c>
    </row>
    <row r="17" spans="1:15" ht="11.45" customHeight="1">
      <c r="A17" s="207" t="s">
        <v>76</v>
      </c>
      <c r="B17" s="49" t="s">
        <v>23</v>
      </c>
      <c r="C17" s="49" t="s">
        <v>23</v>
      </c>
      <c r="D17" s="49" t="s">
        <v>23</v>
      </c>
      <c r="E17" s="49" t="s">
        <v>23</v>
      </c>
      <c r="F17" s="49">
        <v>547</v>
      </c>
      <c r="G17" s="49">
        <v>591</v>
      </c>
      <c r="H17" s="49">
        <v>693</v>
      </c>
      <c r="I17" s="49">
        <v>716</v>
      </c>
      <c r="J17" s="49">
        <v>738</v>
      </c>
    </row>
    <row r="18" spans="1:15" ht="11.45" customHeight="1">
      <c r="A18" s="207" t="s">
        <v>77</v>
      </c>
      <c r="B18" s="49" t="s">
        <v>23</v>
      </c>
      <c r="C18" s="49" t="s">
        <v>23</v>
      </c>
      <c r="D18" s="49" t="s">
        <v>23</v>
      </c>
      <c r="E18" s="49" t="s">
        <v>23</v>
      </c>
      <c r="F18" s="49">
        <v>61</v>
      </c>
      <c r="G18" s="49">
        <v>81</v>
      </c>
      <c r="H18" s="49">
        <v>83</v>
      </c>
      <c r="I18" s="49">
        <v>86</v>
      </c>
      <c r="J18" s="49">
        <v>92</v>
      </c>
    </row>
    <row r="19" spans="1:15" ht="11.45" customHeight="1">
      <c r="A19" s="207" t="s">
        <v>78</v>
      </c>
      <c r="B19" s="49" t="s">
        <v>23</v>
      </c>
      <c r="C19" s="49" t="s">
        <v>23</v>
      </c>
      <c r="D19" s="49" t="s">
        <v>23</v>
      </c>
      <c r="E19" s="49" t="s">
        <v>23</v>
      </c>
      <c r="F19" s="49">
        <v>1356</v>
      </c>
      <c r="G19" s="49">
        <v>1225</v>
      </c>
      <c r="H19" s="49">
        <v>1225</v>
      </c>
      <c r="I19" s="49">
        <v>1152</v>
      </c>
      <c r="J19" s="49">
        <v>1154</v>
      </c>
    </row>
    <row r="20" spans="1:15" ht="11.45" customHeight="1">
      <c r="A20" s="207" t="s">
        <v>79</v>
      </c>
      <c r="B20" s="49" t="s">
        <v>23</v>
      </c>
      <c r="C20" s="49" t="s">
        <v>23</v>
      </c>
      <c r="D20" s="49" t="s">
        <v>23</v>
      </c>
      <c r="E20" s="49" t="s">
        <v>23</v>
      </c>
      <c r="F20" s="49">
        <v>35</v>
      </c>
      <c r="G20" s="49">
        <v>28</v>
      </c>
      <c r="H20" s="49">
        <v>26</v>
      </c>
      <c r="I20" s="49">
        <v>27</v>
      </c>
      <c r="J20" s="49">
        <v>27</v>
      </c>
    </row>
    <row r="21" spans="1:15" ht="20.100000000000001" customHeight="1">
      <c r="A21" s="207"/>
      <c r="B21" s="331" t="s">
        <v>213</v>
      </c>
      <c r="C21" s="332"/>
      <c r="D21" s="332"/>
      <c r="E21" s="332"/>
      <c r="F21" s="332"/>
      <c r="G21" s="332"/>
      <c r="H21" s="332"/>
      <c r="I21" s="332"/>
      <c r="J21" s="332"/>
    </row>
    <row r="22" spans="1:15" ht="11.45" customHeight="1">
      <c r="A22" s="207" t="s">
        <v>293</v>
      </c>
      <c r="B22" s="49">
        <v>3595</v>
      </c>
      <c r="C22" s="49">
        <v>1241</v>
      </c>
      <c r="D22" s="49">
        <v>365</v>
      </c>
      <c r="E22" s="49">
        <v>64</v>
      </c>
      <c r="F22" s="49">
        <v>112</v>
      </c>
      <c r="G22" s="49">
        <v>420</v>
      </c>
      <c r="H22" s="49">
        <v>509</v>
      </c>
      <c r="I22" s="49">
        <v>506</v>
      </c>
      <c r="J22" s="49">
        <v>609</v>
      </c>
      <c r="K22" s="102"/>
    </row>
    <row r="23" spans="1:15" ht="11.45" customHeight="1">
      <c r="A23" s="207" t="s">
        <v>81</v>
      </c>
      <c r="B23" s="49">
        <v>3105</v>
      </c>
      <c r="C23" s="49">
        <v>2812</v>
      </c>
      <c r="D23" s="49">
        <v>1762</v>
      </c>
      <c r="E23" s="49">
        <v>458</v>
      </c>
      <c r="F23" s="49">
        <v>264</v>
      </c>
      <c r="G23" s="49">
        <v>800</v>
      </c>
      <c r="H23" s="49">
        <v>1167</v>
      </c>
      <c r="I23" s="49">
        <v>1269</v>
      </c>
      <c r="J23" s="49">
        <v>1270</v>
      </c>
      <c r="K23" s="102"/>
    </row>
    <row r="24" spans="1:15" ht="11.45" customHeight="1">
      <c r="A24" s="207" t="s">
        <v>82</v>
      </c>
      <c r="B24" s="49">
        <v>3548</v>
      </c>
      <c r="C24" s="49">
        <v>2778</v>
      </c>
      <c r="D24" s="49">
        <v>2846</v>
      </c>
      <c r="E24" s="49">
        <v>1771</v>
      </c>
      <c r="F24" s="49">
        <v>522</v>
      </c>
      <c r="G24" s="49">
        <v>592</v>
      </c>
      <c r="H24" s="49">
        <v>1186</v>
      </c>
      <c r="I24" s="49">
        <v>1327</v>
      </c>
      <c r="J24" s="49">
        <v>1487</v>
      </c>
      <c r="K24" s="102"/>
    </row>
    <row r="25" spans="1:15" ht="11.45" customHeight="1">
      <c r="A25" s="207" t="s">
        <v>83</v>
      </c>
      <c r="B25" s="49">
        <v>3022</v>
      </c>
      <c r="C25" s="49">
        <v>3339</v>
      </c>
      <c r="D25" s="49">
        <v>2760</v>
      </c>
      <c r="E25" s="49">
        <v>2751</v>
      </c>
      <c r="F25" s="49">
        <v>1821</v>
      </c>
      <c r="G25" s="49">
        <v>664</v>
      </c>
      <c r="H25" s="49">
        <v>762</v>
      </c>
      <c r="I25" s="49">
        <v>894</v>
      </c>
      <c r="J25" s="49">
        <v>1031</v>
      </c>
      <c r="K25" s="102"/>
    </row>
    <row r="26" spans="1:15" ht="11.45" customHeight="1">
      <c r="A26" s="207" t="s">
        <v>84</v>
      </c>
      <c r="B26" s="49">
        <v>3711</v>
      </c>
      <c r="C26" s="49">
        <v>2482</v>
      </c>
      <c r="D26" s="49">
        <v>3243</v>
      </c>
      <c r="E26" s="49">
        <v>2633</v>
      </c>
      <c r="F26" s="49">
        <v>2705</v>
      </c>
      <c r="G26" s="49">
        <v>1982</v>
      </c>
      <c r="H26" s="49">
        <v>990</v>
      </c>
      <c r="I26" s="49">
        <v>841</v>
      </c>
      <c r="J26" s="49">
        <v>790</v>
      </c>
      <c r="K26" s="102"/>
    </row>
    <row r="27" spans="1:15" ht="11.45" customHeight="1">
      <c r="A27" s="207" t="s">
        <v>85</v>
      </c>
      <c r="B27" s="49">
        <v>3726</v>
      </c>
      <c r="C27" s="49">
        <v>3662</v>
      </c>
      <c r="D27" s="49">
        <v>2423</v>
      </c>
      <c r="E27" s="49">
        <v>3083</v>
      </c>
      <c r="F27" s="49">
        <v>2542</v>
      </c>
      <c r="G27" s="49">
        <v>2774</v>
      </c>
      <c r="H27" s="49">
        <v>2319</v>
      </c>
      <c r="I27" s="49">
        <v>2091</v>
      </c>
      <c r="J27" s="49">
        <v>1857</v>
      </c>
      <c r="K27" s="102"/>
    </row>
    <row r="28" spans="1:15" ht="11.45" customHeight="1">
      <c r="A28" s="207" t="s">
        <v>86</v>
      </c>
      <c r="B28" s="49">
        <v>748</v>
      </c>
      <c r="C28" s="49">
        <v>2219</v>
      </c>
      <c r="D28" s="49">
        <v>1793</v>
      </c>
      <c r="E28" s="49">
        <v>1724</v>
      </c>
      <c r="F28" s="49">
        <v>2257</v>
      </c>
      <c r="G28" s="49">
        <v>2552</v>
      </c>
      <c r="H28" s="49">
        <v>2775</v>
      </c>
      <c r="I28" s="49">
        <v>2772</v>
      </c>
      <c r="J28" s="49">
        <v>2680</v>
      </c>
      <c r="K28" s="102"/>
    </row>
    <row r="29" spans="1:15" ht="11.45" customHeight="1">
      <c r="A29" s="207" t="s">
        <v>87</v>
      </c>
      <c r="B29" s="49">
        <v>120</v>
      </c>
      <c r="C29" s="49">
        <v>115</v>
      </c>
      <c r="D29" s="49">
        <v>312</v>
      </c>
      <c r="E29" s="49">
        <v>321</v>
      </c>
      <c r="F29" s="49">
        <v>267</v>
      </c>
      <c r="G29" s="49">
        <v>1133</v>
      </c>
      <c r="H29" s="49">
        <v>1781</v>
      </c>
      <c r="I29" s="49">
        <v>1832</v>
      </c>
      <c r="J29" s="49">
        <v>1877</v>
      </c>
      <c r="K29" s="102"/>
      <c r="L29" s="102"/>
      <c r="M29" s="102"/>
      <c r="N29" s="102"/>
      <c r="O29" s="102"/>
    </row>
    <row r="30" spans="1:15" ht="11.45" customHeight="1">
      <c r="A30" s="207" t="s">
        <v>294</v>
      </c>
      <c r="B30" s="49">
        <v>3</v>
      </c>
      <c r="C30" s="49">
        <v>2</v>
      </c>
      <c r="D30" s="49" t="s">
        <v>0</v>
      </c>
      <c r="E30" s="49">
        <v>3</v>
      </c>
      <c r="F30" s="49">
        <v>10</v>
      </c>
      <c r="G30" s="49">
        <v>50</v>
      </c>
      <c r="H30" s="49">
        <v>102</v>
      </c>
      <c r="I30" s="49">
        <v>154</v>
      </c>
      <c r="J30" s="49">
        <v>172</v>
      </c>
      <c r="K30" s="102"/>
    </row>
    <row r="31" spans="1:15" ht="11.45" customHeight="1">
      <c r="A31" s="207" t="s">
        <v>295</v>
      </c>
      <c r="B31" s="49">
        <v>4</v>
      </c>
      <c r="C31" s="49" t="s">
        <v>0</v>
      </c>
      <c r="D31" s="49" t="s">
        <v>0</v>
      </c>
      <c r="E31" s="49" t="s">
        <v>0</v>
      </c>
      <c r="F31" s="49" t="s">
        <v>0</v>
      </c>
      <c r="G31" s="49" t="s">
        <v>0</v>
      </c>
      <c r="H31" s="49" t="s">
        <v>0</v>
      </c>
      <c r="I31" s="49" t="s">
        <v>0</v>
      </c>
      <c r="J31" s="49" t="s">
        <v>0</v>
      </c>
    </row>
  </sheetData>
  <mergeCells count="5">
    <mergeCell ref="A2:J2"/>
    <mergeCell ref="A1:J1"/>
    <mergeCell ref="B8:J8"/>
    <mergeCell ref="B21:J21"/>
    <mergeCell ref="B11:J1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160" zoomScaleNormal="160" workbookViewId="0">
      <selection sqref="A1:F1"/>
    </sheetView>
  </sheetViews>
  <sheetFormatPr baseColWidth="10" defaultRowHeight="11.45" customHeight="1"/>
  <cols>
    <col min="1" max="1" width="25.42578125" style="47" customWidth="1"/>
    <col min="2" max="2" width="13.28515625" style="201" customWidth="1"/>
    <col min="3" max="5" width="13.28515625" style="48" customWidth="1"/>
    <col min="6" max="6" width="13.28515625" style="40" customWidth="1"/>
    <col min="7" max="16384" width="11.42578125" style="40"/>
  </cols>
  <sheetData>
    <row r="1" spans="1:9" s="123" customFormat="1" ht="30" customHeight="1">
      <c r="A1" s="303" t="s">
        <v>498</v>
      </c>
      <c r="B1" s="303"/>
      <c r="C1" s="303"/>
      <c r="D1" s="303"/>
      <c r="E1" s="303"/>
      <c r="F1" s="303"/>
    </row>
    <row r="2" spans="1:9" s="39" customFormat="1" ht="30" customHeight="1">
      <c r="A2" s="305" t="s">
        <v>792</v>
      </c>
      <c r="B2" s="305"/>
      <c r="C2" s="305"/>
      <c r="D2" s="305"/>
      <c r="E2" s="305"/>
      <c r="F2" s="305"/>
    </row>
    <row r="3" spans="1:9" ht="12" customHeight="1">
      <c r="A3" s="319" t="s">
        <v>215</v>
      </c>
      <c r="B3" s="302" t="s">
        <v>489</v>
      </c>
      <c r="C3" s="302" t="s">
        <v>820</v>
      </c>
      <c r="D3" s="302" t="s">
        <v>819</v>
      </c>
      <c r="E3" s="302" t="s">
        <v>793</v>
      </c>
      <c r="F3" s="304" t="s">
        <v>340</v>
      </c>
    </row>
    <row r="4" spans="1:9" ht="12" customHeight="1">
      <c r="A4" s="319"/>
      <c r="B4" s="302"/>
      <c r="C4" s="302"/>
      <c r="D4" s="302"/>
      <c r="E4" s="302"/>
      <c r="F4" s="304"/>
    </row>
    <row r="5" spans="1:9" ht="12" customHeight="1">
      <c r="A5" s="319"/>
      <c r="B5" s="302"/>
      <c r="C5" s="302"/>
      <c r="D5" s="302"/>
      <c r="E5" s="302"/>
      <c r="F5" s="304"/>
    </row>
    <row r="6" spans="1:9" ht="12" customHeight="1">
      <c r="A6" s="319"/>
      <c r="B6" s="302"/>
      <c r="C6" s="302"/>
      <c r="D6" s="302"/>
      <c r="E6" s="302"/>
      <c r="F6" s="304"/>
    </row>
    <row r="7" spans="1:9" ht="12" customHeight="1">
      <c r="A7" s="319"/>
      <c r="B7" s="302"/>
      <c r="C7" s="302"/>
      <c r="D7" s="302"/>
      <c r="E7" s="302"/>
      <c r="F7" s="304"/>
    </row>
    <row r="8" spans="1:9" ht="12" customHeight="1">
      <c r="A8" s="319"/>
      <c r="B8" s="302"/>
      <c r="C8" s="302"/>
      <c r="D8" s="302"/>
      <c r="E8" s="302"/>
      <c r="F8" s="304"/>
    </row>
    <row r="9" spans="1:9" ht="12" customHeight="1">
      <c r="A9" s="319"/>
      <c r="B9" s="302" t="s">
        <v>107</v>
      </c>
      <c r="C9" s="302"/>
      <c r="D9" s="195" t="s">
        <v>234</v>
      </c>
      <c r="E9" s="302" t="s">
        <v>107</v>
      </c>
      <c r="F9" s="304"/>
    </row>
    <row r="10" spans="1:9" ht="11.45" customHeight="1">
      <c r="A10" s="204"/>
      <c r="B10" s="87"/>
      <c r="C10" s="87"/>
      <c r="D10" s="87"/>
      <c r="E10" s="87"/>
      <c r="F10" s="87"/>
    </row>
    <row r="11" spans="1:9" ht="11.45" customHeight="1">
      <c r="A11" s="207" t="s">
        <v>216</v>
      </c>
      <c r="B11" s="210">
        <v>32228</v>
      </c>
      <c r="C11" s="210">
        <v>8380767</v>
      </c>
      <c r="D11" s="211">
        <v>11.7</v>
      </c>
      <c r="E11" s="210">
        <v>744012</v>
      </c>
      <c r="F11" s="210">
        <v>701988</v>
      </c>
      <c r="G11" s="99"/>
      <c r="H11" s="99"/>
      <c r="I11" s="101"/>
    </row>
    <row r="12" spans="1:9" ht="11.45" customHeight="1">
      <c r="A12" s="207" t="s">
        <v>219</v>
      </c>
      <c r="B12" s="210">
        <v>5120</v>
      </c>
      <c r="C12" s="210">
        <v>1105831</v>
      </c>
      <c r="D12" s="211">
        <v>12.9</v>
      </c>
      <c r="E12" s="210">
        <v>103660</v>
      </c>
      <c r="F12" s="210">
        <v>92599</v>
      </c>
      <c r="G12" s="99"/>
      <c r="H12" s="99"/>
      <c r="I12" s="101"/>
    </row>
    <row r="13" spans="1:9" ht="11.45" customHeight="1">
      <c r="A13" s="207" t="s">
        <v>220</v>
      </c>
      <c r="B13" s="210">
        <v>4643</v>
      </c>
      <c r="C13" s="210">
        <v>1250730</v>
      </c>
      <c r="D13" s="211">
        <v>11.6</v>
      </c>
      <c r="E13" s="210">
        <v>119688</v>
      </c>
      <c r="F13" s="210">
        <v>97600</v>
      </c>
      <c r="G13" s="99"/>
      <c r="H13" s="99"/>
      <c r="I13" s="101"/>
    </row>
    <row r="14" spans="1:9" ht="11.45" customHeight="1">
      <c r="A14" s="207" t="s">
        <v>221</v>
      </c>
      <c r="B14" s="210">
        <v>1278</v>
      </c>
      <c r="C14" s="210">
        <v>372686</v>
      </c>
      <c r="D14" s="211">
        <v>17.100000000000001</v>
      </c>
      <c r="E14" s="210">
        <v>29455</v>
      </c>
      <c r="F14" s="210">
        <v>32336</v>
      </c>
      <c r="G14" s="99"/>
      <c r="H14" s="99"/>
      <c r="I14" s="101"/>
    </row>
    <row r="15" spans="1:9" ht="11.45" customHeight="1">
      <c r="A15" s="207" t="s">
        <v>328</v>
      </c>
      <c r="B15" s="210">
        <v>1442</v>
      </c>
      <c r="C15" s="210">
        <v>252317</v>
      </c>
      <c r="D15" s="211">
        <v>6.1</v>
      </c>
      <c r="E15" s="210">
        <v>20644</v>
      </c>
      <c r="F15" s="210">
        <v>20814</v>
      </c>
      <c r="G15" s="99"/>
      <c r="H15" s="99"/>
      <c r="I15" s="101"/>
    </row>
    <row r="16" spans="1:9" ht="11.45" customHeight="1">
      <c r="A16" s="207" t="s">
        <v>330</v>
      </c>
      <c r="B16" s="210">
        <v>199</v>
      </c>
      <c r="C16" s="210">
        <v>67732</v>
      </c>
      <c r="D16" s="211">
        <v>20.100000000000001</v>
      </c>
      <c r="E16" s="210">
        <v>6516</v>
      </c>
      <c r="F16" s="210">
        <v>6300</v>
      </c>
      <c r="G16" s="99"/>
      <c r="H16" s="99"/>
      <c r="I16" s="101"/>
    </row>
    <row r="17" spans="1:9" ht="11.45" customHeight="1">
      <c r="A17" s="207" t="s">
        <v>223</v>
      </c>
      <c r="B17" s="210">
        <v>655</v>
      </c>
      <c r="C17" s="210">
        <v>201761</v>
      </c>
      <c r="D17" s="211">
        <v>14.3</v>
      </c>
      <c r="E17" s="210">
        <v>16505</v>
      </c>
      <c r="F17" s="210">
        <v>17357</v>
      </c>
      <c r="G17" s="99"/>
      <c r="H17" s="99"/>
      <c r="I17" s="101"/>
    </row>
    <row r="18" spans="1:9" ht="11.45" customHeight="1">
      <c r="A18" s="207" t="s">
        <v>224</v>
      </c>
      <c r="B18" s="210">
        <v>3236</v>
      </c>
      <c r="C18" s="210">
        <v>641336</v>
      </c>
      <c r="D18" s="211">
        <v>14</v>
      </c>
      <c r="E18" s="210">
        <v>57969</v>
      </c>
      <c r="F18" s="210">
        <v>54702</v>
      </c>
      <c r="G18" s="99"/>
      <c r="H18" s="99"/>
      <c r="I18" s="101"/>
    </row>
    <row r="19" spans="1:9" ht="11.45" customHeight="1">
      <c r="A19" s="205" t="s">
        <v>225</v>
      </c>
      <c r="B19" s="212">
        <v>705</v>
      </c>
      <c r="C19" s="212">
        <v>153569</v>
      </c>
      <c r="D19" s="213">
        <v>5.8</v>
      </c>
      <c r="E19" s="212">
        <v>12707</v>
      </c>
      <c r="F19" s="212">
        <v>11686</v>
      </c>
      <c r="G19" s="99"/>
      <c r="H19" s="99"/>
      <c r="I19" s="101"/>
    </row>
    <row r="20" spans="1:9" ht="11.45" customHeight="1">
      <c r="A20" s="207" t="s">
        <v>226</v>
      </c>
      <c r="B20" s="210">
        <v>3449</v>
      </c>
      <c r="C20" s="210">
        <v>841261</v>
      </c>
      <c r="D20" s="211">
        <v>10.8</v>
      </c>
      <c r="E20" s="210">
        <v>57318</v>
      </c>
      <c r="F20" s="210">
        <v>69851</v>
      </c>
      <c r="G20" s="99"/>
      <c r="H20" s="99"/>
      <c r="I20" s="101"/>
    </row>
    <row r="21" spans="1:9" ht="11.45" customHeight="1">
      <c r="A21" s="207" t="s">
        <v>227</v>
      </c>
      <c r="B21" s="210">
        <v>5119</v>
      </c>
      <c r="C21" s="210">
        <v>1919595</v>
      </c>
      <c r="D21" s="211">
        <v>13</v>
      </c>
      <c r="E21" s="210">
        <v>179793</v>
      </c>
      <c r="F21" s="210">
        <v>168684</v>
      </c>
      <c r="G21" s="99"/>
      <c r="H21" s="99"/>
      <c r="I21" s="101"/>
    </row>
    <row r="22" spans="1:9" ht="11.45" customHeight="1">
      <c r="A22" s="207" t="s">
        <v>228</v>
      </c>
      <c r="B22" s="210">
        <v>1516</v>
      </c>
      <c r="C22" s="210">
        <v>409408</v>
      </c>
      <c r="D22" s="211">
        <v>10.4</v>
      </c>
      <c r="E22" s="210">
        <v>37325</v>
      </c>
      <c r="F22" s="210">
        <v>34682</v>
      </c>
      <c r="G22" s="99"/>
      <c r="H22" s="99"/>
      <c r="I22" s="101"/>
    </row>
    <row r="23" spans="1:9" ht="11.45" customHeight="1">
      <c r="A23" s="207" t="s">
        <v>229</v>
      </c>
      <c r="B23" s="210">
        <v>309</v>
      </c>
      <c r="C23" s="210">
        <v>91082</v>
      </c>
      <c r="D23" s="211">
        <v>15.1</v>
      </c>
      <c r="E23" s="210">
        <v>8664</v>
      </c>
      <c r="F23" s="210">
        <v>8464</v>
      </c>
      <c r="G23" s="99"/>
      <c r="H23" s="99"/>
      <c r="I23" s="101"/>
    </row>
    <row r="24" spans="1:9" ht="11.45" customHeight="1">
      <c r="A24" s="207" t="s">
        <v>230</v>
      </c>
      <c r="B24" s="210">
        <v>1552</v>
      </c>
      <c r="C24" s="210">
        <v>387195</v>
      </c>
      <c r="D24" s="211">
        <v>6.3</v>
      </c>
      <c r="E24" s="210">
        <v>31138</v>
      </c>
      <c r="F24" s="210">
        <v>31398</v>
      </c>
      <c r="G24" s="99"/>
      <c r="H24" s="99"/>
      <c r="I24" s="101"/>
    </row>
    <row r="25" spans="1:9" ht="11.45" customHeight="1">
      <c r="A25" s="207" t="s">
        <v>231</v>
      </c>
      <c r="B25" s="210">
        <v>880</v>
      </c>
      <c r="C25" s="210">
        <v>198408</v>
      </c>
      <c r="D25" s="211">
        <v>6.3</v>
      </c>
      <c r="E25" s="210">
        <v>17622</v>
      </c>
      <c r="F25" s="210">
        <v>15333</v>
      </c>
      <c r="G25" s="99"/>
      <c r="H25" s="99"/>
      <c r="I25" s="101"/>
    </row>
    <row r="26" spans="1:9" ht="11.45" customHeight="1">
      <c r="A26" s="207" t="s">
        <v>232</v>
      </c>
      <c r="B26" s="210">
        <v>1246</v>
      </c>
      <c r="C26" s="210">
        <v>290359</v>
      </c>
      <c r="D26" s="211">
        <v>8.9</v>
      </c>
      <c r="E26" s="210">
        <v>27585</v>
      </c>
      <c r="F26" s="210">
        <v>24163</v>
      </c>
      <c r="G26" s="99"/>
      <c r="H26" s="99"/>
      <c r="I26" s="101"/>
    </row>
    <row r="27" spans="1:9" ht="11.45" customHeight="1">
      <c r="A27" s="207" t="s">
        <v>233</v>
      </c>
      <c r="B27" s="210">
        <v>879</v>
      </c>
      <c r="C27" s="210">
        <v>197494</v>
      </c>
      <c r="D27" s="211">
        <v>6.5</v>
      </c>
      <c r="E27" s="210">
        <v>17423</v>
      </c>
      <c r="F27" s="210">
        <v>16017</v>
      </c>
      <c r="G27" s="99"/>
      <c r="H27" s="99"/>
      <c r="I27" s="101"/>
    </row>
  </sheetData>
  <mergeCells count="10">
    <mergeCell ref="F3:F8"/>
    <mergeCell ref="B9:C9"/>
    <mergeCell ref="A3:A9"/>
    <mergeCell ref="A1:F1"/>
    <mergeCell ref="A2:F2"/>
    <mergeCell ref="E9:F9"/>
    <mergeCell ref="B3:B8"/>
    <mergeCell ref="C3:C8"/>
    <mergeCell ref="D3:D8"/>
    <mergeCell ref="E3:E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zoomScale="160" zoomScaleNormal="160" workbookViewId="0">
      <selection sqref="A1:L1"/>
    </sheetView>
  </sheetViews>
  <sheetFormatPr baseColWidth="10" defaultRowHeight="11.45" customHeight="1"/>
  <cols>
    <col min="1" max="1" width="18.28515625" style="47" customWidth="1"/>
    <col min="2" max="5" width="6.7109375" style="48" customWidth="1"/>
    <col min="6" max="12" width="6.7109375" style="40" customWidth="1"/>
    <col min="13" max="16384" width="11.42578125" style="40"/>
  </cols>
  <sheetData>
    <row r="1" spans="1:12" s="123" customFormat="1" ht="30" customHeight="1">
      <c r="A1" s="303" t="s">
        <v>385</v>
      </c>
      <c r="B1" s="303"/>
      <c r="C1" s="303"/>
      <c r="D1" s="303"/>
      <c r="E1" s="303"/>
      <c r="F1" s="303"/>
      <c r="G1" s="303"/>
      <c r="H1" s="303"/>
      <c r="I1" s="303"/>
      <c r="J1" s="303"/>
      <c r="K1" s="303"/>
      <c r="L1" s="303"/>
    </row>
    <row r="2" spans="1:12" s="39" customFormat="1" ht="30" customHeight="1">
      <c r="A2" s="305" t="s">
        <v>812</v>
      </c>
      <c r="B2" s="305"/>
      <c r="C2" s="305"/>
      <c r="D2" s="305"/>
      <c r="E2" s="305"/>
      <c r="F2" s="305"/>
      <c r="G2" s="305"/>
      <c r="H2" s="305"/>
      <c r="I2" s="305"/>
      <c r="J2" s="305"/>
      <c r="K2" s="305"/>
      <c r="L2" s="305"/>
    </row>
    <row r="3" spans="1:12" ht="12" customHeight="1">
      <c r="A3" s="319" t="s">
        <v>20</v>
      </c>
      <c r="B3" s="302">
        <v>1991</v>
      </c>
      <c r="C3" s="302">
        <v>1995</v>
      </c>
      <c r="D3" s="302">
        <v>2000</v>
      </c>
      <c r="E3" s="302">
        <v>2005</v>
      </c>
      <c r="F3" s="302">
        <v>2010</v>
      </c>
      <c r="G3" s="308">
        <v>2015</v>
      </c>
      <c r="H3" s="308">
        <v>2019</v>
      </c>
      <c r="I3" s="308">
        <v>2020</v>
      </c>
      <c r="J3" s="308">
        <v>2021</v>
      </c>
      <c r="K3" s="308" t="s">
        <v>36</v>
      </c>
      <c r="L3" s="309"/>
    </row>
    <row r="4" spans="1:12" ht="12" customHeight="1">
      <c r="A4" s="319"/>
      <c r="B4" s="302"/>
      <c r="C4" s="302"/>
      <c r="D4" s="302"/>
      <c r="E4" s="302"/>
      <c r="F4" s="302"/>
      <c r="G4" s="308"/>
      <c r="H4" s="308"/>
      <c r="I4" s="308"/>
      <c r="J4" s="308"/>
      <c r="K4" s="217" t="s">
        <v>57</v>
      </c>
      <c r="L4" s="218" t="s">
        <v>56</v>
      </c>
    </row>
    <row r="5" spans="1:12" ht="11.45" customHeight="1">
      <c r="A5" s="225"/>
      <c r="B5" s="49"/>
      <c r="C5" s="49"/>
      <c r="D5" s="49"/>
      <c r="E5" s="49"/>
      <c r="F5" s="49"/>
      <c r="G5" s="49"/>
      <c r="H5" s="49"/>
      <c r="I5" s="49"/>
      <c r="J5" s="49"/>
      <c r="K5" s="49"/>
      <c r="L5" s="49"/>
    </row>
    <row r="6" spans="1:12" ht="11.45" customHeight="1">
      <c r="A6" s="225" t="s">
        <v>88</v>
      </c>
      <c r="B6" s="72">
        <v>58</v>
      </c>
      <c r="C6" s="72">
        <v>62</v>
      </c>
      <c r="D6" s="72">
        <v>70</v>
      </c>
      <c r="E6" s="72">
        <v>67</v>
      </c>
      <c r="F6" s="72">
        <v>64</v>
      </c>
      <c r="G6" s="72">
        <v>51</v>
      </c>
      <c r="H6" s="72">
        <v>49</v>
      </c>
      <c r="I6" s="72">
        <v>51</v>
      </c>
      <c r="J6" s="72">
        <v>57</v>
      </c>
      <c r="K6" s="72" t="s">
        <v>19</v>
      </c>
      <c r="L6" s="72" t="s">
        <v>19</v>
      </c>
    </row>
    <row r="7" spans="1:12" ht="23.1" customHeight="1">
      <c r="A7" s="225" t="s">
        <v>490</v>
      </c>
      <c r="B7" s="72">
        <v>2554</v>
      </c>
      <c r="C7" s="72">
        <v>3008</v>
      </c>
      <c r="D7" s="72">
        <v>3272</v>
      </c>
      <c r="E7" s="72">
        <v>3050</v>
      </c>
      <c r="F7" s="72">
        <v>2085</v>
      </c>
      <c r="G7" s="72">
        <v>1647</v>
      </c>
      <c r="H7" s="72">
        <v>1695</v>
      </c>
      <c r="I7" s="72">
        <v>1709</v>
      </c>
      <c r="J7" s="72">
        <v>1727</v>
      </c>
      <c r="K7" s="72" t="s">
        <v>19</v>
      </c>
      <c r="L7" s="72" t="s">
        <v>19</v>
      </c>
    </row>
    <row r="8" spans="1:12" ht="11.45" customHeight="1">
      <c r="A8" s="225"/>
      <c r="B8" s="72"/>
      <c r="C8" s="72"/>
      <c r="D8" s="72"/>
      <c r="E8" s="72"/>
      <c r="F8" s="72"/>
      <c r="G8" s="72"/>
      <c r="H8" s="72"/>
      <c r="I8" s="72"/>
      <c r="J8" s="72"/>
      <c r="K8" s="72"/>
      <c r="L8" s="72"/>
    </row>
    <row r="9" spans="1:12" ht="11.45" customHeight="1">
      <c r="A9" s="225" t="s">
        <v>782</v>
      </c>
      <c r="B9" s="72">
        <v>47988</v>
      </c>
      <c r="C9" s="72">
        <v>65068</v>
      </c>
      <c r="D9" s="72">
        <v>71394</v>
      </c>
      <c r="E9" s="72">
        <v>68229</v>
      </c>
      <c r="F9" s="72">
        <v>44454</v>
      </c>
      <c r="G9" s="72">
        <v>32545</v>
      </c>
      <c r="H9" s="72">
        <v>34100</v>
      </c>
      <c r="I9" s="72">
        <v>34004</v>
      </c>
      <c r="J9" s="72">
        <v>34493</v>
      </c>
      <c r="K9" s="72">
        <v>17975</v>
      </c>
      <c r="L9" s="72">
        <v>16518</v>
      </c>
    </row>
    <row r="10" spans="1:12" ht="11.45" customHeight="1">
      <c r="A10" s="225" t="s">
        <v>179</v>
      </c>
      <c r="B10" s="72">
        <v>47833</v>
      </c>
      <c r="C10" s="72">
        <v>65018</v>
      </c>
      <c r="D10" s="72">
        <v>71322</v>
      </c>
      <c r="E10" s="72">
        <v>68003</v>
      </c>
      <c r="F10" s="72">
        <v>44101</v>
      </c>
      <c r="G10" s="72">
        <v>30867</v>
      </c>
      <c r="H10" s="72">
        <v>31528</v>
      </c>
      <c r="I10" s="72">
        <v>31412</v>
      </c>
      <c r="J10" s="72">
        <v>31702</v>
      </c>
      <c r="K10" s="72">
        <v>16424</v>
      </c>
      <c r="L10" s="72">
        <v>15278</v>
      </c>
    </row>
    <row r="11" spans="1:12" ht="23.1" customHeight="1">
      <c r="A11" s="225" t="s">
        <v>813</v>
      </c>
      <c r="B11" s="72">
        <v>155</v>
      </c>
      <c r="C11" s="72">
        <v>50</v>
      </c>
      <c r="D11" s="72">
        <v>72</v>
      </c>
      <c r="E11" s="72">
        <v>226</v>
      </c>
      <c r="F11" s="72">
        <v>353</v>
      </c>
      <c r="G11" s="72">
        <v>1678</v>
      </c>
      <c r="H11" s="72">
        <v>2572</v>
      </c>
      <c r="I11" s="72">
        <v>2592</v>
      </c>
      <c r="J11" s="72">
        <v>2791</v>
      </c>
      <c r="K11" s="72">
        <v>1551</v>
      </c>
      <c r="L11" s="72">
        <v>1240</v>
      </c>
    </row>
    <row r="12" spans="1:12" ht="11.45" customHeight="1">
      <c r="A12" s="224"/>
      <c r="B12" s="49"/>
      <c r="C12" s="49"/>
      <c r="D12" s="49"/>
      <c r="E12" s="49"/>
      <c r="F12" s="49"/>
      <c r="G12" s="49"/>
      <c r="H12" s="49"/>
      <c r="I12" s="49"/>
      <c r="J12" s="49"/>
      <c r="K12" s="49"/>
      <c r="L12" s="49"/>
    </row>
    <row r="13" spans="1:12" ht="11.45" customHeight="1">
      <c r="A13" s="224"/>
      <c r="B13" s="49"/>
      <c r="C13" s="49"/>
      <c r="D13" s="49"/>
      <c r="E13" s="49"/>
      <c r="F13" s="49"/>
      <c r="G13" s="49"/>
      <c r="H13" s="49"/>
      <c r="I13" s="49"/>
      <c r="J13" s="49"/>
      <c r="K13" s="49"/>
      <c r="L13" s="49"/>
    </row>
    <row r="14" spans="1:12" s="39" customFormat="1" ht="30" customHeight="1">
      <c r="A14" s="305" t="s">
        <v>814</v>
      </c>
      <c r="B14" s="305"/>
      <c r="C14" s="305"/>
      <c r="D14" s="305"/>
      <c r="E14" s="305"/>
      <c r="F14" s="305"/>
      <c r="G14" s="305"/>
      <c r="H14" s="305"/>
      <c r="I14" s="305"/>
      <c r="J14" s="305"/>
      <c r="K14" s="305"/>
      <c r="L14" s="305"/>
    </row>
    <row r="15" spans="1:12" ht="12" customHeight="1">
      <c r="A15" s="319" t="s">
        <v>20</v>
      </c>
      <c r="B15" s="302">
        <v>1991</v>
      </c>
      <c r="C15" s="302">
        <v>1995</v>
      </c>
      <c r="D15" s="302">
        <v>2000</v>
      </c>
      <c r="E15" s="302">
        <v>2005</v>
      </c>
      <c r="F15" s="302">
        <v>2010</v>
      </c>
      <c r="G15" s="302">
        <v>2015</v>
      </c>
      <c r="H15" s="302">
        <v>2019</v>
      </c>
      <c r="I15" s="302">
        <v>2020</v>
      </c>
      <c r="J15" s="308">
        <v>2021</v>
      </c>
      <c r="K15" s="302" t="s">
        <v>36</v>
      </c>
      <c r="L15" s="304"/>
    </row>
    <row r="16" spans="1:12" ht="12" customHeight="1">
      <c r="A16" s="319"/>
      <c r="B16" s="302"/>
      <c r="C16" s="302"/>
      <c r="D16" s="302"/>
      <c r="E16" s="302"/>
      <c r="F16" s="302"/>
      <c r="G16" s="302"/>
      <c r="H16" s="302"/>
      <c r="I16" s="302"/>
      <c r="J16" s="308"/>
      <c r="K16" s="214" t="s">
        <v>57</v>
      </c>
      <c r="L16" s="215" t="s">
        <v>56</v>
      </c>
    </row>
    <row r="17" spans="1:18" ht="20.100000000000001" customHeight="1">
      <c r="A17" s="225"/>
      <c r="B17" s="310" t="s">
        <v>211</v>
      </c>
      <c r="C17" s="310"/>
      <c r="D17" s="310"/>
      <c r="E17" s="310"/>
      <c r="F17" s="310"/>
      <c r="G17" s="310"/>
      <c r="H17" s="310"/>
      <c r="I17" s="310"/>
      <c r="J17" s="310"/>
      <c r="K17" s="310"/>
      <c r="L17" s="310"/>
      <c r="M17" s="98"/>
      <c r="N17" s="98"/>
    </row>
    <row r="18" spans="1:18" ht="11.1" customHeight="1">
      <c r="A18" s="225" t="s">
        <v>491</v>
      </c>
      <c r="B18" s="72">
        <v>35509</v>
      </c>
      <c r="C18" s="72">
        <v>48942</v>
      </c>
      <c r="D18" s="72">
        <v>50131</v>
      </c>
      <c r="E18" s="72">
        <v>43831</v>
      </c>
      <c r="F18" s="72">
        <v>29006</v>
      </c>
      <c r="G18" s="72">
        <v>19318</v>
      </c>
      <c r="H18" s="72">
        <v>19397</v>
      </c>
      <c r="I18" s="72">
        <v>19203</v>
      </c>
      <c r="J18" s="72">
        <v>19510</v>
      </c>
      <c r="K18" s="72">
        <v>12810</v>
      </c>
      <c r="L18" s="72">
        <v>6700</v>
      </c>
      <c r="M18" s="99"/>
      <c r="N18" s="99"/>
    </row>
    <row r="19" spans="1:18" ht="23.1" customHeight="1">
      <c r="A19" s="225" t="s">
        <v>492</v>
      </c>
      <c r="B19" s="72">
        <v>1664</v>
      </c>
      <c r="C19" s="72">
        <v>4279</v>
      </c>
      <c r="D19" s="72">
        <v>5408</v>
      </c>
      <c r="E19" s="72">
        <v>5313</v>
      </c>
      <c r="F19" s="72">
        <v>2608</v>
      </c>
      <c r="G19" s="72">
        <v>2123</v>
      </c>
      <c r="H19" s="72">
        <v>2119</v>
      </c>
      <c r="I19" s="72">
        <v>1833</v>
      </c>
      <c r="J19" s="72">
        <v>1787</v>
      </c>
      <c r="K19" s="72">
        <v>1092</v>
      </c>
      <c r="L19" s="72">
        <v>695</v>
      </c>
      <c r="M19" s="99"/>
      <c r="N19" s="99"/>
    </row>
    <row r="20" spans="1:18" ht="11.1" customHeight="1">
      <c r="A20" s="225" t="s">
        <v>90</v>
      </c>
      <c r="B20" s="72">
        <v>591</v>
      </c>
      <c r="C20" s="72">
        <v>1944</v>
      </c>
      <c r="D20" s="72">
        <v>3919</v>
      </c>
      <c r="E20" s="72">
        <v>3827</v>
      </c>
      <c r="F20" s="72">
        <v>927</v>
      </c>
      <c r="G20" s="72">
        <v>452</v>
      </c>
      <c r="H20" s="72">
        <v>661</v>
      </c>
      <c r="I20" s="72">
        <v>698</v>
      </c>
      <c r="J20" s="72">
        <v>724</v>
      </c>
      <c r="K20" s="72">
        <v>191</v>
      </c>
      <c r="L20" s="72">
        <v>533</v>
      </c>
      <c r="M20" s="99"/>
      <c r="N20" s="99"/>
    </row>
    <row r="21" spans="1:18" ht="11.1" customHeight="1">
      <c r="A21" s="225" t="s">
        <v>91</v>
      </c>
      <c r="B21" s="72">
        <v>4496</v>
      </c>
      <c r="C21" s="72">
        <v>3949</v>
      </c>
      <c r="D21" s="72">
        <v>5762</v>
      </c>
      <c r="E21" s="72">
        <v>7998</v>
      </c>
      <c r="F21" s="72">
        <v>6490</v>
      </c>
      <c r="G21" s="72">
        <v>5969</v>
      </c>
      <c r="H21" s="72">
        <v>7352</v>
      </c>
      <c r="I21" s="72">
        <v>7696</v>
      </c>
      <c r="J21" s="72">
        <v>8053</v>
      </c>
      <c r="K21" s="72">
        <v>2058</v>
      </c>
      <c r="L21" s="72">
        <v>5995</v>
      </c>
      <c r="M21" s="99"/>
      <c r="N21" s="99"/>
    </row>
    <row r="22" spans="1:18" ht="11.1" customHeight="1">
      <c r="A22" s="225" t="s">
        <v>92</v>
      </c>
      <c r="B22" s="72">
        <v>181</v>
      </c>
      <c r="C22" s="72">
        <v>640</v>
      </c>
      <c r="D22" s="72">
        <v>871</v>
      </c>
      <c r="E22" s="72">
        <v>908</v>
      </c>
      <c r="F22" s="72">
        <v>609</v>
      </c>
      <c r="G22" s="72">
        <v>145</v>
      </c>
      <c r="H22" s="72">
        <v>35</v>
      </c>
      <c r="I22" s="72">
        <v>25</v>
      </c>
      <c r="J22" s="72">
        <v>22</v>
      </c>
      <c r="K22" s="72">
        <v>18</v>
      </c>
      <c r="L22" s="72">
        <v>4</v>
      </c>
      <c r="M22" s="99"/>
      <c r="N22" s="99"/>
    </row>
    <row r="23" spans="1:18" ht="11.1" customHeight="1">
      <c r="A23" s="225" t="s">
        <v>93</v>
      </c>
      <c r="B23" s="72">
        <v>2618</v>
      </c>
      <c r="C23" s="72">
        <v>2975</v>
      </c>
      <c r="D23" s="72">
        <v>3353</v>
      </c>
      <c r="E23" s="72">
        <v>4078</v>
      </c>
      <c r="F23" s="72">
        <v>2295</v>
      </c>
      <c r="G23" s="72">
        <v>2296</v>
      </c>
      <c r="H23" s="72">
        <v>2337</v>
      </c>
      <c r="I23" s="72">
        <v>2342</v>
      </c>
      <c r="J23" s="72">
        <v>2219</v>
      </c>
      <c r="K23" s="72">
        <v>1129</v>
      </c>
      <c r="L23" s="72">
        <v>1090</v>
      </c>
      <c r="M23" s="99"/>
      <c r="N23" s="99"/>
    </row>
    <row r="24" spans="1:18" ht="11.1" customHeight="1">
      <c r="A24" s="225" t="s">
        <v>94</v>
      </c>
      <c r="B24" s="72">
        <v>2617</v>
      </c>
      <c r="C24" s="72">
        <v>2339</v>
      </c>
      <c r="D24" s="72">
        <v>1950</v>
      </c>
      <c r="E24" s="72">
        <v>2274</v>
      </c>
      <c r="F24" s="72">
        <v>2519</v>
      </c>
      <c r="G24" s="72">
        <v>2242</v>
      </c>
      <c r="H24" s="72">
        <v>2199</v>
      </c>
      <c r="I24" s="72">
        <v>2207</v>
      </c>
      <c r="J24" s="72">
        <v>2178</v>
      </c>
      <c r="K24" s="72">
        <v>677</v>
      </c>
      <c r="L24" s="72">
        <v>1501</v>
      </c>
      <c r="M24" s="99"/>
      <c r="N24" s="99"/>
    </row>
    <row r="25" spans="1:18" ht="20.100000000000001" customHeight="1">
      <c r="A25" s="225"/>
      <c r="B25" s="323" t="s">
        <v>212</v>
      </c>
      <c r="C25" s="323"/>
      <c r="D25" s="323"/>
      <c r="E25" s="323"/>
      <c r="F25" s="323"/>
      <c r="G25" s="323"/>
      <c r="H25" s="323"/>
      <c r="I25" s="323"/>
      <c r="J25" s="323"/>
      <c r="K25" s="323"/>
      <c r="L25" s="323"/>
      <c r="N25" s="99"/>
      <c r="O25" s="99"/>
      <c r="P25" s="99"/>
      <c r="Q25" s="99"/>
      <c r="R25" s="99"/>
    </row>
    <row r="26" spans="1:18" ht="11.1" customHeight="1">
      <c r="A26" s="225" t="s">
        <v>199</v>
      </c>
      <c r="B26" s="72" t="s">
        <v>23</v>
      </c>
      <c r="C26" s="72">
        <v>403</v>
      </c>
      <c r="D26" s="72" t="s">
        <v>0</v>
      </c>
      <c r="E26" s="72" t="s">
        <v>0</v>
      </c>
      <c r="F26" s="72" t="s">
        <v>0</v>
      </c>
      <c r="G26" s="72" t="s">
        <v>0</v>
      </c>
      <c r="H26" s="72" t="s">
        <v>0</v>
      </c>
      <c r="I26" s="72" t="s">
        <v>0</v>
      </c>
      <c r="J26" s="72" t="s">
        <v>0</v>
      </c>
      <c r="K26" s="72" t="s">
        <v>0</v>
      </c>
      <c r="L26" s="72" t="s">
        <v>0</v>
      </c>
    </row>
    <row r="27" spans="1:18" ht="11.1" customHeight="1">
      <c r="A27" s="225" t="s">
        <v>95</v>
      </c>
      <c r="B27" s="72"/>
      <c r="C27" s="72"/>
      <c r="D27" s="72"/>
      <c r="E27" s="72"/>
      <c r="F27" s="72"/>
      <c r="G27" s="72"/>
      <c r="H27" s="72"/>
      <c r="I27" s="72"/>
      <c r="J27" s="72"/>
      <c r="K27" s="72"/>
      <c r="L27" s="72"/>
    </row>
    <row r="28" spans="1:18" ht="11.1" customHeight="1">
      <c r="A28" s="225" t="s">
        <v>180</v>
      </c>
      <c r="B28" s="72" t="s">
        <v>23</v>
      </c>
      <c r="C28" s="72">
        <v>26985</v>
      </c>
      <c r="D28" s="72">
        <v>27900</v>
      </c>
      <c r="E28" s="72">
        <v>26729</v>
      </c>
      <c r="F28" s="72">
        <v>15709</v>
      </c>
      <c r="G28" s="72">
        <v>13375</v>
      </c>
      <c r="H28" s="72">
        <v>14059</v>
      </c>
      <c r="I28" s="72">
        <v>13437</v>
      </c>
      <c r="J28" s="72">
        <v>14117</v>
      </c>
      <c r="K28" s="72">
        <v>7123</v>
      </c>
      <c r="L28" s="72">
        <v>6994</v>
      </c>
    </row>
    <row r="29" spans="1:18" ht="11.1" customHeight="1">
      <c r="A29" s="225" t="s">
        <v>181</v>
      </c>
      <c r="B29" s="72" t="s">
        <v>23</v>
      </c>
      <c r="C29" s="72">
        <v>20834</v>
      </c>
      <c r="D29" s="72">
        <v>22768</v>
      </c>
      <c r="E29" s="72">
        <v>22688</v>
      </c>
      <c r="F29" s="72">
        <v>13956</v>
      </c>
      <c r="G29" s="72">
        <v>10565</v>
      </c>
      <c r="H29" s="72">
        <v>11284</v>
      </c>
      <c r="I29" s="72">
        <v>11322</v>
      </c>
      <c r="J29" s="72">
        <v>11001</v>
      </c>
      <c r="K29" s="72">
        <v>5425</v>
      </c>
      <c r="L29" s="72">
        <v>5576</v>
      </c>
    </row>
    <row r="30" spans="1:18" ht="11.1" customHeight="1">
      <c r="A30" s="225" t="s">
        <v>182</v>
      </c>
      <c r="B30" s="72" t="s">
        <v>23</v>
      </c>
      <c r="C30" s="72">
        <v>14385</v>
      </c>
      <c r="D30" s="72">
        <v>18127</v>
      </c>
      <c r="E30" s="72">
        <v>16905</v>
      </c>
      <c r="F30" s="72">
        <v>12923</v>
      </c>
      <c r="G30" s="72">
        <v>7602</v>
      </c>
      <c r="H30" s="72">
        <v>7731</v>
      </c>
      <c r="I30" s="72">
        <v>8110</v>
      </c>
      <c r="J30" s="72">
        <v>8128</v>
      </c>
      <c r="K30" s="72">
        <v>4330</v>
      </c>
      <c r="L30" s="72">
        <v>3798</v>
      </c>
    </row>
    <row r="31" spans="1:18" ht="11.1" customHeight="1">
      <c r="A31" s="225" t="s">
        <v>183</v>
      </c>
      <c r="B31" s="72" t="s">
        <v>23</v>
      </c>
      <c r="C31" s="72">
        <v>2437</v>
      </c>
      <c r="D31" s="72">
        <v>2599</v>
      </c>
      <c r="E31" s="72">
        <v>1907</v>
      </c>
      <c r="F31" s="72">
        <v>1866</v>
      </c>
      <c r="G31" s="72">
        <v>1003</v>
      </c>
      <c r="H31" s="72">
        <v>1026</v>
      </c>
      <c r="I31" s="72">
        <v>1135</v>
      </c>
      <c r="J31" s="72">
        <v>1247</v>
      </c>
      <c r="K31" s="72">
        <v>1097</v>
      </c>
      <c r="L31" s="72">
        <v>150</v>
      </c>
    </row>
    <row r="32" spans="1:18" ht="11.1" customHeight="1">
      <c r="A32" s="225" t="s">
        <v>184</v>
      </c>
      <c r="B32" s="72" t="s">
        <v>23</v>
      </c>
      <c r="C32" s="72">
        <v>24</v>
      </c>
      <c r="D32" s="72" t="s">
        <v>0</v>
      </c>
      <c r="E32" s="72" t="s">
        <v>0</v>
      </c>
      <c r="F32" s="72" t="s">
        <v>0</v>
      </c>
      <c r="G32" s="72" t="s">
        <v>0</v>
      </c>
      <c r="H32" s="72" t="s">
        <v>0</v>
      </c>
      <c r="I32" s="72" t="s">
        <v>0</v>
      </c>
      <c r="J32" s="72" t="s">
        <v>0</v>
      </c>
      <c r="K32" s="72" t="s">
        <v>0</v>
      </c>
      <c r="L32" s="72" t="s">
        <v>0</v>
      </c>
    </row>
    <row r="33" spans="1:16" ht="20.100000000000001" customHeight="1">
      <c r="A33" s="225"/>
      <c r="B33" s="323" t="s">
        <v>213</v>
      </c>
      <c r="C33" s="323"/>
      <c r="D33" s="323"/>
      <c r="E33" s="323"/>
      <c r="F33" s="323"/>
      <c r="G33" s="323"/>
      <c r="H33" s="323"/>
      <c r="I33" s="323"/>
      <c r="J33" s="323"/>
      <c r="K33" s="323"/>
      <c r="L33" s="323"/>
    </row>
    <row r="34" spans="1:16" ht="11.45" customHeight="1">
      <c r="A34" s="225" t="s">
        <v>296</v>
      </c>
      <c r="B34" s="72">
        <v>1643</v>
      </c>
      <c r="C34" s="72">
        <v>1297</v>
      </c>
      <c r="D34" s="72">
        <v>791</v>
      </c>
      <c r="E34" s="72">
        <v>356</v>
      </c>
      <c r="F34" s="72">
        <v>197</v>
      </c>
      <c r="G34" s="72">
        <v>204</v>
      </c>
      <c r="H34" s="72">
        <v>181</v>
      </c>
      <c r="I34" s="72">
        <v>109</v>
      </c>
      <c r="J34" s="72">
        <v>114</v>
      </c>
      <c r="K34" s="72">
        <v>78</v>
      </c>
      <c r="L34" s="72">
        <v>36</v>
      </c>
      <c r="N34" s="100"/>
      <c r="O34" s="100"/>
      <c r="P34" s="100"/>
    </row>
    <row r="35" spans="1:16" ht="11.45" customHeight="1">
      <c r="A35" s="225" t="s">
        <v>297</v>
      </c>
      <c r="B35" s="72">
        <v>42041</v>
      </c>
      <c r="C35" s="72">
        <v>57983</v>
      </c>
      <c r="D35" s="72">
        <v>60971</v>
      </c>
      <c r="E35" s="72">
        <v>53844</v>
      </c>
      <c r="F35" s="72">
        <v>26091</v>
      </c>
      <c r="G35" s="72">
        <v>19977</v>
      </c>
      <c r="H35" s="72">
        <v>22334</v>
      </c>
      <c r="I35" s="72">
        <v>22127</v>
      </c>
      <c r="J35" s="72">
        <v>22187</v>
      </c>
      <c r="K35" s="72">
        <v>11940</v>
      </c>
      <c r="L35" s="72">
        <v>10247</v>
      </c>
      <c r="N35" s="100"/>
      <c r="O35" s="100"/>
      <c r="P35" s="100"/>
    </row>
    <row r="36" spans="1:16" ht="11.45" customHeight="1">
      <c r="A36" s="225" t="s">
        <v>298</v>
      </c>
      <c r="B36" s="333">
        <v>4304</v>
      </c>
      <c r="C36" s="72">
        <v>4112</v>
      </c>
      <c r="D36" s="72">
        <v>8240</v>
      </c>
      <c r="E36" s="72">
        <v>11749</v>
      </c>
      <c r="F36" s="72">
        <v>15014</v>
      </c>
      <c r="G36" s="72">
        <v>7691</v>
      </c>
      <c r="H36" s="72">
        <v>7526</v>
      </c>
      <c r="I36" s="72">
        <v>7898</v>
      </c>
      <c r="J36" s="72">
        <v>8363</v>
      </c>
      <c r="K36" s="72">
        <v>4325</v>
      </c>
      <c r="L36" s="72">
        <v>4038</v>
      </c>
      <c r="N36" s="100"/>
      <c r="O36" s="100"/>
      <c r="P36" s="100"/>
    </row>
    <row r="37" spans="1:16" ht="11.45" customHeight="1">
      <c r="A37" s="225" t="s">
        <v>299</v>
      </c>
      <c r="B37" s="333"/>
      <c r="C37" s="72">
        <v>677</v>
      </c>
      <c r="D37" s="72">
        <v>651</v>
      </c>
      <c r="E37" s="72">
        <v>1315</v>
      </c>
      <c r="F37" s="72">
        <v>2148</v>
      </c>
      <c r="G37" s="72">
        <v>2993</v>
      </c>
      <c r="H37" s="72">
        <v>1846</v>
      </c>
      <c r="I37" s="72">
        <v>1656</v>
      </c>
      <c r="J37" s="72">
        <v>1589</v>
      </c>
      <c r="K37" s="72">
        <v>837</v>
      </c>
      <c r="L37" s="72">
        <v>752</v>
      </c>
    </row>
    <row r="38" spans="1:16" ht="11.45" customHeight="1">
      <c r="A38" s="225" t="s">
        <v>300</v>
      </c>
      <c r="B38" s="333"/>
      <c r="C38" s="72">
        <v>999</v>
      </c>
      <c r="D38" s="72">
        <v>741</v>
      </c>
      <c r="E38" s="72">
        <v>965</v>
      </c>
      <c r="F38" s="72">
        <v>1004</v>
      </c>
      <c r="G38" s="72">
        <v>1680</v>
      </c>
      <c r="H38" s="72">
        <v>2213</v>
      </c>
      <c r="I38" s="72">
        <v>2214</v>
      </c>
      <c r="J38" s="72">
        <v>2240</v>
      </c>
      <c r="K38" s="72">
        <v>795</v>
      </c>
      <c r="L38" s="72">
        <v>1445</v>
      </c>
    </row>
    <row r="55" spans="1:1" ht="11.45" customHeight="1">
      <c r="A55" s="94"/>
    </row>
  </sheetData>
  <mergeCells count="29">
    <mergeCell ref="B36:B38"/>
    <mergeCell ref="B25:L25"/>
    <mergeCell ref="B33:L33"/>
    <mergeCell ref="K3:L3"/>
    <mergeCell ref="G3:G4"/>
    <mergeCell ref="I3:I4"/>
    <mergeCell ref="G15:G16"/>
    <mergeCell ref="I15:I16"/>
    <mergeCell ref="B17:L17"/>
    <mergeCell ref="H3:H4"/>
    <mergeCell ref="H15:H16"/>
    <mergeCell ref="J3:J4"/>
    <mergeCell ref="J15:J16"/>
    <mergeCell ref="A1:L1"/>
    <mergeCell ref="A14:L14"/>
    <mergeCell ref="B15:B16"/>
    <mergeCell ref="C15:C16"/>
    <mergeCell ref="D15:D16"/>
    <mergeCell ref="A3:A4"/>
    <mergeCell ref="C3:C4"/>
    <mergeCell ref="F3:F4"/>
    <mergeCell ref="K15:L15"/>
    <mergeCell ref="A2:L2"/>
    <mergeCell ref="A15:A16"/>
    <mergeCell ref="B3:B4"/>
    <mergeCell ref="E3:E4"/>
    <mergeCell ref="E15:E16"/>
    <mergeCell ref="F15:F16"/>
    <mergeCell ref="D3:D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zoomScale="160" zoomScaleNormal="160" workbookViewId="0">
      <selection sqref="A1:J1"/>
    </sheetView>
  </sheetViews>
  <sheetFormatPr baseColWidth="10" defaultRowHeight="11.45" customHeight="1"/>
  <cols>
    <col min="1" max="1" width="23.5703125" style="47" customWidth="1"/>
    <col min="2" max="2" width="7.85546875" style="48" customWidth="1"/>
    <col min="3" max="4" width="7.42578125" style="48" customWidth="1"/>
    <col min="5" max="5" width="8.28515625" style="48" customWidth="1"/>
    <col min="6" max="6" width="7.42578125" style="40" customWidth="1"/>
    <col min="7" max="9" width="7.7109375" style="40" customWidth="1"/>
    <col min="10" max="10" width="7" style="40" customWidth="1"/>
    <col min="11" max="16384" width="11.42578125" style="40"/>
  </cols>
  <sheetData>
    <row r="1" spans="1:10" s="123" customFormat="1" ht="30" customHeight="1">
      <c r="A1" s="303" t="s">
        <v>385</v>
      </c>
      <c r="B1" s="303"/>
      <c r="C1" s="303"/>
      <c r="D1" s="303"/>
      <c r="E1" s="303"/>
      <c r="F1" s="303"/>
      <c r="G1" s="303"/>
      <c r="H1" s="303"/>
      <c r="I1" s="303"/>
      <c r="J1" s="303"/>
    </row>
    <row r="2" spans="1:10" s="39" customFormat="1" ht="30" customHeight="1">
      <c r="A2" s="305" t="s">
        <v>815</v>
      </c>
      <c r="B2" s="305"/>
      <c r="C2" s="305"/>
      <c r="D2" s="305"/>
      <c r="E2" s="305"/>
      <c r="F2" s="305"/>
      <c r="G2" s="305"/>
      <c r="H2" s="305"/>
      <c r="I2" s="305"/>
      <c r="J2" s="305"/>
    </row>
    <row r="3" spans="1:10" ht="12" customHeight="1">
      <c r="A3" s="319" t="s">
        <v>20</v>
      </c>
      <c r="B3" s="302" t="s">
        <v>165</v>
      </c>
      <c r="C3" s="302" t="s">
        <v>675</v>
      </c>
      <c r="D3" s="302" t="s">
        <v>676</v>
      </c>
      <c r="E3" s="308" t="s">
        <v>158</v>
      </c>
      <c r="F3" s="308"/>
      <c r="G3" s="308"/>
      <c r="H3" s="308"/>
      <c r="I3" s="308"/>
      <c r="J3" s="309"/>
    </row>
    <row r="4" spans="1:10" ht="12" customHeight="1">
      <c r="A4" s="306"/>
      <c r="B4" s="308"/>
      <c r="C4" s="302"/>
      <c r="D4" s="302"/>
      <c r="E4" s="302" t="s">
        <v>159</v>
      </c>
      <c r="F4" s="302" t="s">
        <v>160</v>
      </c>
      <c r="G4" s="302" t="s">
        <v>161</v>
      </c>
      <c r="H4" s="302" t="s">
        <v>162</v>
      </c>
      <c r="I4" s="302" t="s">
        <v>163</v>
      </c>
      <c r="J4" s="304" t="s">
        <v>164</v>
      </c>
    </row>
    <row r="5" spans="1:10" ht="12" customHeight="1">
      <c r="A5" s="306"/>
      <c r="B5" s="308"/>
      <c r="C5" s="302"/>
      <c r="D5" s="302"/>
      <c r="E5" s="302"/>
      <c r="F5" s="302"/>
      <c r="G5" s="302"/>
      <c r="H5" s="302"/>
      <c r="I5" s="302"/>
      <c r="J5" s="304"/>
    </row>
    <row r="6" spans="1:10" ht="12" customHeight="1">
      <c r="A6" s="306"/>
      <c r="B6" s="308"/>
      <c r="C6" s="302"/>
      <c r="D6" s="302"/>
      <c r="E6" s="302"/>
      <c r="F6" s="302"/>
      <c r="G6" s="302"/>
      <c r="H6" s="302"/>
      <c r="I6" s="302"/>
      <c r="J6" s="304"/>
    </row>
    <row r="7" spans="1:10" ht="11.45" customHeight="1">
      <c r="A7" s="227"/>
      <c r="B7" s="95"/>
      <c r="C7" s="95"/>
      <c r="D7" s="95"/>
      <c r="E7" s="95"/>
      <c r="F7" s="95"/>
      <c r="G7" s="95"/>
      <c r="H7" s="95"/>
      <c r="I7" s="95"/>
      <c r="J7" s="95"/>
    </row>
    <row r="8" spans="1:10" s="43" customFormat="1" ht="11.45" customHeight="1">
      <c r="A8" s="226" t="s">
        <v>35</v>
      </c>
      <c r="B8" s="96">
        <v>34493</v>
      </c>
      <c r="C8" s="96">
        <v>8428</v>
      </c>
      <c r="D8" s="96">
        <v>5826</v>
      </c>
      <c r="E8" s="96">
        <v>5620</v>
      </c>
      <c r="F8" s="96">
        <v>3164</v>
      </c>
      <c r="G8" s="96">
        <v>3266</v>
      </c>
      <c r="H8" s="96">
        <v>1721</v>
      </c>
      <c r="I8" s="96">
        <v>5082</v>
      </c>
      <c r="J8" s="96">
        <v>1386</v>
      </c>
    </row>
    <row r="9" spans="1:10" ht="11.45" customHeight="1">
      <c r="A9" s="225" t="s">
        <v>259</v>
      </c>
      <c r="B9" s="97">
        <v>17975</v>
      </c>
      <c r="C9" s="97">
        <v>4467</v>
      </c>
      <c r="D9" s="97">
        <v>2690</v>
      </c>
      <c r="E9" s="97">
        <v>3196</v>
      </c>
      <c r="F9" s="97">
        <v>1742</v>
      </c>
      <c r="G9" s="97">
        <v>1611</v>
      </c>
      <c r="H9" s="97">
        <v>1050</v>
      </c>
      <c r="I9" s="97">
        <v>2417</v>
      </c>
      <c r="J9" s="97">
        <v>802</v>
      </c>
    </row>
    <row r="10" spans="1:10" ht="11.45" customHeight="1">
      <c r="A10" s="225" t="s">
        <v>260</v>
      </c>
      <c r="B10" s="97">
        <v>16518</v>
      </c>
      <c r="C10" s="97">
        <v>3961</v>
      </c>
      <c r="D10" s="97">
        <v>3136</v>
      </c>
      <c r="E10" s="97">
        <v>2424</v>
      </c>
      <c r="F10" s="97">
        <v>1422</v>
      </c>
      <c r="G10" s="97">
        <v>1655</v>
      </c>
      <c r="H10" s="97">
        <v>671</v>
      </c>
      <c r="I10" s="97">
        <v>2665</v>
      </c>
      <c r="J10" s="97">
        <v>584</v>
      </c>
    </row>
    <row r="11" spans="1:10" ht="20.100000000000001" customHeight="1">
      <c r="A11" s="225"/>
      <c r="B11" s="332" t="s">
        <v>211</v>
      </c>
      <c r="C11" s="332"/>
      <c r="D11" s="332"/>
      <c r="E11" s="332"/>
      <c r="F11" s="332"/>
      <c r="G11" s="332"/>
      <c r="H11" s="332"/>
      <c r="I11" s="332"/>
      <c r="J11" s="332"/>
    </row>
    <row r="12" spans="1:10" ht="11.45" customHeight="1">
      <c r="A12" s="225" t="s">
        <v>491</v>
      </c>
      <c r="B12" s="97">
        <v>19510</v>
      </c>
      <c r="C12" s="97">
        <v>4514</v>
      </c>
      <c r="D12" s="97">
        <v>2838</v>
      </c>
      <c r="E12" s="97">
        <v>3434</v>
      </c>
      <c r="F12" s="97">
        <v>1893</v>
      </c>
      <c r="G12" s="97">
        <v>1794</v>
      </c>
      <c r="H12" s="97">
        <v>1270</v>
      </c>
      <c r="I12" s="97">
        <v>2748</v>
      </c>
      <c r="J12" s="97">
        <v>1019</v>
      </c>
    </row>
    <row r="13" spans="1:10" ht="23.1" customHeight="1">
      <c r="A13" s="225" t="s">
        <v>701</v>
      </c>
      <c r="B13" s="97">
        <v>1787</v>
      </c>
      <c r="C13" s="97">
        <v>227</v>
      </c>
      <c r="D13" s="97">
        <v>187</v>
      </c>
      <c r="E13" s="97">
        <v>415</v>
      </c>
      <c r="F13" s="97">
        <v>137</v>
      </c>
      <c r="G13" s="97">
        <v>179</v>
      </c>
      <c r="H13" s="97">
        <v>110</v>
      </c>
      <c r="I13" s="97">
        <v>370</v>
      </c>
      <c r="J13" s="97">
        <v>162</v>
      </c>
    </row>
    <row r="14" spans="1:10" ht="11.45" customHeight="1">
      <c r="A14" s="225" t="s">
        <v>90</v>
      </c>
      <c r="B14" s="97">
        <v>724</v>
      </c>
      <c r="C14" s="97">
        <v>164</v>
      </c>
      <c r="D14" s="97">
        <v>80</v>
      </c>
      <c r="E14" s="97">
        <v>198</v>
      </c>
      <c r="F14" s="97">
        <v>46</v>
      </c>
      <c r="G14" s="97">
        <v>65</v>
      </c>
      <c r="H14" s="97">
        <v>33</v>
      </c>
      <c r="I14" s="97">
        <v>120</v>
      </c>
      <c r="J14" s="97">
        <v>18</v>
      </c>
    </row>
    <row r="15" spans="1:10" ht="11.45" customHeight="1">
      <c r="A15" s="225" t="s">
        <v>91</v>
      </c>
      <c r="B15" s="97">
        <v>8053</v>
      </c>
      <c r="C15" s="97">
        <v>2313</v>
      </c>
      <c r="D15" s="97">
        <v>1721</v>
      </c>
      <c r="E15" s="97">
        <v>1082</v>
      </c>
      <c r="F15" s="97">
        <v>654</v>
      </c>
      <c r="G15" s="97">
        <v>671</v>
      </c>
      <c r="H15" s="97">
        <v>179</v>
      </c>
      <c r="I15" s="97">
        <v>1369</v>
      </c>
      <c r="J15" s="97">
        <v>64</v>
      </c>
    </row>
    <row r="16" spans="1:10" ht="11.45" customHeight="1">
      <c r="A16" s="225" t="s">
        <v>92</v>
      </c>
      <c r="B16" s="97">
        <v>22</v>
      </c>
      <c r="C16" s="97">
        <v>15</v>
      </c>
      <c r="D16" s="97" t="s">
        <v>0</v>
      </c>
      <c r="E16" s="97">
        <v>7</v>
      </c>
      <c r="F16" s="232" t="s">
        <v>0</v>
      </c>
      <c r="G16" s="97" t="s">
        <v>0</v>
      </c>
      <c r="H16" s="97" t="s">
        <v>0</v>
      </c>
      <c r="I16" s="232" t="s">
        <v>0</v>
      </c>
      <c r="J16" s="232" t="s">
        <v>0</v>
      </c>
    </row>
    <row r="17" spans="1:12" ht="11.45" customHeight="1">
      <c r="A17" s="225" t="s">
        <v>93</v>
      </c>
      <c r="B17" s="97">
        <v>2219</v>
      </c>
      <c r="C17" s="97">
        <v>613</v>
      </c>
      <c r="D17" s="97">
        <v>427</v>
      </c>
      <c r="E17" s="97">
        <v>294</v>
      </c>
      <c r="F17" s="97">
        <v>107</v>
      </c>
      <c r="G17" s="97">
        <v>323</v>
      </c>
      <c r="H17" s="97">
        <v>93</v>
      </c>
      <c r="I17" s="97">
        <v>239</v>
      </c>
      <c r="J17" s="97">
        <v>123</v>
      </c>
    </row>
    <row r="18" spans="1:12" ht="11.45" customHeight="1">
      <c r="A18" s="225" t="s">
        <v>94</v>
      </c>
      <c r="B18" s="97">
        <v>2178</v>
      </c>
      <c r="C18" s="97">
        <v>582</v>
      </c>
      <c r="D18" s="97">
        <v>573</v>
      </c>
      <c r="E18" s="97">
        <v>190</v>
      </c>
      <c r="F18" s="97">
        <v>327</v>
      </c>
      <c r="G18" s="97">
        <v>234</v>
      </c>
      <c r="H18" s="232">
        <v>36</v>
      </c>
      <c r="I18" s="97">
        <v>236</v>
      </c>
      <c r="J18" s="232">
        <v>0</v>
      </c>
    </row>
    <row r="19" spans="1:12" ht="11.1" customHeight="1"/>
    <row r="20" spans="1:12" ht="11.1" customHeight="1">
      <c r="A20" s="89"/>
      <c r="B20" s="49"/>
      <c r="C20" s="49"/>
      <c r="D20" s="49"/>
      <c r="E20" s="49"/>
      <c r="F20" s="49"/>
      <c r="G20" s="49"/>
      <c r="H20" s="49"/>
      <c r="I20" s="48"/>
      <c r="J20" s="48"/>
      <c r="K20" s="48"/>
      <c r="L20" s="48"/>
    </row>
    <row r="21" spans="1:12" s="39" customFormat="1" ht="30" customHeight="1">
      <c r="A21" s="305" t="s">
        <v>816</v>
      </c>
      <c r="B21" s="305"/>
      <c r="C21" s="305"/>
      <c r="D21" s="305"/>
      <c r="E21" s="305"/>
      <c r="F21" s="305"/>
      <c r="G21" s="305"/>
      <c r="H21" s="305"/>
      <c r="I21" s="305"/>
      <c r="J21" s="305"/>
    </row>
    <row r="22" spans="1:12" ht="12" customHeight="1">
      <c r="A22" s="319" t="s">
        <v>200</v>
      </c>
      <c r="B22" s="302">
        <v>1992</v>
      </c>
      <c r="C22" s="302">
        <v>1995</v>
      </c>
      <c r="D22" s="302">
        <v>2000</v>
      </c>
      <c r="E22" s="302">
        <v>2005</v>
      </c>
      <c r="F22" s="302">
        <v>2010</v>
      </c>
      <c r="G22" s="308">
        <v>2020</v>
      </c>
      <c r="H22" s="308">
        <v>2021</v>
      </c>
      <c r="I22" s="308" t="s">
        <v>36</v>
      </c>
      <c r="J22" s="309"/>
      <c r="K22" s="48"/>
      <c r="L22" s="48"/>
    </row>
    <row r="23" spans="1:12" ht="12" customHeight="1">
      <c r="A23" s="319"/>
      <c r="B23" s="302"/>
      <c r="C23" s="302"/>
      <c r="D23" s="302"/>
      <c r="E23" s="302"/>
      <c r="F23" s="302"/>
      <c r="G23" s="308"/>
      <c r="H23" s="308"/>
      <c r="I23" s="217" t="s">
        <v>57</v>
      </c>
      <c r="J23" s="218" t="s">
        <v>56</v>
      </c>
      <c r="K23" s="48"/>
      <c r="L23" s="48"/>
    </row>
    <row r="24" spans="1:12" ht="11.45" customHeight="1">
      <c r="A24" s="227"/>
      <c r="B24" s="49"/>
      <c r="C24" s="49"/>
      <c r="D24" s="49"/>
      <c r="E24" s="49"/>
      <c r="F24" s="49"/>
      <c r="I24" s="49"/>
      <c r="J24" s="49"/>
      <c r="K24" s="48"/>
      <c r="L24" s="48"/>
    </row>
    <row r="25" spans="1:12" s="43" customFormat="1" ht="11.45" customHeight="1">
      <c r="A25" s="226" t="s">
        <v>35</v>
      </c>
      <c r="B25" s="53">
        <v>12650</v>
      </c>
      <c r="C25" s="53">
        <v>18231</v>
      </c>
      <c r="D25" s="53">
        <v>24691</v>
      </c>
      <c r="E25" s="53">
        <v>24553</v>
      </c>
      <c r="F25" s="53">
        <v>19612</v>
      </c>
      <c r="G25" s="53">
        <v>11315</v>
      </c>
      <c r="H25" s="53">
        <v>11265</v>
      </c>
      <c r="I25" s="53">
        <v>5713</v>
      </c>
      <c r="J25" s="53">
        <v>5552</v>
      </c>
      <c r="K25" s="88"/>
      <c r="L25" s="88"/>
    </row>
    <row r="26" spans="1:12" ht="11.45" customHeight="1">
      <c r="A26" s="225" t="s">
        <v>301</v>
      </c>
      <c r="B26" s="52">
        <v>967</v>
      </c>
      <c r="C26" s="52">
        <v>2916</v>
      </c>
      <c r="D26" s="52">
        <v>3341</v>
      </c>
      <c r="E26" s="52">
        <v>3901</v>
      </c>
      <c r="F26" s="52">
        <v>4393</v>
      </c>
      <c r="G26" s="52">
        <v>2155</v>
      </c>
      <c r="H26" s="52">
        <v>2096</v>
      </c>
      <c r="I26" s="52">
        <v>1371</v>
      </c>
      <c r="J26" s="52">
        <v>725</v>
      </c>
      <c r="K26" s="48"/>
      <c r="L26" s="48"/>
    </row>
    <row r="27" spans="1:12" ht="11.45" customHeight="1">
      <c r="A27" s="225" t="s">
        <v>555</v>
      </c>
      <c r="B27" s="52"/>
      <c r="C27" s="52"/>
      <c r="D27" s="52"/>
      <c r="E27" s="52"/>
      <c r="F27" s="52"/>
      <c r="G27" s="52"/>
      <c r="H27" s="52"/>
      <c r="I27" s="52"/>
      <c r="J27" s="52"/>
      <c r="K27" s="48"/>
      <c r="L27" s="48"/>
    </row>
    <row r="28" spans="1:12" ht="23.1" customHeight="1">
      <c r="A28" s="225" t="s">
        <v>702</v>
      </c>
      <c r="B28" s="52" t="s">
        <v>0</v>
      </c>
      <c r="C28" s="52" t="s">
        <v>0</v>
      </c>
      <c r="D28" s="52" t="s">
        <v>0</v>
      </c>
      <c r="E28" s="52" t="s">
        <v>0</v>
      </c>
      <c r="F28" s="52" t="s">
        <v>0</v>
      </c>
      <c r="G28" s="52">
        <v>143</v>
      </c>
      <c r="H28" s="52">
        <v>121</v>
      </c>
      <c r="I28" s="52">
        <v>71</v>
      </c>
      <c r="J28" s="52">
        <v>50</v>
      </c>
      <c r="K28" s="48"/>
      <c r="L28" s="48"/>
    </row>
    <row r="29" spans="1:12" ht="11.45" customHeight="1">
      <c r="A29" s="225" t="s">
        <v>302</v>
      </c>
      <c r="B29" s="52">
        <v>11329</v>
      </c>
      <c r="C29" s="52">
        <v>14842</v>
      </c>
      <c r="D29" s="52">
        <v>21350</v>
      </c>
      <c r="E29" s="52">
        <v>20621</v>
      </c>
      <c r="F29" s="52">
        <v>15219</v>
      </c>
      <c r="G29" s="52">
        <v>9160</v>
      </c>
      <c r="H29" s="52">
        <v>9169</v>
      </c>
      <c r="I29" s="52">
        <v>4342</v>
      </c>
      <c r="J29" s="52">
        <v>4827</v>
      </c>
      <c r="K29" s="48"/>
      <c r="L29" s="48"/>
    </row>
    <row r="30" spans="1:12" ht="11.45" customHeight="1">
      <c r="A30" s="225" t="s">
        <v>555</v>
      </c>
      <c r="B30" s="52"/>
      <c r="C30" s="52"/>
      <c r="D30" s="52"/>
      <c r="E30" s="52"/>
      <c r="F30" s="52"/>
      <c r="G30" s="52"/>
      <c r="H30" s="52"/>
      <c r="I30" s="52"/>
      <c r="J30" s="52"/>
      <c r="K30" s="48"/>
      <c r="L30" s="48"/>
    </row>
    <row r="31" spans="1:12" ht="11.45" customHeight="1">
      <c r="A31" s="225" t="s">
        <v>666</v>
      </c>
      <c r="B31" s="52">
        <v>222</v>
      </c>
      <c r="C31" s="52">
        <v>664</v>
      </c>
      <c r="D31" s="52">
        <v>965</v>
      </c>
      <c r="E31" s="52">
        <v>1030</v>
      </c>
      <c r="F31" s="52">
        <v>882</v>
      </c>
      <c r="G31" s="52">
        <v>504</v>
      </c>
      <c r="H31" s="52">
        <v>348</v>
      </c>
      <c r="I31" s="52">
        <v>213</v>
      </c>
      <c r="J31" s="52">
        <v>135</v>
      </c>
      <c r="K31" s="48"/>
      <c r="L31" s="48"/>
    </row>
    <row r="32" spans="1:12" ht="11.45" customHeight="1">
      <c r="A32" s="225" t="s">
        <v>667</v>
      </c>
      <c r="B32" s="52">
        <v>148</v>
      </c>
      <c r="C32" s="52">
        <v>112</v>
      </c>
      <c r="D32" s="52">
        <v>506</v>
      </c>
      <c r="E32" s="52">
        <v>636</v>
      </c>
      <c r="F32" s="52">
        <v>484</v>
      </c>
      <c r="G32" s="52">
        <v>164</v>
      </c>
      <c r="H32" s="52">
        <v>211</v>
      </c>
      <c r="I32" s="52">
        <v>120</v>
      </c>
      <c r="J32" s="52">
        <v>91</v>
      </c>
      <c r="K32" s="48"/>
      <c r="L32" s="48"/>
    </row>
    <row r="33" spans="1:12" ht="23.1" customHeight="1">
      <c r="A33" s="225" t="s">
        <v>747</v>
      </c>
      <c r="B33" s="52" t="s">
        <v>0</v>
      </c>
      <c r="C33" s="52" t="s">
        <v>0</v>
      </c>
      <c r="D33" s="52" t="s">
        <v>0</v>
      </c>
      <c r="E33" s="52" t="s">
        <v>0</v>
      </c>
      <c r="F33" s="52" t="s">
        <v>0</v>
      </c>
      <c r="G33" s="52" t="s">
        <v>0</v>
      </c>
      <c r="H33" s="52">
        <v>1</v>
      </c>
      <c r="I33" s="52">
        <v>1</v>
      </c>
      <c r="J33" s="52" t="s">
        <v>0</v>
      </c>
      <c r="K33" s="48"/>
      <c r="L33" s="48"/>
    </row>
    <row r="34" spans="1:12" ht="11.45" customHeight="1">
      <c r="A34" s="225" t="s">
        <v>303</v>
      </c>
      <c r="B34" s="52">
        <v>624</v>
      </c>
      <c r="C34" s="52">
        <v>686</v>
      </c>
      <c r="D34" s="52">
        <v>757</v>
      </c>
      <c r="E34" s="52">
        <v>1048</v>
      </c>
      <c r="F34" s="52">
        <v>728</v>
      </c>
      <c r="G34" s="52">
        <v>400</v>
      </c>
      <c r="H34" s="52">
        <v>444</v>
      </c>
      <c r="I34" s="52">
        <v>120</v>
      </c>
      <c r="J34" s="52">
        <v>343</v>
      </c>
      <c r="K34" s="48"/>
      <c r="L34" s="48"/>
    </row>
    <row r="35" spans="1:12" ht="11.45" customHeight="1">
      <c r="A35" s="225" t="s">
        <v>553</v>
      </c>
      <c r="B35" s="52">
        <v>1262</v>
      </c>
      <c r="C35" s="52">
        <v>632</v>
      </c>
      <c r="D35" s="52">
        <v>756</v>
      </c>
      <c r="E35" s="52">
        <v>1009</v>
      </c>
      <c r="F35" s="52">
        <v>856</v>
      </c>
      <c r="G35" s="52">
        <v>483</v>
      </c>
      <c r="H35" s="52">
        <v>554</v>
      </c>
      <c r="I35" s="52">
        <v>101</v>
      </c>
      <c r="J35" s="52">
        <v>284</v>
      </c>
      <c r="K35" s="48"/>
      <c r="L35" s="48"/>
    </row>
    <row r="36" spans="1:12" ht="11.45" customHeight="1">
      <c r="A36" s="225" t="s">
        <v>554</v>
      </c>
      <c r="B36" s="52">
        <v>354</v>
      </c>
      <c r="C36" s="52">
        <v>473</v>
      </c>
      <c r="D36" s="52" t="s">
        <v>0</v>
      </c>
      <c r="E36" s="52">
        <v>31</v>
      </c>
      <c r="F36" s="52" t="s">
        <v>0</v>
      </c>
      <c r="G36" s="90" t="s">
        <v>0</v>
      </c>
      <c r="H36" s="90" t="s">
        <v>0</v>
      </c>
      <c r="I36" s="90" t="s">
        <v>0</v>
      </c>
      <c r="J36" s="90" t="s">
        <v>0</v>
      </c>
      <c r="K36" s="48"/>
      <c r="L36" s="48"/>
    </row>
    <row r="37" spans="1:12" ht="11.1" customHeight="1">
      <c r="A37" s="89"/>
      <c r="B37" s="49"/>
      <c r="C37" s="49"/>
      <c r="D37" s="49"/>
      <c r="E37" s="49"/>
      <c r="F37" s="49"/>
      <c r="G37" s="49"/>
      <c r="H37" s="49"/>
      <c r="I37" s="48"/>
      <c r="J37" s="48"/>
      <c r="K37" s="48"/>
      <c r="L37" s="48"/>
    </row>
    <row r="38" spans="1:12" ht="11.1" customHeight="1">
      <c r="A38" s="89"/>
      <c r="B38" s="49"/>
      <c r="C38" s="49"/>
      <c r="D38" s="49"/>
      <c r="E38" s="49"/>
      <c r="F38" s="49"/>
      <c r="G38" s="49"/>
      <c r="H38" s="49"/>
      <c r="I38" s="48"/>
      <c r="J38" s="48"/>
      <c r="K38" s="48"/>
      <c r="L38" s="48"/>
    </row>
    <row r="39" spans="1:12" s="39" customFormat="1" ht="30" customHeight="1">
      <c r="A39" s="305" t="s">
        <v>817</v>
      </c>
      <c r="B39" s="305"/>
      <c r="C39" s="305"/>
      <c r="D39" s="305"/>
      <c r="E39" s="305"/>
      <c r="F39" s="305"/>
      <c r="G39" s="305"/>
      <c r="H39" s="305"/>
      <c r="I39" s="305"/>
      <c r="J39" s="305"/>
    </row>
    <row r="40" spans="1:12" ht="12" customHeight="1">
      <c r="A40" s="306" t="s">
        <v>200</v>
      </c>
      <c r="B40" s="302" t="s">
        <v>165</v>
      </c>
      <c r="C40" s="302" t="s">
        <v>675</v>
      </c>
      <c r="D40" s="302" t="s">
        <v>676</v>
      </c>
      <c r="E40" s="308" t="s">
        <v>158</v>
      </c>
      <c r="F40" s="308"/>
      <c r="G40" s="308"/>
      <c r="H40" s="308"/>
      <c r="I40" s="308"/>
      <c r="J40" s="309"/>
    </row>
    <row r="41" spans="1:12" ht="12" customHeight="1">
      <c r="A41" s="306"/>
      <c r="B41" s="308"/>
      <c r="C41" s="302"/>
      <c r="D41" s="302"/>
      <c r="E41" s="302" t="s">
        <v>159</v>
      </c>
      <c r="F41" s="302" t="s">
        <v>160</v>
      </c>
      <c r="G41" s="302" t="s">
        <v>161</v>
      </c>
      <c r="H41" s="302" t="s">
        <v>162</v>
      </c>
      <c r="I41" s="302" t="s">
        <v>163</v>
      </c>
      <c r="J41" s="304" t="s">
        <v>164</v>
      </c>
    </row>
    <row r="42" spans="1:12" ht="12" customHeight="1">
      <c r="A42" s="306"/>
      <c r="B42" s="308"/>
      <c r="C42" s="302"/>
      <c r="D42" s="302"/>
      <c r="E42" s="302"/>
      <c r="F42" s="302"/>
      <c r="G42" s="302"/>
      <c r="H42" s="302"/>
      <c r="I42" s="302"/>
      <c r="J42" s="304"/>
    </row>
    <row r="43" spans="1:12" ht="12" customHeight="1">
      <c r="A43" s="306"/>
      <c r="B43" s="308"/>
      <c r="C43" s="302"/>
      <c r="D43" s="302"/>
      <c r="E43" s="302"/>
      <c r="F43" s="302"/>
      <c r="G43" s="302"/>
      <c r="H43" s="302"/>
      <c r="I43" s="302"/>
      <c r="J43" s="304"/>
    </row>
    <row r="44" spans="1:12" ht="11.45" customHeight="1">
      <c r="A44" s="227"/>
      <c r="B44" s="95"/>
      <c r="C44" s="95"/>
      <c r="D44" s="95"/>
      <c r="E44" s="95"/>
      <c r="F44" s="95"/>
      <c r="G44" s="95"/>
      <c r="H44" s="95"/>
      <c r="I44" s="95"/>
      <c r="J44" s="95"/>
    </row>
    <row r="45" spans="1:12" s="43" customFormat="1" ht="11.45" customHeight="1">
      <c r="A45" s="226" t="s">
        <v>35</v>
      </c>
      <c r="B45" s="233">
        <v>11265</v>
      </c>
      <c r="C45" s="233">
        <v>2508</v>
      </c>
      <c r="D45" s="233">
        <v>2155</v>
      </c>
      <c r="E45" s="233">
        <v>1886</v>
      </c>
      <c r="F45" s="233">
        <v>1038</v>
      </c>
      <c r="G45" s="233">
        <v>1064</v>
      </c>
      <c r="H45" s="233">
        <v>487</v>
      </c>
      <c r="I45" s="233">
        <v>1657</v>
      </c>
      <c r="J45" s="233">
        <v>470</v>
      </c>
    </row>
    <row r="46" spans="1:12" ht="11.45" customHeight="1">
      <c r="A46" s="225" t="s">
        <v>301</v>
      </c>
      <c r="B46" s="97">
        <v>2096</v>
      </c>
      <c r="C46" s="97">
        <v>317</v>
      </c>
      <c r="D46" s="97">
        <v>334</v>
      </c>
      <c r="E46" s="97">
        <v>473</v>
      </c>
      <c r="F46" s="97">
        <v>157</v>
      </c>
      <c r="G46" s="97">
        <v>296</v>
      </c>
      <c r="H46" s="97">
        <v>114</v>
      </c>
      <c r="I46" s="97">
        <v>276</v>
      </c>
      <c r="J46" s="97">
        <v>129</v>
      </c>
    </row>
    <row r="47" spans="1:12" ht="11.45" customHeight="1">
      <c r="A47" s="225" t="s">
        <v>555</v>
      </c>
      <c r="B47" s="97"/>
      <c r="C47" s="97"/>
      <c r="D47" s="97"/>
      <c r="E47" s="97"/>
      <c r="F47" s="97"/>
      <c r="G47" s="97"/>
      <c r="H47" s="97"/>
      <c r="I47" s="97"/>
      <c r="J47" s="97"/>
    </row>
    <row r="48" spans="1:12" ht="23.1" customHeight="1">
      <c r="A48" s="225" t="s">
        <v>702</v>
      </c>
      <c r="B48" s="97">
        <v>121</v>
      </c>
      <c r="C48" s="97">
        <v>31</v>
      </c>
      <c r="D48" s="97">
        <v>26</v>
      </c>
      <c r="E48" s="97">
        <v>9</v>
      </c>
      <c r="F48" s="97">
        <v>1</v>
      </c>
      <c r="G48" s="97">
        <v>19</v>
      </c>
      <c r="H48" s="97">
        <v>9</v>
      </c>
      <c r="I48" s="97">
        <v>15</v>
      </c>
      <c r="J48" s="97">
        <v>11</v>
      </c>
    </row>
    <row r="49" spans="1:10" ht="11.45" customHeight="1">
      <c r="A49" s="225" t="s">
        <v>302</v>
      </c>
      <c r="B49" s="97">
        <v>9169</v>
      </c>
      <c r="C49" s="97">
        <v>2191</v>
      </c>
      <c r="D49" s="97">
        <v>1821</v>
      </c>
      <c r="E49" s="97">
        <v>1413</v>
      </c>
      <c r="F49" s="97">
        <v>881</v>
      </c>
      <c r="G49" s="97">
        <v>768</v>
      </c>
      <c r="H49" s="97">
        <v>373</v>
      </c>
      <c r="I49" s="97">
        <v>1381</v>
      </c>
      <c r="J49" s="97">
        <v>341</v>
      </c>
    </row>
    <row r="50" spans="1:10" ht="11.45" customHeight="1">
      <c r="A50" s="225" t="s">
        <v>555</v>
      </c>
      <c r="B50" s="97"/>
      <c r="C50" s="97"/>
      <c r="D50" s="97"/>
      <c r="E50" s="97"/>
      <c r="F50" s="97"/>
      <c r="G50" s="97"/>
      <c r="H50" s="232"/>
      <c r="I50" s="232"/>
      <c r="J50" s="97"/>
    </row>
    <row r="51" spans="1:10" ht="11.45" customHeight="1">
      <c r="A51" s="225" t="s">
        <v>565</v>
      </c>
      <c r="B51" s="97">
        <v>348</v>
      </c>
      <c r="C51" s="232">
        <v>41</v>
      </c>
      <c r="D51" s="232">
        <v>46</v>
      </c>
      <c r="E51" s="232">
        <v>62</v>
      </c>
      <c r="F51" s="232">
        <v>41</v>
      </c>
      <c r="G51" s="232">
        <v>17</v>
      </c>
      <c r="H51" s="232">
        <v>22</v>
      </c>
      <c r="I51" s="232">
        <v>64</v>
      </c>
      <c r="J51" s="232">
        <v>55</v>
      </c>
    </row>
    <row r="52" spans="1:10" ht="11.45" customHeight="1">
      <c r="A52" s="225" t="s">
        <v>566</v>
      </c>
      <c r="B52" s="97">
        <v>211</v>
      </c>
      <c r="C52" s="97">
        <v>83</v>
      </c>
      <c r="D52" s="97">
        <v>30</v>
      </c>
      <c r="E52" s="97">
        <v>43</v>
      </c>
      <c r="F52" s="97">
        <v>40</v>
      </c>
      <c r="G52" s="97" t="s">
        <v>0</v>
      </c>
      <c r="H52" s="97" t="s">
        <v>0</v>
      </c>
      <c r="I52" s="97">
        <v>9</v>
      </c>
      <c r="J52" s="232">
        <v>6</v>
      </c>
    </row>
    <row r="53" spans="1:10" ht="23.1" customHeight="1">
      <c r="A53" s="225" t="s">
        <v>747</v>
      </c>
      <c r="B53" s="97">
        <v>1</v>
      </c>
      <c r="C53" s="97">
        <v>1</v>
      </c>
      <c r="D53" s="97" t="s">
        <v>0</v>
      </c>
      <c r="E53" s="97" t="s">
        <v>0</v>
      </c>
      <c r="F53" s="97" t="s">
        <v>0</v>
      </c>
      <c r="G53" s="232" t="s">
        <v>0</v>
      </c>
      <c r="H53" s="232" t="s">
        <v>0</v>
      </c>
      <c r="I53" s="97" t="s">
        <v>0</v>
      </c>
      <c r="J53" s="232" t="s">
        <v>0</v>
      </c>
    </row>
    <row r="54" spans="1:10" ht="11.45" customHeight="1">
      <c r="A54" s="225" t="s">
        <v>303</v>
      </c>
      <c r="B54" s="97">
        <v>444</v>
      </c>
      <c r="C54" s="97">
        <v>68</v>
      </c>
      <c r="D54" s="97">
        <v>143</v>
      </c>
      <c r="E54" s="97">
        <v>43</v>
      </c>
      <c r="F54" s="97">
        <v>79</v>
      </c>
      <c r="G54" s="97">
        <v>52</v>
      </c>
      <c r="H54" s="232" t="s">
        <v>0</v>
      </c>
      <c r="I54" s="97">
        <v>59</v>
      </c>
      <c r="J54" s="232" t="s">
        <v>0</v>
      </c>
    </row>
    <row r="55" spans="1:10" ht="11.45" customHeight="1">
      <c r="A55" s="225" t="s">
        <v>553</v>
      </c>
      <c r="B55" s="97">
        <v>554</v>
      </c>
      <c r="C55" s="97">
        <v>142</v>
      </c>
      <c r="D55" s="97">
        <v>104</v>
      </c>
      <c r="E55" s="97">
        <v>83</v>
      </c>
      <c r="F55" s="97">
        <v>30</v>
      </c>
      <c r="G55" s="97">
        <v>84</v>
      </c>
      <c r="H55" s="97">
        <v>21</v>
      </c>
      <c r="I55" s="97">
        <v>60</v>
      </c>
      <c r="J55" s="232">
        <v>30</v>
      </c>
    </row>
  </sheetData>
  <mergeCells count="36">
    <mergeCell ref="C3:C6"/>
    <mergeCell ref="D3:D6"/>
    <mergeCell ref="A1:J1"/>
    <mergeCell ref="A2:J2"/>
    <mergeCell ref="I4:I6"/>
    <mergeCell ref="J4:J6"/>
    <mergeCell ref="A3:A6"/>
    <mergeCell ref="B3:B6"/>
    <mergeCell ref="E3:J3"/>
    <mergeCell ref="E4:E6"/>
    <mergeCell ref="F4:F6"/>
    <mergeCell ref="G4:G6"/>
    <mergeCell ref="H4:H6"/>
    <mergeCell ref="B11:J11"/>
    <mergeCell ref="I22:J22"/>
    <mergeCell ref="A21:J21"/>
    <mergeCell ref="A22:A23"/>
    <mergeCell ref="B22:B23"/>
    <mergeCell ref="C22:C23"/>
    <mergeCell ref="D22:D23"/>
    <mergeCell ref="E22:E23"/>
    <mergeCell ref="F22:F23"/>
    <mergeCell ref="G22:G23"/>
    <mergeCell ref="H22:H23"/>
    <mergeCell ref="G41:G43"/>
    <mergeCell ref="H41:H43"/>
    <mergeCell ref="I41:I43"/>
    <mergeCell ref="J41:J43"/>
    <mergeCell ref="A39:J39"/>
    <mergeCell ref="A40:A43"/>
    <mergeCell ref="B40:B43"/>
    <mergeCell ref="E40:J40"/>
    <mergeCell ref="E41:E43"/>
    <mergeCell ref="F41:F43"/>
    <mergeCell ref="C40:C43"/>
    <mergeCell ref="D40:D4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160" zoomScaleNormal="160" workbookViewId="0">
      <selection sqref="A1:J1"/>
    </sheetView>
  </sheetViews>
  <sheetFormatPr baseColWidth="10" defaultRowHeight="11.45" customHeight="1"/>
  <cols>
    <col min="1" max="1" width="14.7109375" style="47" customWidth="1"/>
    <col min="2" max="5" width="8.7109375" style="48" customWidth="1"/>
    <col min="6" max="9" width="8.7109375" style="40" customWidth="1"/>
    <col min="10" max="10" width="7.7109375" style="40" customWidth="1"/>
    <col min="11" max="16384" width="11.42578125" style="40"/>
  </cols>
  <sheetData>
    <row r="1" spans="1:11" s="123" customFormat="1" ht="30" customHeight="1">
      <c r="A1" s="334" t="s">
        <v>385</v>
      </c>
      <c r="B1" s="334"/>
      <c r="C1" s="334"/>
      <c r="D1" s="334"/>
      <c r="E1" s="334"/>
      <c r="F1" s="334"/>
      <c r="G1" s="334"/>
      <c r="H1" s="334"/>
      <c r="I1" s="334"/>
      <c r="J1" s="334"/>
    </row>
    <row r="2" spans="1:11" s="39" customFormat="1" ht="30" customHeight="1">
      <c r="A2" s="305" t="s">
        <v>506</v>
      </c>
      <c r="B2" s="305"/>
      <c r="C2" s="305"/>
      <c r="D2" s="305"/>
      <c r="E2" s="305"/>
      <c r="F2" s="305"/>
      <c r="G2" s="305"/>
      <c r="H2" s="305"/>
      <c r="I2" s="305"/>
      <c r="J2" s="305"/>
    </row>
    <row r="3" spans="1:11" ht="12" customHeight="1">
      <c r="A3" s="219" t="s">
        <v>20</v>
      </c>
      <c r="B3" s="214">
        <v>1992</v>
      </c>
      <c r="C3" s="214">
        <v>1995</v>
      </c>
      <c r="D3" s="214">
        <v>2000</v>
      </c>
      <c r="E3" s="214">
        <v>2005</v>
      </c>
      <c r="F3" s="214">
        <v>2010</v>
      </c>
      <c r="G3" s="214">
        <v>2015</v>
      </c>
      <c r="H3" s="214">
        <v>2019</v>
      </c>
      <c r="I3" s="214">
        <v>2020</v>
      </c>
      <c r="J3" s="223">
        <v>2021</v>
      </c>
    </row>
    <row r="4" spans="1:11" ht="11.45" customHeight="1">
      <c r="A4" s="227"/>
      <c r="B4" s="70"/>
      <c r="C4" s="70"/>
      <c r="D4" s="70"/>
      <c r="E4" s="70"/>
      <c r="F4" s="70"/>
      <c r="I4" s="70"/>
      <c r="J4" s="70"/>
    </row>
    <row r="5" spans="1:11" s="43" customFormat="1" ht="11.45" customHeight="1">
      <c r="A5" s="226" t="s">
        <v>35</v>
      </c>
      <c r="B5" s="46">
        <v>1840</v>
      </c>
      <c r="C5" s="46">
        <v>2077</v>
      </c>
      <c r="D5" s="46">
        <v>2553</v>
      </c>
      <c r="E5" s="46">
        <v>2370</v>
      </c>
      <c r="F5" s="46">
        <v>1931</v>
      </c>
      <c r="G5" s="46">
        <v>1462</v>
      </c>
      <c r="H5" s="46">
        <v>1515</v>
      </c>
      <c r="I5" s="46">
        <v>1624</v>
      </c>
      <c r="J5" s="46">
        <v>1564</v>
      </c>
    </row>
    <row r="6" spans="1:11" ht="11.45" customHeight="1">
      <c r="A6" s="225" t="s">
        <v>259</v>
      </c>
      <c r="B6" s="42">
        <v>901</v>
      </c>
      <c r="C6" s="42">
        <v>959</v>
      </c>
      <c r="D6" s="42">
        <v>1110</v>
      </c>
      <c r="E6" s="42">
        <v>928</v>
      </c>
      <c r="F6" s="42">
        <v>689</v>
      </c>
      <c r="G6" s="42">
        <v>454</v>
      </c>
      <c r="H6" s="42">
        <v>481</v>
      </c>
      <c r="I6" s="42">
        <v>502</v>
      </c>
      <c r="J6" s="42">
        <v>506</v>
      </c>
    </row>
    <row r="7" spans="1:11" ht="11.45" customHeight="1">
      <c r="A7" s="225" t="s">
        <v>260</v>
      </c>
      <c r="B7" s="42">
        <v>939</v>
      </c>
      <c r="C7" s="42">
        <v>1118</v>
      </c>
      <c r="D7" s="42">
        <v>1443</v>
      </c>
      <c r="E7" s="42">
        <v>1442</v>
      </c>
      <c r="F7" s="42">
        <v>1242</v>
      </c>
      <c r="G7" s="42">
        <v>1008</v>
      </c>
      <c r="H7" s="42">
        <v>1034</v>
      </c>
      <c r="I7" s="42">
        <v>1122</v>
      </c>
      <c r="J7" s="42">
        <v>1058</v>
      </c>
    </row>
    <row r="8" spans="1:11" s="68" customFormat="1" ht="20.100000000000001" customHeight="1">
      <c r="A8" s="226"/>
      <c r="B8" s="330" t="s">
        <v>355</v>
      </c>
      <c r="C8" s="310"/>
      <c r="D8" s="310"/>
      <c r="E8" s="310"/>
      <c r="F8" s="310"/>
      <c r="G8" s="310"/>
      <c r="H8" s="310"/>
      <c r="I8" s="310"/>
      <c r="J8" s="310"/>
    </row>
    <row r="9" spans="1:11" ht="11.45" customHeight="1">
      <c r="A9" s="225" t="s">
        <v>245</v>
      </c>
      <c r="B9" s="42">
        <v>1814</v>
      </c>
      <c r="C9" s="42">
        <v>2027</v>
      </c>
      <c r="D9" s="42">
        <v>2465</v>
      </c>
      <c r="E9" s="42">
        <v>2020</v>
      </c>
      <c r="F9" s="42">
        <v>804</v>
      </c>
      <c r="G9" s="42">
        <v>1056</v>
      </c>
      <c r="H9" s="42">
        <v>1050</v>
      </c>
      <c r="I9" s="42">
        <v>1133</v>
      </c>
      <c r="J9" s="42">
        <v>1028</v>
      </c>
    </row>
    <row r="10" spans="1:11" ht="11.45" customHeight="1">
      <c r="A10" s="225" t="s">
        <v>244</v>
      </c>
      <c r="B10" s="42">
        <v>26</v>
      </c>
      <c r="C10" s="42">
        <v>50</v>
      </c>
      <c r="D10" s="42">
        <v>88</v>
      </c>
      <c r="E10" s="42">
        <v>350</v>
      </c>
      <c r="F10" s="42">
        <v>1127</v>
      </c>
      <c r="G10" s="42">
        <v>406</v>
      </c>
      <c r="H10" s="42">
        <v>465</v>
      </c>
      <c r="I10" s="42">
        <v>491</v>
      </c>
      <c r="J10" s="42">
        <v>536</v>
      </c>
    </row>
    <row r="11" spans="1:11" ht="22.5" customHeight="1">
      <c r="A11" s="225"/>
      <c r="B11" s="330" t="s">
        <v>213</v>
      </c>
      <c r="C11" s="310"/>
      <c r="D11" s="310"/>
      <c r="E11" s="310"/>
      <c r="F11" s="310"/>
      <c r="G11" s="310"/>
      <c r="H11" s="310"/>
      <c r="I11" s="310"/>
      <c r="J11" s="310"/>
    </row>
    <row r="12" spans="1:11" ht="11.45" customHeight="1">
      <c r="A12" s="225" t="s">
        <v>293</v>
      </c>
      <c r="B12" s="42">
        <v>106</v>
      </c>
      <c r="C12" s="42">
        <v>67</v>
      </c>
      <c r="D12" s="42">
        <v>40</v>
      </c>
      <c r="E12" s="42">
        <v>27</v>
      </c>
      <c r="F12" s="42">
        <v>21</v>
      </c>
      <c r="G12" s="42">
        <v>26</v>
      </c>
      <c r="H12" s="42">
        <v>41</v>
      </c>
      <c r="I12" s="42">
        <v>31</v>
      </c>
      <c r="J12" s="42">
        <v>38</v>
      </c>
      <c r="K12" s="44"/>
    </row>
    <row r="13" spans="1:11" ht="11.45" customHeight="1">
      <c r="A13" s="225" t="s">
        <v>81</v>
      </c>
      <c r="B13" s="42">
        <v>171</v>
      </c>
      <c r="C13" s="42">
        <v>231</v>
      </c>
      <c r="D13" s="42">
        <v>206</v>
      </c>
      <c r="E13" s="42">
        <v>74</v>
      </c>
      <c r="F13" s="42">
        <v>49</v>
      </c>
      <c r="G13" s="42">
        <v>75</v>
      </c>
      <c r="H13" s="42">
        <v>121</v>
      </c>
      <c r="I13" s="42">
        <v>156</v>
      </c>
      <c r="J13" s="42">
        <v>156</v>
      </c>
      <c r="K13" s="44"/>
    </row>
    <row r="14" spans="1:11" ht="11.45" customHeight="1">
      <c r="A14" s="225" t="s">
        <v>82</v>
      </c>
      <c r="B14" s="42">
        <v>291</v>
      </c>
      <c r="C14" s="42">
        <v>263</v>
      </c>
      <c r="D14" s="42">
        <v>372</v>
      </c>
      <c r="E14" s="42">
        <v>241</v>
      </c>
      <c r="F14" s="42">
        <v>90</v>
      </c>
      <c r="G14" s="42">
        <v>123</v>
      </c>
      <c r="H14" s="42">
        <v>150</v>
      </c>
      <c r="I14" s="42">
        <v>170</v>
      </c>
      <c r="J14" s="42">
        <v>169</v>
      </c>
      <c r="K14" s="93"/>
    </row>
    <row r="15" spans="1:11" ht="11.45" customHeight="1">
      <c r="A15" s="225" t="s">
        <v>83</v>
      </c>
      <c r="B15" s="42">
        <v>351</v>
      </c>
      <c r="C15" s="42">
        <v>384</v>
      </c>
      <c r="D15" s="42">
        <v>395</v>
      </c>
      <c r="E15" s="42">
        <v>399</v>
      </c>
      <c r="F15" s="42">
        <v>233</v>
      </c>
      <c r="G15" s="42">
        <v>114</v>
      </c>
      <c r="H15" s="42">
        <v>146</v>
      </c>
      <c r="I15" s="42">
        <v>176</v>
      </c>
      <c r="J15" s="42">
        <v>196</v>
      </c>
      <c r="K15" s="44"/>
    </row>
    <row r="16" spans="1:11" ht="11.45" customHeight="1">
      <c r="A16" s="225" t="s">
        <v>84</v>
      </c>
      <c r="B16" s="42">
        <v>326</v>
      </c>
      <c r="C16" s="42">
        <v>334</v>
      </c>
      <c r="D16" s="42">
        <v>517</v>
      </c>
      <c r="E16" s="42">
        <v>416</v>
      </c>
      <c r="F16" s="42">
        <v>397</v>
      </c>
      <c r="G16" s="42">
        <v>247</v>
      </c>
      <c r="H16" s="42">
        <v>136</v>
      </c>
      <c r="I16" s="42">
        <v>144</v>
      </c>
      <c r="J16" s="42">
        <v>139</v>
      </c>
      <c r="K16" s="93"/>
    </row>
    <row r="17" spans="1:15" ht="11.45" customHeight="1">
      <c r="A17" s="225" t="s">
        <v>85</v>
      </c>
      <c r="B17" s="42">
        <v>418</v>
      </c>
      <c r="C17" s="42">
        <v>431</v>
      </c>
      <c r="D17" s="42">
        <v>417</v>
      </c>
      <c r="E17" s="42">
        <v>539</v>
      </c>
      <c r="F17" s="42">
        <v>401</v>
      </c>
      <c r="G17" s="42">
        <v>383</v>
      </c>
      <c r="H17" s="42">
        <v>281</v>
      </c>
      <c r="I17" s="42">
        <v>264</v>
      </c>
      <c r="J17" s="42">
        <v>231</v>
      </c>
      <c r="K17" s="44"/>
    </row>
    <row r="18" spans="1:15" ht="11.45" customHeight="1">
      <c r="A18" s="225" t="s">
        <v>86</v>
      </c>
      <c r="B18" s="42">
        <v>133</v>
      </c>
      <c r="C18" s="42">
        <v>318</v>
      </c>
      <c r="D18" s="42">
        <v>439</v>
      </c>
      <c r="E18" s="42">
        <v>418</v>
      </c>
      <c r="F18" s="42">
        <v>486</v>
      </c>
      <c r="G18" s="42">
        <v>357</v>
      </c>
      <c r="H18" s="42">
        <v>353</v>
      </c>
      <c r="I18" s="42">
        <v>383</v>
      </c>
      <c r="J18" s="42">
        <v>362</v>
      </c>
    </row>
    <row r="19" spans="1:15" ht="11.45" customHeight="1">
      <c r="A19" s="225" t="s">
        <v>326</v>
      </c>
      <c r="B19" s="42">
        <v>40</v>
      </c>
      <c r="C19" s="42">
        <v>47</v>
      </c>
      <c r="D19" s="42">
        <v>161</v>
      </c>
      <c r="E19" s="42">
        <v>245</v>
      </c>
      <c r="F19" s="42">
        <v>237</v>
      </c>
      <c r="G19" s="42">
        <v>127</v>
      </c>
      <c r="H19" s="42">
        <v>270</v>
      </c>
      <c r="I19" s="42">
        <v>271</v>
      </c>
      <c r="J19" s="42">
        <v>243</v>
      </c>
      <c r="K19" s="44"/>
      <c r="L19" s="44"/>
      <c r="M19" s="93"/>
      <c r="N19" s="44"/>
      <c r="O19" s="93"/>
    </row>
    <row r="20" spans="1:15" ht="11.45" customHeight="1">
      <c r="A20" s="225" t="s">
        <v>294</v>
      </c>
      <c r="B20" s="42">
        <v>4</v>
      </c>
      <c r="C20" s="42">
        <v>2</v>
      </c>
      <c r="D20" s="42">
        <v>6</v>
      </c>
      <c r="E20" s="42">
        <v>11</v>
      </c>
      <c r="F20" s="42">
        <v>17</v>
      </c>
      <c r="G20" s="42">
        <v>10</v>
      </c>
      <c r="H20" s="42">
        <v>17</v>
      </c>
      <c r="I20" s="42">
        <v>29</v>
      </c>
      <c r="J20" s="42">
        <v>30</v>
      </c>
      <c r="K20" s="44"/>
      <c r="L20" s="44"/>
      <c r="M20" s="93"/>
      <c r="N20" s="44"/>
      <c r="O20" s="93"/>
    </row>
    <row r="21" spans="1:15" ht="11.45" customHeight="1">
      <c r="A21" s="224"/>
      <c r="B21" s="42"/>
      <c r="C21" s="42"/>
      <c r="D21" s="42"/>
      <c r="E21" s="42"/>
      <c r="F21" s="42"/>
      <c r="G21" s="42"/>
      <c r="H21" s="42"/>
      <c r="I21" s="42"/>
    </row>
    <row r="22" spans="1:15" ht="11.45" customHeight="1">
      <c r="A22" s="224"/>
      <c r="B22" s="42"/>
      <c r="C22" s="42"/>
      <c r="D22" s="42"/>
      <c r="E22" s="42"/>
      <c r="F22" s="42"/>
      <c r="G22" s="42"/>
      <c r="H22" s="42"/>
      <c r="I22" s="42"/>
    </row>
    <row r="23" spans="1:15" ht="11.45" customHeight="1">
      <c r="A23" s="224"/>
      <c r="B23" s="42"/>
      <c r="C23" s="42"/>
      <c r="D23" s="42"/>
      <c r="E23" s="42"/>
      <c r="F23" s="42"/>
      <c r="G23" s="42"/>
      <c r="H23" s="42"/>
      <c r="I23" s="42"/>
    </row>
    <row r="24" spans="1:15" ht="11.45" customHeight="1">
      <c r="A24" s="224"/>
      <c r="B24" s="42"/>
      <c r="C24" s="42"/>
      <c r="D24" s="42"/>
      <c r="E24" s="42"/>
      <c r="F24" s="42"/>
      <c r="G24" s="42"/>
      <c r="H24" s="42"/>
      <c r="I24" s="42"/>
    </row>
    <row r="25" spans="1:15" ht="11.45" customHeight="1">
      <c r="A25" s="224"/>
      <c r="B25" s="42"/>
      <c r="C25" s="42"/>
      <c r="D25" s="42"/>
      <c r="E25" s="42"/>
      <c r="F25" s="42"/>
      <c r="G25" s="42"/>
      <c r="H25" s="42"/>
      <c r="I25" s="42"/>
    </row>
    <row r="49" spans="1:1" ht="11.45" customHeight="1">
      <c r="A49" s="94"/>
    </row>
  </sheetData>
  <mergeCells count="4">
    <mergeCell ref="A2:J2"/>
    <mergeCell ref="A1:J1"/>
    <mergeCell ref="B8:J8"/>
    <mergeCell ref="B11:J1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160" zoomScaleNormal="160" workbookViewId="0">
      <selection sqref="A1:F1"/>
    </sheetView>
  </sheetViews>
  <sheetFormatPr baseColWidth="10" defaultRowHeight="11.45" customHeight="1"/>
  <cols>
    <col min="1" max="1" width="25.7109375" style="47" customWidth="1"/>
    <col min="2" max="2" width="13.28515625" style="221" customWidth="1"/>
    <col min="3" max="5" width="13.28515625" style="48" customWidth="1"/>
    <col min="6" max="6" width="13.28515625" style="40" customWidth="1"/>
    <col min="7" max="16384" width="11.42578125" style="40"/>
  </cols>
  <sheetData>
    <row r="1" spans="1:9" s="123" customFormat="1" ht="30" customHeight="1">
      <c r="A1" s="334" t="s">
        <v>385</v>
      </c>
      <c r="B1" s="334"/>
      <c r="C1" s="334"/>
      <c r="D1" s="334"/>
      <c r="E1" s="334"/>
      <c r="F1" s="334"/>
    </row>
    <row r="2" spans="1:9" s="39" customFormat="1" ht="30" customHeight="1">
      <c r="A2" s="305" t="s">
        <v>818</v>
      </c>
      <c r="B2" s="305"/>
      <c r="C2" s="305"/>
      <c r="D2" s="305"/>
      <c r="E2" s="305"/>
      <c r="F2" s="305"/>
    </row>
    <row r="3" spans="1:9" ht="12" customHeight="1">
      <c r="A3" s="319" t="s">
        <v>215</v>
      </c>
      <c r="B3" s="302" t="s">
        <v>88</v>
      </c>
      <c r="C3" s="302" t="s">
        <v>820</v>
      </c>
      <c r="D3" s="302" t="s">
        <v>819</v>
      </c>
      <c r="E3" s="302" t="s">
        <v>821</v>
      </c>
      <c r="F3" s="304" t="s">
        <v>340</v>
      </c>
    </row>
    <row r="4" spans="1:9" ht="12" customHeight="1">
      <c r="A4" s="319"/>
      <c r="B4" s="302"/>
      <c r="C4" s="302"/>
      <c r="D4" s="302"/>
      <c r="E4" s="302"/>
      <c r="F4" s="304"/>
    </row>
    <row r="5" spans="1:9" ht="12" customHeight="1">
      <c r="A5" s="319"/>
      <c r="B5" s="302"/>
      <c r="C5" s="302"/>
      <c r="D5" s="302"/>
      <c r="E5" s="302"/>
      <c r="F5" s="304"/>
    </row>
    <row r="6" spans="1:9" ht="12" customHeight="1">
      <c r="A6" s="319"/>
      <c r="B6" s="302"/>
      <c r="C6" s="302"/>
      <c r="D6" s="302"/>
      <c r="E6" s="302"/>
      <c r="F6" s="304"/>
    </row>
    <row r="7" spans="1:9" ht="12" customHeight="1">
      <c r="A7" s="319"/>
      <c r="B7" s="302"/>
      <c r="C7" s="302"/>
      <c r="D7" s="302"/>
      <c r="E7" s="302"/>
      <c r="F7" s="304"/>
    </row>
    <row r="8" spans="1:9" ht="12" customHeight="1">
      <c r="A8" s="319"/>
      <c r="B8" s="302"/>
      <c r="C8" s="302"/>
      <c r="D8" s="302"/>
      <c r="E8" s="302"/>
      <c r="F8" s="304"/>
    </row>
    <row r="9" spans="1:9" ht="12" customHeight="1">
      <c r="A9" s="319"/>
      <c r="B9" s="302" t="s">
        <v>107</v>
      </c>
      <c r="C9" s="302"/>
      <c r="D9" s="214" t="s">
        <v>234</v>
      </c>
      <c r="E9" s="302" t="s">
        <v>107</v>
      </c>
      <c r="F9" s="304"/>
    </row>
    <row r="10" spans="1:9" ht="11.45" customHeight="1">
      <c r="A10" s="227"/>
      <c r="B10" s="87"/>
      <c r="C10" s="87"/>
      <c r="D10" s="87"/>
      <c r="E10" s="87"/>
      <c r="F10" s="87"/>
    </row>
    <row r="11" spans="1:9" ht="11.45" customHeight="1">
      <c r="A11" s="225" t="s">
        <v>216</v>
      </c>
      <c r="B11" s="140">
        <v>3407</v>
      </c>
      <c r="C11" s="210">
        <v>2354580</v>
      </c>
      <c r="D11" s="91">
        <v>13.5</v>
      </c>
      <c r="E11" s="210">
        <v>928695</v>
      </c>
      <c r="F11" s="210">
        <v>124602</v>
      </c>
      <c r="G11" s="234"/>
      <c r="H11" s="101"/>
      <c r="I11" s="91"/>
    </row>
    <row r="12" spans="1:9" ht="11.45" customHeight="1">
      <c r="A12" s="225" t="s">
        <v>219</v>
      </c>
      <c r="B12" s="140">
        <v>618</v>
      </c>
      <c r="C12" s="210">
        <v>386912</v>
      </c>
      <c r="D12" s="91">
        <v>17.100000000000001</v>
      </c>
      <c r="E12" s="210">
        <v>180212</v>
      </c>
      <c r="F12" s="210">
        <v>23124</v>
      </c>
      <c r="G12" s="234"/>
      <c r="H12" s="193"/>
      <c r="I12" s="91"/>
    </row>
    <row r="13" spans="1:9" ht="11.45" customHeight="1">
      <c r="A13" s="225" t="s">
        <v>220</v>
      </c>
      <c r="B13" s="140">
        <v>1056</v>
      </c>
      <c r="C13" s="210">
        <v>354113</v>
      </c>
      <c r="D13" s="91">
        <v>14.6</v>
      </c>
      <c r="E13" s="210">
        <v>127660</v>
      </c>
      <c r="F13" s="210">
        <v>17374</v>
      </c>
      <c r="G13" s="234"/>
      <c r="H13" s="193"/>
      <c r="I13" s="91"/>
    </row>
    <row r="14" spans="1:9" ht="11.45" customHeight="1">
      <c r="A14" s="225" t="s">
        <v>221</v>
      </c>
      <c r="B14" s="140">
        <v>135</v>
      </c>
      <c r="C14" s="210">
        <v>83411</v>
      </c>
      <c r="D14" s="91">
        <v>17.399999999999999</v>
      </c>
      <c r="E14" s="210">
        <v>27734</v>
      </c>
      <c r="F14" s="210">
        <v>5000</v>
      </c>
      <c r="G14" s="234"/>
      <c r="H14" s="193"/>
      <c r="I14" s="91"/>
    </row>
    <row r="15" spans="1:9" ht="11.45" customHeight="1">
      <c r="A15" s="225" t="s">
        <v>328</v>
      </c>
      <c r="B15" s="140">
        <v>56</v>
      </c>
      <c r="C15" s="210">
        <v>42381</v>
      </c>
      <c r="D15" s="91">
        <v>5.3</v>
      </c>
      <c r="E15" s="210">
        <v>15625</v>
      </c>
      <c r="F15" s="210">
        <v>2274</v>
      </c>
      <c r="G15" s="234"/>
      <c r="H15" s="193"/>
      <c r="I15" s="91"/>
    </row>
    <row r="16" spans="1:9" ht="11.45" customHeight="1">
      <c r="A16" s="225" t="s">
        <v>330</v>
      </c>
      <c r="B16" s="140">
        <v>31</v>
      </c>
      <c r="C16" s="210">
        <v>24317</v>
      </c>
      <c r="D16" s="91">
        <v>17.7</v>
      </c>
      <c r="E16" s="210">
        <v>9210</v>
      </c>
      <c r="F16" s="210">
        <v>1321</v>
      </c>
      <c r="G16" s="234"/>
      <c r="H16" s="193"/>
      <c r="I16" s="91"/>
    </row>
    <row r="17" spans="1:9" ht="11.45" customHeight="1">
      <c r="A17" s="225" t="s">
        <v>223</v>
      </c>
      <c r="B17" s="140">
        <v>57</v>
      </c>
      <c r="C17" s="210">
        <v>50135</v>
      </c>
      <c r="D17" s="91">
        <v>17.7</v>
      </c>
      <c r="E17" s="210">
        <v>18482</v>
      </c>
      <c r="F17" s="210">
        <v>2545</v>
      </c>
      <c r="G17" s="234"/>
      <c r="H17" s="193"/>
      <c r="I17" s="91"/>
    </row>
    <row r="18" spans="1:9" ht="11.45" customHeight="1">
      <c r="A18" s="225" t="s">
        <v>224</v>
      </c>
      <c r="B18" s="140">
        <v>153</v>
      </c>
      <c r="C18" s="210">
        <v>172441</v>
      </c>
      <c r="D18" s="91">
        <v>17.5</v>
      </c>
      <c r="E18" s="210">
        <v>59102</v>
      </c>
      <c r="F18" s="210">
        <v>9478</v>
      </c>
      <c r="G18" s="234"/>
      <c r="H18" s="193"/>
      <c r="I18" s="91"/>
    </row>
    <row r="19" spans="1:9" ht="11.45" customHeight="1">
      <c r="A19" s="226" t="s">
        <v>225</v>
      </c>
      <c r="B19" s="55">
        <v>51</v>
      </c>
      <c r="C19" s="212">
        <v>34004</v>
      </c>
      <c r="D19" s="92">
        <v>7.6</v>
      </c>
      <c r="E19" s="212">
        <v>11315</v>
      </c>
      <c r="F19" s="212">
        <v>1624</v>
      </c>
      <c r="G19" s="234"/>
      <c r="H19" s="193"/>
      <c r="I19" s="92"/>
    </row>
    <row r="20" spans="1:9" ht="11.45" customHeight="1">
      <c r="A20" s="225" t="s">
        <v>226</v>
      </c>
      <c r="B20" s="140">
        <v>260</v>
      </c>
      <c r="C20" s="210">
        <v>249573</v>
      </c>
      <c r="D20" s="91">
        <v>9.9</v>
      </c>
      <c r="E20" s="210">
        <v>98376</v>
      </c>
      <c r="F20" s="210">
        <v>12041</v>
      </c>
      <c r="G20" s="234"/>
      <c r="H20" s="193"/>
      <c r="I20" s="91"/>
    </row>
    <row r="21" spans="1:9" ht="11.45" customHeight="1">
      <c r="A21" s="225" t="s">
        <v>227</v>
      </c>
      <c r="B21" s="140">
        <v>387</v>
      </c>
      <c r="C21" s="210">
        <v>529869</v>
      </c>
      <c r="D21" s="91">
        <v>13.4</v>
      </c>
      <c r="E21" s="210">
        <v>229248</v>
      </c>
      <c r="F21" s="210">
        <v>26802</v>
      </c>
      <c r="G21" s="234"/>
      <c r="H21" s="193"/>
      <c r="I21" s="91"/>
    </row>
    <row r="22" spans="1:9" ht="11.45" customHeight="1">
      <c r="A22" s="225" t="s">
        <v>329</v>
      </c>
      <c r="B22" s="140">
        <v>133</v>
      </c>
      <c r="C22" s="210">
        <v>111304</v>
      </c>
      <c r="D22" s="91">
        <v>11.3</v>
      </c>
      <c r="E22" s="210">
        <v>43127</v>
      </c>
      <c r="F22" s="210">
        <v>5389</v>
      </c>
      <c r="G22" s="234"/>
      <c r="H22" s="193"/>
      <c r="I22" s="91"/>
    </row>
    <row r="23" spans="1:9" ht="11.45" customHeight="1">
      <c r="A23" s="225" t="s">
        <v>229</v>
      </c>
      <c r="B23" s="140">
        <v>28</v>
      </c>
      <c r="C23" s="210">
        <v>29350</v>
      </c>
      <c r="D23" s="91">
        <v>14.8</v>
      </c>
      <c r="E23" s="210">
        <v>10866</v>
      </c>
      <c r="F23" s="210">
        <v>1568</v>
      </c>
      <c r="G23" s="234"/>
      <c r="H23" s="193"/>
      <c r="I23" s="91"/>
    </row>
    <row r="24" spans="1:9" ht="11.45" customHeight="1">
      <c r="A24" s="225" t="s">
        <v>230</v>
      </c>
      <c r="B24" s="140">
        <v>246</v>
      </c>
      <c r="C24" s="210">
        <v>103872</v>
      </c>
      <c r="D24" s="91">
        <v>6.5</v>
      </c>
      <c r="E24" s="210">
        <v>33423</v>
      </c>
      <c r="F24" s="210">
        <v>6277</v>
      </c>
      <c r="G24" s="234"/>
      <c r="H24" s="193"/>
      <c r="I24" s="91"/>
    </row>
    <row r="25" spans="1:9" ht="11.45" customHeight="1">
      <c r="A25" s="225" t="s">
        <v>231</v>
      </c>
      <c r="B25" s="140">
        <v>50</v>
      </c>
      <c r="C25" s="210">
        <v>45111</v>
      </c>
      <c r="D25" s="91">
        <v>7.1</v>
      </c>
      <c r="E25" s="210">
        <v>15435</v>
      </c>
      <c r="F25" s="210">
        <v>2229</v>
      </c>
      <c r="G25" s="234"/>
      <c r="H25" s="193"/>
      <c r="I25" s="91"/>
    </row>
    <row r="26" spans="1:9" ht="11.45" customHeight="1">
      <c r="A26" s="225" t="s">
        <v>232</v>
      </c>
      <c r="B26" s="140">
        <v>48</v>
      </c>
      <c r="C26" s="210">
        <v>88768</v>
      </c>
      <c r="D26" s="91">
        <v>10.7</v>
      </c>
      <c r="E26" s="210">
        <v>32834</v>
      </c>
      <c r="F26" s="210">
        <v>4445</v>
      </c>
      <c r="G26" s="234"/>
      <c r="H26" s="193"/>
      <c r="I26" s="91"/>
    </row>
    <row r="27" spans="1:9" ht="11.45" customHeight="1">
      <c r="A27" s="225" t="s">
        <v>233</v>
      </c>
      <c r="B27" s="140">
        <v>98</v>
      </c>
      <c r="C27" s="210">
        <v>49016</v>
      </c>
      <c r="D27" s="91">
        <v>8.3000000000000007</v>
      </c>
      <c r="E27" s="210">
        <v>16046</v>
      </c>
      <c r="F27" s="210">
        <v>3114</v>
      </c>
      <c r="G27" s="234"/>
      <c r="H27" s="193"/>
      <c r="I27" s="91"/>
    </row>
  </sheetData>
  <mergeCells count="10">
    <mergeCell ref="B9:C9"/>
    <mergeCell ref="E9:F9"/>
    <mergeCell ref="A1:F1"/>
    <mergeCell ref="A2:F2"/>
    <mergeCell ref="A3:A9"/>
    <mergeCell ref="B3:B8"/>
    <mergeCell ref="C3:C8"/>
    <mergeCell ref="D3:D8"/>
    <mergeCell ref="E3:E8"/>
    <mergeCell ref="F3:F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zoomScale="160" zoomScaleNormal="160" workbookViewId="0">
      <selection sqref="A1:K1"/>
    </sheetView>
  </sheetViews>
  <sheetFormatPr baseColWidth="10" defaultRowHeight="11.45" customHeight="1"/>
  <cols>
    <col min="1" max="1" width="15.7109375" style="47" customWidth="1"/>
    <col min="2" max="2" width="7.7109375" style="48" customWidth="1"/>
    <col min="3" max="4" width="7.28515625" style="48" customWidth="1"/>
    <col min="5" max="5" width="7.7109375" style="48" customWidth="1"/>
    <col min="6" max="11" width="7.7109375" style="40" customWidth="1"/>
    <col min="12" max="16384" width="11.42578125" style="40"/>
  </cols>
  <sheetData>
    <row r="1" spans="1:12" s="123" customFormat="1" ht="30" customHeight="1">
      <c r="A1" s="303" t="s">
        <v>386</v>
      </c>
      <c r="B1" s="303"/>
      <c r="C1" s="303"/>
      <c r="D1" s="303"/>
      <c r="E1" s="303"/>
      <c r="F1" s="303"/>
      <c r="G1" s="303"/>
      <c r="H1" s="303"/>
      <c r="I1" s="303"/>
      <c r="J1" s="303"/>
      <c r="K1" s="303"/>
    </row>
    <row r="2" spans="1:12" s="39" customFormat="1" ht="30" customHeight="1">
      <c r="A2" s="305" t="s">
        <v>716</v>
      </c>
      <c r="B2" s="305"/>
      <c r="C2" s="305"/>
      <c r="D2" s="305"/>
      <c r="E2" s="305"/>
      <c r="F2" s="305"/>
      <c r="G2" s="305"/>
      <c r="H2" s="305"/>
      <c r="I2" s="305"/>
      <c r="J2" s="305"/>
      <c r="K2" s="305"/>
    </row>
    <row r="3" spans="1:12" ht="12" customHeight="1">
      <c r="A3" s="319" t="s">
        <v>192</v>
      </c>
      <c r="B3" s="302">
        <v>1991</v>
      </c>
      <c r="C3" s="302">
        <v>1995</v>
      </c>
      <c r="D3" s="302">
        <v>2000</v>
      </c>
      <c r="E3" s="302">
        <v>2005</v>
      </c>
      <c r="F3" s="302">
        <v>2010</v>
      </c>
      <c r="G3" s="302">
        <v>2015</v>
      </c>
      <c r="H3" s="308">
        <v>2020</v>
      </c>
      <c r="I3" s="308">
        <v>2021</v>
      </c>
      <c r="J3" s="308" t="s">
        <v>108</v>
      </c>
      <c r="K3" s="309"/>
      <c r="L3" s="48"/>
    </row>
    <row r="4" spans="1:12" ht="12" customHeight="1">
      <c r="A4" s="319"/>
      <c r="B4" s="302"/>
      <c r="C4" s="302"/>
      <c r="D4" s="302"/>
      <c r="E4" s="302"/>
      <c r="F4" s="302"/>
      <c r="G4" s="302"/>
      <c r="H4" s="308"/>
      <c r="I4" s="308"/>
      <c r="J4" s="217" t="s">
        <v>57</v>
      </c>
      <c r="K4" s="218" t="s">
        <v>56</v>
      </c>
      <c r="L4" s="48"/>
    </row>
    <row r="5" spans="1:12" ht="20.100000000000001" customHeight="1">
      <c r="A5" s="227"/>
      <c r="B5" s="337" t="s">
        <v>97</v>
      </c>
      <c r="C5" s="338"/>
      <c r="D5" s="338"/>
      <c r="E5" s="338"/>
      <c r="F5" s="338"/>
      <c r="G5" s="338"/>
      <c r="H5" s="338"/>
      <c r="I5" s="338"/>
      <c r="J5" s="338"/>
      <c r="K5" s="338"/>
      <c r="L5" s="48"/>
    </row>
    <row r="6" spans="1:12" ht="11.45" customHeight="1">
      <c r="A6" s="226" t="s">
        <v>35</v>
      </c>
      <c r="B6" s="53">
        <v>33559</v>
      </c>
      <c r="C6" s="53">
        <v>50223</v>
      </c>
      <c r="D6" s="53">
        <v>51632</v>
      </c>
      <c r="E6" s="53">
        <v>44414</v>
      </c>
      <c r="F6" s="53">
        <v>28787</v>
      </c>
      <c r="G6" s="53">
        <v>19263</v>
      </c>
      <c r="H6" s="53">
        <v>19671</v>
      </c>
      <c r="I6" s="53">
        <v>19953</v>
      </c>
      <c r="J6" s="53">
        <v>13229</v>
      </c>
      <c r="K6" s="53">
        <v>6724</v>
      </c>
      <c r="L6" s="48"/>
    </row>
    <row r="7" spans="1:12" ht="11.45" customHeight="1">
      <c r="A7" s="225" t="s">
        <v>187</v>
      </c>
      <c r="B7" s="52">
        <v>18887</v>
      </c>
      <c r="C7" s="52">
        <v>23251</v>
      </c>
      <c r="D7" s="52">
        <v>26605</v>
      </c>
      <c r="E7" s="52">
        <v>26343</v>
      </c>
      <c r="F7" s="52">
        <v>17175</v>
      </c>
      <c r="G7" s="52">
        <v>11381</v>
      </c>
      <c r="H7" s="52">
        <v>10948</v>
      </c>
      <c r="I7" s="52">
        <v>10930</v>
      </c>
      <c r="J7" s="52">
        <v>7011</v>
      </c>
      <c r="K7" s="52">
        <v>3919</v>
      </c>
      <c r="L7" s="48"/>
    </row>
    <row r="8" spans="1:12" ht="11.45" customHeight="1">
      <c r="A8" s="225" t="s">
        <v>188</v>
      </c>
      <c r="B8" s="52">
        <v>10071</v>
      </c>
      <c r="C8" s="52">
        <v>20616</v>
      </c>
      <c r="D8" s="52">
        <v>18642</v>
      </c>
      <c r="E8" s="52">
        <v>11981</v>
      </c>
      <c r="F8" s="52">
        <v>7357</v>
      </c>
      <c r="G8" s="52">
        <v>4958</v>
      </c>
      <c r="H8" s="52">
        <v>5538</v>
      </c>
      <c r="I8" s="52">
        <v>5754</v>
      </c>
      <c r="J8" s="52">
        <v>4874</v>
      </c>
      <c r="K8" s="52">
        <v>880</v>
      </c>
      <c r="L8" s="48"/>
    </row>
    <row r="9" spans="1:12" ht="11.45" customHeight="1">
      <c r="A9" s="225" t="s">
        <v>189</v>
      </c>
      <c r="B9" s="52">
        <v>1933</v>
      </c>
      <c r="C9" s="52">
        <v>1055</v>
      </c>
      <c r="D9" s="52">
        <v>1709</v>
      </c>
      <c r="E9" s="52">
        <v>2029</v>
      </c>
      <c r="F9" s="52">
        <v>1211</v>
      </c>
      <c r="G9" s="52">
        <v>906</v>
      </c>
      <c r="H9" s="52">
        <v>991</v>
      </c>
      <c r="I9" s="52">
        <v>1035</v>
      </c>
      <c r="J9" s="52">
        <v>792</v>
      </c>
      <c r="K9" s="52">
        <v>243</v>
      </c>
      <c r="L9" s="48"/>
    </row>
    <row r="10" spans="1:12" ht="11.45" customHeight="1">
      <c r="A10" s="225" t="s">
        <v>573</v>
      </c>
      <c r="B10" s="52">
        <v>671</v>
      </c>
      <c r="C10" s="52">
        <v>1874</v>
      </c>
      <c r="D10" s="52">
        <v>1489</v>
      </c>
      <c r="E10" s="52">
        <v>1354</v>
      </c>
      <c r="F10" s="52">
        <v>1070</v>
      </c>
      <c r="G10" s="52">
        <v>703</v>
      </c>
      <c r="H10" s="52">
        <v>864</v>
      </c>
      <c r="I10" s="52">
        <v>900</v>
      </c>
      <c r="J10" s="52">
        <v>364</v>
      </c>
      <c r="K10" s="52">
        <v>536</v>
      </c>
      <c r="L10" s="48"/>
    </row>
    <row r="11" spans="1:12" ht="11.45" customHeight="1">
      <c r="A11" s="225" t="s">
        <v>190</v>
      </c>
      <c r="B11" s="52">
        <v>955</v>
      </c>
      <c r="C11" s="52">
        <v>2596</v>
      </c>
      <c r="D11" s="52">
        <v>2380</v>
      </c>
      <c r="E11" s="52">
        <v>1886</v>
      </c>
      <c r="F11" s="52">
        <v>1450</v>
      </c>
      <c r="G11" s="52">
        <v>1130</v>
      </c>
      <c r="H11" s="52">
        <v>1202</v>
      </c>
      <c r="I11" s="52">
        <v>1207</v>
      </c>
      <c r="J11" s="52">
        <v>162</v>
      </c>
      <c r="K11" s="52">
        <v>1045</v>
      </c>
      <c r="L11" s="48"/>
    </row>
    <row r="12" spans="1:12" ht="11.45" customHeight="1">
      <c r="A12" s="225" t="s">
        <v>191</v>
      </c>
      <c r="B12" s="52">
        <v>628</v>
      </c>
      <c r="C12" s="52">
        <v>813</v>
      </c>
      <c r="D12" s="52">
        <v>765</v>
      </c>
      <c r="E12" s="52">
        <v>780</v>
      </c>
      <c r="F12" s="52">
        <v>524</v>
      </c>
      <c r="G12" s="52">
        <v>185</v>
      </c>
      <c r="H12" s="52">
        <v>128</v>
      </c>
      <c r="I12" s="52">
        <v>127</v>
      </c>
      <c r="J12" s="52">
        <v>26</v>
      </c>
      <c r="K12" s="52">
        <v>101</v>
      </c>
      <c r="L12" s="48"/>
    </row>
    <row r="13" spans="1:12" ht="11.45" customHeight="1">
      <c r="A13" s="225" t="s">
        <v>343</v>
      </c>
      <c r="B13" s="52">
        <v>414</v>
      </c>
      <c r="C13" s="52">
        <v>18</v>
      </c>
      <c r="D13" s="52">
        <v>42</v>
      </c>
      <c r="E13" s="52">
        <v>41</v>
      </c>
      <c r="F13" s="52" t="s">
        <v>23</v>
      </c>
      <c r="G13" s="52" t="s">
        <v>23</v>
      </c>
      <c r="H13" s="52" t="s">
        <v>23</v>
      </c>
      <c r="I13" s="52" t="s">
        <v>23</v>
      </c>
      <c r="J13" s="52" t="s">
        <v>23</v>
      </c>
      <c r="K13" s="52" t="s">
        <v>23</v>
      </c>
      <c r="L13" s="48"/>
    </row>
    <row r="14" spans="1:12" ht="20.100000000000001" customHeight="1">
      <c r="A14" s="225"/>
      <c r="B14" s="339" t="s">
        <v>98</v>
      </c>
      <c r="C14" s="323"/>
      <c r="D14" s="323"/>
      <c r="E14" s="323"/>
      <c r="F14" s="323"/>
      <c r="G14" s="323"/>
      <c r="H14" s="323"/>
      <c r="I14" s="323"/>
      <c r="J14" s="323"/>
      <c r="K14" s="323"/>
      <c r="L14" s="48"/>
    </row>
    <row r="15" spans="1:12" ht="11.45" customHeight="1">
      <c r="A15" s="226" t="s">
        <v>35</v>
      </c>
      <c r="B15" s="53">
        <v>12649</v>
      </c>
      <c r="C15" s="53">
        <v>19403</v>
      </c>
      <c r="D15" s="53">
        <v>18146</v>
      </c>
      <c r="E15" s="53">
        <v>16313</v>
      </c>
      <c r="F15" s="53">
        <v>9956</v>
      </c>
      <c r="G15" s="53">
        <v>7767</v>
      </c>
      <c r="H15" s="53">
        <v>7407</v>
      </c>
      <c r="I15" s="53">
        <v>7875</v>
      </c>
      <c r="J15" s="53">
        <v>5088</v>
      </c>
      <c r="K15" s="53">
        <v>2787</v>
      </c>
      <c r="L15" s="48"/>
    </row>
    <row r="16" spans="1:12" ht="11.45" customHeight="1">
      <c r="A16" s="225" t="s">
        <v>187</v>
      </c>
      <c r="B16" s="52">
        <v>6490</v>
      </c>
      <c r="C16" s="52">
        <v>9575</v>
      </c>
      <c r="D16" s="52">
        <v>9992</v>
      </c>
      <c r="E16" s="52">
        <v>10302</v>
      </c>
      <c r="F16" s="52">
        <v>6300</v>
      </c>
      <c r="G16" s="52">
        <v>4766</v>
      </c>
      <c r="H16" s="52">
        <v>4230</v>
      </c>
      <c r="I16" s="52">
        <v>4460</v>
      </c>
      <c r="J16" s="52">
        <v>2729</v>
      </c>
      <c r="K16" s="52">
        <v>1731</v>
      </c>
      <c r="L16" s="48"/>
    </row>
    <row r="17" spans="1:12" ht="11.45" customHeight="1">
      <c r="A17" s="225" t="s">
        <v>188</v>
      </c>
      <c r="B17" s="52">
        <v>3990</v>
      </c>
      <c r="C17" s="52">
        <v>7610</v>
      </c>
      <c r="D17" s="52">
        <v>5950</v>
      </c>
      <c r="E17" s="52">
        <v>3999</v>
      </c>
      <c r="F17" s="52">
        <v>2297</v>
      </c>
      <c r="G17" s="52">
        <v>1886</v>
      </c>
      <c r="H17" s="52">
        <v>1938</v>
      </c>
      <c r="I17" s="52">
        <v>2113</v>
      </c>
      <c r="J17" s="52">
        <v>1772</v>
      </c>
      <c r="K17" s="52">
        <v>341</v>
      </c>
      <c r="L17" s="48"/>
    </row>
    <row r="18" spans="1:12" ht="11.45" customHeight="1">
      <c r="A18" s="225" t="s">
        <v>189</v>
      </c>
      <c r="B18" s="52">
        <v>310</v>
      </c>
      <c r="C18" s="52">
        <v>430</v>
      </c>
      <c r="D18" s="52">
        <v>585</v>
      </c>
      <c r="E18" s="52">
        <v>700</v>
      </c>
      <c r="F18" s="52">
        <v>399</v>
      </c>
      <c r="G18" s="52">
        <v>400</v>
      </c>
      <c r="H18" s="52">
        <v>443</v>
      </c>
      <c r="I18" s="52">
        <v>471</v>
      </c>
      <c r="J18" s="52">
        <v>358</v>
      </c>
      <c r="K18" s="52">
        <v>113</v>
      </c>
      <c r="L18" s="48"/>
    </row>
    <row r="19" spans="1:12" ht="11.45" customHeight="1">
      <c r="A19" s="225" t="s">
        <v>573</v>
      </c>
      <c r="B19" s="52">
        <v>462</v>
      </c>
      <c r="C19" s="52">
        <v>577</v>
      </c>
      <c r="D19" s="52">
        <v>460</v>
      </c>
      <c r="E19" s="52">
        <v>402</v>
      </c>
      <c r="F19" s="52">
        <v>330</v>
      </c>
      <c r="G19" s="52">
        <v>251</v>
      </c>
      <c r="H19" s="52">
        <v>300</v>
      </c>
      <c r="I19" s="52">
        <v>332</v>
      </c>
      <c r="J19" s="52">
        <v>156</v>
      </c>
      <c r="K19" s="52">
        <v>176</v>
      </c>
      <c r="L19" s="48"/>
    </row>
    <row r="20" spans="1:12" ht="11.45" customHeight="1">
      <c r="A20" s="225" t="s">
        <v>190</v>
      </c>
      <c r="B20" s="52">
        <v>917</v>
      </c>
      <c r="C20" s="52">
        <v>891</v>
      </c>
      <c r="D20" s="52">
        <v>860</v>
      </c>
      <c r="E20" s="52">
        <v>617</v>
      </c>
      <c r="F20" s="52">
        <v>479</v>
      </c>
      <c r="G20" s="52">
        <v>402</v>
      </c>
      <c r="H20" s="52">
        <v>449</v>
      </c>
      <c r="I20" s="52">
        <v>454</v>
      </c>
      <c r="J20" s="52">
        <v>63</v>
      </c>
      <c r="K20" s="52">
        <v>391</v>
      </c>
      <c r="L20" s="48"/>
    </row>
    <row r="21" spans="1:12" ht="11.45" customHeight="1">
      <c r="A21" s="225" t="s">
        <v>191</v>
      </c>
      <c r="B21" s="52">
        <v>470</v>
      </c>
      <c r="C21" s="52">
        <v>310</v>
      </c>
      <c r="D21" s="52">
        <v>286</v>
      </c>
      <c r="E21" s="52">
        <v>275</v>
      </c>
      <c r="F21" s="52">
        <v>151</v>
      </c>
      <c r="G21" s="52">
        <v>62</v>
      </c>
      <c r="H21" s="52">
        <v>47</v>
      </c>
      <c r="I21" s="52">
        <v>45</v>
      </c>
      <c r="J21" s="52">
        <v>10</v>
      </c>
      <c r="K21" s="52">
        <v>35</v>
      </c>
      <c r="L21" s="48"/>
    </row>
    <row r="22" spans="1:12" ht="11.45" customHeight="1">
      <c r="A22" s="225" t="s">
        <v>343</v>
      </c>
      <c r="B22" s="52">
        <v>10</v>
      </c>
      <c r="C22" s="52">
        <v>10</v>
      </c>
      <c r="D22" s="52">
        <v>13</v>
      </c>
      <c r="E22" s="52">
        <v>18</v>
      </c>
      <c r="F22" s="52" t="s">
        <v>23</v>
      </c>
      <c r="G22" s="52" t="s">
        <v>23</v>
      </c>
      <c r="H22" s="52" t="s">
        <v>23</v>
      </c>
      <c r="I22" s="52" t="s">
        <v>23</v>
      </c>
      <c r="J22" s="52" t="s">
        <v>23</v>
      </c>
      <c r="K22" s="52" t="s">
        <v>23</v>
      </c>
      <c r="L22" s="48"/>
    </row>
    <row r="23" spans="1:12" ht="20.100000000000001" customHeight="1">
      <c r="A23" s="225"/>
      <c r="B23" s="339" t="s">
        <v>171</v>
      </c>
      <c r="C23" s="323"/>
      <c r="D23" s="323"/>
      <c r="E23" s="323"/>
      <c r="F23" s="323"/>
      <c r="G23" s="323"/>
      <c r="H23" s="323"/>
      <c r="I23" s="323"/>
      <c r="J23" s="323"/>
      <c r="K23" s="323"/>
      <c r="L23" s="48"/>
    </row>
    <row r="24" spans="1:12" ht="11.45" customHeight="1">
      <c r="A24" s="226" t="s">
        <v>35</v>
      </c>
      <c r="B24" s="53">
        <v>3003</v>
      </c>
      <c r="C24" s="53">
        <v>3752</v>
      </c>
      <c r="D24" s="53">
        <v>4988</v>
      </c>
      <c r="E24" s="53">
        <v>4112</v>
      </c>
      <c r="F24" s="53">
        <v>4040</v>
      </c>
      <c r="G24" s="53">
        <v>3023</v>
      </c>
      <c r="H24" s="53">
        <v>2559</v>
      </c>
      <c r="I24" s="53">
        <v>2630</v>
      </c>
      <c r="J24" s="53">
        <v>1659</v>
      </c>
      <c r="K24" s="53">
        <v>971</v>
      </c>
      <c r="L24" s="48"/>
    </row>
    <row r="25" spans="1:12" ht="11.45" customHeight="1">
      <c r="A25" s="225" t="s">
        <v>187</v>
      </c>
      <c r="B25" s="52">
        <v>2353</v>
      </c>
      <c r="C25" s="52">
        <v>2075</v>
      </c>
      <c r="D25" s="52">
        <v>2873</v>
      </c>
      <c r="E25" s="52">
        <v>2582</v>
      </c>
      <c r="F25" s="52">
        <v>2542</v>
      </c>
      <c r="G25" s="52">
        <v>1830</v>
      </c>
      <c r="H25" s="52">
        <v>1398</v>
      </c>
      <c r="I25" s="52">
        <v>1496</v>
      </c>
      <c r="J25" s="52">
        <v>874</v>
      </c>
      <c r="K25" s="52">
        <v>622</v>
      </c>
      <c r="L25" s="48"/>
    </row>
    <row r="26" spans="1:12" ht="11.45" customHeight="1">
      <c r="A26" s="225" t="s">
        <v>665</v>
      </c>
      <c r="B26" s="52">
        <v>409</v>
      </c>
      <c r="C26" s="52">
        <v>1339</v>
      </c>
      <c r="D26" s="52">
        <v>1595</v>
      </c>
      <c r="E26" s="52">
        <v>1053</v>
      </c>
      <c r="F26" s="52">
        <v>1076</v>
      </c>
      <c r="G26" s="52">
        <v>879</v>
      </c>
      <c r="H26" s="52">
        <v>820</v>
      </c>
      <c r="I26" s="52">
        <v>776</v>
      </c>
      <c r="J26" s="52">
        <v>617</v>
      </c>
      <c r="K26" s="52">
        <v>159</v>
      </c>
      <c r="L26" s="48"/>
    </row>
    <row r="27" spans="1:12" ht="11.45" customHeight="1">
      <c r="A27" s="225" t="s">
        <v>189</v>
      </c>
      <c r="B27" s="52">
        <v>50</v>
      </c>
      <c r="C27" s="52">
        <v>96</v>
      </c>
      <c r="D27" s="52">
        <v>194</v>
      </c>
      <c r="E27" s="52">
        <v>173</v>
      </c>
      <c r="F27" s="52">
        <v>183</v>
      </c>
      <c r="G27" s="52">
        <v>138</v>
      </c>
      <c r="H27" s="52">
        <v>156</v>
      </c>
      <c r="I27" s="52">
        <v>165</v>
      </c>
      <c r="J27" s="52">
        <v>123</v>
      </c>
      <c r="K27" s="52">
        <v>42</v>
      </c>
      <c r="L27" s="48"/>
    </row>
    <row r="28" spans="1:12" ht="11.45" customHeight="1">
      <c r="A28" s="225" t="s">
        <v>573</v>
      </c>
      <c r="B28" s="52">
        <v>8</v>
      </c>
      <c r="C28" s="52">
        <v>27</v>
      </c>
      <c r="D28" s="52">
        <v>10</v>
      </c>
      <c r="E28" s="52">
        <v>17</v>
      </c>
      <c r="F28" s="52">
        <v>28</v>
      </c>
      <c r="G28" s="52">
        <v>24</v>
      </c>
      <c r="H28" s="52">
        <v>13</v>
      </c>
      <c r="I28" s="52">
        <v>27</v>
      </c>
      <c r="J28" s="52">
        <v>18</v>
      </c>
      <c r="K28" s="52">
        <v>9</v>
      </c>
      <c r="L28" s="48"/>
    </row>
    <row r="29" spans="1:12" ht="11.45" customHeight="1">
      <c r="A29" s="225" t="s">
        <v>190</v>
      </c>
      <c r="B29" s="52">
        <v>27</v>
      </c>
      <c r="C29" s="52">
        <v>141</v>
      </c>
      <c r="D29" s="52">
        <v>219</v>
      </c>
      <c r="E29" s="52">
        <v>205</v>
      </c>
      <c r="F29" s="52">
        <v>132</v>
      </c>
      <c r="G29" s="52">
        <v>122</v>
      </c>
      <c r="H29" s="52">
        <v>151</v>
      </c>
      <c r="I29" s="52">
        <v>148</v>
      </c>
      <c r="J29" s="52">
        <v>24</v>
      </c>
      <c r="K29" s="52">
        <v>124</v>
      </c>
      <c r="L29" s="48"/>
    </row>
    <row r="30" spans="1:12" ht="11.45" customHeight="1">
      <c r="A30" s="225" t="s">
        <v>191</v>
      </c>
      <c r="B30" s="52">
        <v>5</v>
      </c>
      <c r="C30" s="52">
        <v>71</v>
      </c>
      <c r="D30" s="52">
        <v>95</v>
      </c>
      <c r="E30" s="52">
        <v>82</v>
      </c>
      <c r="F30" s="52">
        <v>79</v>
      </c>
      <c r="G30" s="52">
        <v>30</v>
      </c>
      <c r="H30" s="52">
        <v>21</v>
      </c>
      <c r="I30" s="52">
        <v>18</v>
      </c>
      <c r="J30" s="52">
        <v>3</v>
      </c>
      <c r="K30" s="52">
        <v>15</v>
      </c>
      <c r="L30" s="48"/>
    </row>
    <row r="31" spans="1:12" ht="11.45" customHeight="1">
      <c r="A31" s="225" t="s">
        <v>343</v>
      </c>
      <c r="B31" s="52">
        <v>151</v>
      </c>
      <c r="C31" s="52">
        <v>3</v>
      </c>
      <c r="D31" s="52">
        <v>2</v>
      </c>
      <c r="E31" s="52" t="s">
        <v>0</v>
      </c>
      <c r="F31" s="52" t="s">
        <v>23</v>
      </c>
      <c r="G31" s="52" t="s">
        <v>23</v>
      </c>
      <c r="H31" s="52" t="s">
        <v>23</v>
      </c>
      <c r="I31" s="52" t="s">
        <v>23</v>
      </c>
      <c r="J31" s="52" t="s">
        <v>23</v>
      </c>
      <c r="K31" s="52" t="s">
        <v>23</v>
      </c>
      <c r="L31" s="48"/>
    </row>
    <row r="34" spans="1:11" s="39" customFormat="1" ht="30" customHeight="1">
      <c r="A34" s="305" t="s">
        <v>748</v>
      </c>
      <c r="B34" s="305"/>
      <c r="C34" s="305"/>
      <c r="D34" s="305"/>
      <c r="E34" s="305"/>
      <c r="F34" s="305"/>
      <c r="G34" s="305"/>
      <c r="H34" s="305"/>
      <c r="I34" s="305"/>
      <c r="J34" s="305"/>
      <c r="K34" s="305"/>
    </row>
    <row r="35" spans="1:11" s="39" customFormat="1" ht="12" customHeight="1">
      <c r="A35" s="306" t="s">
        <v>192</v>
      </c>
      <c r="B35" s="302" t="s">
        <v>475</v>
      </c>
      <c r="C35" s="335" t="s">
        <v>476</v>
      </c>
      <c r="D35" s="335"/>
      <c r="E35" s="335"/>
      <c r="F35" s="335"/>
      <c r="G35" s="335"/>
      <c r="H35" s="335"/>
      <c r="I35" s="335"/>
      <c r="J35" s="335"/>
      <c r="K35" s="336"/>
    </row>
    <row r="36" spans="1:11" s="39" customFormat="1" ht="12" customHeight="1">
      <c r="A36" s="306"/>
      <c r="B36" s="302"/>
      <c r="C36" s="302" t="s">
        <v>675</v>
      </c>
      <c r="D36" s="302" t="s">
        <v>676</v>
      </c>
      <c r="E36" s="308" t="s">
        <v>158</v>
      </c>
      <c r="F36" s="308"/>
      <c r="G36" s="308"/>
      <c r="H36" s="308"/>
      <c r="I36" s="308"/>
      <c r="J36" s="308"/>
      <c r="K36" s="304" t="s">
        <v>477</v>
      </c>
    </row>
    <row r="37" spans="1:11" s="39" customFormat="1" ht="12" customHeight="1">
      <c r="A37" s="306"/>
      <c r="B37" s="302"/>
      <c r="C37" s="302"/>
      <c r="D37" s="302"/>
      <c r="E37" s="302" t="s">
        <v>159</v>
      </c>
      <c r="F37" s="302" t="s">
        <v>160</v>
      </c>
      <c r="G37" s="302" t="s">
        <v>161</v>
      </c>
      <c r="H37" s="302" t="s">
        <v>162</v>
      </c>
      <c r="I37" s="302" t="s">
        <v>163</v>
      </c>
      <c r="J37" s="302" t="s">
        <v>164</v>
      </c>
      <c r="K37" s="304"/>
    </row>
    <row r="38" spans="1:11" s="39" customFormat="1" ht="12" customHeight="1">
      <c r="A38" s="306"/>
      <c r="B38" s="302"/>
      <c r="C38" s="302"/>
      <c r="D38" s="302"/>
      <c r="E38" s="302"/>
      <c r="F38" s="302"/>
      <c r="G38" s="302"/>
      <c r="H38" s="302"/>
      <c r="I38" s="302"/>
      <c r="J38" s="302"/>
      <c r="K38" s="304"/>
    </row>
    <row r="39" spans="1:11" s="39" customFormat="1" ht="12" customHeight="1">
      <c r="A39" s="306"/>
      <c r="B39" s="302"/>
      <c r="C39" s="302"/>
      <c r="D39" s="302"/>
      <c r="E39" s="302"/>
      <c r="F39" s="302"/>
      <c r="G39" s="302"/>
      <c r="H39" s="302"/>
      <c r="I39" s="302"/>
      <c r="J39" s="302"/>
      <c r="K39" s="304"/>
    </row>
    <row r="40" spans="1:11" s="39" customFormat="1" ht="11.45" customHeight="1">
      <c r="A40" s="135"/>
      <c r="B40" s="49"/>
      <c r="C40" s="49"/>
      <c r="D40" s="49"/>
      <c r="E40" s="49"/>
      <c r="F40" s="49"/>
      <c r="G40" s="49"/>
      <c r="H40" s="49"/>
      <c r="I40" s="49"/>
      <c r="J40" s="49"/>
      <c r="K40" s="49"/>
    </row>
    <row r="41" spans="1:11" s="39" customFormat="1" ht="11.45" customHeight="1">
      <c r="A41" s="226" t="s">
        <v>35</v>
      </c>
      <c r="B41" s="53">
        <v>19953</v>
      </c>
      <c r="C41" s="53">
        <v>3232</v>
      </c>
      <c r="D41" s="53">
        <v>1602</v>
      </c>
      <c r="E41" s="53">
        <v>3140</v>
      </c>
      <c r="F41" s="53">
        <v>2503</v>
      </c>
      <c r="G41" s="53">
        <v>2610</v>
      </c>
      <c r="H41" s="53">
        <v>1743</v>
      </c>
      <c r="I41" s="53">
        <v>2774</v>
      </c>
      <c r="J41" s="53">
        <v>1997</v>
      </c>
      <c r="K41" s="53">
        <v>352</v>
      </c>
    </row>
    <row r="42" spans="1:11" s="39" customFormat="1" ht="11.45" customHeight="1">
      <c r="A42" s="225" t="s">
        <v>187</v>
      </c>
      <c r="B42" s="52">
        <v>10930</v>
      </c>
      <c r="C42" s="52">
        <v>2064</v>
      </c>
      <c r="D42" s="52">
        <v>939</v>
      </c>
      <c r="E42" s="52">
        <v>1704</v>
      </c>
      <c r="F42" s="52">
        <v>1178</v>
      </c>
      <c r="G42" s="52">
        <v>1369</v>
      </c>
      <c r="H42" s="52">
        <v>906</v>
      </c>
      <c r="I42" s="52">
        <v>1482</v>
      </c>
      <c r="J42" s="52">
        <v>1017</v>
      </c>
      <c r="K42" s="52">
        <v>271</v>
      </c>
    </row>
    <row r="43" spans="1:11" s="39" customFormat="1" ht="11.45" customHeight="1">
      <c r="A43" s="225" t="s">
        <v>188</v>
      </c>
      <c r="B43" s="52">
        <v>5754</v>
      </c>
      <c r="C43" s="52">
        <v>633</v>
      </c>
      <c r="D43" s="52">
        <v>433</v>
      </c>
      <c r="E43" s="52">
        <v>935</v>
      </c>
      <c r="F43" s="52">
        <v>894</v>
      </c>
      <c r="G43" s="52">
        <v>755</v>
      </c>
      <c r="H43" s="52">
        <v>604</v>
      </c>
      <c r="I43" s="52">
        <v>809</v>
      </c>
      <c r="J43" s="52">
        <v>633</v>
      </c>
      <c r="K43" s="52">
        <v>58</v>
      </c>
    </row>
    <row r="44" spans="1:11" s="39" customFormat="1" ht="11.45" customHeight="1">
      <c r="A44" s="225" t="s">
        <v>189</v>
      </c>
      <c r="B44" s="52">
        <v>1035</v>
      </c>
      <c r="C44" s="52">
        <v>33</v>
      </c>
      <c r="D44" s="52">
        <v>14</v>
      </c>
      <c r="E44" s="52">
        <v>197</v>
      </c>
      <c r="F44" s="52">
        <v>200</v>
      </c>
      <c r="G44" s="52">
        <v>126</v>
      </c>
      <c r="H44" s="52">
        <v>100</v>
      </c>
      <c r="I44" s="52">
        <v>182</v>
      </c>
      <c r="J44" s="52">
        <v>182</v>
      </c>
      <c r="K44" s="90">
        <v>1</v>
      </c>
    </row>
    <row r="45" spans="1:11" s="39" customFormat="1" ht="11.45" customHeight="1">
      <c r="A45" s="225" t="s">
        <v>573</v>
      </c>
      <c r="B45" s="52">
        <v>900</v>
      </c>
      <c r="C45" s="52">
        <v>199</v>
      </c>
      <c r="D45" s="52">
        <v>43</v>
      </c>
      <c r="E45" s="52">
        <v>105</v>
      </c>
      <c r="F45" s="52">
        <v>88</v>
      </c>
      <c r="G45" s="52">
        <v>209</v>
      </c>
      <c r="H45" s="52">
        <v>45</v>
      </c>
      <c r="I45" s="52">
        <v>104</v>
      </c>
      <c r="J45" s="52">
        <v>89</v>
      </c>
      <c r="K45" s="90">
        <v>18</v>
      </c>
    </row>
    <row r="46" spans="1:11" s="39" customFormat="1" ht="11.45" customHeight="1">
      <c r="A46" s="225" t="s">
        <v>190</v>
      </c>
      <c r="B46" s="52">
        <v>1207</v>
      </c>
      <c r="C46" s="52">
        <v>290</v>
      </c>
      <c r="D46" s="52">
        <v>154</v>
      </c>
      <c r="E46" s="52">
        <v>160</v>
      </c>
      <c r="F46" s="52">
        <v>126</v>
      </c>
      <c r="G46" s="52">
        <v>151</v>
      </c>
      <c r="H46" s="52">
        <v>84</v>
      </c>
      <c r="I46" s="52">
        <v>165</v>
      </c>
      <c r="J46" s="52">
        <v>73</v>
      </c>
      <c r="K46" s="52">
        <v>4</v>
      </c>
    </row>
    <row r="47" spans="1:11" s="39" customFormat="1" ht="11.45" customHeight="1">
      <c r="A47" s="225" t="s">
        <v>191</v>
      </c>
      <c r="B47" s="52">
        <v>127</v>
      </c>
      <c r="C47" s="52">
        <v>13</v>
      </c>
      <c r="D47" s="52">
        <v>19</v>
      </c>
      <c r="E47" s="52">
        <v>39</v>
      </c>
      <c r="F47" s="52">
        <v>17</v>
      </c>
      <c r="G47" s="52" t="s">
        <v>0</v>
      </c>
      <c r="H47" s="52">
        <v>4</v>
      </c>
      <c r="I47" s="52">
        <v>32</v>
      </c>
      <c r="J47" s="90">
        <v>3</v>
      </c>
      <c r="K47" s="90" t="s">
        <v>0</v>
      </c>
    </row>
    <row r="50" spans="1:11" s="123" customFormat="1" ht="30" customHeight="1">
      <c r="A50" s="303" t="s">
        <v>386</v>
      </c>
      <c r="B50" s="303"/>
      <c r="C50" s="303"/>
      <c r="D50" s="303"/>
      <c r="E50" s="303"/>
      <c r="F50" s="303"/>
      <c r="G50" s="303"/>
      <c r="H50" s="303"/>
      <c r="I50" s="303"/>
      <c r="J50" s="303"/>
      <c r="K50" s="303"/>
    </row>
  </sheetData>
  <mergeCells count="30">
    <mergeCell ref="A50:K50"/>
    <mergeCell ref="A2:K2"/>
    <mergeCell ref="A3:A4"/>
    <mergeCell ref="B3:B4"/>
    <mergeCell ref="C3:C4"/>
    <mergeCell ref="D3:D4"/>
    <mergeCell ref="E3:E4"/>
    <mergeCell ref="H37:H39"/>
    <mergeCell ref="I37:I39"/>
    <mergeCell ref="H3:H4"/>
    <mergeCell ref="I3:I4"/>
    <mergeCell ref="J3:K3"/>
    <mergeCell ref="F3:F4"/>
    <mergeCell ref="G3:G4"/>
    <mergeCell ref="C36:C39"/>
    <mergeCell ref="D36:D39"/>
    <mergeCell ref="A1:K1"/>
    <mergeCell ref="C35:K35"/>
    <mergeCell ref="J37:J39"/>
    <mergeCell ref="A34:K34"/>
    <mergeCell ref="E36:J36"/>
    <mergeCell ref="K36:K39"/>
    <mergeCell ref="A35:A39"/>
    <mergeCell ref="B35:B39"/>
    <mergeCell ref="E37:E39"/>
    <mergeCell ref="F37:F39"/>
    <mergeCell ref="G37:G39"/>
    <mergeCell ref="B5:K5"/>
    <mergeCell ref="B14:K14"/>
    <mergeCell ref="B23:K2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rowBreaks count="1" manualBreakCount="1">
    <brk id="49" max="16383"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
  <sheetViews>
    <sheetView zoomScale="160" zoomScaleNormal="160" workbookViewId="0">
      <selection sqref="A1:J1"/>
    </sheetView>
  </sheetViews>
  <sheetFormatPr baseColWidth="10" defaultRowHeight="11.45" customHeight="1"/>
  <cols>
    <col min="1" max="1" width="28.7109375" style="47" customWidth="1"/>
    <col min="2" max="5" width="7" style="48" customWidth="1"/>
    <col min="6" max="10" width="7" style="40" customWidth="1"/>
    <col min="11" max="11" width="9.7109375" style="40" customWidth="1"/>
    <col min="12" max="16384" width="11.42578125" style="40"/>
  </cols>
  <sheetData>
    <row r="1" spans="1:14" s="123" customFormat="1" ht="30" customHeight="1">
      <c r="A1" s="303" t="s">
        <v>386</v>
      </c>
      <c r="B1" s="303"/>
      <c r="C1" s="303"/>
      <c r="D1" s="303"/>
      <c r="E1" s="303"/>
      <c r="F1" s="303"/>
      <c r="G1" s="303"/>
      <c r="H1" s="303"/>
      <c r="I1" s="303"/>
      <c r="J1" s="303"/>
      <c r="K1" s="126"/>
    </row>
    <row r="2" spans="1:14" s="39" customFormat="1" ht="30" customHeight="1">
      <c r="A2" s="305" t="s">
        <v>822</v>
      </c>
      <c r="B2" s="305"/>
      <c r="C2" s="305"/>
      <c r="D2" s="305"/>
      <c r="E2" s="305"/>
      <c r="F2" s="305"/>
      <c r="G2" s="305"/>
      <c r="H2" s="305"/>
      <c r="I2" s="305"/>
      <c r="J2" s="305"/>
      <c r="K2" s="60"/>
    </row>
    <row r="3" spans="1:14" ht="12" customHeight="1">
      <c r="A3" s="219" t="s">
        <v>20</v>
      </c>
      <c r="B3" s="127">
        <v>1991</v>
      </c>
      <c r="C3" s="214">
        <v>1995</v>
      </c>
      <c r="D3" s="214">
        <v>2000</v>
      </c>
      <c r="E3" s="214">
        <v>2005</v>
      </c>
      <c r="F3" s="214">
        <v>2010</v>
      </c>
      <c r="G3" s="222">
        <v>2015</v>
      </c>
      <c r="H3" s="222">
        <v>2019</v>
      </c>
      <c r="I3" s="217">
        <v>2020</v>
      </c>
      <c r="J3" s="218">
        <v>2021</v>
      </c>
      <c r="K3" s="48"/>
      <c r="L3" s="48"/>
      <c r="M3" s="48"/>
      <c r="N3" s="48"/>
    </row>
    <row r="4" spans="1:14" ht="11.45" customHeight="1">
      <c r="A4" s="227"/>
      <c r="B4" s="72"/>
      <c r="C4" s="72"/>
      <c r="D4" s="72"/>
      <c r="E4" s="72"/>
      <c r="F4" s="72"/>
      <c r="G4" s="72"/>
      <c r="H4" s="72"/>
      <c r="I4" s="72"/>
      <c r="J4" s="72"/>
      <c r="K4" s="48"/>
      <c r="L4" s="48"/>
      <c r="M4" s="48"/>
      <c r="N4" s="48"/>
    </row>
    <row r="5" spans="1:14" ht="11.45" customHeight="1">
      <c r="A5" s="226" t="s">
        <v>35</v>
      </c>
      <c r="B5" s="71">
        <v>1398</v>
      </c>
      <c r="C5" s="71">
        <v>15423</v>
      </c>
      <c r="D5" s="71">
        <v>20709</v>
      </c>
      <c r="E5" s="71">
        <v>17808</v>
      </c>
      <c r="F5" s="71">
        <v>13509</v>
      </c>
      <c r="G5" s="71">
        <v>6514</v>
      </c>
      <c r="H5" s="71">
        <v>5852</v>
      </c>
      <c r="I5" s="71">
        <v>5898</v>
      </c>
      <c r="J5" s="71">
        <v>6388</v>
      </c>
      <c r="K5" s="48"/>
      <c r="L5" s="48"/>
      <c r="M5" s="48"/>
      <c r="N5" s="48"/>
    </row>
    <row r="6" spans="1:14" ht="11.45" customHeight="1">
      <c r="A6" s="225" t="s">
        <v>259</v>
      </c>
      <c r="B6" s="72">
        <v>890</v>
      </c>
      <c r="C6" s="72">
        <v>8886</v>
      </c>
      <c r="D6" s="72">
        <v>12345</v>
      </c>
      <c r="E6" s="72">
        <v>10753</v>
      </c>
      <c r="F6" s="72">
        <v>8029</v>
      </c>
      <c r="G6" s="72">
        <v>3908</v>
      </c>
      <c r="H6" s="72">
        <v>3623</v>
      </c>
      <c r="I6" s="72">
        <v>3818</v>
      </c>
      <c r="J6" s="72">
        <f>J5-J7</f>
        <v>4144</v>
      </c>
      <c r="K6" s="48"/>
      <c r="L6" s="48"/>
      <c r="M6" s="48"/>
      <c r="N6" s="48"/>
    </row>
    <row r="7" spans="1:14" ht="11.45" customHeight="1">
      <c r="A7" s="225" t="s">
        <v>260</v>
      </c>
      <c r="B7" s="72">
        <v>508</v>
      </c>
      <c r="C7" s="72">
        <v>6537</v>
      </c>
      <c r="D7" s="72">
        <v>8364</v>
      </c>
      <c r="E7" s="72">
        <v>7055</v>
      </c>
      <c r="F7" s="72">
        <v>5480</v>
      </c>
      <c r="G7" s="72">
        <v>2606</v>
      </c>
      <c r="H7" s="72">
        <v>2229</v>
      </c>
      <c r="I7" s="72">
        <v>2080</v>
      </c>
      <c r="J7" s="72">
        <v>2244</v>
      </c>
      <c r="K7" s="48"/>
      <c r="L7" s="48"/>
      <c r="M7" s="48"/>
      <c r="N7" s="48"/>
    </row>
    <row r="8" spans="1:14" s="68" customFormat="1" ht="15" customHeight="1">
      <c r="A8" s="225" t="s">
        <v>247</v>
      </c>
      <c r="B8" s="72"/>
      <c r="C8" s="72"/>
      <c r="D8" s="72"/>
      <c r="E8" s="72"/>
      <c r="F8" s="72"/>
      <c r="G8" s="72"/>
      <c r="H8" s="72"/>
      <c r="I8" s="72"/>
      <c r="J8" s="72"/>
      <c r="K8" s="87"/>
      <c r="L8" s="87"/>
      <c r="M8" s="87"/>
      <c r="N8" s="87"/>
    </row>
    <row r="9" spans="1:14" ht="11.45" customHeight="1">
      <c r="A9" s="225" t="s">
        <v>304</v>
      </c>
      <c r="B9" s="72">
        <v>576</v>
      </c>
      <c r="C9" s="72">
        <v>7710</v>
      </c>
      <c r="D9" s="72">
        <v>10728</v>
      </c>
      <c r="E9" s="72">
        <v>10642</v>
      </c>
      <c r="F9" s="72">
        <v>8424</v>
      </c>
      <c r="G9" s="72">
        <v>4246</v>
      </c>
      <c r="H9" s="72">
        <v>3739</v>
      </c>
      <c r="I9" s="72">
        <v>3710</v>
      </c>
      <c r="J9" s="95">
        <v>3912</v>
      </c>
    </row>
    <row r="10" spans="1:14" ht="11.45" customHeight="1">
      <c r="A10" s="225" t="s">
        <v>305</v>
      </c>
      <c r="B10" s="72">
        <v>1084</v>
      </c>
      <c r="C10" s="72">
        <v>5019</v>
      </c>
      <c r="D10" s="72">
        <v>7458</v>
      </c>
      <c r="E10" s="72">
        <v>4720</v>
      </c>
      <c r="F10" s="72">
        <v>3195</v>
      </c>
      <c r="G10" s="72">
        <v>1296</v>
      </c>
      <c r="H10" s="72">
        <v>1095</v>
      </c>
      <c r="I10" s="72">
        <v>1180</v>
      </c>
      <c r="J10" s="95">
        <v>1446</v>
      </c>
    </row>
    <row r="11" spans="1:14" ht="11.45" customHeight="1">
      <c r="A11" s="225" t="s">
        <v>306</v>
      </c>
      <c r="B11" s="72" t="s">
        <v>23</v>
      </c>
      <c r="C11" s="72">
        <v>454</v>
      </c>
      <c r="D11" s="72">
        <v>562</v>
      </c>
      <c r="E11" s="72">
        <v>645</v>
      </c>
      <c r="F11" s="72">
        <v>696</v>
      </c>
      <c r="G11" s="72">
        <v>325</v>
      </c>
      <c r="H11" s="72">
        <v>347</v>
      </c>
      <c r="I11" s="72">
        <v>333</v>
      </c>
      <c r="J11" s="95">
        <v>332</v>
      </c>
    </row>
    <row r="12" spans="1:14" ht="11.45" customHeight="1">
      <c r="A12" s="225" t="s">
        <v>574</v>
      </c>
      <c r="B12" s="72">
        <v>27</v>
      </c>
      <c r="C12" s="72">
        <v>900</v>
      </c>
      <c r="D12" s="72">
        <v>521</v>
      </c>
      <c r="E12" s="72">
        <v>427</v>
      </c>
      <c r="F12" s="72">
        <v>488</v>
      </c>
      <c r="G12" s="72">
        <v>245</v>
      </c>
      <c r="H12" s="72">
        <v>273</v>
      </c>
      <c r="I12" s="72">
        <v>285</v>
      </c>
      <c r="J12" s="95">
        <v>319</v>
      </c>
    </row>
    <row r="13" spans="1:14" ht="11.45" customHeight="1">
      <c r="A13" s="225" t="s">
        <v>307</v>
      </c>
      <c r="B13" s="72" t="s">
        <v>23</v>
      </c>
      <c r="C13" s="72">
        <v>820</v>
      </c>
      <c r="D13" s="72">
        <v>903</v>
      </c>
      <c r="E13" s="72">
        <v>759</v>
      </c>
      <c r="F13" s="72">
        <v>509</v>
      </c>
      <c r="G13" s="72">
        <v>348</v>
      </c>
      <c r="H13" s="72">
        <v>368</v>
      </c>
      <c r="I13" s="72">
        <v>358</v>
      </c>
      <c r="J13" s="95">
        <v>349</v>
      </c>
    </row>
    <row r="14" spans="1:14" ht="11.45" customHeight="1">
      <c r="A14" s="225" t="s">
        <v>308</v>
      </c>
      <c r="B14" s="72">
        <v>7</v>
      </c>
      <c r="C14" s="72">
        <v>484</v>
      </c>
      <c r="D14" s="72">
        <v>461</v>
      </c>
      <c r="E14" s="72">
        <v>536</v>
      </c>
      <c r="F14" s="72">
        <v>197</v>
      </c>
      <c r="G14" s="72">
        <v>54</v>
      </c>
      <c r="H14" s="72">
        <v>30</v>
      </c>
      <c r="I14" s="72">
        <v>32</v>
      </c>
      <c r="J14" s="95">
        <v>30</v>
      </c>
    </row>
    <row r="15" spans="1:14" ht="11.45" customHeight="1">
      <c r="A15" s="225" t="s">
        <v>343</v>
      </c>
      <c r="B15" s="72">
        <v>103</v>
      </c>
      <c r="C15" s="72">
        <v>36</v>
      </c>
      <c r="D15" s="72">
        <v>76</v>
      </c>
      <c r="E15" s="72">
        <v>79</v>
      </c>
      <c r="F15" s="72" t="s">
        <v>23</v>
      </c>
      <c r="G15" s="72" t="s">
        <v>23</v>
      </c>
      <c r="H15" s="72" t="s">
        <v>23</v>
      </c>
      <c r="I15" s="72" t="s">
        <v>23</v>
      </c>
      <c r="J15" s="72" t="s">
        <v>23</v>
      </c>
    </row>
    <row r="16" spans="1:14" ht="18.95" customHeight="1">
      <c r="A16" s="225"/>
      <c r="B16" s="310" t="s">
        <v>363</v>
      </c>
      <c r="C16" s="310"/>
      <c r="D16" s="310"/>
      <c r="E16" s="310"/>
      <c r="F16" s="310"/>
      <c r="G16" s="310"/>
      <c r="H16" s="310"/>
      <c r="I16" s="310"/>
      <c r="J16" s="310"/>
    </row>
    <row r="17" spans="1:14" s="43" customFormat="1" ht="11.45" customHeight="1">
      <c r="A17" s="226" t="s">
        <v>248</v>
      </c>
      <c r="B17" s="71">
        <v>1216</v>
      </c>
      <c r="C17" s="71">
        <v>12316</v>
      </c>
      <c r="D17" s="71">
        <v>16632</v>
      </c>
      <c r="E17" s="71">
        <v>13966</v>
      </c>
      <c r="F17" s="71">
        <v>11000</v>
      </c>
      <c r="G17" s="71">
        <v>5499</v>
      </c>
      <c r="H17" s="71">
        <v>5005</v>
      </c>
      <c r="I17" s="71">
        <v>5008</v>
      </c>
      <c r="J17" s="71">
        <v>5352</v>
      </c>
      <c r="K17" s="88"/>
      <c r="L17" s="88"/>
      <c r="M17" s="88"/>
      <c r="N17" s="88"/>
    </row>
    <row r="18" spans="1:14" ht="11.45" customHeight="1">
      <c r="A18" s="225" t="s">
        <v>259</v>
      </c>
      <c r="B18" s="72">
        <v>808</v>
      </c>
      <c r="C18" s="72">
        <v>7203</v>
      </c>
      <c r="D18" s="72">
        <v>9619</v>
      </c>
      <c r="E18" s="72">
        <v>8103</v>
      </c>
      <c r="F18" s="72">
        <v>6428</v>
      </c>
      <c r="G18" s="72">
        <v>3262</v>
      </c>
      <c r="H18" s="72">
        <v>3061</v>
      </c>
      <c r="I18" s="72">
        <v>3188</v>
      </c>
      <c r="J18" s="72">
        <f>J17-J19</f>
        <v>3397</v>
      </c>
      <c r="K18" s="48"/>
      <c r="L18" s="48"/>
      <c r="M18" s="48"/>
      <c r="N18" s="48"/>
    </row>
    <row r="19" spans="1:14" ht="11.45" customHeight="1">
      <c r="A19" s="225" t="s">
        <v>260</v>
      </c>
      <c r="B19" s="72">
        <v>408</v>
      </c>
      <c r="C19" s="72">
        <v>5113</v>
      </c>
      <c r="D19" s="72">
        <v>7013</v>
      </c>
      <c r="E19" s="72">
        <v>5863</v>
      </c>
      <c r="F19" s="72">
        <v>4572</v>
      </c>
      <c r="G19" s="72">
        <v>2237</v>
      </c>
      <c r="H19" s="72">
        <v>1944</v>
      </c>
      <c r="I19" s="72">
        <v>1820</v>
      </c>
      <c r="J19" s="72">
        <v>1955</v>
      </c>
      <c r="K19" s="48"/>
      <c r="L19" s="48"/>
      <c r="M19" s="48"/>
      <c r="N19" s="48"/>
    </row>
    <row r="20" spans="1:14" s="68" customFormat="1" ht="15" customHeight="1">
      <c r="A20" s="225" t="s">
        <v>247</v>
      </c>
      <c r="B20" s="72"/>
      <c r="C20" s="72"/>
      <c r="D20" s="72"/>
      <c r="E20" s="72"/>
      <c r="F20" s="72"/>
      <c r="G20" s="72"/>
      <c r="H20" s="72"/>
      <c r="I20" s="72"/>
      <c r="J20" s="72"/>
      <c r="K20" s="87"/>
      <c r="L20" s="87"/>
      <c r="M20" s="87"/>
      <c r="N20" s="87"/>
    </row>
    <row r="21" spans="1:14" ht="11.45" customHeight="1">
      <c r="A21" s="225" t="s">
        <v>304</v>
      </c>
      <c r="B21" s="72">
        <v>407</v>
      </c>
      <c r="C21" s="72">
        <v>5846</v>
      </c>
      <c r="D21" s="72">
        <v>8790</v>
      </c>
      <c r="E21" s="72">
        <v>8599</v>
      </c>
      <c r="F21" s="72">
        <v>7104</v>
      </c>
      <c r="G21" s="72">
        <v>3588</v>
      </c>
      <c r="H21" s="72">
        <v>3242</v>
      </c>
      <c r="I21" s="72">
        <v>3174</v>
      </c>
      <c r="J21" s="95">
        <v>3319</v>
      </c>
    </row>
    <row r="22" spans="1:14" ht="11.45" customHeight="1">
      <c r="A22" s="225" t="s">
        <v>305</v>
      </c>
      <c r="B22" s="72">
        <v>1074</v>
      </c>
      <c r="C22" s="72">
        <v>4080</v>
      </c>
      <c r="D22" s="72">
        <v>5614</v>
      </c>
      <c r="E22" s="72">
        <v>3312</v>
      </c>
      <c r="F22" s="72">
        <v>2286</v>
      </c>
      <c r="G22" s="72">
        <v>1051</v>
      </c>
      <c r="H22" s="72">
        <v>884</v>
      </c>
      <c r="I22" s="72">
        <v>941</v>
      </c>
      <c r="J22" s="95">
        <v>1152</v>
      </c>
    </row>
    <row r="23" spans="1:14" ht="11.45" customHeight="1">
      <c r="A23" s="225" t="s">
        <v>306</v>
      </c>
      <c r="B23" s="72" t="s">
        <v>23</v>
      </c>
      <c r="C23" s="72">
        <v>390</v>
      </c>
      <c r="D23" s="72">
        <v>467</v>
      </c>
      <c r="E23" s="72">
        <v>512</v>
      </c>
      <c r="F23" s="72">
        <v>540</v>
      </c>
      <c r="G23" s="72">
        <v>258</v>
      </c>
      <c r="H23" s="72">
        <v>269</v>
      </c>
      <c r="I23" s="72">
        <v>270</v>
      </c>
      <c r="J23" s="95">
        <v>272</v>
      </c>
    </row>
    <row r="24" spans="1:14" ht="11.45" customHeight="1">
      <c r="A24" s="225" t="s">
        <v>574</v>
      </c>
      <c r="B24" s="72">
        <v>26</v>
      </c>
      <c r="C24" s="72">
        <v>805</v>
      </c>
      <c r="D24" s="72">
        <v>473</v>
      </c>
      <c r="E24" s="72">
        <v>383</v>
      </c>
      <c r="F24" s="72">
        <v>436</v>
      </c>
      <c r="G24" s="72">
        <v>223</v>
      </c>
      <c r="H24" s="72">
        <v>244</v>
      </c>
      <c r="I24" s="72">
        <v>261</v>
      </c>
      <c r="J24" s="95">
        <v>251</v>
      </c>
    </row>
    <row r="25" spans="1:14" ht="11.45" customHeight="1">
      <c r="A25" s="225" t="s">
        <v>307</v>
      </c>
      <c r="B25" s="72" t="s">
        <v>23</v>
      </c>
      <c r="C25" s="72">
        <v>790</v>
      </c>
      <c r="D25" s="72">
        <v>833</v>
      </c>
      <c r="E25" s="72">
        <v>683</v>
      </c>
      <c r="F25" s="72">
        <v>469</v>
      </c>
      <c r="G25" s="72">
        <v>330</v>
      </c>
      <c r="H25" s="72">
        <v>337</v>
      </c>
      <c r="I25" s="72">
        <v>331</v>
      </c>
      <c r="J25" s="95">
        <v>329</v>
      </c>
    </row>
    <row r="26" spans="1:14" ht="11.45" customHeight="1">
      <c r="A26" s="225" t="s">
        <v>308</v>
      </c>
      <c r="B26" s="72">
        <v>7</v>
      </c>
      <c r="C26" s="72">
        <v>370</v>
      </c>
      <c r="D26" s="72">
        <v>381</v>
      </c>
      <c r="E26" s="72">
        <v>403</v>
      </c>
      <c r="F26" s="72">
        <v>165</v>
      </c>
      <c r="G26" s="72">
        <v>49</v>
      </c>
      <c r="H26" s="72">
        <v>29</v>
      </c>
      <c r="I26" s="72">
        <v>31</v>
      </c>
      <c r="J26" s="95">
        <v>29</v>
      </c>
    </row>
    <row r="27" spans="1:14" ht="11.45" customHeight="1">
      <c r="A27" s="225" t="s">
        <v>343</v>
      </c>
      <c r="B27" s="72">
        <v>98</v>
      </c>
      <c r="C27" s="72">
        <v>35</v>
      </c>
      <c r="D27" s="72">
        <v>74</v>
      </c>
      <c r="E27" s="72">
        <v>74</v>
      </c>
      <c r="F27" s="72" t="s">
        <v>23</v>
      </c>
      <c r="G27" s="72" t="s">
        <v>23</v>
      </c>
      <c r="H27" s="72" t="s">
        <v>23</v>
      </c>
      <c r="I27" s="72" t="s">
        <v>23</v>
      </c>
      <c r="J27" s="72" t="s">
        <v>23</v>
      </c>
    </row>
    <row r="28" spans="1:14" ht="8.1" customHeight="1">
      <c r="A28" s="224"/>
      <c r="B28" s="72"/>
      <c r="C28" s="72"/>
      <c r="D28" s="72"/>
      <c r="E28" s="72"/>
      <c r="F28" s="72"/>
      <c r="G28" s="72"/>
      <c r="H28" s="72"/>
      <c r="I28" s="72"/>
      <c r="J28" s="72"/>
    </row>
    <row r="29" spans="1:14" ht="8.1" customHeight="1">
      <c r="A29" s="89"/>
      <c r="B29" s="49"/>
      <c r="C29" s="49"/>
      <c r="D29" s="49"/>
      <c r="E29" s="49"/>
      <c r="F29" s="49"/>
      <c r="G29" s="49"/>
      <c r="H29" s="49"/>
      <c r="I29" s="49"/>
      <c r="J29" s="49"/>
      <c r="K29" s="48"/>
      <c r="L29" s="48"/>
      <c r="M29" s="48"/>
      <c r="N29" s="48"/>
    </row>
    <row r="30" spans="1:14" s="39" customFormat="1" ht="30" customHeight="1">
      <c r="A30" s="305" t="s">
        <v>823</v>
      </c>
      <c r="B30" s="305"/>
      <c r="C30" s="305"/>
      <c r="D30" s="305"/>
      <c r="E30" s="305"/>
      <c r="F30" s="305"/>
      <c r="G30" s="305"/>
      <c r="H30" s="305"/>
      <c r="I30" s="305"/>
      <c r="J30" s="305"/>
    </row>
    <row r="31" spans="1:14" ht="12" customHeight="1">
      <c r="A31" s="219" t="s">
        <v>20</v>
      </c>
      <c r="B31" s="214">
        <v>1991</v>
      </c>
      <c r="C31" s="214">
        <v>1995</v>
      </c>
      <c r="D31" s="214">
        <v>2000</v>
      </c>
      <c r="E31" s="214">
        <v>2005</v>
      </c>
      <c r="F31" s="214">
        <v>2010</v>
      </c>
      <c r="G31" s="214">
        <v>2015</v>
      </c>
      <c r="H31" s="214">
        <v>2019</v>
      </c>
      <c r="I31" s="214">
        <v>2020</v>
      </c>
      <c r="J31" s="215">
        <v>2021</v>
      </c>
    </row>
    <row r="32" spans="1:14" ht="11.45" customHeight="1">
      <c r="A32" s="227"/>
      <c r="B32" s="49"/>
      <c r="C32" s="49"/>
      <c r="D32" s="49"/>
      <c r="E32" s="49"/>
      <c r="F32" s="49"/>
      <c r="G32" s="49"/>
      <c r="H32" s="49"/>
      <c r="I32" s="49"/>
      <c r="J32" s="49"/>
    </row>
    <row r="33" spans="1:14" ht="11.45" customHeight="1">
      <c r="A33" s="226" t="s">
        <v>65</v>
      </c>
      <c r="B33" s="71">
        <v>2934</v>
      </c>
      <c r="C33" s="71">
        <v>9201</v>
      </c>
      <c r="D33" s="71">
        <v>12843</v>
      </c>
      <c r="E33" s="71">
        <v>13735</v>
      </c>
      <c r="F33" s="71">
        <v>11647</v>
      </c>
      <c r="G33" s="71">
        <v>9647</v>
      </c>
      <c r="H33" s="71">
        <v>10157</v>
      </c>
      <c r="I33" s="71">
        <v>9920</v>
      </c>
      <c r="J33" s="71">
        <v>9654</v>
      </c>
    </row>
    <row r="34" spans="1:14" ht="11.45" customHeight="1">
      <c r="A34" s="225" t="s">
        <v>259</v>
      </c>
      <c r="B34" s="72">
        <v>1776</v>
      </c>
      <c r="C34" s="72">
        <v>5414</v>
      </c>
      <c r="D34" s="72">
        <v>7380</v>
      </c>
      <c r="E34" s="72">
        <v>7618</v>
      </c>
      <c r="F34" s="72">
        <v>7816</v>
      </c>
      <c r="G34" s="72">
        <v>6505</v>
      </c>
      <c r="H34" s="72">
        <v>7112</v>
      </c>
      <c r="I34" s="72">
        <v>6973</v>
      </c>
      <c r="J34" s="72">
        <v>6833</v>
      </c>
    </row>
    <row r="35" spans="1:14" ht="11.45" customHeight="1">
      <c r="A35" s="225" t="s">
        <v>260</v>
      </c>
      <c r="B35" s="72">
        <v>1158</v>
      </c>
      <c r="C35" s="72">
        <v>3787</v>
      </c>
      <c r="D35" s="72">
        <v>5463</v>
      </c>
      <c r="E35" s="72">
        <v>6117</v>
      </c>
      <c r="F35" s="72">
        <v>3831</v>
      </c>
      <c r="G35" s="72">
        <v>3142</v>
      </c>
      <c r="H35" s="72">
        <v>3045</v>
      </c>
      <c r="I35" s="72">
        <v>2947</v>
      </c>
      <c r="J35" s="72">
        <v>2821</v>
      </c>
    </row>
    <row r="36" spans="1:14" s="68" customFormat="1" ht="15" customHeight="1">
      <c r="A36" s="225" t="s">
        <v>247</v>
      </c>
      <c r="B36" s="72"/>
      <c r="C36" s="72"/>
      <c r="D36" s="72"/>
      <c r="E36" s="72"/>
      <c r="F36" s="72"/>
      <c r="G36" s="72"/>
      <c r="H36" s="72"/>
      <c r="I36" s="72"/>
      <c r="J36" s="72"/>
      <c r="K36" s="87"/>
      <c r="L36" s="87"/>
      <c r="M36" s="87"/>
      <c r="N36" s="87"/>
    </row>
    <row r="37" spans="1:14" ht="11.45" customHeight="1">
      <c r="A37" s="225" t="s">
        <v>304</v>
      </c>
      <c r="B37" s="72">
        <v>1890</v>
      </c>
      <c r="C37" s="72">
        <v>6821</v>
      </c>
      <c r="D37" s="72">
        <v>10091</v>
      </c>
      <c r="E37" s="72">
        <v>11257</v>
      </c>
      <c r="F37" s="72">
        <v>4744</v>
      </c>
      <c r="G37" s="72">
        <v>3829</v>
      </c>
      <c r="H37" s="72">
        <v>3963</v>
      </c>
      <c r="I37" s="72">
        <v>3953</v>
      </c>
      <c r="J37" s="72">
        <v>4058</v>
      </c>
    </row>
    <row r="38" spans="1:14" ht="11.45" customHeight="1">
      <c r="A38" s="225" t="s">
        <v>305</v>
      </c>
      <c r="B38" s="72" t="s">
        <v>23</v>
      </c>
      <c r="C38" s="72" t="s">
        <v>23</v>
      </c>
      <c r="D38" s="72" t="s">
        <v>23</v>
      </c>
      <c r="E38" s="72" t="s">
        <v>23</v>
      </c>
      <c r="F38" s="72">
        <v>3920</v>
      </c>
      <c r="G38" s="72">
        <v>3064</v>
      </c>
      <c r="H38" s="72">
        <v>3328</v>
      </c>
      <c r="I38" s="72">
        <v>3387</v>
      </c>
      <c r="J38" s="72">
        <v>3544</v>
      </c>
    </row>
    <row r="39" spans="1:14" ht="11.45" customHeight="1">
      <c r="A39" s="225" t="s">
        <v>306</v>
      </c>
      <c r="B39" s="72">
        <v>437</v>
      </c>
      <c r="C39" s="72">
        <v>400</v>
      </c>
      <c r="D39" s="72">
        <v>856</v>
      </c>
      <c r="E39" s="72">
        <v>714</v>
      </c>
      <c r="F39" s="72">
        <v>1088</v>
      </c>
      <c r="G39" s="72">
        <v>1279</v>
      </c>
      <c r="H39" s="72">
        <v>1439</v>
      </c>
      <c r="I39" s="72">
        <v>1133</v>
      </c>
      <c r="J39" s="72">
        <v>669</v>
      </c>
    </row>
    <row r="40" spans="1:14" ht="11.45" customHeight="1">
      <c r="A40" s="225" t="s">
        <v>574</v>
      </c>
      <c r="B40" s="72">
        <v>117</v>
      </c>
      <c r="C40" s="72">
        <v>510</v>
      </c>
      <c r="D40" s="72">
        <v>595</v>
      </c>
      <c r="E40" s="72">
        <v>605</v>
      </c>
      <c r="F40" s="72">
        <v>330</v>
      </c>
      <c r="G40" s="72">
        <v>228</v>
      </c>
      <c r="H40" s="72">
        <v>221</v>
      </c>
      <c r="I40" s="72">
        <v>237</v>
      </c>
      <c r="J40" s="72">
        <v>242</v>
      </c>
    </row>
    <row r="41" spans="1:14" ht="11.45" customHeight="1">
      <c r="A41" s="225" t="s">
        <v>307</v>
      </c>
      <c r="B41" s="72">
        <v>318</v>
      </c>
      <c r="C41" s="72">
        <v>1397</v>
      </c>
      <c r="D41" s="72">
        <v>1214</v>
      </c>
      <c r="E41" s="72">
        <v>1081</v>
      </c>
      <c r="F41" s="72">
        <v>1458</v>
      </c>
      <c r="G41" s="72">
        <v>1146</v>
      </c>
      <c r="H41" s="72">
        <v>1118</v>
      </c>
      <c r="I41" s="72">
        <v>1160</v>
      </c>
      <c r="J41" s="72">
        <v>1115</v>
      </c>
    </row>
    <row r="42" spans="1:14" ht="11.45" customHeight="1">
      <c r="A42" s="225" t="s">
        <v>308</v>
      </c>
      <c r="B42" s="72">
        <v>69</v>
      </c>
      <c r="C42" s="72">
        <v>73</v>
      </c>
      <c r="D42" s="72">
        <v>87</v>
      </c>
      <c r="E42" s="72">
        <v>78</v>
      </c>
      <c r="F42" s="72">
        <v>107</v>
      </c>
      <c r="G42" s="72">
        <v>101</v>
      </c>
      <c r="H42" s="72">
        <v>88</v>
      </c>
      <c r="I42" s="72">
        <v>50</v>
      </c>
      <c r="J42" s="72">
        <v>26</v>
      </c>
    </row>
    <row r="43" spans="1:14" ht="11.45" customHeight="1">
      <c r="A43" s="225" t="s">
        <v>343</v>
      </c>
      <c r="B43" s="72">
        <v>103</v>
      </c>
      <c r="C43" s="72" t="s">
        <v>23</v>
      </c>
      <c r="D43" s="72" t="s">
        <v>23</v>
      </c>
      <c r="E43" s="72" t="s">
        <v>23</v>
      </c>
      <c r="F43" s="72" t="s">
        <v>23</v>
      </c>
      <c r="G43" s="72" t="s">
        <v>23</v>
      </c>
      <c r="H43" s="72" t="s">
        <v>23</v>
      </c>
      <c r="I43" s="72" t="s">
        <v>23</v>
      </c>
      <c r="J43" s="72" t="s">
        <v>23</v>
      </c>
    </row>
    <row r="44" spans="1:14" ht="8.1" customHeight="1">
      <c r="A44" s="224"/>
      <c r="B44" s="72"/>
      <c r="C44" s="72"/>
      <c r="D44" s="72"/>
      <c r="E44" s="72"/>
      <c r="F44" s="72"/>
      <c r="G44" s="72"/>
      <c r="H44" s="72"/>
      <c r="I44" s="72"/>
      <c r="J44" s="72"/>
    </row>
    <row r="45" spans="1:14" ht="8.1" customHeight="1"/>
    <row r="46" spans="1:14" s="39" customFormat="1" ht="30" customHeight="1">
      <c r="A46" s="305" t="s">
        <v>387</v>
      </c>
      <c r="B46" s="305"/>
      <c r="C46" s="305"/>
      <c r="D46" s="305"/>
      <c r="E46" s="305"/>
      <c r="F46" s="305"/>
      <c r="G46" s="305"/>
      <c r="H46" s="216"/>
      <c r="I46" s="216"/>
      <c r="J46" s="60"/>
    </row>
    <row r="47" spans="1:14" ht="12" customHeight="1">
      <c r="A47" s="319" t="s">
        <v>20</v>
      </c>
      <c r="B47" s="302">
        <v>2015</v>
      </c>
      <c r="C47" s="302">
        <v>2016</v>
      </c>
      <c r="D47" s="302">
        <v>2017</v>
      </c>
      <c r="E47" s="308">
        <v>2018</v>
      </c>
      <c r="F47" s="308">
        <v>2019</v>
      </c>
      <c r="G47" s="308">
        <v>2020</v>
      </c>
      <c r="H47" s="308">
        <v>2021</v>
      </c>
      <c r="I47" s="308" t="s">
        <v>36</v>
      </c>
      <c r="J47" s="309"/>
      <c r="K47" s="48"/>
      <c r="L47" s="48"/>
    </row>
    <row r="48" spans="1:14" ht="12" customHeight="1">
      <c r="A48" s="319"/>
      <c r="B48" s="302"/>
      <c r="C48" s="302"/>
      <c r="D48" s="302"/>
      <c r="E48" s="308"/>
      <c r="F48" s="308"/>
      <c r="G48" s="308"/>
      <c r="H48" s="308"/>
      <c r="I48" s="217" t="s">
        <v>57</v>
      </c>
      <c r="J48" s="218" t="s">
        <v>56</v>
      </c>
      <c r="K48" s="48"/>
      <c r="L48" s="48"/>
    </row>
    <row r="49" spans="1:12" ht="11.45" customHeight="1">
      <c r="A49" s="227"/>
      <c r="B49" s="49"/>
      <c r="C49" s="49"/>
      <c r="D49" s="49"/>
      <c r="E49" s="49"/>
      <c r="F49" s="49"/>
      <c r="G49" s="49"/>
      <c r="H49" s="49"/>
      <c r="I49" s="49"/>
      <c r="J49" s="49"/>
      <c r="K49" s="48"/>
      <c r="L49" s="48"/>
    </row>
    <row r="50" spans="1:12" s="43" customFormat="1" ht="11.45" customHeight="1">
      <c r="A50" s="226" t="s">
        <v>35</v>
      </c>
      <c r="B50" s="50">
        <v>241</v>
      </c>
      <c r="C50" s="50">
        <v>296</v>
      </c>
      <c r="D50" s="50">
        <v>363</v>
      </c>
      <c r="E50" s="50">
        <v>475</v>
      </c>
      <c r="F50" s="50">
        <v>633</v>
      </c>
      <c r="G50" s="50">
        <v>562</v>
      </c>
      <c r="H50" s="50">
        <v>481</v>
      </c>
      <c r="I50" s="50">
        <v>170</v>
      </c>
      <c r="J50" s="50">
        <v>311</v>
      </c>
      <c r="K50" s="88"/>
      <c r="L50" s="88"/>
    </row>
    <row r="51" spans="1:12" ht="11.45" customHeight="1">
      <c r="A51" s="225" t="s">
        <v>309</v>
      </c>
      <c r="B51" s="49">
        <v>228</v>
      </c>
      <c r="C51" s="49">
        <v>290</v>
      </c>
      <c r="D51" s="49">
        <v>342</v>
      </c>
      <c r="E51" s="49">
        <v>463</v>
      </c>
      <c r="F51" s="49">
        <v>612</v>
      </c>
      <c r="G51" s="49">
        <v>532</v>
      </c>
      <c r="H51" s="49">
        <v>470</v>
      </c>
      <c r="I51" s="49">
        <v>165</v>
      </c>
      <c r="J51" s="49">
        <v>305</v>
      </c>
      <c r="K51" s="48"/>
      <c r="L51" s="48"/>
    </row>
    <row r="52" spans="1:12" ht="11.45" customHeight="1">
      <c r="A52" s="225" t="s">
        <v>310</v>
      </c>
      <c r="B52" s="49"/>
      <c r="C52" s="49"/>
      <c r="D52" s="49"/>
      <c r="E52" s="49"/>
      <c r="F52" s="49"/>
      <c r="G52" s="49"/>
      <c r="H52" s="49"/>
      <c r="I52" s="49"/>
      <c r="J52" s="49"/>
      <c r="K52" s="48"/>
      <c r="L52" s="48"/>
    </row>
    <row r="53" spans="1:12" ht="11.45" customHeight="1">
      <c r="A53" s="225" t="s">
        <v>311</v>
      </c>
      <c r="B53" s="49">
        <v>14</v>
      </c>
      <c r="C53" s="49">
        <v>30</v>
      </c>
      <c r="D53" s="49">
        <v>30</v>
      </c>
      <c r="E53" s="49">
        <v>52</v>
      </c>
      <c r="F53" s="49">
        <v>104</v>
      </c>
      <c r="G53" s="49">
        <v>37</v>
      </c>
      <c r="H53" s="49">
        <v>32</v>
      </c>
      <c r="I53" s="49">
        <v>9</v>
      </c>
      <c r="J53" s="49">
        <v>23</v>
      </c>
      <c r="K53" s="48"/>
      <c r="L53" s="48"/>
    </row>
    <row r="54" spans="1:12" ht="11.45" customHeight="1">
      <c r="A54" s="225" t="s">
        <v>327</v>
      </c>
      <c r="B54" s="49">
        <v>174</v>
      </c>
      <c r="C54" s="49">
        <v>182</v>
      </c>
      <c r="D54" s="49">
        <v>183</v>
      </c>
      <c r="E54" s="49">
        <v>172</v>
      </c>
      <c r="F54" s="49">
        <v>180</v>
      </c>
      <c r="G54" s="49">
        <v>218</v>
      </c>
      <c r="H54" s="49">
        <v>264</v>
      </c>
      <c r="I54" s="49">
        <v>110</v>
      </c>
      <c r="J54" s="49">
        <v>154</v>
      </c>
      <c r="K54" s="48"/>
      <c r="L54" s="48"/>
    </row>
    <row r="55" spans="1:12" ht="11.45" customHeight="1">
      <c r="A55" s="225" t="s">
        <v>681</v>
      </c>
      <c r="B55" s="49">
        <v>40</v>
      </c>
      <c r="C55" s="49">
        <v>71</v>
      </c>
      <c r="D55" s="49">
        <v>124</v>
      </c>
      <c r="E55" s="49">
        <v>229</v>
      </c>
      <c r="F55" s="49">
        <v>307</v>
      </c>
      <c r="G55" s="49">
        <v>261</v>
      </c>
      <c r="H55" s="49">
        <v>165</v>
      </c>
      <c r="I55" s="49">
        <v>39</v>
      </c>
      <c r="J55" s="49">
        <v>126</v>
      </c>
      <c r="K55" s="48"/>
      <c r="L55" s="48"/>
    </row>
    <row r="56" spans="1:12" ht="23.1" customHeight="1">
      <c r="A56" s="225" t="s">
        <v>663</v>
      </c>
      <c r="B56" s="49" t="s">
        <v>0</v>
      </c>
      <c r="C56" s="49" t="s">
        <v>0</v>
      </c>
      <c r="D56" s="49" t="s">
        <v>0</v>
      </c>
      <c r="E56" s="49" t="s">
        <v>0</v>
      </c>
      <c r="F56" s="49" t="s">
        <v>0</v>
      </c>
      <c r="G56" s="49" t="s">
        <v>0</v>
      </c>
      <c r="H56" s="49" t="s">
        <v>0</v>
      </c>
      <c r="I56" s="49" t="s">
        <v>0</v>
      </c>
      <c r="J56" s="49" t="s">
        <v>0</v>
      </c>
      <c r="K56" s="48"/>
      <c r="L56" s="48"/>
    </row>
    <row r="57" spans="1:12" ht="11.45" customHeight="1">
      <c r="A57" s="225" t="s">
        <v>664</v>
      </c>
      <c r="B57" s="49" t="s">
        <v>19</v>
      </c>
      <c r="C57" s="49">
        <v>7</v>
      </c>
      <c r="D57" s="49">
        <v>5</v>
      </c>
      <c r="E57" s="49">
        <v>10</v>
      </c>
      <c r="F57" s="49">
        <v>21</v>
      </c>
      <c r="G57" s="49">
        <v>16</v>
      </c>
      <c r="H57" s="49">
        <v>9</v>
      </c>
      <c r="I57" s="49">
        <v>7</v>
      </c>
      <c r="J57" s="49">
        <v>2</v>
      </c>
      <c r="K57" s="48"/>
      <c r="L57" s="48"/>
    </row>
    <row r="58" spans="1:12" ht="23.1" customHeight="1">
      <c r="A58" s="225" t="s">
        <v>751</v>
      </c>
      <c r="B58" s="49" t="s">
        <v>19</v>
      </c>
      <c r="C58" s="49" t="s">
        <v>19</v>
      </c>
      <c r="D58" s="49">
        <v>3</v>
      </c>
      <c r="E58" s="49" t="s">
        <v>0</v>
      </c>
      <c r="F58" s="49">
        <v>7</v>
      </c>
      <c r="G58" s="49">
        <v>3</v>
      </c>
      <c r="H58" s="49">
        <v>2</v>
      </c>
      <c r="I58" s="49">
        <v>1</v>
      </c>
      <c r="J58" s="49">
        <v>1</v>
      </c>
    </row>
    <row r="59" spans="1:12" ht="11.45" customHeight="1">
      <c r="A59" s="225" t="s">
        <v>312</v>
      </c>
      <c r="B59" s="49">
        <v>13</v>
      </c>
      <c r="C59" s="49">
        <v>6</v>
      </c>
      <c r="D59" s="49">
        <v>18</v>
      </c>
      <c r="E59" s="49">
        <v>12</v>
      </c>
      <c r="F59" s="49">
        <v>14</v>
      </c>
      <c r="G59" s="49">
        <v>27</v>
      </c>
      <c r="H59" s="49">
        <v>9</v>
      </c>
      <c r="I59" s="49">
        <v>4</v>
      </c>
      <c r="J59" s="49">
        <v>5</v>
      </c>
    </row>
  </sheetData>
  <mergeCells count="14">
    <mergeCell ref="F47:F48"/>
    <mergeCell ref="E47:E48"/>
    <mergeCell ref="A46:G46"/>
    <mergeCell ref="A1:J1"/>
    <mergeCell ref="A2:J2"/>
    <mergeCell ref="A30:J30"/>
    <mergeCell ref="A47:A48"/>
    <mergeCell ref="B47:B48"/>
    <mergeCell ref="C47:C48"/>
    <mergeCell ref="D47:D48"/>
    <mergeCell ref="B16:J16"/>
    <mergeCell ref="G47:G48"/>
    <mergeCell ref="I47:J47"/>
    <mergeCell ref="H47:H4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7"/>
  <sheetViews>
    <sheetView zoomScale="160" zoomScaleNormal="160" workbookViewId="0">
      <selection sqref="A1:E1"/>
    </sheetView>
  </sheetViews>
  <sheetFormatPr baseColWidth="10" defaultRowHeight="11.45" customHeight="1"/>
  <cols>
    <col min="1" max="1" width="30.7109375" style="83" customWidth="1"/>
    <col min="2" max="2" width="15.28515625" style="74" customWidth="1"/>
    <col min="3" max="5" width="15.28515625" style="40" customWidth="1"/>
    <col min="6" max="16384" width="11.42578125" style="40"/>
  </cols>
  <sheetData>
    <row r="1" spans="1:7" s="150" customFormat="1" ht="30" customHeight="1">
      <c r="A1" s="303" t="s">
        <v>386</v>
      </c>
      <c r="B1" s="303"/>
      <c r="C1" s="303"/>
      <c r="D1" s="303"/>
      <c r="E1" s="303"/>
    </row>
    <row r="2" spans="1:7" ht="30" customHeight="1">
      <c r="A2" s="342" t="s">
        <v>749</v>
      </c>
      <c r="B2" s="342"/>
      <c r="C2" s="342"/>
      <c r="D2" s="342"/>
      <c r="E2" s="342"/>
    </row>
    <row r="3" spans="1:7" ht="12" customHeight="1">
      <c r="A3" s="343" t="s">
        <v>215</v>
      </c>
      <c r="B3" s="340" t="s">
        <v>97</v>
      </c>
      <c r="C3" s="302" t="s">
        <v>356</v>
      </c>
      <c r="D3" s="344" t="s">
        <v>98</v>
      </c>
      <c r="E3" s="345" t="s">
        <v>171</v>
      </c>
    </row>
    <row r="4" spans="1:7" ht="12" customHeight="1">
      <c r="A4" s="343"/>
      <c r="B4" s="340"/>
      <c r="C4" s="302"/>
      <c r="D4" s="344"/>
      <c r="E4" s="345"/>
    </row>
    <row r="5" spans="1:7" ht="12" customHeight="1">
      <c r="A5" s="343"/>
      <c r="B5" s="340"/>
      <c r="C5" s="302"/>
      <c r="D5" s="344"/>
      <c r="E5" s="345"/>
    </row>
    <row r="6" spans="1:7" ht="12" customHeight="1">
      <c r="A6" s="343"/>
      <c r="B6" s="220" t="s">
        <v>107</v>
      </c>
      <c r="C6" s="220" t="s">
        <v>234</v>
      </c>
      <c r="D6" s="340" t="s">
        <v>107</v>
      </c>
      <c r="E6" s="341"/>
    </row>
    <row r="7" spans="1:7" ht="11.45" customHeight="1">
      <c r="A7" s="145"/>
      <c r="B7" s="75"/>
      <c r="C7" s="76"/>
      <c r="D7" s="75"/>
      <c r="E7" s="75"/>
    </row>
    <row r="8" spans="1:7" s="74" customFormat="1" ht="11.45" customHeight="1">
      <c r="A8" s="146" t="s">
        <v>217</v>
      </c>
      <c r="B8" s="75">
        <v>1288962</v>
      </c>
      <c r="C8" s="76">
        <v>10.925768176253451</v>
      </c>
      <c r="D8" s="75">
        <v>465672</v>
      </c>
      <c r="E8" s="75">
        <v>137784</v>
      </c>
    </row>
    <row r="9" spans="1:7" s="74" customFormat="1" ht="11.45" customHeight="1">
      <c r="A9" s="225" t="s">
        <v>219</v>
      </c>
      <c r="B9" s="75">
        <v>185097</v>
      </c>
      <c r="C9" s="76">
        <v>13.993743820807468</v>
      </c>
      <c r="D9" s="75">
        <v>66684</v>
      </c>
      <c r="E9" s="75">
        <v>17028</v>
      </c>
      <c r="G9" s="236"/>
    </row>
    <row r="10" spans="1:7" s="74" customFormat="1" ht="11.45" customHeight="1">
      <c r="A10" s="225" t="s">
        <v>220</v>
      </c>
      <c r="B10" s="75">
        <v>231117</v>
      </c>
      <c r="C10" s="76">
        <v>12.26911045055102</v>
      </c>
      <c r="D10" s="75">
        <v>83361</v>
      </c>
      <c r="E10" s="75">
        <v>22056</v>
      </c>
      <c r="G10" s="236"/>
    </row>
    <row r="11" spans="1:7" s="74" customFormat="1" ht="11.45" customHeight="1">
      <c r="A11" s="225" t="s">
        <v>221</v>
      </c>
      <c r="B11" s="75">
        <v>36996</v>
      </c>
      <c r="C11" s="76">
        <v>13.282517028867986</v>
      </c>
      <c r="D11" s="75">
        <v>13746</v>
      </c>
      <c r="E11" s="75">
        <v>5601</v>
      </c>
      <c r="G11" s="236"/>
    </row>
    <row r="12" spans="1:7" s="74" customFormat="1" ht="11.45" customHeight="1">
      <c r="A12" s="225" t="s">
        <v>328</v>
      </c>
      <c r="B12" s="75">
        <v>26322</v>
      </c>
      <c r="C12" s="76">
        <v>5.4821062229313879</v>
      </c>
      <c r="D12" s="75">
        <v>10008</v>
      </c>
      <c r="E12" s="75">
        <v>3336</v>
      </c>
      <c r="G12" s="236"/>
    </row>
    <row r="13" spans="1:7" s="74" customFormat="1" ht="11.45" customHeight="1">
      <c r="A13" s="225" t="s">
        <v>330</v>
      </c>
      <c r="B13" s="75">
        <v>14040</v>
      </c>
      <c r="C13" s="76">
        <v>12.222222222222221</v>
      </c>
      <c r="D13" s="75">
        <v>5052</v>
      </c>
      <c r="E13" s="75">
        <v>1530</v>
      </c>
      <c r="G13" s="236"/>
    </row>
    <row r="14" spans="1:7" s="74" customFormat="1" ht="11.45" customHeight="1">
      <c r="A14" s="225" t="s">
        <v>223</v>
      </c>
      <c r="B14" s="75">
        <v>30327</v>
      </c>
      <c r="C14" s="76">
        <v>12.859827876149966</v>
      </c>
      <c r="D14" s="75">
        <v>11049</v>
      </c>
      <c r="E14" s="75">
        <v>3600</v>
      </c>
      <c r="G14" s="236"/>
    </row>
    <row r="15" spans="1:7" s="74" customFormat="1" ht="11.45" customHeight="1">
      <c r="A15" s="225" t="s">
        <v>224</v>
      </c>
      <c r="B15" s="75">
        <v>91932</v>
      </c>
      <c r="C15" s="76">
        <v>13.601357525127268</v>
      </c>
      <c r="D15" s="75">
        <v>32571</v>
      </c>
      <c r="E15" s="75">
        <v>8889</v>
      </c>
      <c r="G15" s="236"/>
    </row>
    <row r="16" spans="1:7" s="74" customFormat="1" ht="11.45" customHeight="1">
      <c r="A16" s="226" t="s">
        <v>225</v>
      </c>
      <c r="B16" s="237">
        <v>19671</v>
      </c>
      <c r="C16" s="238">
        <v>6.9391490010675616</v>
      </c>
      <c r="D16" s="237">
        <v>7407</v>
      </c>
      <c r="E16" s="237">
        <v>2559</v>
      </c>
      <c r="G16" s="236"/>
    </row>
    <row r="17" spans="1:7" s="74" customFormat="1" ht="11.45" customHeight="1">
      <c r="A17" s="225" t="s">
        <v>226</v>
      </c>
      <c r="B17" s="75">
        <v>134913</v>
      </c>
      <c r="C17" s="76">
        <v>8.9902381534766853</v>
      </c>
      <c r="D17" s="75">
        <v>48480</v>
      </c>
      <c r="E17" s="75">
        <v>15423</v>
      </c>
      <c r="G17" s="236"/>
    </row>
    <row r="18" spans="1:7" s="74" customFormat="1" ht="11.45" customHeight="1">
      <c r="A18" s="225" t="s">
        <v>227</v>
      </c>
      <c r="B18" s="75">
        <v>289524</v>
      </c>
      <c r="C18" s="76">
        <v>10.943134247937994</v>
      </c>
      <c r="D18" s="75">
        <v>103188</v>
      </c>
      <c r="E18" s="75">
        <v>31251</v>
      </c>
      <c r="G18" s="236"/>
    </row>
    <row r="19" spans="1:7" s="74" customFormat="1" ht="11.45" customHeight="1">
      <c r="A19" s="225" t="s">
        <v>329</v>
      </c>
      <c r="B19" s="75">
        <v>63237</v>
      </c>
      <c r="C19" s="76">
        <v>9.7158309217704826</v>
      </c>
      <c r="D19" s="75">
        <v>23205</v>
      </c>
      <c r="E19" s="75">
        <v>7386</v>
      </c>
      <c r="G19" s="236"/>
    </row>
    <row r="20" spans="1:7" s="74" customFormat="1" ht="11.45" customHeight="1">
      <c r="A20" s="225" t="s">
        <v>229</v>
      </c>
      <c r="B20" s="75">
        <v>15609</v>
      </c>
      <c r="C20" s="76">
        <v>9.802037286181049</v>
      </c>
      <c r="D20" s="75">
        <v>5670</v>
      </c>
      <c r="E20" s="75">
        <v>1827</v>
      </c>
      <c r="G20" s="236"/>
    </row>
    <row r="21" spans="1:7" s="74" customFormat="1" ht="11.45" customHeight="1">
      <c r="A21" s="225" t="s">
        <v>230</v>
      </c>
      <c r="B21" s="75">
        <v>50079</v>
      </c>
      <c r="C21" s="76">
        <v>5.056011501827113</v>
      </c>
      <c r="D21" s="75">
        <v>18138</v>
      </c>
      <c r="E21" s="75">
        <v>5148</v>
      </c>
      <c r="G21" s="236"/>
    </row>
    <row r="22" spans="1:7" s="74" customFormat="1" ht="11.45" customHeight="1">
      <c r="A22" s="225" t="s">
        <v>231</v>
      </c>
      <c r="B22" s="75">
        <v>26625</v>
      </c>
      <c r="C22" s="76">
        <v>5.2507042253521128</v>
      </c>
      <c r="D22" s="75">
        <v>9786</v>
      </c>
      <c r="E22" s="75">
        <v>3564</v>
      </c>
      <c r="G22" s="236"/>
    </row>
    <row r="23" spans="1:7" s="74" customFormat="1" ht="11.45" customHeight="1">
      <c r="A23" s="225" t="s">
        <v>232</v>
      </c>
      <c r="B23" s="75">
        <v>47652</v>
      </c>
      <c r="C23" s="76">
        <v>7.6492067489297408</v>
      </c>
      <c r="D23" s="75">
        <v>17805</v>
      </c>
      <c r="E23" s="75">
        <v>5364</v>
      </c>
      <c r="G23" s="236"/>
    </row>
    <row r="24" spans="1:7" ht="11.45" customHeight="1">
      <c r="A24" s="225" t="s">
        <v>233</v>
      </c>
      <c r="B24" s="75">
        <v>25821</v>
      </c>
      <c r="C24" s="76">
        <v>6.4366213547112814</v>
      </c>
      <c r="D24" s="75">
        <v>9522</v>
      </c>
      <c r="E24" s="75">
        <v>3225</v>
      </c>
      <c r="G24" s="236"/>
    </row>
    <row r="27" spans="1:7" ht="11.45" customHeight="1">
      <c r="A27" s="82"/>
    </row>
  </sheetData>
  <mergeCells count="8">
    <mergeCell ref="D6:E6"/>
    <mergeCell ref="A2:E2"/>
    <mergeCell ref="A3:A6"/>
    <mergeCell ref="A1:E1"/>
    <mergeCell ref="B3:B5"/>
    <mergeCell ref="C3:C5"/>
    <mergeCell ref="D3:D5"/>
    <mergeCell ref="E3:E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zoomScale="160" zoomScaleNormal="160" workbookViewId="0">
      <selection sqref="A1:K1"/>
    </sheetView>
  </sheetViews>
  <sheetFormatPr baseColWidth="10" defaultRowHeight="11.45" customHeight="1"/>
  <cols>
    <col min="1" max="1" width="22.140625" style="47" customWidth="1"/>
    <col min="2" max="5" width="7" style="48" customWidth="1"/>
    <col min="6" max="11" width="7" style="40" customWidth="1"/>
    <col min="12" max="16384" width="11.42578125" style="40"/>
  </cols>
  <sheetData>
    <row r="1" spans="1:11" s="123" customFormat="1" ht="30" customHeight="1">
      <c r="A1" s="303" t="s">
        <v>388</v>
      </c>
      <c r="B1" s="303"/>
      <c r="C1" s="303"/>
      <c r="D1" s="303"/>
      <c r="E1" s="303"/>
      <c r="F1" s="303"/>
      <c r="G1" s="303"/>
      <c r="H1" s="303"/>
      <c r="I1" s="303"/>
      <c r="J1" s="303"/>
      <c r="K1" s="303"/>
    </row>
    <row r="2" spans="1:11" s="39" customFormat="1" ht="30" customHeight="1">
      <c r="A2" s="329" t="s">
        <v>507</v>
      </c>
      <c r="B2" s="329"/>
      <c r="C2" s="329"/>
      <c r="D2" s="329"/>
      <c r="E2" s="329"/>
      <c r="F2" s="329"/>
      <c r="G2" s="329"/>
      <c r="H2" s="329"/>
      <c r="I2" s="329"/>
      <c r="J2" s="329"/>
      <c r="K2" s="329"/>
    </row>
    <row r="3" spans="1:11" ht="12" customHeight="1">
      <c r="A3" s="219" t="s">
        <v>20</v>
      </c>
      <c r="B3" s="214">
        <v>1992</v>
      </c>
      <c r="C3" s="214">
        <v>1995</v>
      </c>
      <c r="D3" s="214">
        <v>2000</v>
      </c>
      <c r="E3" s="214">
        <v>2005</v>
      </c>
      <c r="F3" s="214">
        <v>2010</v>
      </c>
      <c r="G3" s="217">
        <v>2015</v>
      </c>
      <c r="H3" s="217">
        <v>2018</v>
      </c>
      <c r="I3" s="217">
        <v>2019</v>
      </c>
      <c r="J3" s="217">
        <v>2020</v>
      </c>
      <c r="K3" s="218">
        <v>2021</v>
      </c>
    </row>
    <row r="4" spans="1:11" ht="11.45" customHeight="1">
      <c r="A4" s="227"/>
      <c r="B4" s="72"/>
      <c r="C4" s="72"/>
      <c r="D4" s="72"/>
      <c r="E4" s="72"/>
      <c r="F4" s="72"/>
      <c r="G4" s="72"/>
    </row>
    <row r="5" spans="1:11" s="43" customFormat="1" ht="11.45" customHeight="1">
      <c r="A5" s="226" t="s">
        <v>35</v>
      </c>
      <c r="B5" s="71">
        <v>13414</v>
      </c>
      <c r="C5" s="71">
        <v>18394</v>
      </c>
      <c r="D5" s="71">
        <v>27171</v>
      </c>
      <c r="E5" s="71">
        <v>34690</v>
      </c>
      <c r="F5" s="71">
        <v>39562</v>
      </c>
      <c r="G5" s="71">
        <v>38541</v>
      </c>
      <c r="H5" s="71">
        <v>38347</v>
      </c>
      <c r="I5" s="71">
        <v>38393</v>
      </c>
      <c r="J5" s="71">
        <v>39131</v>
      </c>
      <c r="K5" s="71">
        <v>39041</v>
      </c>
    </row>
    <row r="6" spans="1:11" ht="11.45" customHeight="1">
      <c r="A6" s="225" t="s">
        <v>259</v>
      </c>
      <c r="B6" s="72">
        <v>7497</v>
      </c>
      <c r="C6" s="72">
        <v>9080</v>
      </c>
      <c r="D6" s="72">
        <v>13182</v>
      </c>
      <c r="E6" s="72">
        <v>16997</v>
      </c>
      <c r="F6" s="72">
        <v>19577</v>
      </c>
      <c r="G6" s="72">
        <v>19756</v>
      </c>
      <c r="H6" s="72">
        <v>19324</v>
      </c>
      <c r="I6" s="72">
        <v>19114</v>
      </c>
      <c r="J6" s="72">
        <v>19019</v>
      </c>
      <c r="K6" s="72">
        <v>18691</v>
      </c>
    </row>
    <row r="7" spans="1:11" ht="11.45" customHeight="1">
      <c r="A7" s="225" t="s">
        <v>260</v>
      </c>
      <c r="B7" s="72">
        <v>5917</v>
      </c>
      <c r="C7" s="72">
        <v>9314</v>
      </c>
      <c r="D7" s="72">
        <v>13989</v>
      </c>
      <c r="E7" s="72">
        <v>17693</v>
      </c>
      <c r="F7" s="72">
        <v>19985</v>
      </c>
      <c r="G7" s="72">
        <v>18785</v>
      </c>
      <c r="H7" s="72">
        <v>19023</v>
      </c>
      <c r="I7" s="72">
        <v>19279</v>
      </c>
      <c r="J7" s="72">
        <v>20112</v>
      </c>
      <c r="K7" s="72">
        <v>20350</v>
      </c>
    </row>
    <row r="8" spans="1:11" s="68" customFormat="1" ht="20.100000000000001" customHeight="1">
      <c r="A8" s="226"/>
      <c r="B8" s="330" t="s">
        <v>249</v>
      </c>
      <c r="C8" s="310"/>
      <c r="D8" s="310"/>
      <c r="E8" s="310"/>
      <c r="F8" s="310"/>
      <c r="G8" s="310"/>
      <c r="H8" s="310"/>
      <c r="I8" s="310"/>
      <c r="J8" s="310"/>
      <c r="K8" s="310"/>
    </row>
    <row r="9" spans="1:11" ht="11.45" customHeight="1">
      <c r="A9" s="225" t="s">
        <v>250</v>
      </c>
      <c r="B9" s="72">
        <v>12951</v>
      </c>
      <c r="C9" s="72">
        <v>18387</v>
      </c>
      <c r="D9" s="72">
        <v>26596</v>
      </c>
      <c r="E9" s="72">
        <v>32993</v>
      </c>
      <c r="F9" s="72">
        <v>37304</v>
      </c>
      <c r="G9" s="72">
        <v>35721</v>
      </c>
      <c r="H9" s="72">
        <v>34455</v>
      </c>
      <c r="I9" s="72">
        <v>34390</v>
      </c>
      <c r="J9" s="72">
        <v>35088</v>
      </c>
      <c r="K9" s="72">
        <v>34875</v>
      </c>
    </row>
    <row r="10" spans="1:11" ht="11.45" customHeight="1">
      <c r="A10" s="225" t="s">
        <v>824</v>
      </c>
      <c r="B10" s="72">
        <v>463</v>
      </c>
      <c r="C10" s="72">
        <v>7</v>
      </c>
      <c r="D10" s="72">
        <v>575</v>
      </c>
      <c r="E10" s="72">
        <v>1697</v>
      </c>
      <c r="F10" s="72">
        <v>2258</v>
      </c>
      <c r="G10" s="72">
        <v>2820</v>
      </c>
      <c r="H10" s="72">
        <v>3892</v>
      </c>
      <c r="I10" s="72">
        <v>4003</v>
      </c>
      <c r="J10" s="72">
        <v>4043</v>
      </c>
      <c r="K10" s="72">
        <v>4166</v>
      </c>
    </row>
    <row r="11" spans="1:11" ht="20.100000000000001" customHeight="1">
      <c r="A11" s="226"/>
      <c r="B11" s="330" t="s">
        <v>235</v>
      </c>
      <c r="C11" s="310"/>
      <c r="D11" s="310"/>
      <c r="E11" s="310"/>
      <c r="F11" s="310"/>
      <c r="G11" s="310"/>
      <c r="H11" s="310"/>
      <c r="I11" s="310"/>
      <c r="J11" s="310"/>
      <c r="K11" s="310"/>
    </row>
    <row r="12" spans="1:11" ht="11.45" customHeight="1">
      <c r="A12" s="225" t="s">
        <v>102</v>
      </c>
      <c r="B12" s="72">
        <v>12099</v>
      </c>
      <c r="C12" s="72">
        <v>13796</v>
      </c>
      <c r="D12" s="72">
        <v>18525</v>
      </c>
      <c r="E12" s="72">
        <v>24757</v>
      </c>
      <c r="F12" s="72">
        <v>27492</v>
      </c>
      <c r="G12" s="72">
        <v>24625</v>
      </c>
      <c r="H12" s="72">
        <v>23501</v>
      </c>
      <c r="I12" s="72">
        <v>23022</v>
      </c>
      <c r="J12" s="72">
        <v>23167</v>
      </c>
      <c r="K12" s="72">
        <v>23030</v>
      </c>
    </row>
    <row r="13" spans="1:11" ht="11.45" customHeight="1">
      <c r="A13" s="225" t="s">
        <v>236</v>
      </c>
      <c r="B13" s="72" t="s">
        <v>0</v>
      </c>
      <c r="C13" s="72">
        <v>276</v>
      </c>
      <c r="D13" s="72">
        <v>430</v>
      </c>
      <c r="E13" s="72">
        <v>457</v>
      </c>
      <c r="F13" s="72">
        <v>521</v>
      </c>
      <c r="G13" s="72">
        <v>513</v>
      </c>
      <c r="H13" s="72">
        <v>502</v>
      </c>
      <c r="I13" s="72">
        <v>501</v>
      </c>
      <c r="J13" s="72">
        <v>530</v>
      </c>
      <c r="K13" s="72">
        <v>558</v>
      </c>
    </row>
    <row r="14" spans="1:11" ht="11.45" customHeight="1">
      <c r="A14" s="225" t="s">
        <v>218</v>
      </c>
      <c r="B14" s="72">
        <v>1315</v>
      </c>
      <c r="C14" s="72">
        <v>4322</v>
      </c>
      <c r="D14" s="72">
        <v>8216</v>
      </c>
      <c r="E14" s="72">
        <v>9476</v>
      </c>
      <c r="F14" s="72">
        <v>11038</v>
      </c>
      <c r="G14" s="72">
        <v>13008</v>
      </c>
      <c r="H14" s="72">
        <v>13721</v>
      </c>
      <c r="I14" s="72">
        <v>14134</v>
      </c>
      <c r="J14" s="72">
        <v>14678</v>
      </c>
      <c r="K14" s="72">
        <v>14755</v>
      </c>
    </row>
    <row r="15" spans="1:11" ht="11.45" customHeight="1">
      <c r="A15" s="225" t="s">
        <v>237</v>
      </c>
      <c r="B15" s="72">
        <v>388</v>
      </c>
      <c r="C15" s="72">
        <v>691</v>
      </c>
      <c r="D15" s="72">
        <v>475</v>
      </c>
      <c r="E15" s="72">
        <v>341</v>
      </c>
      <c r="F15" s="72">
        <v>511</v>
      </c>
      <c r="G15" s="72">
        <v>395</v>
      </c>
      <c r="H15" s="72">
        <v>623</v>
      </c>
      <c r="I15" s="72">
        <v>736</v>
      </c>
      <c r="J15" s="72">
        <v>756</v>
      </c>
      <c r="K15" s="72">
        <v>698</v>
      </c>
    </row>
    <row r="16" spans="1:11" ht="11.45" customHeight="1">
      <c r="B16" s="72"/>
      <c r="C16" s="72"/>
      <c r="D16" s="72"/>
      <c r="E16" s="72"/>
      <c r="F16" s="72"/>
      <c r="G16" s="72"/>
      <c r="H16" s="72"/>
      <c r="I16" s="72"/>
      <c r="J16" s="72"/>
    </row>
    <row r="17" spans="2:10" ht="11.45" customHeight="1">
      <c r="B17" s="72"/>
      <c r="C17" s="72"/>
      <c r="D17" s="72"/>
      <c r="E17" s="72"/>
      <c r="F17" s="72"/>
      <c r="G17" s="72"/>
      <c r="H17" s="72"/>
      <c r="I17" s="72"/>
      <c r="J17" s="72"/>
    </row>
    <row r="18" spans="2:10" ht="11.45" customHeight="1">
      <c r="B18" s="72"/>
      <c r="C18" s="72"/>
      <c r="D18" s="72"/>
      <c r="E18" s="72"/>
      <c r="F18" s="72"/>
      <c r="G18" s="72"/>
      <c r="H18" s="72"/>
      <c r="I18" s="72"/>
      <c r="J18" s="72"/>
    </row>
    <row r="19" spans="2:10" ht="11.45" customHeight="1">
      <c r="B19" s="72"/>
      <c r="C19" s="72"/>
      <c r="D19" s="72"/>
      <c r="E19" s="72"/>
      <c r="F19" s="72"/>
      <c r="G19" s="72"/>
      <c r="H19" s="72"/>
      <c r="I19" s="72"/>
      <c r="J19" s="72"/>
    </row>
    <row r="20" spans="2:10" ht="11.45" customHeight="1">
      <c r="B20" s="72"/>
      <c r="C20" s="72"/>
      <c r="D20" s="72"/>
      <c r="E20" s="72"/>
      <c r="F20" s="72"/>
      <c r="G20" s="72"/>
      <c r="H20" s="72"/>
      <c r="I20" s="72"/>
      <c r="J20" s="72"/>
    </row>
    <row r="21" spans="2:10" ht="11.45" customHeight="1">
      <c r="B21" s="72"/>
      <c r="C21" s="72"/>
      <c r="D21" s="72"/>
      <c r="E21" s="72"/>
      <c r="F21" s="72"/>
      <c r="G21" s="72"/>
      <c r="H21" s="72"/>
      <c r="I21" s="72"/>
      <c r="J21" s="72"/>
    </row>
    <row r="22" spans="2:10" ht="11.45" customHeight="1">
      <c r="B22" s="72"/>
      <c r="C22" s="72"/>
      <c r="D22" s="72"/>
      <c r="E22" s="72"/>
      <c r="F22" s="72"/>
      <c r="G22" s="72"/>
      <c r="H22" s="72"/>
      <c r="I22" s="72"/>
      <c r="J22" s="72"/>
    </row>
    <row r="23" spans="2:10" ht="11.45" customHeight="1">
      <c r="B23" s="72"/>
      <c r="C23" s="72"/>
      <c r="D23" s="72"/>
      <c r="E23" s="72"/>
      <c r="F23" s="72"/>
      <c r="G23" s="72"/>
      <c r="H23" s="72"/>
      <c r="I23" s="72"/>
      <c r="J23" s="72"/>
    </row>
    <row r="24" spans="2:10" ht="11.45" customHeight="1">
      <c r="B24" s="72"/>
      <c r="C24" s="72"/>
      <c r="D24" s="72"/>
      <c r="E24" s="72"/>
      <c r="F24" s="72"/>
      <c r="G24" s="72"/>
      <c r="H24" s="72"/>
      <c r="I24" s="72"/>
      <c r="J24" s="72"/>
    </row>
    <row r="25" spans="2:10" ht="11.45" customHeight="1">
      <c r="B25" s="72"/>
      <c r="C25" s="72"/>
      <c r="D25" s="72"/>
      <c r="E25" s="72"/>
      <c r="F25" s="72"/>
      <c r="G25" s="72"/>
      <c r="H25" s="72"/>
      <c r="I25" s="72"/>
      <c r="J25" s="72"/>
    </row>
    <row r="26" spans="2:10" ht="11.45" customHeight="1">
      <c r="B26" s="72"/>
      <c r="C26" s="72"/>
      <c r="D26" s="72"/>
      <c r="E26" s="72"/>
      <c r="F26" s="72"/>
      <c r="G26" s="72"/>
      <c r="H26" s="72"/>
      <c r="I26" s="72"/>
      <c r="J26" s="72"/>
    </row>
    <row r="27" spans="2:10" ht="11.45" customHeight="1">
      <c r="B27" s="72"/>
      <c r="C27" s="72"/>
      <c r="D27" s="72"/>
      <c r="E27" s="72"/>
      <c r="F27" s="72"/>
      <c r="G27" s="72"/>
      <c r="H27" s="72"/>
      <c r="I27" s="72"/>
      <c r="J27" s="72"/>
    </row>
    <row r="28" spans="2:10" ht="11.45" customHeight="1">
      <c r="B28" s="72"/>
      <c r="C28" s="72"/>
      <c r="D28" s="72"/>
      <c r="E28" s="72"/>
      <c r="F28" s="72"/>
      <c r="G28" s="72"/>
      <c r="H28" s="72"/>
      <c r="I28" s="72"/>
      <c r="J28" s="72"/>
    </row>
    <row r="29" spans="2:10" ht="11.45" customHeight="1">
      <c r="B29" s="72"/>
      <c r="C29" s="72"/>
      <c r="D29" s="72"/>
      <c r="E29" s="72"/>
      <c r="F29" s="72"/>
      <c r="G29" s="72"/>
      <c r="H29" s="72"/>
      <c r="I29" s="72"/>
      <c r="J29" s="72"/>
    </row>
    <row r="30" spans="2:10" ht="11.45" customHeight="1">
      <c r="B30" s="72"/>
      <c r="C30" s="72"/>
      <c r="D30" s="72"/>
      <c r="E30" s="72"/>
      <c r="F30" s="72"/>
      <c r="G30" s="72"/>
      <c r="H30" s="72"/>
      <c r="I30" s="72"/>
      <c r="J30" s="72"/>
    </row>
    <row r="31" spans="2:10" ht="11.45" customHeight="1">
      <c r="B31" s="72"/>
      <c r="C31" s="72"/>
      <c r="D31" s="72"/>
      <c r="E31" s="72"/>
      <c r="F31" s="72"/>
      <c r="G31" s="72"/>
      <c r="H31" s="72"/>
      <c r="I31" s="72"/>
      <c r="J31" s="72"/>
    </row>
    <row r="32" spans="2:10" ht="11.45" customHeight="1">
      <c r="B32" s="72"/>
      <c r="C32" s="72"/>
      <c r="D32" s="72"/>
      <c r="E32" s="72"/>
      <c r="F32" s="72"/>
      <c r="G32" s="72"/>
      <c r="H32" s="72"/>
      <c r="I32" s="72"/>
      <c r="J32" s="72"/>
    </row>
    <row r="33" spans="1:11" ht="11.45" customHeight="1">
      <c r="B33" s="72"/>
      <c r="C33" s="72"/>
      <c r="D33" s="72"/>
      <c r="E33" s="72"/>
      <c r="F33" s="72"/>
      <c r="G33" s="72"/>
      <c r="H33" s="72"/>
      <c r="I33" s="72"/>
      <c r="J33" s="72"/>
    </row>
    <row r="34" spans="1:11" ht="11.45" customHeight="1">
      <c r="B34" s="72"/>
      <c r="C34" s="72"/>
      <c r="D34" s="72"/>
      <c r="E34" s="72"/>
      <c r="F34" s="72"/>
      <c r="G34" s="72"/>
      <c r="H34" s="72"/>
      <c r="I34" s="72"/>
      <c r="J34" s="72"/>
    </row>
    <row r="35" spans="1:11" ht="11.45" customHeight="1">
      <c r="B35" s="72"/>
      <c r="C35" s="72"/>
      <c r="D35" s="72"/>
      <c r="E35" s="72"/>
      <c r="F35" s="72"/>
      <c r="G35" s="72"/>
      <c r="H35" s="72"/>
      <c r="I35" s="72"/>
      <c r="J35" s="72"/>
    </row>
    <row r="36" spans="1:11" ht="11.45" customHeight="1">
      <c r="B36" s="72"/>
      <c r="C36" s="72"/>
      <c r="D36" s="72"/>
      <c r="E36" s="72"/>
      <c r="F36" s="72"/>
      <c r="G36" s="72"/>
      <c r="H36" s="72"/>
      <c r="I36" s="72"/>
      <c r="J36" s="72"/>
    </row>
    <row r="37" spans="1:11" ht="11.45" customHeight="1">
      <c r="B37" s="72"/>
      <c r="C37" s="72"/>
      <c r="D37" s="72"/>
      <c r="E37" s="72"/>
      <c r="F37" s="72"/>
      <c r="G37" s="72"/>
      <c r="H37" s="72"/>
      <c r="I37" s="72"/>
      <c r="J37" s="72"/>
    </row>
    <row r="38" spans="1:11" ht="11.45" customHeight="1">
      <c r="B38" s="72"/>
      <c r="C38" s="72"/>
      <c r="D38" s="72"/>
      <c r="E38" s="72"/>
      <c r="F38" s="72"/>
      <c r="G38" s="72"/>
      <c r="H38" s="72"/>
      <c r="I38" s="72"/>
      <c r="J38" s="72"/>
    </row>
    <row r="39" spans="1:11" ht="11.45" customHeight="1">
      <c r="B39" s="72"/>
      <c r="C39" s="72"/>
      <c r="D39" s="72"/>
      <c r="E39" s="72"/>
      <c r="F39" s="72"/>
      <c r="G39" s="72"/>
      <c r="H39" s="72"/>
      <c r="I39" s="72"/>
      <c r="J39" s="72"/>
    </row>
    <row r="41" spans="1:11" s="39" customFormat="1" ht="30" customHeight="1">
      <c r="A41" s="305" t="s">
        <v>825</v>
      </c>
      <c r="B41" s="305"/>
      <c r="C41" s="305"/>
      <c r="D41" s="305"/>
      <c r="E41" s="305"/>
      <c r="F41" s="305"/>
      <c r="G41" s="305"/>
      <c r="H41" s="305"/>
      <c r="I41" s="305"/>
      <c r="J41" s="305"/>
      <c r="K41" s="305"/>
    </row>
    <row r="42" spans="1:11" ht="12" customHeight="1">
      <c r="A42" s="142" t="s">
        <v>20</v>
      </c>
      <c r="B42" s="127">
        <v>1992</v>
      </c>
      <c r="C42" s="127">
        <v>1995</v>
      </c>
      <c r="D42" s="127">
        <v>2000</v>
      </c>
      <c r="E42" s="127">
        <v>2005</v>
      </c>
      <c r="F42" s="127">
        <v>2010</v>
      </c>
      <c r="G42" s="222">
        <v>2015</v>
      </c>
      <c r="H42" s="222">
        <v>2018</v>
      </c>
      <c r="I42" s="222">
        <v>2019</v>
      </c>
      <c r="J42" s="222">
        <v>2020</v>
      </c>
      <c r="K42" s="218">
        <v>2021</v>
      </c>
    </row>
    <row r="43" spans="1:11" ht="11.45" customHeight="1">
      <c r="A43" s="41"/>
      <c r="B43" s="72"/>
      <c r="C43" s="72"/>
      <c r="D43" s="72"/>
      <c r="E43" s="72"/>
      <c r="F43" s="72"/>
      <c r="G43" s="72"/>
      <c r="H43" s="72"/>
      <c r="I43" s="72"/>
      <c r="J43" s="72"/>
      <c r="K43" s="72"/>
    </row>
    <row r="44" spans="1:11" s="43" customFormat="1" ht="11.45" customHeight="1">
      <c r="A44" s="45" t="s">
        <v>35</v>
      </c>
      <c r="B44" s="71">
        <v>2918</v>
      </c>
      <c r="C44" s="71">
        <v>4024</v>
      </c>
      <c r="D44" s="71">
        <v>5782</v>
      </c>
      <c r="E44" s="71">
        <v>6169</v>
      </c>
      <c r="F44" s="71">
        <v>7031</v>
      </c>
      <c r="G44" s="71">
        <v>6605</v>
      </c>
      <c r="H44" s="71">
        <v>6925</v>
      </c>
      <c r="I44" s="71">
        <v>6902</v>
      </c>
      <c r="J44" s="71">
        <v>6837</v>
      </c>
      <c r="K44" s="71">
        <v>6388</v>
      </c>
    </row>
    <row r="45" spans="1:11" ht="11.45" customHeight="1">
      <c r="A45" s="41" t="s">
        <v>259</v>
      </c>
      <c r="B45" s="72">
        <v>1576</v>
      </c>
      <c r="C45" s="72">
        <v>1875</v>
      </c>
      <c r="D45" s="72">
        <v>2827</v>
      </c>
      <c r="E45" s="72">
        <v>2927</v>
      </c>
      <c r="F45" s="72">
        <v>3528</v>
      </c>
      <c r="G45" s="72">
        <v>3266</v>
      </c>
      <c r="H45" s="72">
        <v>3431</v>
      </c>
      <c r="I45" s="72">
        <v>3263</v>
      </c>
      <c r="J45" s="72">
        <v>3045</v>
      </c>
      <c r="K45" s="72">
        <v>2817</v>
      </c>
    </row>
    <row r="46" spans="1:11" ht="11.45" customHeight="1">
      <c r="A46" s="41" t="s">
        <v>260</v>
      </c>
      <c r="B46" s="72">
        <v>1342</v>
      </c>
      <c r="C46" s="72">
        <v>2149</v>
      </c>
      <c r="D46" s="72">
        <v>2955</v>
      </c>
      <c r="E46" s="72">
        <v>3242</v>
      </c>
      <c r="F46" s="72">
        <v>3503</v>
      </c>
      <c r="G46" s="72">
        <v>3339</v>
      </c>
      <c r="H46" s="72">
        <v>3494</v>
      </c>
      <c r="I46" s="72">
        <v>3639</v>
      </c>
      <c r="J46" s="72">
        <v>3792</v>
      </c>
      <c r="K46" s="72">
        <v>3571</v>
      </c>
    </row>
    <row r="47" spans="1:11" s="68" customFormat="1" ht="20.100000000000001" customHeight="1">
      <c r="A47" s="45"/>
      <c r="B47" s="322" t="s">
        <v>249</v>
      </c>
      <c r="C47" s="310"/>
      <c r="D47" s="310"/>
      <c r="E47" s="310"/>
      <c r="F47" s="310"/>
      <c r="G47" s="310"/>
      <c r="H47" s="310"/>
      <c r="I47" s="310"/>
      <c r="J47" s="310"/>
      <c r="K47" s="310"/>
    </row>
    <row r="48" spans="1:11" ht="11.45" customHeight="1">
      <c r="A48" s="41" t="s">
        <v>250</v>
      </c>
      <c r="B48" s="72">
        <v>2774</v>
      </c>
      <c r="C48" s="72">
        <v>3753</v>
      </c>
      <c r="D48" s="72">
        <v>5189</v>
      </c>
      <c r="E48" s="72">
        <v>5230</v>
      </c>
      <c r="F48" s="72">
        <v>6139</v>
      </c>
      <c r="G48" s="72">
        <v>5473</v>
      </c>
      <c r="H48" s="72">
        <v>5597</v>
      </c>
      <c r="I48" s="72">
        <v>5637</v>
      </c>
      <c r="J48" s="72">
        <v>5785</v>
      </c>
      <c r="K48" s="72">
        <v>5325</v>
      </c>
    </row>
    <row r="49" spans="1:11" ht="11.45" customHeight="1">
      <c r="A49" s="41" t="s">
        <v>824</v>
      </c>
      <c r="B49" s="72">
        <v>144</v>
      </c>
      <c r="C49" s="72">
        <v>271</v>
      </c>
      <c r="D49" s="72">
        <v>593</v>
      </c>
      <c r="E49" s="72">
        <v>939</v>
      </c>
      <c r="F49" s="72">
        <v>892</v>
      </c>
      <c r="G49" s="72">
        <v>1132</v>
      </c>
      <c r="H49" s="72">
        <v>1328</v>
      </c>
      <c r="I49" s="72">
        <v>1265</v>
      </c>
      <c r="J49" s="72">
        <v>1052</v>
      </c>
      <c r="K49" s="72">
        <v>1063</v>
      </c>
    </row>
    <row r="50" spans="1:11" ht="20.100000000000001" customHeight="1">
      <c r="A50" s="45"/>
      <c r="B50" s="322" t="s">
        <v>235</v>
      </c>
      <c r="C50" s="310"/>
      <c r="D50" s="310"/>
      <c r="E50" s="310"/>
      <c r="F50" s="310"/>
      <c r="G50" s="310"/>
      <c r="H50" s="310"/>
      <c r="I50" s="310"/>
      <c r="J50" s="310"/>
      <c r="K50" s="310"/>
    </row>
    <row r="51" spans="1:11" ht="11.45" customHeight="1">
      <c r="A51" s="41" t="s">
        <v>102</v>
      </c>
      <c r="B51" s="72">
        <v>1864</v>
      </c>
      <c r="C51" s="72">
        <v>2764</v>
      </c>
      <c r="D51" s="72">
        <v>3740</v>
      </c>
      <c r="E51" s="72">
        <v>4231</v>
      </c>
      <c r="F51" s="72">
        <v>4299</v>
      </c>
      <c r="G51" s="72">
        <v>3872</v>
      </c>
      <c r="H51" s="72">
        <v>3999</v>
      </c>
      <c r="I51" s="72">
        <v>3889</v>
      </c>
      <c r="J51" s="72">
        <v>3823</v>
      </c>
      <c r="K51" s="72">
        <v>3577</v>
      </c>
    </row>
    <row r="52" spans="1:11" ht="11.45" customHeight="1">
      <c r="A52" s="41" t="s">
        <v>236</v>
      </c>
      <c r="B52" s="72" t="s">
        <v>19</v>
      </c>
      <c r="C52" s="72">
        <v>44</v>
      </c>
      <c r="D52" s="72">
        <v>68</v>
      </c>
      <c r="E52" s="72">
        <v>66</v>
      </c>
      <c r="F52" s="72">
        <v>106</v>
      </c>
      <c r="G52" s="72">
        <v>105</v>
      </c>
      <c r="H52" s="72">
        <v>72</v>
      </c>
      <c r="I52" s="72">
        <v>89</v>
      </c>
      <c r="J52" s="72">
        <v>82</v>
      </c>
      <c r="K52" s="72">
        <v>82</v>
      </c>
    </row>
    <row r="53" spans="1:11" ht="11.45" customHeight="1">
      <c r="A53" s="41" t="s">
        <v>218</v>
      </c>
      <c r="B53" s="72">
        <v>796</v>
      </c>
      <c r="C53" s="72">
        <v>1216</v>
      </c>
      <c r="D53" s="72">
        <v>1974</v>
      </c>
      <c r="E53" s="72">
        <v>1872</v>
      </c>
      <c r="F53" s="72">
        <v>2424</v>
      </c>
      <c r="G53" s="72">
        <v>2503</v>
      </c>
      <c r="H53" s="72">
        <v>2625</v>
      </c>
      <c r="I53" s="72">
        <v>2690</v>
      </c>
      <c r="J53" s="72">
        <v>2718</v>
      </c>
      <c r="K53" s="72">
        <v>2577</v>
      </c>
    </row>
    <row r="54" spans="1:11" ht="11.45" customHeight="1">
      <c r="A54" s="41" t="s">
        <v>237</v>
      </c>
      <c r="B54" s="72">
        <v>258</v>
      </c>
      <c r="C54" s="72" t="s">
        <v>23</v>
      </c>
      <c r="D54" s="72" t="s">
        <v>23</v>
      </c>
      <c r="E54" s="72" t="s">
        <v>23</v>
      </c>
      <c r="F54" s="72">
        <v>202</v>
      </c>
      <c r="G54" s="72">
        <v>125</v>
      </c>
      <c r="H54" s="72">
        <v>229</v>
      </c>
      <c r="I54" s="72">
        <v>234</v>
      </c>
      <c r="J54" s="72">
        <v>214</v>
      </c>
      <c r="K54" s="72">
        <v>152</v>
      </c>
    </row>
  </sheetData>
  <mergeCells count="7">
    <mergeCell ref="B47:K47"/>
    <mergeCell ref="B50:K50"/>
    <mergeCell ref="A1:K1"/>
    <mergeCell ref="A41:K41"/>
    <mergeCell ref="A2:K2"/>
    <mergeCell ref="B8:K8"/>
    <mergeCell ref="B11:K1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zoomScale="160" zoomScaleNormal="160" workbookViewId="0">
      <selection sqref="A1:E1"/>
    </sheetView>
  </sheetViews>
  <sheetFormatPr baseColWidth="10" defaultColWidth="10.7109375" defaultRowHeight="12" customHeight="1"/>
  <cols>
    <col min="1" max="1" width="4.7109375" style="35" customWidth="1"/>
    <col min="2" max="3" width="1.7109375" style="38" customWidth="1"/>
    <col min="4" max="4" width="8.7109375" style="38" customWidth="1"/>
    <col min="5" max="5" width="74.7109375" style="35" customWidth="1"/>
    <col min="6" max="13" width="8.7109375" style="35" customWidth="1"/>
    <col min="14" max="16384" width="10.7109375" style="35"/>
  </cols>
  <sheetData>
    <row r="1" spans="1:13" s="120" customFormat="1" ht="30" customHeight="1" thickBot="1">
      <c r="A1" s="296" t="s">
        <v>2</v>
      </c>
      <c r="B1" s="296"/>
      <c r="C1" s="296"/>
      <c r="D1" s="296"/>
      <c r="E1" s="296"/>
      <c r="F1" s="119"/>
      <c r="G1" s="119"/>
      <c r="H1" s="119"/>
      <c r="I1" s="119"/>
      <c r="J1" s="119"/>
      <c r="K1" s="119"/>
      <c r="L1" s="119"/>
      <c r="M1" s="119"/>
    </row>
    <row r="2" spans="1:13" ht="12" customHeight="1">
      <c r="A2" s="15"/>
      <c r="B2" s="15"/>
      <c r="C2" s="117"/>
      <c r="D2" s="16"/>
      <c r="E2" s="17"/>
    </row>
    <row r="3" spans="1:13" ht="12" customHeight="1">
      <c r="A3" s="297" t="s">
        <v>3</v>
      </c>
      <c r="B3" s="297"/>
      <c r="C3" s="118"/>
      <c r="D3" s="19"/>
      <c r="E3" s="20"/>
    </row>
    <row r="4" spans="1:13" ht="12" customHeight="1">
      <c r="A4" s="257"/>
      <c r="B4" s="257"/>
      <c r="C4" s="258"/>
      <c r="D4" s="259"/>
      <c r="E4" s="260"/>
    </row>
    <row r="5" spans="1:13" ht="12" customHeight="1">
      <c r="A5" s="21">
        <f>B5</f>
        <v>0</v>
      </c>
      <c r="B5" s="261"/>
      <c r="C5" s="262"/>
      <c r="D5" s="298" t="s">
        <v>593</v>
      </c>
      <c r="E5" s="298"/>
    </row>
    <row r="6" spans="1:13" ht="12" customHeight="1">
      <c r="A6" s="21">
        <f>B6+110</f>
        <v>114</v>
      </c>
      <c r="B6" s="261">
        <v>4</v>
      </c>
      <c r="C6" s="262"/>
      <c r="D6" s="299" t="s">
        <v>594</v>
      </c>
      <c r="E6" s="299"/>
    </row>
    <row r="7" spans="1:13" ht="9.9499999999999993" customHeight="1">
      <c r="A7" s="21"/>
      <c r="B7" s="261">
        <v>0</v>
      </c>
      <c r="C7" s="262"/>
      <c r="D7" s="229"/>
      <c r="E7" s="22"/>
    </row>
    <row r="8" spans="1:13" ht="12" customHeight="1">
      <c r="A8" s="21"/>
      <c r="B8" s="261"/>
      <c r="C8" s="262"/>
      <c r="D8" s="298" t="s">
        <v>596</v>
      </c>
      <c r="E8" s="298"/>
    </row>
    <row r="9" spans="1:13" ht="11.85" customHeight="1">
      <c r="A9" s="21"/>
      <c r="B9" s="261">
        <v>0</v>
      </c>
      <c r="C9" s="262"/>
      <c r="D9" s="23" t="s">
        <v>595</v>
      </c>
      <c r="E9" s="24"/>
    </row>
    <row r="10" spans="1:13" ht="12" customHeight="1">
      <c r="A10" s="21">
        <f t="shared" ref="A10:A70" si="0">B10+110</f>
        <v>117</v>
      </c>
      <c r="B10" s="261">
        <v>7</v>
      </c>
      <c r="C10" s="262"/>
      <c r="D10" s="121" t="s">
        <v>597</v>
      </c>
      <c r="E10" s="263" t="s">
        <v>496</v>
      </c>
    </row>
    <row r="11" spans="1:13" ht="24" customHeight="1">
      <c r="A11" s="21">
        <f t="shared" si="0"/>
        <v>117</v>
      </c>
      <c r="B11" s="261">
        <v>7</v>
      </c>
      <c r="C11" s="262"/>
      <c r="D11" s="25" t="s">
        <v>598</v>
      </c>
      <c r="E11" s="264" t="s">
        <v>774</v>
      </c>
    </row>
    <row r="12" spans="1:13" ht="12" customHeight="1">
      <c r="A12" s="21">
        <f t="shared" si="0"/>
        <v>117</v>
      </c>
      <c r="B12" s="261">
        <v>7</v>
      </c>
      <c r="C12" s="262"/>
      <c r="D12" s="25" t="s">
        <v>599</v>
      </c>
      <c r="E12" s="265" t="s">
        <v>746</v>
      </c>
    </row>
    <row r="13" spans="1:13" ht="12" customHeight="1">
      <c r="A13" s="21">
        <f t="shared" si="0"/>
        <v>118</v>
      </c>
      <c r="B13" s="261">
        <v>8</v>
      </c>
      <c r="C13" s="262"/>
      <c r="D13" s="25" t="s">
        <v>600</v>
      </c>
      <c r="E13" s="265" t="s">
        <v>775</v>
      </c>
    </row>
    <row r="14" spans="1:13" ht="12" customHeight="1">
      <c r="A14" s="21">
        <f t="shared" si="0"/>
        <v>118</v>
      </c>
      <c r="B14" s="261">
        <v>8</v>
      </c>
      <c r="C14" s="262"/>
      <c r="D14" s="25" t="s">
        <v>601</v>
      </c>
      <c r="E14" s="228" t="s">
        <v>776</v>
      </c>
    </row>
    <row r="15" spans="1:13" ht="12" customHeight="1">
      <c r="A15" s="21">
        <f t="shared" si="0"/>
        <v>119</v>
      </c>
      <c r="B15" s="261">
        <v>9</v>
      </c>
      <c r="C15" s="262"/>
      <c r="D15" s="25" t="s">
        <v>602</v>
      </c>
      <c r="E15" s="228" t="s">
        <v>346</v>
      </c>
    </row>
    <row r="16" spans="1:13" ht="24" customHeight="1">
      <c r="A16" s="21">
        <f t="shared" si="0"/>
        <v>119</v>
      </c>
      <c r="B16" s="261">
        <v>9</v>
      </c>
      <c r="C16" s="262"/>
      <c r="D16" s="25" t="s">
        <v>603</v>
      </c>
      <c r="E16" s="228" t="s">
        <v>777</v>
      </c>
    </row>
    <row r="17" spans="1:5" ht="24" customHeight="1">
      <c r="A17" s="21">
        <f t="shared" si="0"/>
        <v>120</v>
      </c>
      <c r="B17" s="261">
        <v>10</v>
      </c>
      <c r="C17" s="262"/>
      <c r="D17" s="25" t="s">
        <v>604</v>
      </c>
      <c r="E17" s="228" t="s">
        <v>778</v>
      </c>
    </row>
    <row r="18" spans="1:5" ht="12" customHeight="1">
      <c r="A18" s="21">
        <f t="shared" si="0"/>
        <v>120</v>
      </c>
      <c r="B18" s="261">
        <v>10</v>
      </c>
      <c r="C18" s="262"/>
      <c r="D18" s="25" t="s">
        <v>605</v>
      </c>
      <c r="E18" s="266" t="s">
        <v>779</v>
      </c>
    </row>
    <row r="19" spans="1:5" ht="24" customHeight="1">
      <c r="A19" s="21">
        <f t="shared" si="0"/>
        <v>121</v>
      </c>
      <c r="B19" s="261">
        <v>11</v>
      </c>
      <c r="C19" s="262"/>
      <c r="D19" s="25" t="s">
        <v>606</v>
      </c>
      <c r="E19" s="266" t="s">
        <v>780</v>
      </c>
    </row>
    <row r="20" spans="1:5" ht="24" customHeight="1">
      <c r="A20" s="21">
        <f t="shared" si="0"/>
        <v>121</v>
      </c>
      <c r="B20" s="261">
        <v>11</v>
      </c>
      <c r="C20" s="262"/>
      <c r="D20" s="25" t="s">
        <v>607</v>
      </c>
      <c r="E20" s="266" t="s">
        <v>794</v>
      </c>
    </row>
    <row r="21" spans="1:5" ht="24" customHeight="1">
      <c r="A21" s="21">
        <f t="shared" si="0"/>
        <v>121</v>
      </c>
      <c r="B21" s="261">
        <v>11</v>
      </c>
      <c r="C21" s="262"/>
      <c r="D21" s="25" t="s">
        <v>608</v>
      </c>
      <c r="E21" s="228" t="s">
        <v>795</v>
      </c>
    </row>
    <row r="22" spans="1:5" ht="12" customHeight="1">
      <c r="A22" s="21">
        <f t="shared" si="0"/>
        <v>122</v>
      </c>
      <c r="B22" s="261">
        <v>12</v>
      </c>
      <c r="C22" s="262"/>
      <c r="D22" s="25" t="s">
        <v>609</v>
      </c>
      <c r="E22" s="228" t="s">
        <v>508</v>
      </c>
    </row>
    <row r="23" spans="1:5" ht="24" customHeight="1">
      <c r="A23" s="21">
        <f t="shared" si="0"/>
        <v>123</v>
      </c>
      <c r="B23" s="261">
        <v>13</v>
      </c>
      <c r="C23" s="262"/>
      <c r="D23" s="25" t="s">
        <v>610</v>
      </c>
      <c r="E23" s="228" t="s">
        <v>796</v>
      </c>
    </row>
    <row r="24" spans="1:5" ht="12" customHeight="1">
      <c r="A24" s="21">
        <f t="shared" si="0"/>
        <v>124</v>
      </c>
      <c r="B24" s="261">
        <v>14</v>
      </c>
      <c r="C24" s="262"/>
      <c r="D24" s="121" t="s">
        <v>611</v>
      </c>
      <c r="E24" s="267" t="s">
        <v>89</v>
      </c>
    </row>
    <row r="25" spans="1:5" ht="12" customHeight="1">
      <c r="A25" s="21">
        <f t="shared" si="0"/>
        <v>124</v>
      </c>
      <c r="B25" s="261">
        <v>14</v>
      </c>
      <c r="C25" s="262"/>
      <c r="D25" s="25" t="s">
        <v>612</v>
      </c>
      <c r="E25" s="266" t="s">
        <v>797</v>
      </c>
    </row>
    <row r="26" spans="1:5" ht="12" customHeight="1">
      <c r="A26" s="21">
        <f t="shared" si="0"/>
        <v>124</v>
      </c>
      <c r="B26" s="261">
        <v>14</v>
      </c>
      <c r="C26" s="262"/>
      <c r="D26" s="25" t="s">
        <v>613</v>
      </c>
      <c r="E26" s="266" t="s">
        <v>798</v>
      </c>
    </row>
    <row r="27" spans="1:5" ht="12" customHeight="1">
      <c r="A27" s="21">
        <f t="shared" si="0"/>
        <v>125</v>
      </c>
      <c r="B27" s="261">
        <v>15</v>
      </c>
      <c r="C27" s="262"/>
      <c r="D27" s="25" t="s">
        <v>614</v>
      </c>
      <c r="E27" s="266" t="s">
        <v>776</v>
      </c>
    </row>
    <row r="28" spans="1:5" ht="24" customHeight="1">
      <c r="A28" s="21">
        <f t="shared" si="0"/>
        <v>125</v>
      </c>
      <c r="B28" s="261">
        <v>15</v>
      </c>
      <c r="C28" s="262"/>
      <c r="D28" s="25" t="s">
        <v>615</v>
      </c>
      <c r="E28" s="266" t="s">
        <v>794</v>
      </c>
    </row>
    <row r="29" spans="1:5" ht="24" customHeight="1">
      <c r="A29" s="21">
        <f t="shared" si="0"/>
        <v>125</v>
      </c>
      <c r="B29" s="261">
        <v>15</v>
      </c>
      <c r="C29" s="262"/>
      <c r="D29" s="25" t="s">
        <v>616</v>
      </c>
      <c r="E29" s="228" t="s">
        <v>795</v>
      </c>
    </row>
    <row r="30" spans="1:5" ht="12" customHeight="1">
      <c r="A30" s="21">
        <f t="shared" si="0"/>
        <v>126</v>
      </c>
      <c r="B30" s="261">
        <v>16</v>
      </c>
      <c r="C30" s="262"/>
      <c r="D30" s="25" t="s">
        <v>617</v>
      </c>
      <c r="E30" s="228" t="s">
        <v>509</v>
      </c>
    </row>
    <row r="31" spans="1:5" ht="24" customHeight="1">
      <c r="A31" s="21">
        <f t="shared" si="0"/>
        <v>127</v>
      </c>
      <c r="B31" s="261">
        <v>17</v>
      </c>
      <c r="C31" s="262"/>
      <c r="D31" s="27" t="s">
        <v>618</v>
      </c>
      <c r="E31" s="228" t="s">
        <v>796</v>
      </c>
    </row>
    <row r="32" spans="1:5" ht="12" customHeight="1">
      <c r="A32" s="21">
        <f t="shared" si="0"/>
        <v>128</v>
      </c>
      <c r="B32" s="261">
        <v>18</v>
      </c>
      <c r="C32" s="262"/>
      <c r="D32" s="121" t="s">
        <v>619</v>
      </c>
      <c r="E32" s="267" t="s">
        <v>96</v>
      </c>
    </row>
    <row r="33" spans="1:5" ht="24" customHeight="1">
      <c r="A33" s="21">
        <f t="shared" si="0"/>
        <v>128</v>
      </c>
      <c r="B33" s="261">
        <v>18</v>
      </c>
      <c r="C33" s="262"/>
      <c r="D33" s="25" t="s">
        <v>620</v>
      </c>
      <c r="E33" s="266" t="s">
        <v>673</v>
      </c>
    </row>
    <row r="34" spans="1:5" ht="12" customHeight="1">
      <c r="A34" s="21">
        <f t="shared" si="0"/>
        <v>128</v>
      </c>
      <c r="B34" s="261">
        <v>18</v>
      </c>
      <c r="C34" s="262"/>
      <c r="D34" s="25" t="s">
        <v>621</v>
      </c>
      <c r="E34" s="266" t="s">
        <v>771</v>
      </c>
    </row>
    <row r="35" spans="1:5" ht="24" customHeight="1">
      <c r="A35" s="21">
        <f t="shared" si="0"/>
        <v>130</v>
      </c>
      <c r="B35" s="261">
        <v>20</v>
      </c>
      <c r="C35" s="262"/>
      <c r="D35" s="25" t="s">
        <v>622</v>
      </c>
      <c r="E35" s="228" t="s">
        <v>799</v>
      </c>
    </row>
    <row r="36" spans="1:5" ht="12" customHeight="1">
      <c r="A36" s="21">
        <f t="shared" si="0"/>
        <v>130</v>
      </c>
      <c r="B36" s="261">
        <v>20</v>
      </c>
      <c r="C36" s="262"/>
      <c r="D36" s="25" t="s">
        <v>623</v>
      </c>
      <c r="E36" s="228" t="s">
        <v>800</v>
      </c>
    </row>
    <row r="37" spans="1:5" ht="24" customHeight="1">
      <c r="A37" s="21">
        <f t="shared" si="0"/>
        <v>130</v>
      </c>
      <c r="B37" s="261">
        <v>20</v>
      </c>
      <c r="C37" s="262"/>
      <c r="D37" s="25" t="s">
        <v>624</v>
      </c>
      <c r="E37" s="228" t="s">
        <v>341</v>
      </c>
    </row>
    <row r="38" spans="1:5" ht="24" customHeight="1">
      <c r="A38" s="21">
        <f t="shared" si="0"/>
        <v>131</v>
      </c>
      <c r="B38" s="261">
        <v>21</v>
      </c>
      <c r="C38" s="262"/>
      <c r="D38" s="25" t="s">
        <v>625</v>
      </c>
      <c r="E38" s="228" t="s">
        <v>750</v>
      </c>
    </row>
    <row r="39" spans="1:5" ht="12" customHeight="1">
      <c r="A39" s="21">
        <f t="shared" si="0"/>
        <v>132</v>
      </c>
      <c r="B39" s="261">
        <v>22</v>
      </c>
      <c r="C39" s="262"/>
      <c r="D39" s="121" t="s">
        <v>626</v>
      </c>
      <c r="E39" s="267" t="s">
        <v>99</v>
      </c>
    </row>
    <row r="40" spans="1:5" ht="12" customHeight="1">
      <c r="A40" s="21">
        <f t="shared" si="0"/>
        <v>132</v>
      </c>
      <c r="B40" s="261">
        <v>22</v>
      </c>
      <c r="C40" s="262"/>
      <c r="D40" s="25" t="s">
        <v>627</v>
      </c>
      <c r="E40" s="228" t="s">
        <v>510</v>
      </c>
    </row>
    <row r="41" spans="1:5" ht="24" customHeight="1">
      <c r="A41" s="21">
        <f t="shared" si="0"/>
        <v>132</v>
      </c>
      <c r="B41" s="261">
        <v>22</v>
      </c>
      <c r="C41" s="262"/>
      <c r="D41" s="25" t="s">
        <v>628</v>
      </c>
      <c r="E41" s="228" t="s">
        <v>802</v>
      </c>
    </row>
    <row r="42" spans="1:5" ht="24" customHeight="1">
      <c r="A42" s="21">
        <f t="shared" si="0"/>
        <v>133</v>
      </c>
      <c r="B42" s="261">
        <v>23</v>
      </c>
      <c r="C42" s="262"/>
      <c r="D42" s="25" t="s">
        <v>629</v>
      </c>
      <c r="E42" s="228" t="s">
        <v>801</v>
      </c>
    </row>
    <row r="43" spans="1:5" ht="24" customHeight="1">
      <c r="A43" s="21">
        <f t="shared" si="0"/>
        <v>134</v>
      </c>
      <c r="B43" s="261">
        <v>24</v>
      </c>
      <c r="C43" s="262"/>
      <c r="D43" s="25" t="s">
        <v>630</v>
      </c>
      <c r="E43" s="228" t="s">
        <v>693</v>
      </c>
    </row>
    <row r="44" spans="1:5" ht="12" customHeight="1">
      <c r="A44" s="21">
        <f t="shared" si="0"/>
        <v>135</v>
      </c>
      <c r="B44" s="261">
        <v>25</v>
      </c>
      <c r="C44" s="262"/>
      <c r="D44" s="25" t="s">
        <v>631</v>
      </c>
      <c r="E44" s="228" t="s">
        <v>662</v>
      </c>
    </row>
    <row r="45" spans="1:5" ht="24" customHeight="1">
      <c r="A45" s="21">
        <f t="shared" si="0"/>
        <v>136</v>
      </c>
      <c r="B45" s="261">
        <v>26</v>
      </c>
      <c r="C45" s="262"/>
      <c r="D45" s="25" t="s">
        <v>632</v>
      </c>
      <c r="E45" s="228" t="s">
        <v>519</v>
      </c>
    </row>
    <row r="46" spans="1:5" ht="12" customHeight="1">
      <c r="A46" s="21">
        <f t="shared" si="0"/>
        <v>136</v>
      </c>
      <c r="B46" s="261">
        <v>26</v>
      </c>
      <c r="C46" s="262"/>
      <c r="D46" s="25" t="s">
        <v>633</v>
      </c>
      <c r="E46" s="284" t="s">
        <v>770</v>
      </c>
    </row>
    <row r="47" spans="1:5" ht="12" customHeight="1">
      <c r="A47" s="21">
        <f t="shared" si="0"/>
        <v>137</v>
      </c>
      <c r="B47" s="261">
        <v>27</v>
      </c>
      <c r="C47" s="262"/>
      <c r="D47" s="25" t="s">
        <v>634</v>
      </c>
      <c r="E47" s="228" t="s">
        <v>511</v>
      </c>
    </row>
    <row r="48" spans="1:5" ht="24" customHeight="1">
      <c r="A48" s="21">
        <f t="shared" si="0"/>
        <v>137</v>
      </c>
      <c r="B48" s="261">
        <v>27</v>
      </c>
      <c r="C48" s="262"/>
      <c r="D48" s="25" t="s">
        <v>635</v>
      </c>
      <c r="E48" s="228" t="s">
        <v>851</v>
      </c>
    </row>
    <row r="49" spans="1:6" ht="11.45" customHeight="1">
      <c r="A49" s="21">
        <f t="shared" si="0"/>
        <v>138</v>
      </c>
      <c r="B49" s="268">
        <v>28</v>
      </c>
      <c r="C49" s="269"/>
      <c r="D49" s="121" t="s">
        <v>636</v>
      </c>
      <c r="E49" s="267" t="s">
        <v>110</v>
      </c>
    </row>
    <row r="50" spans="1:6" ht="24" customHeight="1">
      <c r="A50" s="21">
        <f t="shared" si="0"/>
        <v>138</v>
      </c>
      <c r="B50" s="268">
        <v>28</v>
      </c>
      <c r="C50" s="269"/>
      <c r="D50" s="25" t="s">
        <v>637</v>
      </c>
      <c r="E50" s="264" t="s">
        <v>514</v>
      </c>
    </row>
    <row r="51" spans="1:6" ht="12" customHeight="1">
      <c r="A51" s="21">
        <f t="shared" si="0"/>
        <v>138</v>
      </c>
      <c r="B51" s="268">
        <v>28</v>
      </c>
      <c r="C51" s="269"/>
      <c r="D51" s="25" t="s">
        <v>638</v>
      </c>
      <c r="E51" s="264" t="s">
        <v>347</v>
      </c>
    </row>
    <row r="52" spans="1:6" ht="12" customHeight="1">
      <c r="A52" s="21">
        <f t="shared" si="0"/>
        <v>139</v>
      </c>
      <c r="B52" s="268">
        <v>29</v>
      </c>
      <c r="C52" s="269"/>
      <c r="D52" s="121" t="s">
        <v>639</v>
      </c>
      <c r="E52" s="270" t="s">
        <v>345</v>
      </c>
    </row>
    <row r="53" spans="1:6" ht="12" customHeight="1">
      <c r="A53" s="21">
        <f t="shared" si="0"/>
        <v>139</v>
      </c>
      <c r="B53" s="268">
        <v>29</v>
      </c>
      <c r="C53" s="269"/>
      <c r="D53" s="25" t="s">
        <v>640</v>
      </c>
      <c r="E53" s="228" t="s">
        <v>550</v>
      </c>
    </row>
    <row r="54" spans="1:6" ht="12" customHeight="1">
      <c r="A54" s="21">
        <f t="shared" si="0"/>
        <v>139</v>
      </c>
      <c r="B54" s="268">
        <v>29</v>
      </c>
      <c r="C54" s="269"/>
      <c r="D54" s="25" t="s">
        <v>641</v>
      </c>
      <c r="E54" s="241" t="s">
        <v>757</v>
      </c>
    </row>
    <row r="55" spans="1:6" ht="12" customHeight="1">
      <c r="A55" s="21">
        <f t="shared" si="0"/>
        <v>139</v>
      </c>
      <c r="B55" s="268">
        <v>29</v>
      </c>
      <c r="C55" s="269"/>
      <c r="D55" s="25" t="s">
        <v>642</v>
      </c>
      <c r="E55" s="241" t="s">
        <v>756</v>
      </c>
    </row>
    <row r="56" spans="1:6" ht="12" customHeight="1">
      <c r="A56" s="21">
        <f t="shared" si="0"/>
        <v>140</v>
      </c>
      <c r="B56" s="268">
        <v>30</v>
      </c>
      <c r="C56" s="269"/>
      <c r="D56" s="121" t="s">
        <v>643</v>
      </c>
      <c r="E56" s="267" t="s">
        <v>342</v>
      </c>
    </row>
    <row r="57" spans="1:6" ht="12" customHeight="1">
      <c r="A57" s="21">
        <f t="shared" si="0"/>
        <v>140</v>
      </c>
      <c r="B57" s="268">
        <v>30</v>
      </c>
      <c r="C57" s="269"/>
      <c r="D57" s="25" t="s">
        <v>644</v>
      </c>
      <c r="E57" s="264" t="s">
        <v>772</v>
      </c>
      <c r="F57" s="40"/>
    </row>
    <row r="58" spans="1:6" ht="12" customHeight="1">
      <c r="A58" s="21">
        <f t="shared" si="0"/>
        <v>141</v>
      </c>
      <c r="B58" s="268">
        <v>31</v>
      </c>
      <c r="C58" s="269"/>
      <c r="D58" s="25" t="s">
        <v>645</v>
      </c>
      <c r="E58" s="264" t="s">
        <v>773</v>
      </c>
      <c r="F58" s="40"/>
    </row>
    <row r="59" spans="1:6" ht="12" customHeight="1">
      <c r="A59" s="21">
        <f t="shared" si="0"/>
        <v>142</v>
      </c>
      <c r="B59" s="268">
        <v>32</v>
      </c>
      <c r="C59" s="269"/>
      <c r="D59" s="121" t="s">
        <v>646</v>
      </c>
      <c r="E59" s="267" t="s">
        <v>116</v>
      </c>
    </row>
    <row r="60" spans="1:6" ht="12" customHeight="1">
      <c r="A60" s="21">
        <f t="shared" si="0"/>
        <v>142</v>
      </c>
      <c r="B60" s="268">
        <v>32</v>
      </c>
      <c r="C60" s="269"/>
      <c r="D60" s="25" t="s">
        <v>647</v>
      </c>
      <c r="E60" s="265" t="s">
        <v>758</v>
      </c>
    </row>
    <row r="61" spans="1:6" ht="12" customHeight="1">
      <c r="A61" s="21">
        <f t="shared" si="0"/>
        <v>143</v>
      </c>
      <c r="B61" s="268">
        <v>33</v>
      </c>
      <c r="C61" s="269"/>
      <c r="D61" s="25" t="s">
        <v>648</v>
      </c>
      <c r="E61" s="265" t="s">
        <v>674</v>
      </c>
    </row>
    <row r="62" spans="1:6" ht="12" customHeight="1">
      <c r="A62" s="21">
        <f t="shared" si="0"/>
        <v>143</v>
      </c>
      <c r="B62" s="268">
        <v>33</v>
      </c>
      <c r="C62" s="269"/>
      <c r="D62" s="25" t="s">
        <v>649</v>
      </c>
      <c r="E62" s="265" t="s">
        <v>759</v>
      </c>
    </row>
    <row r="63" spans="1:6" ht="12" customHeight="1">
      <c r="A63" s="21">
        <f t="shared" si="0"/>
        <v>144</v>
      </c>
      <c r="B63" s="268">
        <v>34</v>
      </c>
      <c r="C63" s="269"/>
      <c r="D63" s="25" t="s">
        <v>650</v>
      </c>
      <c r="E63" s="265" t="s">
        <v>449</v>
      </c>
    </row>
    <row r="64" spans="1:6" ht="24" customHeight="1">
      <c r="A64" s="21">
        <f t="shared" si="0"/>
        <v>144</v>
      </c>
      <c r="B64" s="268">
        <v>34</v>
      </c>
      <c r="C64" s="269"/>
      <c r="D64" s="28" t="s">
        <v>651</v>
      </c>
      <c r="E64" s="264" t="s">
        <v>831</v>
      </c>
    </row>
    <row r="65" spans="1:5" ht="12" customHeight="1">
      <c r="A65" s="21">
        <f t="shared" si="0"/>
        <v>145</v>
      </c>
      <c r="B65" s="268">
        <v>35</v>
      </c>
      <c r="C65" s="269"/>
      <c r="D65" s="25" t="s">
        <v>652</v>
      </c>
      <c r="E65" s="265" t="s">
        <v>348</v>
      </c>
    </row>
    <row r="66" spans="1:5" ht="12" customHeight="1">
      <c r="A66" s="21">
        <f t="shared" si="0"/>
        <v>145</v>
      </c>
      <c r="B66" s="268">
        <v>35</v>
      </c>
      <c r="C66" s="269"/>
      <c r="D66" s="25" t="s">
        <v>653</v>
      </c>
      <c r="E66" s="264" t="s">
        <v>760</v>
      </c>
    </row>
    <row r="67" spans="1:5" ht="9.9499999999999993" customHeight="1">
      <c r="A67" s="21"/>
      <c r="B67" s="268">
        <v>0</v>
      </c>
      <c r="C67" s="269"/>
      <c r="D67" s="29"/>
      <c r="E67" s="271"/>
    </row>
    <row r="68" spans="1:5" ht="12" customHeight="1">
      <c r="A68" s="21">
        <f t="shared" si="0"/>
        <v>111</v>
      </c>
      <c r="B68" s="268">
        <v>1</v>
      </c>
      <c r="C68" s="269"/>
      <c r="D68" s="29" t="s">
        <v>654</v>
      </c>
      <c r="E68" s="265" t="s">
        <v>803</v>
      </c>
    </row>
    <row r="69" spans="1:5" ht="12" customHeight="1">
      <c r="A69" s="21">
        <f t="shared" si="0"/>
        <v>114</v>
      </c>
      <c r="B69" s="268">
        <v>4</v>
      </c>
      <c r="C69" s="269"/>
      <c r="D69" s="30"/>
      <c r="E69" s="265" t="s">
        <v>804</v>
      </c>
    </row>
    <row r="70" spans="1:5" ht="24" customHeight="1">
      <c r="A70" s="21">
        <f t="shared" si="0"/>
        <v>114</v>
      </c>
      <c r="B70" s="268">
        <v>4</v>
      </c>
      <c r="C70" s="269"/>
      <c r="D70" s="30"/>
      <c r="E70" s="264" t="s">
        <v>805</v>
      </c>
    </row>
    <row r="71" spans="1:5" ht="12" customHeight="1">
      <c r="A71" s="21">
        <f t="shared" ref="A71:A92" si="1">B71+110</f>
        <v>114</v>
      </c>
      <c r="B71" s="268">
        <v>4</v>
      </c>
      <c r="C71" s="269"/>
      <c r="D71" s="30"/>
      <c r="E71" s="264" t="s">
        <v>753</v>
      </c>
    </row>
    <row r="72" spans="1:5" ht="12" customHeight="1">
      <c r="A72" s="21">
        <f t="shared" si="1"/>
        <v>115</v>
      </c>
      <c r="B72" s="268">
        <v>5</v>
      </c>
      <c r="C72" s="269"/>
      <c r="D72" s="30"/>
      <c r="E72" s="265" t="s">
        <v>806</v>
      </c>
    </row>
    <row r="73" spans="1:5" ht="12" customHeight="1">
      <c r="A73" s="21">
        <f t="shared" si="1"/>
        <v>115</v>
      </c>
      <c r="B73" s="268">
        <v>5</v>
      </c>
      <c r="C73" s="269"/>
      <c r="D73" s="30"/>
      <c r="E73" s="265" t="s">
        <v>807</v>
      </c>
    </row>
    <row r="74" spans="1:5" ht="12" customHeight="1">
      <c r="A74" s="21">
        <f t="shared" si="1"/>
        <v>115</v>
      </c>
      <c r="B74" s="268">
        <v>5</v>
      </c>
      <c r="C74" s="269"/>
      <c r="D74" s="30"/>
      <c r="E74" s="264" t="s">
        <v>502</v>
      </c>
    </row>
    <row r="75" spans="1:5" ht="12" customHeight="1">
      <c r="A75" s="21">
        <f t="shared" si="1"/>
        <v>119</v>
      </c>
      <c r="B75" s="268">
        <v>9</v>
      </c>
      <c r="C75" s="269"/>
      <c r="D75" s="30"/>
      <c r="E75" s="265" t="s">
        <v>768</v>
      </c>
    </row>
    <row r="76" spans="1:5" ht="24" customHeight="1">
      <c r="A76" s="21">
        <f t="shared" si="1"/>
        <v>121</v>
      </c>
      <c r="B76" s="268">
        <v>11</v>
      </c>
      <c r="C76" s="269"/>
      <c r="D76" s="30"/>
      <c r="E76" s="264" t="s">
        <v>808</v>
      </c>
    </row>
    <row r="77" spans="1:5" ht="12" customHeight="1">
      <c r="A77" s="21">
        <f t="shared" si="1"/>
        <v>122</v>
      </c>
      <c r="B77" s="268">
        <v>12</v>
      </c>
      <c r="C77" s="269"/>
      <c r="D77" s="30"/>
      <c r="E77" s="264" t="s">
        <v>497</v>
      </c>
    </row>
    <row r="78" spans="1:5" ht="24" customHeight="1">
      <c r="A78" s="21">
        <f t="shared" si="1"/>
        <v>123</v>
      </c>
      <c r="B78" s="268">
        <v>13</v>
      </c>
      <c r="C78" s="269"/>
      <c r="D78" s="30"/>
      <c r="E78" s="264" t="s">
        <v>809</v>
      </c>
    </row>
    <row r="79" spans="1:5" ht="12" customHeight="1">
      <c r="A79" s="21">
        <f t="shared" si="1"/>
        <v>124</v>
      </c>
      <c r="B79" s="268">
        <v>14</v>
      </c>
      <c r="C79" s="269"/>
      <c r="D79" s="30"/>
      <c r="E79" s="265" t="s">
        <v>810</v>
      </c>
    </row>
    <row r="80" spans="1:5" ht="11.45" customHeight="1">
      <c r="A80" s="21">
        <f t="shared" si="1"/>
        <v>126</v>
      </c>
      <c r="B80" s="268">
        <v>16</v>
      </c>
      <c r="C80" s="269"/>
      <c r="D80" s="30"/>
      <c r="E80" s="264" t="s">
        <v>448</v>
      </c>
    </row>
    <row r="81" spans="1:6" ht="24" customHeight="1">
      <c r="A81" s="21">
        <f t="shared" si="1"/>
        <v>127</v>
      </c>
      <c r="B81" s="268">
        <v>17</v>
      </c>
      <c r="C81" s="269"/>
      <c r="D81" s="30"/>
      <c r="E81" s="264" t="s">
        <v>811</v>
      </c>
    </row>
    <row r="82" spans="1:6" ht="12" customHeight="1">
      <c r="A82" s="21">
        <f t="shared" si="1"/>
        <v>129</v>
      </c>
      <c r="B82" s="268">
        <v>19</v>
      </c>
      <c r="C82" s="269"/>
      <c r="D82" s="30"/>
      <c r="E82" s="265" t="s">
        <v>752</v>
      </c>
    </row>
    <row r="83" spans="1:6" ht="12" customHeight="1">
      <c r="A83" s="21">
        <f t="shared" si="1"/>
        <v>129</v>
      </c>
      <c r="B83" s="268">
        <v>19</v>
      </c>
      <c r="C83" s="269"/>
      <c r="D83" s="30"/>
      <c r="E83" s="265" t="s">
        <v>313</v>
      </c>
    </row>
    <row r="84" spans="1:6" ht="12" customHeight="1">
      <c r="A84" s="21">
        <f t="shared" si="1"/>
        <v>131</v>
      </c>
      <c r="B84" s="268">
        <v>21</v>
      </c>
      <c r="C84" s="269"/>
      <c r="D84" s="30"/>
      <c r="E84" s="265" t="s">
        <v>660</v>
      </c>
      <c r="F84" s="40"/>
    </row>
    <row r="85" spans="1:6" ht="12" customHeight="1">
      <c r="A85" s="21">
        <f t="shared" si="1"/>
        <v>132</v>
      </c>
      <c r="B85" s="268">
        <v>22</v>
      </c>
      <c r="C85" s="269"/>
      <c r="D85" s="30"/>
      <c r="E85" s="265" t="s">
        <v>503</v>
      </c>
      <c r="F85" s="40"/>
    </row>
    <row r="86" spans="1:6" ht="12" customHeight="1">
      <c r="A86" s="21">
        <f t="shared" si="1"/>
        <v>133</v>
      </c>
      <c r="B86" s="268">
        <v>23</v>
      </c>
      <c r="C86" s="269"/>
      <c r="D86" s="30"/>
      <c r="E86" s="264" t="s">
        <v>661</v>
      </c>
      <c r="F86" s="40"/>
    </row>
    <row r="87" spans="1:6" ht="12" customHeight="1">
      <c r="A87" s="21">
        <f t="shared" si="1"/>
        <v>134</v>
      </c>
      <c r="B87" s="268">
        <v>24</v>
      </c>
      <c r="C87" s="269"/>
      <c r="D87" s="30"/>
      <c r="E87" s="264" t="s">
        <v>504</v>
      </c>
    </row>
    <row r="88" spans="1:6" ht="9.9499999999999993" customHeight="1">
      <c r="A88" s="21"/>
      <c r="B88" s="268">
        <v>0</v>
      </c>
      <c r="C88" s="269"/>
      <c r="D88" s="31"/>
      <c r="E88" s="271"/>
    </row>
    <row r="89" spans="1:6" ht="11.45" customHeight="1">
      <c r="A89" s="21"/>
      <c r="B89" s="268"/>
      <c r="C89" s="269"/>
      <c r="D89" s="300" t="s">
        <v>655</v>
      </c>
      <c r="E89" s="300"/>
    </row>
    <row r="90" spans="1:6" ht="12" customHeight="1">
      <c r="A90" s="21">
        <f t="shared" si="1"/>
        <v>146</v>
      </c>
      <c r="B90" s="268">
        <v>36</v>
      </c>
      <c r="C90" s="269"/>
      <c r="D90" s="295" t="s">
        <v>656</v>
      </c>
      <c r="E90" s="295"/>
    </row>
    <row r="91" spans="1:6" ht="12" customHeight="1">
      <c r="A91" s="21">
        <f t="shared" si="1"/>
        <v>147</v>
      </c>
      <c r="B91" s="268">
        <v>37</v>
      </c>
      <c r="C91" s="269"/>
      <c r="D91" s="295" t="s">
        <v>659</v>
      </c>
      <c r="E91" s="295"/>
    </row>
    <row r="92" spans="1:6" ht="12" customHeight="1">
      <c r="A92" s="21">
        <f t="shared" si="1"/>
        <v>151</v>
      </c>
      <c r="B92" s="268">
        <v>41</v>
      </c>
      <c r="C92" s="269"/>
      <c r="D92" s="295" t="s">
        <v>657</v>
      </c>
      <c r="E92" s="295"/>
    </row>
    <row r="93" spans="1:6" ht="12" customHeight="1">
      <c r="A93" s="18"/>
      <c r="B93" s="116"/>
      <c r="C93" s="32"/>
      <c r="D93" s="32"/>
      <c r="E93" s="18"/>
    </row>
    <row r="94" spans="1:6" ht="12" customHeight="1">
      <c r="B94" s="37"/>
    </row>
    <row r="95" spans="1:6" ht="12" customHeight="1">
      <c r="B95" s="37"/>
    </row>
    <row r="96" spans="1:6" ht="12" customHeight="1">
      <c r="B96" s="37"/>
    </row>
  </sheetData>
  <mergeCells count="9">
    <mergeCell ref="D92:E92"/>
    <mergeCell ref="A1:E1"/>
    <mergeCell ref="A3:B3"/>
    <mergeCell ref="D5:E5"/>
    <mergeCell ref="D6:E6"/>
    <mergeCell ref="D90:E90"/>
    <mergeCell ref="D91:E91"/>
    <mergeCell ref="D8:E8"/>
    <mergeCell ref="D89:E89"/>
  </mergeCells>
  <hyperlinks>
    <hyperlink ref="D6:E6" location="'Ergebnisse in Grafiken'!A1" tooltip="Ergebnisse in Grafiken und Worten" display="  Ergebnisse in Grafiken und Worten"/>
    <hyperlink ref="D10:E10" location="'4.1.1+4.1.2'!A1" tooltip="Kapitel 4.1" display="  4.1"/>
    <hyperlink ref="D11:E11" location="'4.1.1+4.1.2'!A2" tooltip="Tabelle 4.1.1" display="  4.1.1"/>
    <hyperlink ref="D12:E12" location="'4.1.1+4.1.2'!A40" tooltip="Tabelle 4.1.2" display="  4.1.2"/>
    <hyperlink ref="D13:E13" location="'4.1.3+4.1.4'!A2" tooltip="Tabelle 4.1.3" display="  4.1.3"/>
    <hyperlink ref="D14:E14" location="'4.1.3+4.1.4'!A43" tooltip="Tabelle 4.1.4" display="  4.1.4"/>
    <hyperlink ref="D15:E15" location="'4.1.5+4.1.6'!A2" tooltip="Tabelle 4.1.5" display="  4.1.5"/>
    <hyperlink ref="D16:E16" location="'4.1.5+4.1.6'!A42" tooltip="Tabelle 4.1.6" display="  4.1.6"/>
    <hyperlink ref="D17:E17" location="'4.1.7+4.1.8'!A2" tooltip="Tabelle 4.1.7" display="  4.1.7"/>
    <hyperlink ref="D18:E18" location="'4.1.7+4.1.8'!A31" tooltip="Tabelle 4.1.8" display="  4.1.8"/>
    <hyperlink ref="D19:E19" location="'4.1.9-4.1.11'!A2" tooltip="Tabelle 4.1.9" display="  4.1.9"/>
    <hyperlink ref="D20:E20" location="'4.1.9-4.1.11'!A17" tooltip="Tabelle 4.1.10" display="  4.1.10"/>
    <hyperlink ref="D21:E21" location="'4.1.9-4.1.11'!A29" tooltip="Tabelle 4.1.11" display="  4.1.11"/>
    <hyperlink ref="D22:E22" location="'4.1.12'!A2" tooltip="Tabelle 4.1.12" display="  4.1.12"/>
    <hyperlink ref="D23:E23" location="'4.1.13'!A2" tooltip="Tabelle 4.1.13" display="  4.1.13"/>
    <hyperlink ref="D24:E24" location="'4.2.1-4.2.2'!A1" tooltip="Kapitel 4.2" display="  4.2"/>
    <hyperlink ref="D25:E25" location="'4.2.1-4.2.2'!A2" tooltip="Tabelle 4.2.1" display="  4.2.1"/>
    <hyperlink ref="D26:E26" location="'4.2.1-4.2.2'!A14" tooltip="Tabelle 4.2.2" display="  4.2.2"/>
    <hyperlink ref="D27:E27" location="'4.2.3-4.2.5'!A2" tooltip="Tabelle 4.2.3" display="  4.2.3"/>
    <hyperlink ref="D28:E28" location="'4.2.3-4.2.5'!A21" tooltip="Tabelle 4.2.4" display="  4.2.4"/>
    <hyperlink ref="D29:E29" location="'4.2.3-4.2.5'!A38" tooltip="Tabelle 4.2.5" display="  4.2.5"/>
    <hyperlink ref="D30:E30" location="'4.2.6'!A2" tooltip="Tabelle 4.2.6" display="  4.2.6"/>
    <hyperlink ref="D31:E31" location="'4.2.7'!A2" tooltip="Tabelle 4.2.7" display="  4.2.7"/>
    <hyperlink ref="D32:E32" location="'4.3.1+4.3.2'!A1" tooltip="Kapitel 4.3" display="  4.3"/>
    <hyperlink ref="D33:E33" location="'4.3.1+4.3.2'!A2" tooltip="Tabelle 4.3.1" display="  4.3.1"/>
    <hyperlink ref="D34:E34" location="'4.3.1+4.3.2'!A34" tooltip="Tabelle 4.3.2" display="  4.3.2"/>
    <hyperlink ref="D35:E35" location="'4.3.3-4.3.5'!A2" tooltip="Tabelle 4.3.3" display="  4.3.3"/>
    <hyperlink ref="D36:E36" location="'4.3.3-4.3.5'!A29" tooltip="Tabelle 4.3.4" display="  4.3.4"/>
    <hyperlink ref="D37:E37" location="'4.3.3-4.3.5'!A44" tooltip="Tabelle 4.3.5" display="  4.3.5"/>
    <hyperlink ref="D38:E38" location="'4.3.6'!A2" tooltip="Tabelle 4.3.6" display="  4.3.6"/>
    <hyperlink ref="D39:E39" location="'4.4.1+4.4.2'!A1" tooltip="Kapitel 4.4" display="  4.4"/>
    <hyperlink ref="D40:E40" location="'4.4.1+4.4.2'!A2" tooltip="Tabelle 4.4.1" display="  4.4.1"/>
    <hyperlink ref="D41:E41" location="'4.4.1+4.4.2'!A41" tooltip="Tabelle 4.4.2" display="  4.4.2"/>
    <hyperlink ref="D42:E42" location="'4.4.3'!A2" tooltip="Tabelle 4.4.3" display="  4.4.3"/>
    <hyperlink ref="D43:E43" location="'4.4.4'!A2" tooltip="Tabelle 4.4.4" display="  4.4.4"/>
    <hyperlink ref="D44:E44" location="'4.4.5'!A2" tooltip="Tabelle 4.4.5" display="  4.4.5"/>
    <hyperlink ref="D45:E45" location="'4.4.6+4.4.7'!A2" tooltip="Tabelle 4.4.6" display="  4.4.6"/>
    <hyperlink ref="D46:E46" location="'4.4.6+4.4.7'!A24" tooltip="Tabelle 4.4.7" display="  4.4.7"/>
    <hyperlink ref="D47:E47" location="'4.4.8+4.4.9'!A2" tooltip="Tabelle 4.4.8" display="  4.4.8"/>
    <hyperlink ref="D48:E48" location="'4.4.8+4.4.9'!A20" tooltip="Tabelle 4.4.9" display="  4.4.9"/>
    <hyperlink ref="D49:E49" location="'4.4.12G+4.5.1+4.5.2'!A35" tooltip="Kapitel 4.5" display="  4.5"/>
    <hyperlink ref="D50:E50" location="'4.4.12G+4.5.1+4.5.2'!A36" tooltip="Tabelle 4.5.1" display="  4.5.1"/>
    <hyperlink ref="D51:E51" location="'4.4.12G+4.5.1+4.5.2'!A47" tooltip="Tabelle 4.5.2" display="  4.5.2"/>
    <hyperlink ref="D52:E52" location="'4.6.1-4.6.3'!A1" tooltip="Kapitel 4.6" display="  4.6"/>
    <hyperlink ref="D53:E53" location="'4.6.1-4.6.3'!A2" tooltip="Tabelle 4.6.1" display="  4.6.1"/>
    <hyperlink ref="D54:E54" location="'4.6.1-4.6.3'!A10" tooltip="Tabelle 4.6.2" display="  4.6.2"/>
    <hyperlink ref="D55:E55" location="'4.6.1-4.6.3'!A24" tooltip="Tabelle 4.6.2" display="  4.6.3"/>
    <hyperlink ref="D56:E56" location="'4.7.1'!A1" tooltip="Kapitel 4.7" display="  4.7"/>
    <hyperlink ref="D57:E57" location="'4.7.1'!A2" tooltip="Tabelle 4.7.1" display="  4.7.1"/>
    <hyperlink ref="D58:E58" location="'4.7.2'!A2" tooltip="Tabelle 4.7.2" display="  4.7.2"/>
    <hyperlink ref="D59:E59" location="'4.8.1'!A1" tooltip="Kapitel 4.8" display="  4.8"/>
    <hyperlink ref="D60:E60" location="'4.8.1'!A2" tooltip="Tabelle 4.8.1" display="  4.8.1"/>
    <hyperlink ref="D61:E61" location="'4.8.2+4.8.3'!A2" tooltip="Tabelle 4.8.2" display="  4.8.2"/>
    <hyperlink ref="D62:E62" location="'4.8.2+4.8.3'!A27" tooltip="Tabelle 4.8.3" display="  4.8.3"/>
    <hyperlink ref="D63:E63" location="'4.8.4+4.8.5'!A2" tooltip="Tabelle 4.8.4" display="  4.8.4"/>
    <hyperlink ref="D64:E64" location="'4.8.4+4.8.5'!A23" tooltip="Tabelle 4.8.5" display="  4.8.5"/>
    <hyperlink ref="D65:E65" location="'4.8.6+4.8.7'!A2" tooltip="Tabelle 4.8.6" display="  4.8.6"/>
    <hyperlink ref="D66:E66" location="'4.8.6+4.8.7'!A26" tooltip="Tabelle 4.8.7" display="  4.8.7"/>
    <hyperlink ref="E87" location="'4.4.4'!A26" tooltip="Grafik" display="Abschlussprüfungen an Hochschulen im Zeitvergleich nach Abschlussarten"/>
    <hyperlink ref="E86" location="'4.4.3'!A30" tooltip="Grafik" display="Anteil der ausländischen Studierenden im Wintersemester 2020/21 im Ländervergleich"/>
    <hyperlink ref="E85" location="'4.4.1+4.4.2'!A17" tooltip="Grafik" display="Studierende im Zeitvergleich nach Hochschularten"/>
    <hyperlink ref="E84" location="'4.3.6'!A26" tooltip="Grafik" display="Anteil der ausländischen Auszubildenden 2020 im Ländervergleich"/>
    <hyperlink ref="E83" location="'4.3.1+4.3.2'!A84" tooltip="Grafik" display="Auszubildende in ausgewählten Ausbildungsbereichen im Zeitvergleich"/>
    <hyperlink ref="E82" location="'4.3.1+4.3.2'!A50" tooltip="Grafik" display="Auszubildende in den zehn am stärksten besetzten Ausbildungsberufen 2020"/>
    <hyperlink ref="E81" location="'4.2.7'!A27" tooltip="Grafik" display="Anteil der ausländischen Schüler beruflicher Schulen im Schuljahr 2019/20 im Ländervergleich"/>
    <hyperlink ref="E80" location="'4.2.6'!A22" tooltip="Grafik" display="Voll- bzw. teilzeitbeschäftigte Lehrkräfte beruflicher Schulen im Zeitvergleich"/>
    <hyperlink ref="E79" location="'4.2.1-4.2.2'!A39" tooltip="Grafik" display="Schüler beruflicher Schulen 2020"/>
    <hyperlink ref="E78" location="'4.1.13'!A27" tooltip="Grafik" display="'4.1.13'!A27"/>
    <hyperlink ref="E77" location="'4.1.12'!A33" tooltip="Grafik" display="Voll- bzw. teilzeitbeschäftigte Lehrkräfte allgemeinbildender Schulen im Zeitvergleich"/>
    <hyperlink ref="E76" location="'4.1.9-4.1.11'!A45" tooltip="Grafik" display="Schüler an Förderschulen und in Förderschulklassen 1991 und 2020 nach Förderschwerpunkten"/>
    <hyperlink ref="E75" location="'4.1.5+4.1.6'!A15" tooltip="Grafik" display="Einschulungen zum Schuljahr 2020/21 nach Kreisen"/>
    <hyperlink ref="E68" location="Deckblatt!A20" tooltip="Grafik" display="Schüler im Schuljahr 2020/21 nach Schularten"/>
    <hyperlink ref="E69" location="'Ergebnisse in Grafiken'!A1" tooltip="Grafik" display="Schüler allgemeinbildender Schulen im Zeitvergleich nach Schularten"/>
    <hyperlink ref="E70" location="'Ergebnisse in Grafiken'!A24" tooltip="Grafik" display="Absolventen/Abgänger allgemeinbildender Schulen im Zeitvergleich"/>
    <hyperlink ref="E71" location="'Ergebnisse in Grafiken'!A44" tooltip="Grafik" display="'Ergebnisse in Grafiken'!A44"/>
    <hyperlink ref="E72" location="'Ergebnisse in Grafiken'!A66" tooltip="Grafik" display="Schüler beruflicher Schulen im Zeitvergleich nach Schularten"/>
    <hyperlink ref="E73" location="'Ergebnisse in Grafiken'!A87" tooltip="Grafik" display="Absolventen/Abgänger beruflicher Schulen im Zeitvergleich"/>
    <hyperlink ref="E74" location="'Ergebnisse in Grafiken'!A108" tooltip="Grafik" display="Voll- bzw. teilzeitbeschäftigte Lehrkräfte beruflicher Schulen im Zeitvergleich nach Altersgruppen"/>
    <hyperlink ref="D90:E90" location="Fußnotenerläuterungen!A1" tooltip="Fußnotenerläuterungen" display="  Fußnotenerläuterungen"/>
    <hyperlink ref="D91:E91" location="Methodik!A1" tooltip="Methodik/Glossar" display="  Methodik/Glossar"/>
    <hyperlink ref="D92:E92" location="'Mehr zum Thema'!A1" tooltip="Mehr zum Thema" display="  Mehr zum Thema"/>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rowBreaks count="1" manualBreakCount="1">
    <brk id="44" max="16383" man="1"/>
  </rowBreaks>
  <ignoredErrors>
    <ignoredError sqref="D49:D66 D11:D48"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160" zoomScaleNormal="160" workbookViewId="0">
      <selection sqref="A1:G1"/>
    </sheetView>
  </sheetViews>
  <sheetFormatPr baseColWidth="10" defaultRowHeight="11.45" customHeight="1"/>
  <cols>
    <col min="1" max="1" width="21.7109375" style="86" customWidth="1"/>
    <col min="2" max="7" width="11.7109375" style="35" customWidth="1"/>
    <col min="8" max="16384" width="11.42578125" style="35"/>
  </cols>
  <sheetData>
    <row r="1" spans="1:9" s="134" customFormat="1" ht="30" customHeight="1">
      <c r="A1" s="346" t="s">
        <v>388</v>
      </c>
      <c r="B1" s="346"/>
      <c r="C1" s="346"/>
      <c r="D1" s="346"/>
      <c r="E1" s="346"/>
      <c r="F1" s="346"/>
      <c r="G1" s="346"/>
    </row>
    <row r="2" spans="1:9" ht="30" customHeight="1">
      <c r="A2" s="342" t="s">
        <v>826</v>
      </c>
      <c r="B2" s="342"/>
      <c r="C2" s="342"/>
      <c r="D2" s="342"/>
      <c r="E2" s="342"/>
      <c r="F2" s="342"/>
      <c r="G2" s="342"/>
    </row>
    <row r="3" spans="1:9" ht="12" customHeight="1">
      <c r="A3" s="343" t="s">
        <v>215</v>
      </c>
      <c r="B3" s="347" t="s">
        <v>580</v>
      </c>
      <c r="C3" s="302" t="s">
        <v>331</v>
      </c>
      <c r="D3" s="302"/>
      <c r="E3" s="302"/>
      <c r="F3" s="302" t="s">
        <v>579</v>
      </c>
      <c r="G3" s="304" t="s">
        <v>827</v>
      </c>
    </row>
    <row r="4" spans="1:9" ht="12" customHeight="1">
      <c r="A4" s="343"/>
      <c r="B4" s="347"/>
      <c r="C4" s="302" t="s">
        <v>577</v>
      </c>
      <c r="D4" s="302" t="s">
        <v>578</v>
      </c>
      <c r="E4" s="302" t="s">
        <v>694</v>
      </c>
      <c r="F4" s="302"/>
      <c r="G4" s="304"/>
    </row>
    <row r="5" spans="1:9" ht="12" customHeight="1">
      <c r="A5" s="343"/>
      <c r="B5" s="347"/>
      <c r="C5" s="302"/>
      <c r="D5" s="302"/>
      <c r="E5" s="302"/>
      <c r="F5" s="302"/>
      <c r="G5" s="304"/>
    </row>
    <row r="6" spans="1:9" ht="12" customHeight="1">
      <c r="A6" s="343"/>
      <c r="B6" s="347"/>
      <c r="C6" s="302"/>
      <c r="D6" s="302"/>
      <c r="E6" s="302"/>
      <c r="F6" s="302"/>
      <c r="G6" s="304"/>
    </row>
    <row r="7" spans="1:9" ht="12" customHeight="1">
      <c r="A7" s="343"/>
      <c r="B7" s="347"/>
      <c r="C7" s="302"/>
      <c r="D7" s="302"/>
      <c r="E7" s="302"/>
      <c r="F7" s="302"/>
      <c r="G7" s="304"/>
    </row>
    <row r="8" spans="1:9" ht="12" customHeight="1">
      <c r="A8" s="343"/>
      <c r="B8" s="347"/>
      <c r="C8" s="302"/>
      <c r="D8" s="302"/>
      <c r="E8" s="302"/>
      <c r="F8" s="302"/>
      <c r="G8" s="304"/>
    </row>
    <row r="9" spans="1:9" ht="12" customHeight="1">
      <c r="A9" s="343"/>
      <c r="B9" s="347" t="s">
        <v>107</v>
      </c>
      <c r="C9" s="347"/>
      <c r="D9" s="347"/>
      <c r="E9" s="347"/>
      <c r="F9" s="137" t="s">
        <v>234</v>
      </c>
      <c r="G9" s="138" t="s">
        <v>107</v>
      </c>
    </row>
    <row r="10" spans="1:9" ht="11.45" customHeight="1">
      <c r="A10" s="145"/>
      <c r="B10" s="143"/>
      <c r="C10" s="143"/>
      <c r="D10" s="143"/>
      <c r="E10" s="143"/>
      <c r="F10" s="144"/>
      <c r="G10" s="143"/>
    </row>
    <row r="11" spans="1:9" s="85" customFormat="1" ht="11.45" customHeight="1">
      <c r="A11" s="146" t="s">
        <v>217</v>
      </c>
      <c r="B11" s="143">
        <v>2944145</v>
      </c>
      <c r="C11" s="143">
        <v>1751960</v>
      </c>
      <c r="D11" s="143">
        <v>66075</v>
      </c>
      <c r="E11" s="143">
        <v>1069995</v>
      </c>
      <c r="F11" s="144">
        <v>14.237081419235716</v>
      </c>
      <c r="G11" s="143">
        <v>418697</v>
      </c>
      <c r="H11" s="84"/>
      <c r="I11" s="84"/>
    </row>
    <row r="12" spans="1:9" s="85" customFormat="1" ht="11.45" customHeight="1">
      <c r="A12" s="146" t="s">
        <v>219</v>
      </c>
      <c r="B12" s="143">
        <v>360630</v>
      </c>
      <c r="C12" s="143">
        <v>167778</v>
      </c>
      <c r="D12" s="143">
        <v>30697</v>
      </c>
      <c r="E12" s="143">
        <v>154650</v>
      </c>
      <c r="F12" s="144">
        <v>13.562925051612167</v>
      </c>
      <c r="G12" s="143">
        <v>56977</v>
      </c>
      <c r="H12" s="84"/>
      <c r="I12" s="84"/>
    </row>
    <row r="13" spans="1:9" s="85" customFormat="1" ht="11.45" customHeight="1">
      <c r="A13" s="146" t="s">
        <v>220</v>
      </c>
      <c r="B13" s="143">
        <v>404705</v>
      </c>
      <c r="C13" s="143">
        <v>250398</v>
      </c>
      <c r="D13" s="143">
        <v>4244</v>
      </c>
      <c r="E13" s="143">
        <v>144462</v>
      </c>
      <c r="F13" s="144">
        <v>14.71568766745149</v>
      </c>
      <c r="G13" s="143">
        <v>66262</v>
      </c>
      <c r="H13" s="84"/>
      <c r="I13" s="84"/>
    </row>
    <row r="14" spans="1:9" s="85" customFormat="1" ht="11.45" customHeight="1">
      <c r="A14" s="146" t="s">
        <v>221</v>
      </c>
      <c r="B14" s="143">
        <v>199421</v>
      </c>
      <c r="C14" s="143">
        <v>127244</v>
      </c>
      <c r="D14" s="143">
        <v>5949</v>
      </c>
      <c r="E14" s="143">
        <v>65100</v>
      </c>
      <c r="F14" s="144">
        <v>21.529732021103275</v>
      </c>
      <c r="G14" s="143">
        <v>25755</v>
      </c>
      <c r="H14" s="84"/>
      <c r="I14" s="84"/>
    </row>
    <row r="15" spans="1:9" s="85" customFormat="1" ht="11.45" customHeight="1">
      <c r="A15" s="146" t="s">
        <v>328</v>
      </c>
      <c r="B15" s="143">
        <v>50615</v>
      </c>
      <c r="C15" s="143">
        <v>35900</v>
      </c>
      <c r="D15" s="143">
        <v>0</v>
      </c>
      <c r="E15" s="143">
        <v>13134</v>
      </c>
      <c r="F15" s="144">
        <v>17.492593861469942</v>
      </c>
      <c r="G15" s="143">
        <v>7778</v>
      </c>
      <c r="H15" s="84"/>
      <c r="I15" s="84"/>
    </row>
    <row r="16" spans="1:9" s="85" customFormat="1" ht="11.45" customHeight="1">
      <c r="A16" s="146" t="s">
        <v>222</v>
      </c>
      <c r="B16" s="143">
        <v>37646</v>
      </c>
      <c r="C16" s="143">
        <v>19967</v>
      </c>
      <c r="D16" s="143">
        <v>986</v>
      </c>
      <c r="E16" s="143">
        <v>16086</v>
      </c>
      <c r="F16" s="144">
        <v>17.302060593152653</v>
      </c>
      <c r="G16" s="143">
        <v>5923</v>
      </c>
      <c r="H16" s="84"/>
      <c r="I16" s="84"/>
    </row>
    <row r="17" spans="1:9" s="85" customFormat="1" ht="11.45" customHeight="1">
      <c r="A17" s="146" t="s">
        <v>223</v>
      </c>
      <c r="B17" s="143">
        <v>116393</v>
      </c>
      <c r="C17" s="143">
        <v>57214</v>
      </c>
      <c r="D17" s="143">
        <v>2316</v>
      </c>
      <c r="E17" s="143">
        <v>55764</v>
      </c>
      <c r="F17" s="144">
        <v>12.970422790782072</v>
      </c>
      <c r="G17" s="143">
        <v>14255</v>
      </c>
      <c r="H17" s="84"/>
      <c r="I17" s="84"/>
    </row>
    <row r="18" spans="1:9" s="85" customFormat="1" ht="11.45" customHeight="1">
      <c r="A18" s="146" t="s">
        <v>224</v>
      </c>
      <c r="B18" s="143">
        <v>266903</v>
      </c>
      <c r="C18" s="143">
        <v>150724</v>
      </c>
      <c r="D18" s="143">
        <v>2595</v>
      </c>
      <c r="E18" s="143">
        <v>106618</v>
      </c>
      <c r="F18" s="144">
        <v>14.683620836246151</v>
      </c>
      <c r="G18" s="143">
        <v>35413</v>
      </c>
      <c r="H18" s="84"/>
      <c r="I18" s="84"/>
    </row>
    <row r="19" spans="1:9" s="85" customFormat="1" ht="11.45" customHeight="1">
      <c r="A19" s="147" t="s">
        <v>225</v>
      </c>
      <c r="B19" s="239">
        <v>39131</v>
      </c>
      <c r="C19" s="239">
        <v>23167</v>
      </c>
      <c r="D19" s="239">
        <v>530</v>
      </c>
      <c r="E19" s="239">
        <v>14678</v>
      </c>
      <c r="F19" s="240">
        <v>10.426379808819316</v>
      </c>
      <c r="G19" s="239">
        <v>6163</v>
      </c>
      <c r="H19" s="84"/>
      <c r="I19" s="84"/>
    </row>
    <row r="20" spans="1:9" s="85" customFormat="1" ht="11.45" customHeight="1">
      <c r="A20" s="146" t="s">
        <v>226</v>
      </c>
      <c r="B20" s="143">
        <v>208395</v>
      </c>
      <c r="C20" s="143">
        <v>139868</v>
      </c>
      <c r="D20" s="143">
        <v>2507</v>
      </c>
      <c r="E20" s="143">
        <v>64113</v>
      </c>
      <c r="F20" s="144">
        <v>11.928704619834082</v>
      </c>
      <c r="G20" s="143">
        <v>26833</v>
      </c>
      <c r="H20" s="84"/>
      <c r="I20" s="84"/>
    </row>
    <row r="21" spans="1:9" s="85" customFormat="1" ht="11.45" customHeight="1">
      <c r="A21" s="146" t="s">
        <v>227</v>
      </c>
      <c r="B21" s="143">
        <v>779199</v>
      </c>
      <c r="C21" s="143">
        <v>503071</v>
      </c>
      <c r="D21" s="143">
        <v>8547</v>
      </c>
      <c r="E21" s="143">
        <v>248989</v>
      </c>
      <c r="F21" s="144">
        <v>13.036646920225408</v>
      </c>
      <c r="G21" s="143">
        <v>98770</v>
      </c>
      <c r="H21" s="84"/>
      <c r="I21" s="84"/>
    </row>
    <row r="22" spans="1:9" s="85" customFormat="1" ht="11.45" customHeight="1">
      <c r="A22" s="146" t="s">
        <v>228</v>
      </c>
      <c r="B22" s="143">
        <v>123644</v>
      </c>
      <c r="C22" s="143">
        <v>77457</v>
      </c>
      <c r="D22" s="143">
        <v>559</v>
      </c>
      <c r="E22" s="143">
        <v>41986</v>
      </c>
      <c r="F22" s="144">
        <v>13.091720779220779</v>
      </c>
      <c r="G22" s="143">
        <v>15616</v>
      </c>
      <c r="H22" s="84"/>
      <c r="I22" s="84"/>
    </row>
    <row r="23" spans="1:9" s="85" customFormat="1" ht="11.45" customHeight="1">
      <c r="A23" s="146" t="s">
        <v>229</v>
      </c>
      <c r="B23" s="143">
        <v>31461</v>
      </c>
      <c r="C23" s="143">
        <v>15875</v>
      </c>
      <c r="D23" s="143">
        <v>928</v>
      </c>
      <c r="E23" s="143">
        <v>13895</v>
      </c>
      <c r="F23" s="144">
        <v>15.385106450892145</v>
      </c>
      <c r="G23" s="143">
        <v>5086</v>
      </c>
      <c r="H23" s="84"/>
      <c r="I23" s="84"/>
    </row>
    <row r="24" spans="1:9" s="85" customFormat="1" ht="11.45" customHeight="1">
      <c r="A24" s="146" t="s">
        <v>230</v>
      </c>
      <c r="B24" s="143">
        <v>107576</v>
      </c>
      <c r="C24" s="143">
        <v>76041</v>
      </c>
      <c r="D24" s="143">
        <v>3092</v>
      </c>
      <c r="E24" s="143">
        <v>26830</v>
      </c>
      <c r="F24" s="144">
        <v>17.096301002532023</v>
      </c>
      <c r="G24" s="143">
        <v>17417</v>
      </c>
      <c r="H24" s="84"/>
      <c r="I24" s="84"/>
    </row>
    <row r="25" spans="1:9" s="85" customFormat="1" ht="11.45" customHeight="1">
      <c r="A25" s="146" t="s">
        <v>231</v>
      </c>
      <c r="B25" s="143">
        <v>55017</v>
      </c>
      <c r="C25" s="143">
        <v>34370</v>
      </c>
      <c r="D25" s="143">
        <v>1393</v>
      </c>
      <c r="E25" s="143">
        <v>18490</v>
      </c>
      <c r="F25" s="144">
        <v>15.540565378818513</v>
      </c>
      <c r="G25" s="143">
        <v>8034</v>
      </c>
      <c r="H25" s="84"/>
      <c r="I25" s="84"/>
    </row>
    <row r="26" spans="1:9" s="85" customFormat="1" ht="11.45" customHeight="1">
      <c r="A26" s="146" t="s">
        <v>232</v>
      </c>
      <c r="B26" s="143">
        <v>66805</v>
      </c>
      <c r="C26" s="143">
        <v>39752</v>
      </c>
      <c r="D26" s="143">
        <v>949</v>
      </c>
      <c r="E26" s="143">
        <v>23020</v>
      </c>
      <c r="F26" s="144">
        <v>8.1521071384691002</v>
      </c>
      <c r="G26" s="143">
        <v>10634</v>
      </c>
      <c r="H26" s="84"/>
      <c r="I26" s="84"/>
    </row>
    <row r="27" spans="1:9" ht="11.45" customHeight="1">
      <c r="A27" s="146" t="s">
        <v>233</v>
      </c>
      <c r="B27" s="143">
        <v>96604</v>
      </c>
      <c r="C27" s="143">
        <v>33134</v>
      </c>
      <c r="D27" s="143">
        <v>783</v>
      </c>
      <c r="E27" s="143">
        <v>62180</v>
      </c>
      <c r="F27" s="144">
        <v>15.008309655283332</v>
      </c>
      <c r="G27" s="143">
        <v>17781</v>
      </c>
      <c r="H27" s="84"/>
      <c r="I27" s="84"/>
    </row>
  </sheetData>
  <mergeCells count="11">
    <mergeCell ref="A1:G1"/>
    <mergeCell ref="A2:G2"/>
    <mergeCell ref="F3:F8"/>
    <mergeCell ref="G3:G8"/>
    <mergeCell ref="C4:C8"/>
    <mergeCell ref="D4:D8"/>
    <mergeCell ref="E4:E8"/>
    <mergeCell ref="A3:A9"/>
    <mergeCell ref="B3:B8"/>
    <mergeCell ref="C3:E3"/>
    <mergeCell ref="B9:E9"/>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
  <sheetViews>
    <sheetView zoomScale="160" zoomScaleNormal="160" workbookViewId="0">
      <selection sqref="A1:K1"/>
    </sheetView>
  </sheetViews>
  <sheetFormatPr baseColWidth="10" defaultRowHeight="11.45" customHeight="1"/>
  <cols>
    <col min="1" max="1" width="29.28515625" style="47" customWidth="1"/>
    <col min="2" max="5" width="6.28515625" style="48" customWidth="1"/>
    <col min="6" max="11" width="6.28515625" style="40" customWidth="1"/>
    <col min="12" max="16384" width="11.42578125" style="40"/>
  </cols>
  <sheetData>
    <row r="1" spans="1:11" s="123" customFormat="1" ht="30" customHeight="1">
      <c r="A1" s="303" t="s">
        <v>388</v>
      </c>
      <c r="B1" s="303"/>
      <c r="C1" s="303"/>
      <c r="D1" s="303"/>
      <c r="E1" s="303"/>
      <c r="F1" s="303"/>
      <c r="G1" s="303"/>
      <c r="H1" s="303"/>
      <c r="I1" s="303"/>
      <c r="J1" s="303"/>
      <c r="K1" s="303"/>
    </row>
    <row r="2" spans="1:11" s="39" customFormat="1" ht="30" customHeight="1">
      <c r="A2" s="329" t="s">
        <v>682</v>
      </c>
      <c r="B2" s="329"/>
      <c r="C2" s="329"/>
      <c r="D2" s="329"/>
      <c r="E2" s="329"/>
      <c r="F2" s="329"/>
      <c r="G2" s="329"/>
      <c r="H2" s="329"/>
      <c r="I2" s="329"/>
      <c r="J2" s="329"/>
      <c r="K2" s="329"/>
    </row>
    <row r="3" spans="1:11" ht="12" customHeight="1">
      <c r="A3" s="219" t="s">
        <v>20</v>
      </c>
      <c r="B3" s="214">
        <v>1992</v>
      </c>
      <c r="C3" s="214">
        <v>1995</v>
      </c>
      <c r="D3" s="214">
        <v>2000</v>
      </c>
      <c r="E3" s="214">
        <v>2005</v>
      </c>
      <c r="F3" s="214">
        <v>2010</v>
      </c>
      <c r="G3" s="217">
        <v>2015</v>
      </c>
      <c r="H3" s="217">
        <v>2018</v>
      </c>
      <c r="I3" s="217">
        <v>2019</v>
      </c>
      <c r="J3" s="217">
        <v>2020</v>
      </c>
      <c r="K3" s="218">
        <v>2021</v>
      </c>
    </row>
    <row r="4" spans="1:11" ht="11.45" customHeight="1">
      <c r="A4" s="227"/>
      <c r="B4" s="72"/>
      <c r="C4" s="72"/>
      <c r="D4" s="72"/>
      <c r="E4" s="72"/>
      <c r="F4" s="72"/>
      <c r="G4" s="72"/>
    </row>
    <row r="5" spans="1:11" s="43" customFormat="1" ht="11.45" customHeight="1">
      <c r="A5" s="226" t="s">
        <v>35</v>
      </c>
      <c r="B5" s="71">
        <v>1642</v>
      </c>
      <c r="C5" s="71">
        <v>2184</v>
      </c>
      <c r="D5" s="71">
        <v>2767</v>
      </c>
      <c r="E5" s="71">
        <v>4220</v>
      </c>
      <c r="F5" s="71">
        <v>5736</v>
      </c>
      <c r="G5" s="71">
        <v>6842</v>
      </c>
      <c r="H5" s="71">
        <v>6530</v>
      </c>
      <c r="I5" s="71">
        <v>6871</v>
      </c>
      <c r="J5" s="71">
        <v>6287</v>
      </c>
      <c r="K5" s="71">
        <v>6945</v>
      </c>
    </row>
    <row r="6" spans="1:11" ht="11.45" customHeight="1">
      <c r="A6" s="225" t="s">
        <v>259</v>
      </c>
      <c r="B6" s="72">
        <v>813</v>
      </c>
      <c r="C6" s="72">
        <v>1173</v>
      </c>
      <c r="D6" s="72">
        <v>1392</v>
      </c>
      <c r="E6" s="72">
        <v>1984</v>
      </c>
      <c r="F6" s="72">
        <v>2672</v>
      </c>
      <c r="G6" s="72">
        <v>3438</v>
      </c>
      <c r="H6" s="72">
        <v>3197</v>
      </c>
      <c r="I6" s="72">
        <v>3316</v>
      </c>
      <c r="J6" s="72">
        <v>2979</v>
      </c>
      <c r="K6" s="72">
        <v>3239</v>
      </c>
    </row>
    <row r="7" spans="1:11" ht="11.45" customHeight="1">
      <c r="A7" s="225" t="s">
        <v>260</v>
      </c>
      <c r="B7" s="72">
        <v>829</v>
      </c>
      <c r="C7" s="72">
        <v>1011</v>
      </c>
      <c r="D7" s="72">
        <v>1375</v>
      </c>
      <c r="E7" s="72">
        <v>2236</v>
      </c>
      <c r="F7" s="72">
        <v>3064</v>
      </c>
      <c r="G7" s="72">
        <v>3404</v>
      </c>
      <c r="H7" s="72">
        <v>3333</v>
      </c>
      <c r="I7" s="72">
        <v>3555</v>
      </c>
      <c r="J7" s="72">
        <v>3308</v>
      </c>
      <c r="K7" s="72">
        <v>3706</v>
      </c>
    </row>
    <row r="8" spans="1:11" s="68" customFormat="1" ht="20.100000000000001" customHeight="1">
      <c r="A8" s="226"/>
      <c r="B8" s="330" t="s">
        <v>246</v>
      </c>
      <c r="C8" s="310"/>
      <c r="D8" s="310"/>
      <c r="E8" s="310"/>
      <c r="F8" s="310"/>
      <c r="G8" s="310"/>
      <c r="H8" s="310"/>
      <c r="I8" s="310"/>
      <c r="J8" s="310"/>
      <c r="K8" s="310"/>
    </row>
    <row r="9" spans="1:11" ht="11.1" customHeight="1">
      <c r="A9" s="225" t="s">
        <v>251</v>
      </c>
      <c r="B9" s="72"/>
      <c r="C9" s="72"/>
      <c r="D9" s="72"/>
      <c r="E9" s="72"/>
      <c r="F9" s="72"/>
      <c r="G9" s="72"/>
      <c r="H9" s="72"/>
      <c r="I9" s="72"/>
      <c r="J9" s="72"/>
      <c r="K9" s="72"/>
    </row>
    <row r="10" spans="1:11" ht="22.5" customHeight="1">
      <c r="A10" s="225" t="s">
        <v>717</v>
      </c>
      <c r="B10" s="72">
        <v>978</v>
      </c>
      <c r="C10" s="72">
        <v>1123</v>
      </c>
      <c r="D10" s="72">
        <v>1242</v>
      </c>
      <c r="E10" s="72">
        <v>1754</v>
      </c>
      <c r="F10" s="72">
        <v>1615</v>
      </c>
      <c r="G10" s="72">
        <v>890</v>
      </c>
      <c r="H10" s="72">
        <v>646</v>
      </c>
      <c r="I10" s="72">
        <v>723</v>
      </c>
      <c r="J10" s="72">
        <v>585</v>
      </c>
      <c r="K10" s="72">
        <v>677</v>
      </c>
    </row>
    <row r="11" spans="1:11" ht="11.1" customHeight="1">
      <c r="A11" s="225" t="s">
        <v>252</v>
      </c>
      <c r="B11" s="72" t="s">
        <v>0</v>
      </c>
      <c r="C11" s="72" t="s">
        <v>0</v>
      </c>
      <c r="D11" s="72" t="s">
        <v>0</v>
      </c>
      <c r="E11" s="72">
        <v>181</v>
      </c>
      <c r="F11" s="72">
        <v>802</v>
      </c>
      <c r="G11" s="72">
        <v>1131</v>
      </c>
      <c r="H11" s="72">
        <v>949</v>
      </c>
      <c r="I11" s="72">
        <v>1099</v>
      </c>
      <c r="J11" s="72">
        <v>919</v>
      </c>
      <c r="K11" s="72">
        <v>995</v>
      </c>
    </row>
    <row r="12" spans="1:11" ht="11.1" customHeight="1">
      <c r="A12" s="225" t="s">
        <v>253</v>
      </c>
      <c r="B12" s="72" t="s">
        <v>0</v>
      </c>
      <c r="C12" s="72" t="s">
        <v>0</v>
      </c>
      <c r="D12" s="72" t="s">
        <v>0</v>
      </c>
      <c r="E12" s="72">
        <v>104</v>
      </c>
      <c r="F12" s="72">
        <v>297</v>
      </c>
      <c r="G12" s="72">
        <v>1049</v>
      </c>
      <c r="H12" s="72">
        <v>954</v>
      </c>
      <c r="I12" s="72">
        <v>1057</v>
      </c>
      <c r="J12" s="72">
        <v>891</v>
      </c>
      <c r="K12" s="72">
        <v>1002</v>
      </c>
    </row>
    <row r="13" spans="1:11" ht="11.1" customHeight="1">
      <c r="A13" s="225" t="s">
        <v>254</v>
      </c>
      <c r="B13" s="72">
        <v>117</v>
      </c>
      <c r="C13" s="72">
        <v>239</v>
      </c>
      <c r="D13" s="72">
        <v>376</v>
      </c>
      <c r="E13" s="72">
        <v>395</v>
      </c>
      <c r="F13" s="72">
        <v>450</v>
      </c>
      <c r="G13" s="72">
        <v>525</v>
      </c>
      <c r="H13" s="72">
        <v>485</v>
      </c>
      <c r="I13" s="72">
        <v>520</v>
      </c>
      <c r="J13" s="72">
        <v>460</v>
      </c>
      <c r="K13" s="72">
        <v>549</v>
      </c>
    </row>
    <row r="14" spans="1:11" ht="11.1" customHeight="1">
      <c r="A14" s="225" t="s">
        <v>683</v>
      </c>
      <c r="B14" s="72">
        <v>525</v>
      </c>
      <c r="C14" s="72">
        <v>470</v>
      </c>
      <c r="D14" s="72">
        <v>172</v>
      </c>
      <c r="E14" s="72">
        <v>262</v>
      </c>
      <c r="F14" s="72">
        <v>450</v>
      </c>
      <c r="G14" s="72">
        <v>506</v>
      </c>
      <c r="H14" s="72">
        <v>587</v>
      </c>
      <c r="I14" s="72">
        <v>562</v>
      </c>
      <c r="J14" s="72">
        <v>591</v>
      </c>
      <c r="K14" s="72">
        <v>513</v>
      </c>
    </row>
    <row r="15" spans="1:11" ht="11.45" customHeight="1">
      <c r="A15" s="225" t="s">
        <v>255</v>
      </c>
      <c r="B15" s="72"/>
      <c r="C15" s="72"/>
      <c r="D15" s="72"/>
      <c r="E15" s="72"/>
      <c r="F15" s="72"/>
      <c r="G15" s="72"/>
      <c r="H15" s="72"/>
      <c r="I15" s="72"/>
      <c r="J15" s="72"/>
      <c r="K15" s="72"/>
    </row>
    <row r="16" spans="1:11" ht="11.45" customHeight="1">
      <c r="A16" s="225" t="s">
        <v>256</v>
      </c>
      <c r="B16" s="72">
        <v>22</v>
      </c>
      <c r="C16" s="72">
        <v>352</v>
      </c>
      <c r="D16" s="72">
        <v>977</v>
      </c>
      <c r="E16" s="72">
        <v>1270</v>
      </c>
      <c r="F16" s="72">
        <v>831</v>
      </c>
      <c r="G16" s="72">
        <v>209</v>
      </c>
      <c r="H16" s="72">
        <v>150</v>
      </c>
      <c r="I16" s="72">
        <v>121</v>
      </c>
      <c r="J16" s="72">
        <v>138</v>
      </c>
      <c r="K16" s="72">
        <v>81</v>
      </c>
    </row>
    <row r="17" spans="1:11" ht="11.1" customHeight="1">
      <c r="A17" s="225" t="s">
        <v>252</v>
      </c>
      <c r="B17" s="72" t="s">
        <v>0</v>
      </c>
      <c r="C17" s="72" t="s">
        <v>0</v>
      </c>
      <c r="D17" s="72" t="s">
        <v>0</v>
      </c>
      <c r="E17" s="72">
        <v>183</v>
      </c>
      <c r="F17" s="72">
        <v>912</v>
      </c>
      <c r="G17" s="72">
        <v>1615</v>
      </c>
      <c r="H17" s="72">
        <v>1723</v>
      </c>
      <c r="I17" s="72">
        <v>1721</v>
      </c>
      <c r="J17" s="72">
        <v>1725</v>
      </c>
      <c r="K17" s="72">
        <v>2076</v>
      </c>
    </row>
    <row r="18" spans="1:11" ht="11.1" customHeight="1">
      <c r="A18" s="225" t="s">
        <v>253</v>
      </c>
      <c r="B18" s="72" t="s">
        <v>0</v>
      </c>
      <c r="C18" s="72" t="s">
        <v>0</v>
      </c>
      <c r="D18" s="72" t="s">
        <v>0</v>
      </c>
      <c r="E18" s="72">
        <v>71</v>
      </c>
      <c r="F18" s="72">
        <v>379</v>
      </c>
      <c r="G18" s="72">
        <v>917</v>
      </c>
      <c r="H18" s="72">
        <v>1036</v>
      </c>
      <c r="I18" s="72">
        <v>1068</v>
      </c>
      <c r="J18" s="72">
        <v>978</v>
      </c>
      <c r="K18" s="72">
        <v>1052</v>
      </c>
    </row>
    <row r="19" spans="1:11" s="68" customFormat="1" ht="20.100000000000001" customHeight="1">
      <c r="A19" s="226"/>
      <c r="B19" s="330" t="s">
        <v>235</v>
      </c>
      <c r="C19" s="310"/>
      <c r="D19" s="310"/>
      <c r="E19" s="310"/>
      <c r="F19" s="310"/>
      <c r="G19" s="310"/>
      <c r="H19" s="310"/>
      <c r="I19" s="310"/>
      <c r="J19" s="310"/>
      <c r="K19" s="310"/>
    </row>
    <row r="20" spans="1:11" ht="11.45" customHeight="1">
      <c r="A20" s="225" t="s">
        <v>102</v>
      </c>
      <c r="B20" s="72">
        <v>1618</v>
      </c>
      <c r="C20" s="72">
        <v>1809</v>
      </c>
      <c r="D20" s="72">
        <v>1745</v>
      </c>
      <c r="E20" s="72">
        <v>2617</v>
      </c>
      <c r="F20" s="72">
        <v>3572</v>
      </c>
      <c r="G20" s="72">
        <v>4016</v>
      </c>
      <c r="H20" s="72">
        <v>3538</v>
      </c>
      <c r="I20" s="72">
        <v>3865</v>
      </c>
      <c r="J20" s="72">
        <v>3377</v>
      </c>
      <c r="K20" s="72">
        <v>3662</v>
      </c>
    </row>
    <row r="21" spans="1:11" ht="11.45" customHeight="1">
      <c r="A21" s="225" t="s">
        <v>236</v>
      </c>
      <c r="B21" s="72" t="s">
        <v>0</v>
      </c>
      <c r="C21" s="72">
        <v>23</v>
      </c>
      <c r="D21" s="72">
        <v>45</v>
      </c>
      <c r="E21" s="72">
        <v>79</v>
      </c>
      <c r="F21" s="72">
        <v>42</v>
      </c>
      <c r="G21" s="72">
        <v>85</v>
      </c>
      <c r="H21" s="72">
        <v>83</v>
      </c>
      <c r="I21" s="72">
        <v>96</v>
      </c>
      <c r="J21" s="72">
        <v>69</v>
      </c>
      <c r="K21" s="72">
        <v>74</v>
      </c>
    </row>
    <row r="22" spans="1:11" ht="11.45" customHeight="1">
      <c r="A22" s="225" t="s">
        <v>218</v>
      </c>
      <c r="B22" s="72">
        <v>24</v>
      </c>
      <c r="C22" s="72">
        <v>250</v>
      </c>
      <c r="D22" s="72">
        <v>828</v>
      </c>
      <c r="E22" s="72">
        <v>1409</v>
      </c>
      <c r="F22" s="72">
        <v>2032</v>
      </c>
      <c r="G22" s="72">
        <v>2619</v>
      </c>
      <c r="H22" s="72">
        <v>2799</v>
      </c>
      <c r="I22" s="72">
        <v>2769</v>
      </c>
      <c r="J22" s="72">
        <v>2627</v>
      </c>
      <c r="K22" s="72">
        <v>3018</v>
      </c>
    </row>
    <row r="23" spans="1:11" ht="11.45" customHeight="1">
      <c r="A23" s="225" t="s">
        <v>237</v>
      </c>
      <c r="B23" s="72" t="s">
        <v>0</v>
      </c>
      <c r="C23" s="72">
        <v>102</v>
      </c>
      <c r="D23" s="72">
        <v>149</v>
      </c>
      <c r="E23" s="72">
        <v>115</v>
      </c>
      <c r="F23" s="72">
        <v>90</v>
      </c>
      <c r="G23" s="72">
        <v>122</v>
      </c>
      <c r="H23" s="72">
        <v>110</v>
      </c>
      <c r="I23" s="72">
        <v>141</v>
      </c>
      <c r="J23" s="72">
        <v>214</v>
      </c>
      <c r="K23" s="72">
        <v>191</v>
      </c>
    </row>
  </sheetData>
  <mergeCells count="4">
    <mergeCell ref="A2:K2"/>
    <mergeCell ref="A1:K1"/>
    <mergeCell ref="B8:K8"/>
    <mergeCell ref="B19:K19"/>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0"/>
  <sheetViews>
    <sheetView zoomScale="160" zoomScaleNormal="160" workbookViewId="0">
      <selection sqref="A1:F1"/>
    </sheetView>
  </sheetViews>
  <sheetFormatPr baseColWidth="10" defaultRowHeight="11.45" customHeight="1"/>
  <cols>
    <col min="1" max="1" width="37.7109375" style="83" customWidth="1"/>
    <col min="2" max="2" width="10.7109375" style="74" customWidth="1"/>
    <col min="3" max="6" width="10.7109375" style="40" customWidth="1"/>
    <col min="7" max="16384" width="11.42578125" style="40"/>
  </cols>
  <sheetData>
    <row r="1" spans="1:7" s="150" customFormat="1" ht="30" customHeight="1">
      <c r="A1" s="303" t="s">
        <v>388</v>
      </c>
      <c r="B1" s="303"/>
      <c r="C1" s="303"/>
      <c r="D1" s="303"/>
      <c r="E1" s="303"/>
      <c r="F1" s="303"/>
    </row>
    <row r="2" spans="1:7" ht="30" customHeight="1">
      <c r="A2" s="348" t="s">
        <v>684</v>
      </c>
      <c r="B2" s="348"/>
      <c r="C2" s="348"/>
      <c r="D2" s="348"/>
      <c r="E2" s="348"/>
      <c r="F2" s="348"/>
    </row>
    <row r="3" spans="1:7" ht="12" customHeight="1">
      <c r="A3" s="148" t="s">
        <v>20</v>
      </c>
      <c r="B3" s="149">
        <v>2017</v>
      </c>
      <c r="C3" s="149">
        <v>2018</v>
      </c>
      <c r="D3" s="149">
        <v>2019</v>
      </c>
      <c r="E3" s="149">
        <v>2020</v>
      </c>
      <c r="F3" s="218">
        <v>2021</v>
      </c>
    </row>
    <row r="4" spans="1:7" ht="11.45" customHeight="1">
      <c r="A4" s="145"/>
      <c r="B4" s="75"/>
      <c r="C4" s="76"/>
      <c r="D4" s="75"/>
      <c r="E4" s="75"/>
      <c r="F4" s="75"/>
    </row>
    <row r="5" spans="1:7" s="74" customFormat="1" ht="11.45" customHeight="1">
      <c r="A5" s="151" t="s">
        <v>65</v>
      </c>
      <c r="B5" s="77">
        <v>2554</v>
      </c>
      <c r="C5" s="77">
        <v>2549</v>
      </c>
      <c r="D5" s="77">
        <v>2310</v>
      </c>
      <c r="E5" s="77">
        <v>2577</v>
      </c>
      <c r="F5" s="77">
        <v>2859</v>
      </c>
    </row>
    <row r="6" spans="1:7" s="74" customFormat="1" ht="11.45" customHeight="1">
      <c r="A6" s="152" t="s">
        <v>259</v>
      </c>
      <c r="B6" s="78">
        <v>1403</v>
      </c>
      <c r="C6" s="78">
        <v>1395</v>
      </c>
      <c r="D6" s="78">
        <v>1247</v>
      </c>
      <c r="E6" s="78">
        <v>1329</v>
      </c>
      <c r="F6" s="78">
        <v>1460</v>
      </c>
      <c r="G6" s="79"/>
    </row>
    <row r="7" spans="1:7" s="74" customFormat="1" ht="11.45" customHeight="1">
      <c r="A7" s="152" t="s">
        <v>260</v>
      </c>
      <c r="B7" s="78">
        <v>1151</v>
      </c>
      <c r="C7" s="78">
        <v>1154</v>
      </c>
      <c r="D7" s="78">
        <v>1063</v>
      </c>
      <c r="E7" s="78">
        <v>1248</v>
      </c>
      <c r="F7" s="78">
        <v>1399</v>
      </c>
      <c r="G7" s="79"/>
    </row>
    <row r="8" spans="1:7" s="74" customFormat="1" ht="11.45" customHeight="1">
      <c r="A8" s="152"/>
      <c r="B8" s="78"/>
      <c r="C8" s="78"/>
      <c r="D8" s="78"/>
      <c r="E8" s="78"/>
      <c r="F8" s="78"/>
      <c r="G8" s="79"/>
    </row>
    <row r="9" spans="1:7" s="74" customFormat="1" ht="11.45" customHeight="1">
      <c r="A9" s="152" t="s">
        <v>179</v>
      </c>
      <c r="B9" s="78">
        <v>2161</v>
      </c>
      <c r="C9" s="78">
        <v>2120</v>
      </c>
      <c r="D9" s="78">
        <v>1902</v>
      </c>
      <c r="E9" s="78">
        <v>2140</v>
      </c>
      <c r="F9" s="78">
        <v>2350</v>
      </c>
      <c r="G9" s="79"/>
    </row>
    <row r="10" spans="1:7" s="74" customFormat="1" ht="11.45" customHeight="1">
      <c r="A10" s="152" t="s">
        <v>828</v>
      </c>
      <c r="B10" s="78">
        <v>393</v>
      </c>
      <c r="C10" s="78">
        <v>429</v>
      </c>
      <c r="D10" s="78">
        <v>408</v>
      </c>
      <c r="E10" s="78">
        <v>437</v>
      </c>
      <c r="F10" s="78">
        <v>509</v>
      </c>
      <c r="G10" s="79"/>
    </row>
    <row r="11" spans="1:7" s="74" customFormat="1" ht="20.100000000000001" customHeight="1">
      <c r="A11" s="151"/>
      <c r="B11" s="349" t="s">
        <v>238</v>
      </c>
      <c r="C11" s="350"/>
      <c r="D11" s="350"/>
      <c r="E11" s="350"/>
      <c r="F11" s="350"/>
      <c r="G11" s="79"/>
    </row>
    <row r="12" spans="1:7" s="74" customFormat="1" ht="11.45" customHeight="1">
      <c r="A12" s="152" t="s">
        <v>201</v>
      </c>
      <c r="B12" s="78">
        <v>256</v>
      </c>
      <c r="C12" s="78">
        <v>244</v>
      </c>
      <c r="D12" s="78">
        <v>209</v>
      </c>
      <c r="E12" s="78">
        <v>237</v>
      </c>
      <c r="F12" s="78">
        <v>227</v>
      </c>
      <c r="G12" s="79"/>
    </row>
    <row r="13" spans="1:7" s="74" customFormat="1" ht="11.45" customHeight="1">
      <c r="A13" s="152" t="s">
        <v>100</v>
      </c>
      <c r="B13" s="78">
        <v>8</v>
      </c>
      <c r="C13" s="78">
        <v>9</v>
      </c>
      <c r="D13" s="78">
        <v>6</v>
      </c>
      <c r="E13" s="78">
        <v>7</v>
      </c>
      <c r="F13" s="78">
        <v>7</v>
      </c>
      <c r="G13" s="79"/>
    </row>
    <row r="14" spans="1:7" s="74" customFormat="1" ht="11.45" customHeight="1">
      <c r="A14" s="152" t="s">
        <v>587</v>
      </c>
      <c r="B14" s="78">
        <v>339</v>
      </c>
      <c r="C14" s="78">
        <v>303</v>
      </c>
      <c r="D14" s="78">
        <v>274</v>
      </c>
      <c r="E14" s="78">
        <v>303</v>
      </c>
      <c r="F14" s="78">
        <v>329</v>
      </c>
      <c r="G14" s="79"/>
    </row>
    <row r="15" spans="1:7" s="74" customFormat="1" ht="11.45" customHeight="1">
      <c r="A15" s="152" t="s">
        <v>103</v>
      </c>
      <c r="B15" s="78">
        <v>886</v>
      </c>
      <c r="C15" s="78">
        <v>887</v>
      </c>
      <c r="D15" s="78">
        <v>831</v>
      </c>
      <c r="E15" s="78">
        <v>784</v>
      </c>
      <c r="F15" s="78">
        <v>798</v>
      </c>
      <c r="G15" s="79"/>
    </row>
    <row r="16" spans="1:7" s="74" customFormat="1" ht="11.45" customHeight="1">
      <c r="A16" s="152" t="s">
        <v>104</v>
      </c>
      <c r="B16" s="78">
        <v>561</v>
      </c>
      <c r="C16" s="78">
        <v>585</v>
      </c>
      <c r="D16" s="78">
        <v>543</v>
      </c>
      <c r="E16" s="78">
        <v>755</v>
      </c>
      <c r="F16" s="78">
        <v>952</v>
      </c>
      <c r="G16" s="79"/>
    </row>
    <row r="17" spans="1:7" s="74" customFormat="1" ht="11.45" customHeight="1">
      <c r="A17" s="152" t="s">
        <v>588</v>
      </c>
      <c r="B17" s="78">
        <v>67</v>
      </c>
      <c r="C17" s="78">
        <v>84</v>
      </c>
      <c r="D17" s="78">
        <v>74</v>
      </c>
      <c r="E17" s="78">
        <v>86</v>
      </c>
      <c r="F17" s="78">
        <v>103</v>
      </c>
      <c r="G17" s="79"/>
    </row>
    <row r="18" spans="1:7" s="74" customFormat="1" ht="11.45" customHeight="1">
      <c r="A18" s="152" t="s">
        <v>101</v>
      </c>
      <c r="B18" s="78">
        <v>394</v>
      </c>
      <c r="C18" s="78">
        <v>398</v>
      </c>
      <c r="D18" s="78">
        <v>332</v>
      </c>
      <c r="E18" s="78">
        <v>367</v>
      </c>
      <c r="F18" s="78">
        <v>409</v>
      </c>
      <c r="G18" s="79"/>
    </row>
    <row r="19" spans="1:7" s="74" customFormat="1" ht="11.45" customHeight="1">
      <c r="A19" s="152" t="s">
        <v>105</v>
      </c>
      <c r="B19" s="78">
        <v>43</v>
      </c>
      <c r="C19" s="78">
        <v>39</v>
      </c>
      <c r="D19" s="78">
        <v>41</v>
      </c>
      <c r="E19" s="78">
        <v>38</v>
      </c>
      <c r="F19" s="78">
        <v>34</v>
      </c>
      <c r="G19" s="79"/>
    </row>
    <row r="20" spans="1:7" s="74" customFormat="1" ht="11.45" customHeight="1">
      <c r="A20" s="152"/>
      <c r="B20" s="80"/>
      <c r="C20" s="80"/>
      <c r="D20" s="80"/>
      <c r="E20" s="80"/>
      <c r="F20" s="80"/>
      <c r="G20" s="79"/>
    </row>
    <row r="21" spans="1:7" s="74" customFormat="1" ht="11.45" customHeight="1">
      <c r="A21" s="152" t="s">
        <v>581</v>
      </c>
      <c r="B21" s="81"/>
      <c r="C21" s="81"/>
      <c r="D21" s="81"/>
      <c r="E21" s="81"/>
      <c r="F21" s="81"/>
      <c r="G21" s="79"/>
    </row>
    <row r="22" spans="1:7" s="74" customFormat="1" ht="11.45" customHeight="1">
      <c r="A22" s="152" t="s">
        <v>582</v>
      </c>
      <c r="B22" s="78">
        <v>566</v>
      </c>
      <c r="C22" s="78">
        <v>966</v>
      </c>
      <c r="D22" s="78">
        <v>1011</v>
      </c>
      <c r="E22" s="78">
        <v>1055</v>
      </c>
      <c r="F22" s="78">
        <v>846</v>
      </c>
      <c r="G22" s="79"/>
    </row>
    <row r="23" spans="1:7" s="74" customFormat="1" ht="11.45" customHeight="1">
      <c r="A23" s="152" t="s">
        <v>583</v>
      </c>
      <c r="B23" s="78">
        <v>1988</v>
      </c>
      <c r="C23" s="78">
        <v>1583</v>
      </c>
      <c r="D23" s="78">
        <v>1299</v>
      </c>
      <c r="E23" s="78">
        <v>1522</v>
      </c>
      <c r="F23" s="78">
        <v>2013</v>
      </c>
      <c r="G23" s="79"/>
    </row>
    <row r="24" spans="1:7" s="74" customFormat="1" ht="11.45" customHeight="1">
      <c r="A24" s="152"/>
      <c r="B24" s="78"/>
      <c r="C24" s="78"/>
      <c r="D24" s="78"/>
      <c r="E24" s="78"/>
      <c r="F24" s="78"/>
      <c r="G24" s="79"/>
    </row>
    <row r="25" spans="1:7" s="74" customFormat="1" ht="11.45" customHeight="1">
      <c r="A25" s="152" t="s">
        <v>584</v>
      </c>
      <c r="B25" s="78">
        <v>2326</v>
      </c>
      <c r="C25" s="78">
        <v>2314</v>
      </c>
      <c r="D25" s="78">
        <v>2279</v>
      </c>
      <c r="E25" s="78">
        <v>2150</v>
      </c>
      <c r="F25" s="78">
        <v>2163</v>
      </c>
      <c r="G25" s="79"/>
    </row>
    <row r="26" spans="1:7" s="74" customFormat="1" ht="11.45" customHeight="1">
      <c r="A26" s="152" t="s">
        <v>585</v>
      </c>
      <c r="B26" s="78">
        <v>228</v>
      </c>
      <c r="C26" s="78">
        <v>235</v>
      </c>
      <c r="D26" s="78">
        <v>31</v>
      </c>
      <c r="E26" s="78">
        <v>427</v>
      </c>
      <c r="F26" s="78">
        <v>696</v>
      </c>
      <c r="G26" s="79"/>
    </row>
    <row r="27" spans="1:7" ht="11.45" customHeight="1">
      <c r="A27" s="152"/>
      <c r="B27" s="78"/>
      <c r="C27" s="78"/>
      <c r="D27" s="78"/>
      <c r="E27" s="78"/>
      <c r="F27" s="78"/>
      <c r="G27" s="79"/>
    </row>
    <row r="28" spans="1:7" ht="11.45" customHeight="1">
      <c r="A28" s="152" t="s">
        <v>703</v>
      </c>
      <c r="B28" s="78">
        <v>149</v>
      </c>
      <c r="C28" s="78">
        <v>462</v>
      </c>
      <c r="D28" s="78">
        <v>352</v>
      </c>
      <c r="E28" s="78">
        <v>475</v>
      </c>
      <c r="F28" s="78">
        <v>567</v>
      </c>
    </row>
    <row r="29" spans="1:7" ht="11.45" customHeight="1">
      <c r="A29" s="152" t="s">
        <v>586</v>
      </c>
      <c r="B29" s="78">
        <v>285</v>
      </c>
      <c r="C29" s="78">
        <v>269</v>
      </c>
      <c r="D29" s="78">
        <v>245</v>
      </c>
      <c r="E29" s="78">
        <v>138</v>
      </c>
      <c r="F29" s="78">
        <v>68</v>
      </c>
    </row>
    <row r="30" spans="1:7" ht="11.45" customHeight="1">
      <c r="A30" s="82"/>
    </row>
  </sheetData>
  <mergeCells count="3">
    <mergeCell ref="A2:F2"/>
    <mergeCell ref="A1:F1"/>
    <mergeCell ref="B11:F1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160" zoomScaleNormal="160" workbookViewId="0">
      <selection sqref="A1:K1"/>
    </sheetView>
  </sheetViews>
  <sheetFormatPr baseColWidth="10" defaultRowHeight="11.45" customHeight="1"/>
  <cols>
    <col min="1" max="1" width="26.7109375" style="47" customWidth="1"/>
    <col min="2" max="5" width="6.85546875" style="48" customWidth="1"/>
    <col min="6" max="11" width="6.28515625" style="40" customWidth="1"/>
    <col min="12" max="16384" width="11.42578125" style="40"/>
  </cols>
  <sheetData>
    <row r="1" spans="1:11" s="123" customFormat="1" ht="30" customHeight="1">
      <c r="A1" s="303" t="s">
        <v>388</v>
      </c>
      <c r="B1" s="303"/>
      <c r="C1" s="303"/>
      <c r="D1" s="303"/>
      <c r="E1" s="303"/>
      <c r="F1" s="303"/>
      <c r="G1" s="303"/>
      <c r="H1" s="303"/>
      <c r="I1" s="303"/>
      <c r="J1" s="303"/>
      <c r="K1" s="303"/>
    </row>
    <row r="2" spans="1:11" s="39" customFormat="1" ht="30" customHeight="1">
      <c r="A2" s="329" t="s">
        <v>589</v>
      </c>
      <c r="B2" s="329"/>
      <c r="C2" s="329"/>
      <c r="D2" s="329"/>
      <c r="E2" s="329"/>
      <c r="F2" s="329"/>
      <c r="G2" s="329"/>
      <c r="H2" s="329"/>
      <c r="I2" s="329"/>
      <c r="J2" s="329"/>
      <c r="K2" s="329"/>
    </row>
    <row r="3" spans="1:11" ht="12" customHeight="1">
      <c r="A3" s="287" t="s">
        <v>20</v>
      </c>
      <c r="B3" s="285">
        <v>1992</v>
      </c>
      <c r="C3" s="285">
        <v>1995</v>
      </c>
      <c r="D3" s="285">
        <v>2000</v>
      </c>
      <c r="E3" s="285">
        <v>2005</v>
      </c>
      <c r="F3" s="285">
        <v>2010</v>
      </c>
      <c r="G3" s="285">
        <v>2015</v>
      </c>
      <c r="H3" s="285">
        <v>2018</v>
      </c>
      <c r="I3" s="285">
        <v>2019</v>
      </c>
      <c r="J3" s="285">
        <v>2020</v>
      </c>
      <c r="K3" s="286">
        <v>2021</v>
      </c>
    </row>
    <row r="4" spans="1:11" ht="11.45" customHeight="1">
      <c r="A4" s="288"/>
      <c r="B4" s="66"/>
      <c r="C4" s="66"/>
      <c r="D4" s="66"/>
      <c r="E4" s="66"/>
      <c r="F4" s="66"/>
      <c r="G4" s="66"/>
      <c r="H4" s="66"/>
      <c r="I4" s="66"/>
      <c r="J4" s="66"/>
      <c r="K4" s="66"/>
    </row>
    <row r="5" spans="1:11" s="43" customFormat="1" ht="11.45" customHeight="1">
      <c r="A5" s="289" t="s">
        <v>35</v>
      </c>
      <c r="B5" s="67">
        <v>10388</v>
      </c>
      <c r="C5" s="67">
        <v>11805</v>
      </c>
      <c r="D5" s="67">
        <v>12534</v>
      </c>
      <c r="E5" s="67">
        <v>12649</v>
      </c>
      <c r="F5" s="67">
        <v>14866</v>
      </c>
      <c r="G5" s="67">
        <v>15576</v>
      </c>
      <c r="H5" s="67">
        <v>16185</v>
      </c>
      <c r="I5" s="67">
        <v>16680</v>
      </c>
      <c r="J5" s="67">
        <v>16843</v>
      </c>
      <c r="K5" s="67">
        <v>17274</v>
      </c>
    </row>
    <row r="6" spans="1:11" ht="11.45" customHeight="1">
      <c r="A6" s="290" t="s">
        <v>259</v>
      </c>
      <c r="B6" s="66">
        <v>3233</v>
      </c>
      <c r="C6" s="66">
        <v>4386</v>
      </c>
      <c r="D6" s="66">
        <v>4751</v>
      </c>
      <c r="E6" s="66">
        <v>4977</v>
      </c>
      <c r="F6" s="66">
        <v>5995</v>
      </c>
      <c r="G6" s="66">
        <v>6165</v>
      </c>
      <c r="H6" s="66">
        <v>6511</v>
      </c>
      <c r="I6" s="66">
        <v>6682</v>
      </c>
      <c r="J6" s="66">
        <v>6682</v>
      </c>
      <c r="K6" s="66">
        <v>6760</v>
      </c>
    </row>
    <row r="7" spans="1:11" ht="11.45" customHeight="1">
      <c r="A7" s="290" t="s">
        <v>260</v>
      </c>
      <c r="B7" s="66">
        <v>7155</v>
      </c>
      <c r="C7" s="66">
        <v>7419</v>
      </c>
      <c r="D7" s="66">
        <v>7783</v>
      </c>
      <c r="E7" s="66">
        <v>7672</v>
      </c>
      <c r="F7" s="66">
        <v>8871</v>
      </c>
      <c r="G7" s="66">
        <v>9411</v>
      </c>
      <c r="H7" s="66">
        <v>9674</v>
      </c>
      <c r="I7" s="66">
        <v>9998</v>
      </c>
      <c r="J7" s="66">
        <v>10161</v>
      </c>
      <c r="K7" s="66">
        <v>10514</v>
      </c>
    </row>
    <row r="8" spans="1:11" ht="20.100000000000001" customHeight="1">
      <c r="A8" s="290"/>
      <c r="B8" s="330" t="s">
        <v>257</v>
      </c>
      <c r="C8" s="310"/>
      <c r="D8" s="310"/>
      <c r="E8" s="310"/>
      <c r="F8" s="310"/>
      <c r="G8" s="310"/>
      <c r="H8" s="310"/>
      <c r="I8" s="310"/>
      <c r="J8" s="310"/>
      <c r="K8" s="310"/>
    </row>
    <row r="9" spans="1:11" ht="22.5" customHeight="1">
      <c r="A9" s="290" t="s">
        <v>471</v>
      </c>
      <c r="B9" s="66">
        <v>2923</v>
      </c>
      <c r="C9" s="66">
        <v>4520</v>
      </c>
      <c r="D9" s="66">
        <v>5422</v>
      </c>
      <c r="E9" s="66">
        <v>3512</v>
      </c>
      <c r="F9" s="66">
        <v>7579</v>
      </c>
      <c r="G9" s="66">
        <v>8015</v>
      </c>
      <c r="H9" s="66">
        <v>8239</v>
      </c>
      <c r="I9" s="66">
        <v>8471</v>
      </c>
      <c r="J9" s="66">
        <v>8462</v>
      </c>
      <c r="K9" s="66">
        <v>8745</v>
      </c>
    </row>
    <row r="10" spans="1:11" ht="11.45" customHeight="1">
      <c r="A10" s="290" t="s">
        <v>472</v>
      </c>
      <c r="B10" s="66">
        <v>2758</v>
      </c>
      <c r="C10" s="66">
        <v>3285</v>
      </c>
      <c r="D10" s="66">
        <v>3404</v>
      </c>
      <c r="E10" s="66">
        <v>3512</v>
      </c>
      <c r="F10" s="66">
        <v>4428</v>
      </c>
      <c r="G10" s="66">
        <v>4687</v>
      </c>
      <c r="H10" s="66">
        <v>4872</v>
      </c>
      <c r="I10" s="66">
        <v>5020</v>
      </c>
      <c r="J10" s="66">
        <v>5127</v>
      </c>
      <c r="K10" s="66">
        <v>5150</v>
      </c>
    </row>
    <row r="11" spans="1:11" ht="11.45" customHeight="1">
      <c r="A11" s="290" t="s">
        <v>203</v>
      </c>
      <c r="B11" s="66">
        <v>2438</v>
      </c>
      <c r="C11" s="66">
        <v>2776</v>
      </c>
      <c r="D11" s="66">
        <v>2845</v>
      </c>
      <c r="E11" s="66">
        <v>2692</v>
      </c>
      <c r="F11" s="66">
        <v>3000</v>
      </c>
      <c r="G11" s="66">
        <v>2917</v>
      </c>
      <c r="H11" s="66">
        <v>2976</v>
      </c>
      <c r="I11" s="66">
        <v>3118</v>
      </c>
      <c r="J11" s="66">
        <v>3149</v>
      </c>
      <c r="K11" s="66">
        <v>3143</v>
      </c>
    </row>
    <row r="12" spans="1:11" ht="11.45" customHeight="1">
      <c r="A12" s="290" t="s">
        <v>204</v>
      </c>
      <c r="B12" s="66">
        <v>320</v>
      </c>
      <c r="C12" s="66">
        <v>509</v>
      </c>
      <c r="D12" s="66">
        <v>559</v>
      </c>
      <c r="E12" s="66">
        <v>820</v>
      </c>
      <c r="F12" s="66">
        <v>1428</v>
      </c>
      <c r="G12" s="66">
        <v>1770</v>
      </c>
      <c r="H12" s="66">
        <v>1896</v>
      </c>
      <c r="I12" s="66">
        <v>1902</v>
      </c>
      <c r="J12" s="66">
        <v>1978</v>
      </c>
      <c r="K12" s="66">
        <v>2007</v>
      </c>
    </row>
    <row r="13" spans="1:11" ht="11.45" customHeight="1">
      <c r="A13" s="290" t="s">
        <v>202</v>
      </c>
      <c r="B13" s="66">
        <v>165</v>
      </c>
      <c r="C13" s="66">
        <v>1235</v>
      </c>
      <c r="D13" s="66">
        <v>2018</v>
      </c>
      <c r="E13" s="66">
        <v>2324</v>
      </c>
      <c r="F13" s="66">
        <v>3151</v>
      </c>
      <c r="G13" s="66">
        <v>3328</v>
      </c>
      <c r="H13" s="66">
        <v>3367</v>
      </c>
      <c r="I13" s="66">
        <v>3451</v>
      </c>
      <c r="J13" s="66">
        <v>3335</v>
      </c>
      <c r="K13" s="66">
        <v>3595</v>
      </c>
    </row>
    <row r="14" spans="1:11" ht="22.5" customHeight="1">
      <c r="A14" s="290" t="s">
        <v>473</v>
      </c>
      <c r="B14" s="66">
        <v>7465</v>
      </c>
      <c r="C14" s="66">
        <v>7285</v>
      </c>
      <c r="D14" s="66">
        <v>7112</v>
      </c>
      <c r="E14" s="66">
        <v>6813</v>
      </c>
      <c r="F14" s="66">
        <v>7287</v>
      </c>
      <c r="G14" s="66">
        <v>7561</v>
      </c>
      <c r="H14" s="66">
        <v>7946</v>
      </c>
      <c r="I14" s="66">
        <v>8209</v>
      </c>
      <c r="J14" s="66">
        <v>8381</v>
      </c>
      <c r="K14" s="66">
        <v>8529</v>
      </c>
    </row>
    <row r="15" spans="1:11" ht="11.45" customHeight="1">
      <c r="A15" s="290" t="s">
        <v>185</v>
      </c>
      <c r="B15" s="66">
        <v>6260</v>
      </c>
      <c r="C15" s="66">
        <v>5990</v>
      </c>
      <c r="D15" s="66">
        <v>5938</v>
      </c>
      <c r="E15" s="66">
        <v>5512</v>
      </c>
      <c r="F15" s="66">
        <v>5423</v>
      </c>
      <c r="G15" s="66">
        <v>5336</v>
      </c>
      <c r="H15" s="66">
        <v>5600</v>
      </c>
      <c r="I15" s="66">
        <v>5640</v>
      </c>
      <c r="J15" s="66">
        <v>5452</v>
      </c>
      <c r="K15" s="66">
        <v>5483</v>
      </c>
    </row>
    <row r="16" spans="1:11" ht="11.45" customHeight="1">
      <c r="A16" s="290" t="s">
        <v>186</v>
      </c>
      <c r="B16" s="66">
        <v>1205</v>
      </c>
      <c r="C16" s="66">
        <v>1295</v>
      </c>
      <c r="D16" s="66">
        <v>1174</v>
      </c>
      <c r="E16" s="66">
        <v>1301</v>
      </c>
      <c r="F16" s="66">
        <v>1864</v>
      </c>
      <c r="G16" s="66">
        <v>2225</v>
      </c>
      <c r="H16" s="66">
        <v>2346</v>
      </c>
      <c r="I16" s="66">
        <v>2569</v>
      </c>
      <c r="J16" s="66">
        <v>2929</v>
      </c>
      <c r="K16" s="66">
        <v>3046</v>
      </c>
    </row>
    <row r="17" spans="1:11" ht="20.100000000000001" customHeight="1">
      <c r="A17" s="290"/>
      <c r="B17" s="330" t="s">
        <v>235</v>
      </c>
      <c r="C17" s="310"/>
      <c r="D17" s="310"/>
      <c r="E17" s="310"/>
      <c r="F17" s="310"/>
      <c r="G17" s="310"/>
      <c r="H17" s="310"/>
      <c r="I17" s="310"/>
      <c r="J17" s="310"/>
      <c r="K17" s="310"/>
    </row>
    <row r="18" spans="1:11" ht="11.45" customHeight="1">
      <c r="A18" s="290" t="s">
        <v>102</v>
      </c>
      <c r="B18" s="66">
        <v>9667</v>
      </c>
      <c r="C18" s="66">
        <v>10557</v>
      </c>
      <c r="D18" s="66">
        <v>10830</v>
      </c>
      <c r="E18" s="66">
        <v>10915</v>
      </c>
      <c r="F18" s="66">
        <v>12738</v>
      </c>
      <c r="G18" s="66">
        <v>13309</v>
      </c>
      <c r="H18" s="66">
        <v>13768</v>
      </c>
      <c r="I18" s="66">
        <v>14147</v>
      </c>
      <c r="J18" s="66">
        <v>14467</v>
      </c>
      <c r="K18" s="66">
        <v>14786</v>
      </c>
    </row>
    <row r="19" spans="1:11" ht="11.45" customHeight="1">
      <c r="A19" s="290" t="s">
        <v>236</v>
      </c>
      <c r="B19" s="66" t="s">
        <v>0</v>
      </c>
      <c r="C19" s="66">
        <v>144</v>
      </c>
      <c r="D19" s="66">
        <v>227</v>
      </c>
      <c r="E19" s="66">
        <v>239</v>
      </c>
      <c r="F19" s="66">
        <v>337</v>
      </c>
      <c r="G19" s="66">
        <v>365</v>
      </c>
      <c r="H19" s="66">
        <v>375</v>
      </c>
      <c r="I19" s="66">
        <v>414</v>
      </c>
      <c r="J19" s="66">
        <v>341</v>
      </c>
      <c r="K19" s="66">
        <v>458</v>
      </c>
    </row>
    <row r="20" spans="1:11" ht="11.45" customHeight="1">
      <c r="A20" s="290" t="s">
        <v>218</v>
      </c>
      <c r="B20" s="66">
        <v>608</v>
      </c>
      <c r="C20" s="66">
        <v>989</v>
      </c>
      <c r="D20" s="66">
        <v>1376</v>
      </c>
      <c r="E20" s="66">
        <v>1413</v>
      </c>
      <c r="F20" s="66">
        <v>1626</v>
      </c>
      <c r="G20" s="66">
        <v>1743</v>
      </c>
      <c r="H20" s="66">
        <v>1834</v>
      </c>
      <c r="I20" s="66">
        <v>1904</v>
      </c>
      <c r="J20" s="66">
        <v>1827</v>
      </c>
      <c r="K20" s="66">
        <v>1827</v>
      </c>
    </row>
    <row r="21" spans="1:11" ht="11.45" customHeight="1">
      <c r="A21" s="290" t="s">
        <v>237</v>
      </c>
      <c r="B21" s="66">
        <v>113</v>
      </c>
      <c r="C21" s="66">
        <v>115</v>
      </c>
      <c r="D21" s="66">
        <v>101</v>
      </c>
      <c r="E21" s="66">
        <v>82</v>
      </c>
      <c r="F21" s="66">
        <v>165</v>
      </c>
      <c r="G21" s="66">
        <v>159</v>
      </c>
      <c r="H21" s="66">
        <v>208</v>
      </c>
      <c r="I21" s="66">
        <v>215</v>
      </c>
      <c r="J21" s="66">
        <v>208</v>
      </c>
      <c r="K21" s="66">
        <v>203</v>
      </c>
    </row>
    <row r="24" spans="1:11" ht="30" customHeight="1">
      <c r="A24" s="342" t="s">
        <v>769</v>
      </c>
      <c r="B24" s="342"/>
      <c r="C24" s="342"/>
      <c r="D24" s="342"/>
      <c r="E24" s="342"/>
    </row>
    <row r="25" spans="1:11" ht="12" customHeight="1">
      <c r="A25" s="343" t="s">
        <v>215</v>
      </c>
      <c r="B25" s="302" t="s">
        <v>500</v>
      </c>
      <c r="C25" s="302"/>
      <c r="D25" s="358" t="s">
        <v>108</v>
      </c>
      <c r="E25" s="359"/>
    </row>
    <row r="26" spans="1:11" ht="12" customHeight="1">
      <c r="A26" s="343"/>
      <c r="B26" s="302"/>
      <c r="C26" s="302"/>
      <c r="D26" s="302" t="s">
        <v>474</v>
      </c>
      <c r="E26" s="304"/>
    </row>
    <row r="27" spans="1:11" ht="12" customHeight="1">
      <c r="A27" s="343"/>
      <c r="B27" s="302"/>
      <c r="C27" s="302"/>
      <c r="D27" s="302"/>
      <c r="E27" s="304"/>
    </row>
    <row r="28" spans="1:11" ht="12" customHeight="1">
      <c r="A28" s="343"/>
      <c r="B28" s="302"/>
      <c r="C28" s="302"/>
      <c r="D28" s="302"/>
      <c r="E28" s="304"/>
    </row>
    <row r="29" spans="1:11" ht="11.45" customHeight="1">
      <c r="A29" s="145"/>
      <c r="B29" s="356"/>
      <c r="C29" s="356"/>
      <c r="D29" s="357"/>
      <c r="E29" s="357"/>
    </row>
    <row r="30" spans="1:11" ht="11.45" customHeight="1">
      <c r="A30" s="146" t="s">
        <v>217</v>
      </c>
      <c r="B30" s="355">
        <v>607941</v>
      </c>
      <c r="C30" s="355"/>
      <c r="D30" s="355">
        <v>269275</v>
      </c>
      <c r="E30" s="355"/>
      <c r="F30" s="73"/>
    </row>
    <row r="31" spans="1:11" s="74" customFormat="1" ht="11.45" customHeight="1">
      <c r="A31" s="146" t="s">
        <v>219</v>
      </c>
      <c r="B31" s="352">
        <v>92332</v>
      </c>
      <c r="C31" s="352"/>
      <c r="D31" s="351">
        <v>40056</v>
      </c>
      <c r="E31" s="351"/>
      <c r="F31" s="73"/>
    </row>
    <row r="32" spans="1:11" s="74" customFormat="1" ht="11.45" customHeight="1">
      <c r="A32" s="146" t="s">
        <v>220</v>
      </c>
      <c r="B32" s="352">
        <v>97552</v>
      </c>
      <c r="C32" s="352"/>
      <c r="D32" s="351">
        <v>41582</v>
      </c>
      <c r="E32" s="351"/>
      <c r="F32" s="73"/>
    </row>
    <row r="33" spans="1:6" s="74" customFormat="1" ht="11.45" customHeight="1">
      <c r="A33" s="146" t="s">
        <v>221</v>
      </c>
      <c r="B33" s="352">
        <v>37513</v>
      </c>
      <c r="C33" s="352"/>
      <c r="D33" s="351">
        <v>17239</v>
      </c>
      <c r="E33" s="351"/>
      <c r="F33" s="73"/>
    </row>
    <row r="34" spans="1:6" s="74" customFormat="1" ht="11.45" customHeight="1">
      <c r="A34" s="146" t="s">
        <v>536</v>
      </c>
      <c r="B34" s="352">
        <v>8170</v>
      </c>
      <c r="C34" s="352"/>
      <c r="D34" s="351">
        <v>4766</v>
      </c>
      <c r="E34" s="351"/>
      <c r="F34" s="73"/>
    </row>
    <row r="35" spans="1:6" s="74" customFormat="1" ht="11.45" customHeight="1">
      <c r="A35" s="146" t="s">
        <v>222</v>
      </c>
      <c r="B35" s="352">
        <v>5072</v>
      </c>
      <c r="C35" s="352"/>
      <c r="D35" s="351">
        <v>3026</v>
      </c>
      <c r="E35" s="351"/>
      <c r="F35" s="73"/>
    </row>
    <row r="36" spans="1:6" s="74" customFormat="1" ht="11.45" customHeight="1">
      <c r="A36" s="146" t="s">
        <v>223</v>
      </c>
      <c r="B36" s="352">
        <v>21077</v>
      </c>
      <c r="C36" s="352"/>
      <c r="D36" s="351">
        <v>9688</v>
      </c>
      <c r="E36" s="351"/>
      <c r="F36" s="73"/>
    </row>
    <row r="37" spans="1:6" s="74" customFormat="1" ht="11.45" customHeight="1">
      <c r="A37" s="146" t="s">
        <v>224</v>
      </c>
      <c r="B37" s="352">
        <v>44559</v>
      </c>
      <c r="C37" s="352"/>
      <c r="D37" s="351">
        <v>18660</v>
      </c>
      <c r="E37" s="351"/>
      <c r="F37" s="73"/>
    </row>
    <row r="38" spans="1:6" s="74" customFormat="1" ht="11.45" customHeight="1">
      <c r="A38" s="147" t="s">
        <v>225</v>
      </c>
      <c r="B38" s="354">
        <v>13381</v>
      </c>
      <c r="C38" s="354"/>
      <c r="D38" s="353">
        <v>5127</v>
      </c>
      <c r="E38" s="353"/>
      <c r="F38" s="73"/>
    </row>
    <row r="39" spans="1:6" s="74" customFormat="1" ht="11.45" customHeight="1">
      <c r="A39" s="146" t="s">
        <v>226</v>
      </c>
      <c r="B39" s="352">
        <v>46284</v>
      </c>
      <c r="C39" s="352"/>
      <c r="D39" s="351">
        <v>20939</v>
      </c>
      <c r="E39" s="351"/>
      <c r="F39" s="73"/>
    </row>
    <row r="40" spans="1:6" s="74" customFormat="1" ht="11.45" customHeight="1">
      <c r="A40" s="146" t="s">
        <v>227</v>
      </c>
      <c r="B40" s="352">
        <v>124286</v>
      </c>
      <c r="C40" s="352"/>
      <c r="D40" s="351">
        <v>58250</v>
      </c>
      <c r="E40" s="351"/>
      <c r="F40" s="73"/>
    </row>
    <row r="41" spans="1:6" s="74" customFormat="1" ht="11.45" customHeight="1">
      <c r="A41" s="146" t="s">
        <v>228</v>
      </c>
      <c r="B41" s="352">
        <v>22910</v>
      </c>
      <c r="C41" s="352"/>
      <c r="D41" s="351">
        <v>10047</v>
      </c>
      <c r="E41" s="351"/>
      <c r="F41" s="73"/>
    </row>
    <row r="42" spans="1:6" s="74" customFormat="1" ht="11.45" customHeight="1">
      <c r="A42" s="146" t="s">
        <v>229</v>
      </c>
      <c r="B42" s="352">
        <v>10154</v>
      </c>
      <c r="C42" s="352"/>
      <c r="D42" s="351">
        <v>3297</v>
      </c>
      <c r="E42" s="351"/>
      <c r="F42" s="73"/>
    </row>
    <row r="43" spans="1:6" s="74" customFormat="1" ht="11.45" customHeight="1">
      <c r="A43" s="146" t="s">
        <v>230</v>
      </c>
      <c r="B43" s="352">
        <v>36271</v>
      </c>
      <c r="C43" s="352"/>
      <c r="D43" s="351">
        <v>17102</v>
      </c>
      <c r="E43" s="351"/>
      <c r="F43" s="73"/>
    </row>
    <row r="44" spans="1:6" s="74" customFormat="1" ht="11.45" customHeight="1">
      <c r="A44" s="146" t="s">
        <v>231</v>
      </c>
      <c r="B44" s="352">
        <v>16651</v>
      </c>
      <c r="C44" s="352"/>
      <c r="D44" s="351">
        <v>6051</v>
      </c>
      <c r="E44" s="351"/>
      <c r="F44" s="73"/>
    </row>
    <row r="45" spans="1:6" s="74" customFormat="1" ht="11.45" customHeight="1">
      <c r="A45" s="146" t="s">
        <v>232</v>
      </c>
      <c r="B45" s="352">
        <v>17053</v>
      </c>
      <c r="C45" s="352"/>
      <c r="D45" s="351">
        <v>6656</v>
      </c>
      <c r="E45" s="351"/>
      <c r="F45" s="73"/>
    </row>
    <row r="46" spans="1:6" s="74" customFormat="1" ht="11.45" customHeight="1">
      <c r="A46" s="146" t="s">
        <v>233</v>
      </c>
      <c r="B46" s="352">
        <v>14676</v>
      </c>
      <c r="C46" s="352"/>
      <c r="D46" s="351">
        <v>6789</v>
      </c>
      <c r="E46" s="351"/>
      <c r="F46" s="73"/>
    </row>
  </sheetData>
  <mergeCells count="45">
    <mergeCell ref="A2:K2"/>
    <mergeCell ref="A1:K1"/>
    <mergeCell ref="B8:K8"/>
    <mergeCell ref="B17:K17"/>
    <mergeCell ref="B29:C29"/>
    <mergeCell ref="D29:E29"/>
    <mergeCell ref="A24:E24"/>
    <mergeCell ref="D26:E28"/>
    <mergeCell ref="A25:A28"/>
    <mergeCell ref="D25:E25"/>
    <mergeCell ref="B25:C28"/>
    <mergeCell ref="D34:E34"/>
    <mergeCell ref="D30:E30"/>
    <mergeCell ref="D31:E31"/>
    <mergeCell ref="B36:C36"/>
    <mergeCell ref="B31:C31"/>
    <mergeCell ref="D33:E33"/>
    <mergeCell ref="B30:C30"/>
    <mergeCell ref="D35:E35"/>
    <mergeCell ref="D36:E36"/>
    <mergeCell ref="B34:C34"/>
    <mergeCell ref="B33:C33"/>
    <mergeCell ref="B32:C32"/>
    <mergeCell ref="B35:C35"/>
    <mergeCell ref="D32:E32"/>
    <mergeCell ref="B41:C41"/>
    <mergeCell ref="D38:E38"/>
    <mergeCell ref="D37:E37"/>
    <mergeCell ref="D39:E39"/>
    <mergeCell ref="D40:E40"/>
    <mergeCell ref="B37:C37"/>
    <mergeCell ref="B40:C40"/>
    <mergeCell ref="B39:C39"/>
    <mergeCell ref="B38:C38"/>
    <mergeCell ref="D41:E41"/>
    <mergeCell ref="B46:C46"/>
    <mergeCell ref="B42:C42"/>
    <mergeCell ref="B43:C43"/>
    <mergeCell ref="B44:C44"/>
    <mergeCell ref="B45:C45"/>
    <mergeCell ref="D42:E42"/>
    <mergeCell ref="D43:E43"/>
    <mergeCell ref="D45:E45"/>
    <mergeCell ref="D46:E46"/>
    <mergeCell ref="D44:E4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zoomScale="160" zoomScaleNormal="160" workbookViewId="0">
      <selection sqref="A1:K1"/>
    </sheetView>
  </sheetViews>
  <sheetFormatPr baseColWidth="10" defaultRowHeight="11.45" customHeight="1"/>
  <cols>
    <col min="1" max="1" width="24.7109375" style="47" customWidth="1"/>
    <col min="2" max="5" width="6.7109375" style="48" customWidth="1"/>
    <col min="6" max="11" width="6.7109375" style="40" customWidth="1"/>
    <col min="12" max="16384" width="11.42578125" style="40"/>
  </cols>
  <sheetData>
    <row r="1" spans="1:11" s="123" customFormat="1" ht="30" customHeight="1">
      <c r="A1" s="303" t="s">
        <v>388</v>
      </c>
      <c r="B1" s="303"/>
      <c r="C1" s="303"/>
      <c r="D1" s="303"/>
      <c r="E1" s="303"/>
      <c r="F1" s="303"/>
      <c r="G1" s="303"/>
      <c r="H1" s="303"/>
      <c r="I1" s="303"/>
      <c r="J1" s="303"/>
      <c r="K1" s="303"/>
    </row>
    <row r="2" spans="1:11" s="39" customFormat="1" ht="30" customHeight="1">
      <c r="A2" s="305" t="s">
        <v>590</v>
      </c>
      <c r="B2" s="305"/>
      <c r="C2" s="305"/>
      <c r="D2" s="305"/>
      <c r="E2" s="305"/>
      <c r="F2" s="305"/>
      <c r="G2" s="305"/>
      <c r="H2" s="305"/>
      <c r="I2" s="305"/>
      <c r="J2" s="305"/>
      <c r="K2" s="305"/>
    </row>
    <row r="3" spans="1:11" ht="12" customHeight="1">
      <c r="A3" s="219" t="s">
        <v>20</v>
      </c>
      <c r="B3" s="214">
        <v>1992</v>
      </c>
      <c r="C3" s="214">
        <v>1995</v>
      </c>
      <c r="D3" s="214">
        <v>2000</v>
      </c>
      <c r="E3" s="214">
        <v>2005</v>
      </c>
      <c r="F3" s="214">
        <v>2010</v>
      </c>
      <c r="G3" s="214">
        <v>2015</v>
      </c>
      <c r="H3" s="214">
        <v>2018</v>
      </c>
      <c r="I3" s="214">
        <v>2019</v>
      </c>
      <c r="J3" s="214">
        <v>2020</v>
      </c>
      <c r="K3" s="215">
        <v>2021</v>
      </c>
    </row>
    <row r="4" spans="1:11" ht="11.45" customHeight="1">
      <c r="A4" s="227"/>
      <c r="B4" s="52"/>
      <c r="C4" s="52"/>
      <c r="D4" s="52"/>
      <c r="E4" s="52"/>
      <c r="F4" s="52"/>
      <c r="G4" s="52"/>
      <c r="H4" s="52"/>
      <c r="I4" s="52"/>
      <c r="J4" s="52"/>
      <c r="K4" s="52"/>
    </row>
    <row r="5" spans="1:11" ht="11.45" customHeight="1">
      <c r="A5" s="226" t="s">
        <v>65</v>
      </c>
      <c r="B5" s="53">
        <v>31</v>
      </c>
      <c r="C5" s="53">
        <v>7</v>
      </c>
      <c r="D5" s="53">
        <v>26</v>
      </c>
      <c r="E5" s="53">
        <v>40</v>
      </c>
      <c r="F5" s="53">
        <v>32</v>
      </c>
      <c r="G5" s="53">
        <v>27</v>
      </c>
      <c r="H5" s="53">
        <v>29</v>
      </c>
      <c r="I5" s="53">
        <v>26</v>
      </c>
      <c r="J5" s="53">
        <v>26</v>
      </c>
      <c r="K5" s="53">
        <v>37</v>
      </c>
    </row>
    <row r="6" spans="1:11" ht="11.45" customHeight="1">
      <c r="A6" s="225" t="s">
        <v>259</v>
      </c>
      <c r="B6" s="52">
        <v>28</v>
      </c>
      <c r="C6" s="52">
        <v>7</v>
      </c>
      <c r="D6" s="52">
        <v>21</v>
      </c>
      <c r="E6" s="52">
        <v>30</v>
      </c>
      <c r="F6" s="52">
        <v>26</v>
      </c>
      <c r="G6" s="52">
        <v>21</v>
      </c>
      <c r="H6" s="52">
        <v>20</v>
      </c>
      <c r="I6" s="52">
        <v>16</v>
      </c>
      <c r="J6" s="52">
        <v>18</v>
      </c>
      <c r="K6" s="52">
        <v>23</v>
      </c>
    </row>
    <row r="7" spans="1:11" ht="11.45" customHeight="1">
      <c r="A7" s="225" t="s">
        <v>260</v>
      </c>
      <c r="B7" s="52">
        <v>3</v>
      </c>
      <c r="C7" s="52" t="s">
        <v>0</v>
      </c>
      <c r="D7" s="52">
        <v>5</v>
      </c>
      <c r="E7" s="52">
        <v>10</v>
      </c>
      <c r="F7" s="52">
        <v>6</v>
      </c>
      <c r="G7" s="52">
        <v>6</v>
      </c>
      <c r="H7" s="52">
        <v>9</v>
      </c>
      <c r="I7" s="52">
        <v>10</v>
      </c>
      <c r="J7" s="52">
        <v>8</v>
      </c>
      <c r="K7" s="52">
        <v>14</v>
      </c>
    </row>
    <row r="8" spans="1:11" s="68" customFormat="1" ht="20.100000000000001" customHeight="1">
      <c r="A8" s="226"/>
      <c r="B8" s="310" t="s">
        <v>238</v>
      </c>
      <c r="C8" s="310"/>
      <c r="D8" s="310"/>
      <c r="E8" s="310"/>
      <c r="F8" s="310"/>
      <c r="G8" s="310"/>
      <c r="H8" s="310"/>
      <c r="I8" s="310"/>
      <c r="J8" s="310"/>
    </row>
    <row r="9" spans="1:11" ht="11.45" customHeight="1">
      <c r="A9" s="225" t="s">
        <v>201</v>
      </c>
      <c r="B9" s="52">
        <v>1</v>
      </c>
      <c r="C9" s="52" t="s">
        <v>0</v>
      </c>
      <c r="D9" s="52">
        <v>4</v>
      </c>
      <c r="E9" s="52">
        <v>8</v>
      </c>
      <c r="F9" s="52">
        <v>5</v>
      </c>
      <c r="G9" s="52">
        <v>3</v>
      </c>
      <c r="H9" s="52">
        <v>6</v>
      </c>
      <c r="I9" s="52" t="s">
        <v>0</v>
      </c>
      <c r="J9" s="52">
        <v>4</v>
      </c>
      <c r="K9" s="52">
        <v>2</v>
      </c>
    </row>
    <row r="10" spans="1:11" ht="11.45" customHeight="1">
      <c r="A10" s="225" t="s">
        <v>100</v>
      </c>
      <c r="B10" s="52" t="s">
        <v>0</v>
      </c>
      <c r="C10" s="52" t="s">
        <v>0</v>
      </c>
      <c r="D10" s="52" t="s">
        <v>0</v>
      </c>
      <c r="E10" s="52" t="s">
        <v>0</v>
      </c>
      <c r="F10" s="52" t="s">
        <v>0</v>
      </c>
      <c r="G10" s="52" t="s">
        <v>0</v>
      </c>
      <c r="H10" s="52" t="s">
        <v>0</v>
      </c>
      <c r="I10" s="52" t="s">
        <v>0</v>
      </c>
      <c r="J10" s="52" t="s">
        <v>0</v>
      </c>
      <c r="K10" s="52">
        <v>0</v>
      </c>
    </row>
    <row r="11" spans="1:11" ht="23.1" customHeight="1">
      <c r="A11" s="225" t="s">
        <v>239</v>
      </c>
      <c r="B11" s="52" t="s">
        <v>0</v>
      </c>
      <c r="C11" s="52" t="s">
        <v>0</v>
      </c>
      <c r="D11" s="52" t="s">
        <v>0</v>
      </c>
      <c r="E11" s="52">
        <v>1</v>
      </c>
      <c r="F11" s="52">
        <v>4</v>
      </c>
      <c r="G11" s="52">
        <v>1</v>
      </c>
      <c r="H11" s="52">
        <v>1</v>
      </c>
      <c r="I11" s="52" t="s">
        <v>0</v>
      </c>
      <c r="J11" s="52">
        <v>1</v>
      </c>
      <c r="K11" s="52">
        <v>1</v>
      </c>
    </row>
    <row r="12" spans="1:11" ht="11.45" customHeight="1">
      <c r="A12" s="225" t="s">
        <v>103</v>
      </c>
      <c r="B12" s="52">
        <v>8</v>
      </c>
      <c r="C12" s="52">
        <v>3</v>
      </c>
      <c r="D12" s="52">
        <v>7</v>
      </c>
      <c r="E12" s="52">
        <v>9</v>
      </c>
      <c r="F12" s="52" t="s">
        <v>0</v>
      </c>
      <c r="G12" s="52">
        <v>5</v>
      </c>
      <c r="H12" s="52">
        <v>8</v>
      </c>
      <c r="I12" s="52">
        <v>1</v>
      </c>
      <c r="J12" s="52">
        <v>4</v>
      </c>
      <c r="K12" s="52">
        <v>4</v>
      </c>
    </row>
    <row r="13" spans="1:11" ht="11.45" customHeight="1">
      <c r="A13" s="225" t="s">
        <v>104</v>
      </c>
      <c r="B13" s="52">
        <v>17</v>
      </c>
      <c r="C13" s="52">
        <v>4</v>
      </c>
      <c r="D13" s="52">
        <v>14</v>
      </c>
      <c r="E13" s="52">
        <v>13</v>
      </c>
      <c r="F13" s="52">
        <v>19</v>
      </c>
      <c r="G13" s="52">
        <v>16</v>
      </c>
      <c r="H13" s="52">
        <v>12</v>
      </c>
      <c r="I13" s="52">
        <v>20</v>
      </c>
      <c r="J13" s="52">
        <v>16</v>
      </c>
      <c r="K13" s="52">
        <v>28</v>
      </c>
    </row>
    <row r="14" spans="1:11" ht="23.1" customHeight="1">
      <c r="A14" s="225" t="s">
        <v>258</v>
      </c>
      <c r="B14" s="52">
        <v>3</v>
      </c>
      <c r="C14" s="52" t="s">
        <v>0</v>
      </c>
      <c r="D14" s="52" t="s">
        <v>0</v>
      </c>
      <c r="E14" s="52">
        <v>6</v>
      </c>
      <c r="F14" s="52">
        <v>1</v>
      </c>
      <c r="G14" s="52" t="s">
        <v>0</v>
      </c>
      <c r="H14" s="52">
        <v>2</v>
      </c>
      <c r="I14" s="52">
        <v>2</v>
      </c>
      <c r="J14" s="52" t="s">
        <v>0</v>
      </c>
      <c r="K14" s="52">
        <v>2</v>
      </c>
    </row>
    <row r="15" spans="1:11" ht="11.45" customHeight="1">
      <c r="A15" s="225" t="s">
        <v>101</v>
      </c>
      <c r="B15" s="52">
        <v>2</v>
      </c>
      <c r="C15" s="52" t="s">
        <v>0</v>
      </c>
      <c r="D15" s="52">
        <v>1</v>
      </c>
      <c r="E15" s="52">
        <v>1</v>
      </c>
      <c r="F15" s="52">
        <v>3</v>
      </c>
      <c r="G15" s="52">
        <v>2</v>
      </c>
      <c r="H15" s="52" t="s">
        <v>0</v>
      </c>
      <c r="I15" s="52">
        <v>3</v>
      </c>
      <c r="J15" s="52">
        <v>1</v>
      </c>
      <c r="K15" s="52">
        <v>0</v>
      </c>
    </row>
    <row r="16" spans="1:11" ht="11.45" customHeight="1">
      <c r="A16" s="225" t="s">
        <v>105</v>
      </c>
      <c r="B16" s="52" t="s">
        <v>0</v>
      </c>
      <c r="C16" s="52" t="s">
        <v>0</v>
      </c>
      <c r="D16" s="52" t="s">
        <v>0</v>
      </c>
      <c r="E16" s="52">
        <v>2</v>
      </c>
      <c r="F16" s="52" t="s">
        <v>0</v>
      </c>
      <c r="G16" s="52" t="s">
        <v>0</v>
      </c>
      <c r="H16" s="52" t="s">
        <v>0</v>
      </c>
      <c r="I16" s="52" t="s">
        <v>0</v>
      </c>
      <c r="J16" s="52" t="s">
        <v>0</v>
      </c>
      <c r="K16" s="52">
        <v>0</v>
      </c>
    </row>
    <row r="20" spans="1:11" s="39" customFormat="1" ht="30" customHeight="1">
      <c r="A20" s="360" t="s">
        <v>852</v>
      </c>
      <c r="B20" s="360"/>
      <c r="C20" s="360"/>
      <c r="D20" s="360"/>
      <c r="E20" s="360"/>
      <c r="F20" s="360"/>
      <c r="G20" s="360"/>
      <c r="H20" s="360"/>
      <c r="I20" s="360"/>
      <c r="J20" s="360"/>
      <c r="K20" s="360"/>
    </row>
    <row r="21" spans="1:11" ht="12" customHeight="1">
      <c r="A21" s="153" t="s">
        <v>20</v>
      </c>
      <c r="B21" s="141">
        <v>2012</v>
      </c>
      <c r="C21" s="141">
        <v>2013</v>
      </c>
      <c r="D21" s="141">
        <v>2014</v>
      </c>
      <c r="E21" s="141">
        <v>2015</v>
      </c>
      <c r="F21" s="69">
        <v>2016</v>
      </c>
      <c r="G21" s="69">
        <v>2017</v>
      </c>
      <c r="H21" s="69">
        <v>2018</v>
      </c>
      <c r="I21" s="69">
        <v>2019</v>
      </c>
      <c r="J21" s="69">
        <v>2020</v>
      </c>
      <c r="K21" s="235">
        <v>2021</v>
      </c>
    </row>
    <row r="22" spans="1:11" ht="11.45" customHeight="1">
      <c r="A22" s="227"/>
      <c r="B22" s="66"/>
      <c r="C22" s="66"/>
      <c r="D22" s="66"/>
      <c r="E22" s="66"/>
      <c r="F22" s="66"/>
      <c r="G22" s="66"/>
      <c r="H22" s="66"/>
      <c r="I22" s="66"/>
      <c r="J22" s="66"/>
      <c r="K22" s="66"/>
    </row>
    <row r="23" spans="1:11" ht="11.45" customHeight="1">
      <c r="A23" s="226" t="s">
        <v>362</v>
      </c>
      <c r="B23" s="67">
        <v>196</v>
      </c>
      <c r="C23" s="67">
        <v>198</v>
      </c>
      <c r="D23" s="67">
        <v>225</v>
      </c>
      <c r="E23" s="67">
        <v>253</v>
      </c>
      <c r="F23" s="67">
        <v>270</v>
      </c>
      <c r="G23" s="67">
        <v>305</v>
      </c>
      <c r="H23" s="67">
        <v>317</v>
      </c>
      <c r="I23" s="67">
        <v>297</v>
      </c>
      <c r="J23" s="67">
        <v>280</v>
      </c>
      <c r="K23" s="67">
        <v>278</v>
      </c>
    </row>
    <row r="24" spans="1:11" ht="11.45" customHeight="1">
      <c r="A24" s="225" t="s">
        <v>259</v>
      </c>
      <c r="B24" s="66">
        <v>97</v>
      </c>
      <c r="C24" s="66">
        <v>97</v>
      </c>
      <c r="D24" s="66">
        <v>96</v>
      </c>
      <c r="E24" s="66">
        <v>110</v>
      </c>
      <c r="F24" s="66">
        <v>109</v>
      </c>
      <c r="G24" s="66">
        <v>127</v>
      </c>
      <c r="H24" s="66">
        <v>145</v>
      </c>
      <c r="I24" s="66">
        <v>120</v>
      </c>
      <c r="J24" s="66">
        <v>111</v>
      </c>
      <c r="K24" s="66">
        <v>106</v>
      </c>
    </row>
    <row r="25" spans="1:11" ht="11.45" customHeight="1">
      <c r="A25" s="225" t="s">
        <v>260</v>
      </c>
      <c r="B25" s="66">
        <v>99</v>
      </c>
      <c r="C25" s="66">
        <v>101</v>
      </c>
      <c r="D25" s="66">
        <v>129</v>
      </c>
      <c r="E25" s="66">
        <v>143</v>
      </c>
      <c r="F25" s="66">
        <v>161</v>
      </c>
      <c r="G25" s="66">
        <v>178</v>
      </c>
      <c r="H25" s="66">
        <v>172</v>
      </c>
      <c r="I25" s="66">
        <v>177</v>
      </c>
      <c r="J25" s="66">
        <v>169</v>
      </c>
      <c r="K25" s="66">
        <v>172</v>
      </c>
    </row>
    <row r="26" spans="1:11" ht="11.45" customHeight="1">
      <c r="A26" s="225"/>
      <c r="B26" s="66"/>
      <c r="C26" s="66"/>
      <c r="D26" s="66"/>
      <c r="E26" s="66"/>
      <c r="F26" s="66"/>
      <c r="G26" s="66"/>
      <c r="H26" s="66"/>
      <c r="I26" s="66"/>
      <c r="J26" s="66"/>
      <c r="K26" s="66"/>
    </row>
    <row r="27" spans="1:11" ht="11.45" customHeight="1">
      <c r="A27" s="225" t="s">
        <v>235</v>
      </c>
      <c r="B27" s="66"/>
      <c r="C27" s="66"/>
      <c r="D27" s="66"/>
      <c r="E27" s="66"/>
      <c r="F27" s="66"/>
      <c r="G27" s="66"/>
      <c r="H27" s="66"/>
      <c r="I27" s="66"/>
      <c r="J27" s="66"/>
      <c r="K27" s="66"/>
    </row>
    <row r="28" spans="1:11" ht="11.45" customHeight="1">
      <c r="A28" s="225" t="s">
        <v>261</v>
      </c>
      <c r="B28" s="66">
        <v>158</v>
      </c>
      <c r="C28" s="66">
        <v>141</v>
      </c>
      <c r="D28" s="66">
        <v>156</v>
      </c>
      <c r="E28" s="66">
        <v>175</v>
      </c>
      <c r="F28" s="66">
        <v>183</v>
      </c>
      <c r="G28" s="66">
        <v>202</v>
      </c>
      <c r="H28" s="66">
        <v>204</v>
      </c>
      <c r="I28" s="66">
        <v>194</v>
      </c>
      <c r="J28" s="66">
        <v>184</v>
      </c>
      <c r="K28" s="66">
        <v>184</v>
      </c>
    </row>
    <row r="29" spans="1:11" ht="11.45" customHeight="1">
      <c r="A29" s="225" t="s">
        <v>262</v>
      </c>
      <c r="B29" s="66">
        <v>6</v>
      </c>
      <c r="C29" s="66">
        <v>12</v>
      </c>
      <c r="D29" s="66">
        <v>17</v>
      </c>
      <c r="E29" s="66">
        <v>16</v>
      </c>
      <c r="F29" s="66">
        <v>18</v>
      </c>
      <c r="G29" s="66">
        <v>18</v>
      </c>
      <c r="H29" s="66">
        <v>18</v>
      </c>
      <c r="I29" s="66">
        <v>17</v>
      </c>
      <c r="J29" s="66">
        <v>18</v>
      </c>
      <c r="K29" s="66">
        <v>17</v>
      </c>
    </row>
    <row r="30" spans="1:11" ht="22.5" customHeight="1">
      <c r="A30" s="225" t="s">
        <v>263</v>
      </c>
      <c r="B30" s="66">
        <v>32</v>
      </c>
      <c r="C30" s="66">
        <v>45</v>
      </c>
      <c r="D30" s="66">
        <v>52</v>
      </c>
      <c r="E30" s="66">
        <v>62</v>
      </c>
      <c r="F30" s="66">
        <v>69</v>
      </c>
      <c r="G30" s="66">
        <v>85</v>
      </c>
      <c r="H30" s="66">
        <v>95</v>
      </c>
      <c r="I30" s="66">
        <v>86</v>
      </c>
      <c r="J30" s="66">
        <v>78</v>
      </c>
      <c r="K30" s="66">
        <v>77</v>
      </c>
    </row>
    <row r="31" spans="1:11" ht="11.45" customHeight="1">
      <c r="A31" s="225"/>
      <c r="B31" s="66"/>
      <c r="C31" s="66"/>
      <c r="D31" s="66"/>
      <c r="E31" s="66"/>
      <c r="F31" s="66"/>
      <c r="G31" s="66"/>
      <c r="H31" s="66"/>
      <c r="I31" s="66"/>
      <c r="J31" s="66"/>
      <c r="K31" s="66"/>
    </row>
    <row r="32" spans="1:11" ht="11.45" customHeight="1">
      <c r="A32" s="226" t="s">
        <v>853</v>
      </c>
      <c r="B32" s="66">
        <v>67</v>
      </c>
      <c r="C32" s="66">
        <v>78</v>
      </c>
      <c r="D32" s="66">
        <v>87</v>
      </c>
      <c r="E32" s="66">
        <v>104</v>
      </c>
      <c r="F32" s="66">
        <v>100</v>
      </c>
      <c r="G32" s="66">
        <v>103</v>
      </c>
      <c r="H32" s="66">
        <v>98</v>
      </c>
      <c r="I32" s="66">
        <v>115</v>
      </c>
      <c r="J32" s="66">
        <v>114</v>
      </c>
      <c r="K32" s="66">
        <v>121</v>
      </c>
    </row>
    <row r="33" spans="1:11" ht="11.45" customHeight="1">
      <c r="A33" s="226"/>
      <c r="B33" s="66"/>
      <c r="C33" s="66"/>
      <c r="D33" s="66"/>
      <c r="E33" s="66"/>
      <c r="F33" s="66"/>
      <c r="G33" s="66"/>
      <c r="H33" s="66"/>
      <c r="I33" s="66"/>
      <c r="J33" s="66"/>
      <c r="K33" s="66"/>
    </row>
    <row r="34" spans="1:11" ht="11.45" customHeight="1">
      <c r="A34" s="225" t="s">
        <v>235</v>
      </c>
      <c r="B34" s="66"/>
      <c r="C34" s="66"/>
      <c r="D34" s="66"/>
      <c r="E34" s="66"/>
      <c r="F34" s="66"/>
      <c r="G34" s="66"/>
      <c r="H34" s="66"/>
      <c r="I34" s="66"/>
      <c r="J34" s="66"/>
      <c r="K34" s="66"/>
    </row>
    <row r="35" spans="1:11" ht="11.45" customHeight="1">
      <c r="A35" s="225" t="s">
        <v>261</v>
      </c>
      <c r="B35" s="66">
        <v>52</v>
      </c>
      <c r="C35" s="66">
        <v>51</v>
      </c>
      <c r="D35" s="66">
        <v>57</v>
      </c>
      <c r="E35" s="66">
        <v>64</v>
      </c>
      <c r="F35" s="66">
        <v>64</v>
      </c>
      <c r="G35" s="66">
        <v>61</v>
      </c>
      <c r="H35" s="66">
        <v>57</v>
      </c>
      <c r="I35" s="66">
        <v>65</v>
      </c>
      <c r="J35" s="66">
        <v>69</v>
      </c>
      <c r="K35" s="66">
        <v>75</v>
      </c>
    </row>
    <row r="36" spans="1:11" ht="11.45" customHeight="1">
      <c r="A36" s="225" t="s">
        <v>262</v>
      </c>
      <c r="B36" s="66">
        <v>2</v>
      </c>
      <c r="C36" s="66">
        <v>4</v>
      </c>
      <c r="D36" s="66">
        <v>5</v>
      </c>
      <c r="E36" s="66">
        <v>6</v>
      </c>
      <c r="F36" s="66">
        <v>5</v>
      </c>
      <c r="G36" s="66">
        <v>4</v>
      </c>
      <c r="H36" s="66">
        <v>5</v>
      </c>
      <c r="I36" s="66">
        <v>7</v>
      </c>
      <c r="J36" s="66">
        <v>6</v>
      </c>
      <c r="K36" s="66">
        <v>8</v>
      </c>
    </row>
    <row r="37" spans="1:11" ht="22.5" customHeight="1">
      <c r="A37" s="225" t="s">
        <v>263</v>
      </c>
      <c r="B37" s="66">
        <v>13</v>
      </c>
      <c r="C37" s="66">
        <v>23</v>
      </c>
      <c r="D37" s="66">
        <v>25</v>
      </c>
      <c r="E37" s="66">
        <v>34</v>
      </c>
      <c r="F37" s="66">
        <v>31</v>
      </c>
      <c r="G37" s="66">
        <v>38</v>
      </c>
      <c r="H37" s="66">
        <v>36</v>
      </c>
      <c r="I37" s="66">
        <v>43</v>
      </c>
      <c r="J37" s="66">
        <v>39</v>
      </c>
      <c r="K37" s="66">
        <v>38</v>
      </c>
    </row>
    <row r="38" spans="1:11" ht="11.45" customHeight="1">
      <c r="A38" s="225"/>
      <c r="B38" s="66"/>
      <c r="C38" s="66"/>
      <c r="D38" s="66"/>
      <c r="E38" s="66"/>
      <c r="F38" s="66"/>
      <c r="G38" s="66"/>
      <c r="H38" s="66"/>
      <c r="I38" s="66"/>
      <c r="J38" s="66"/>
      <c r="K38" s="66"/>
    </row>
    <row r="39" spans="1:11" ht="33.6" customHeight="1">
      <c r="A39" s="226" t="s">
        <v>846</v>
      </c>
      <c r="B39" s="67">
        <v>184350</v>
      </c>
      <c r="C39" s="67">
        <v>218250</v>
      </c>
      <c r="D39" s="67">
        <v>235800</v>
      </c>
      <c r="E39" s="67">
        <v>268650</v>
      </c>
      <c r="F39" s="67">
        <v>277050</v>
      </c>
      <c r="G39" s="67">
        <v>307350</v>
      </c>
      <c r="H39" s="67">
        <v>334800</v>
      </c>
      <c r="I39" s="67">
        <v>330000</v>
      </c>
      <c r="J39" s="67">
        <v>310050</v>
      </c>
      <c r="K39" s="67">
        <v>310200</v>
      </c>
    </row>
    <row r="40" spans="1:11" ht="11.45" customHeight="1">
      <c r="A40" s="226"/>
      <c r="B40" s="66"/>
      <c r="C40" s="66"/>
      <c r="D40" s="66"/>
      <c r="E40" s="66"/>
      <c r="F40" s="66"/>
      <c r="G40" s="66"/>
      <c r="H40" s="66"/>
      <c r="I40" s="66"/>
      <c r="J40" s="66"/>
      <c r="K40" s="66"/>
    </row>
    <row r="41" spans="1:11" ht="11.45" customHeight="1">
      <c r="A41" s="225" t="s">
        <v>235</v>
      </c>
      <c r="B41" s="66"/>
      <c r="C41" s="66"/>
      <c r="D41" s="66"/>
      <c r="E41" s="66"/>
      <c r="F41" s="66"/>
      <c r="G41" s="66"/>
      <c r="H41" s="66"/>
      <c r="I41" s="66"/>
      <c r="J41" s="66"/>
      <c r="K41" s="66"/>
    </row>
    <row r="42" spans="1:11" ht="11.45" customHeight="1">
      <c r="A42" s="225" t="s">
        <v>261</v>
      </c>
      <c r="B42" s="66">
        <v>150750</v>
      </c>
      <c r="C42" s="66">
        <v>162000</v>
      </c>
      <c r="D42" s="66">
        <v>164700</v>
      </c>
      <c r="E42" s="66">
        <v>188100</v>
      </c>
      <c r="F42" s="66">
        <v>188850</v>
      </c>
      <c r="G42" s="66">
        <v>207000</v>
      </c>
      <c r="H42" s="66">
        <v>227700</v>
      </c>
      <c r="I42" s="66">
        <v>223950</v>
      </c>
      <c r="J42" s="66">
        <v>211800</v>
      </c>
      <c r="K42" s="66">
        <v>213300</v>
      </c>
    </row>
    <row r="43" spans="1:11" ht="11.45" customHeight="1">
      <c r="A43" s="225" t="s">
        <v>262</v>
      </c>
      <c r="B43" s="66">
        <v>3600</v>
      </c>
      <c r="C43" s="66">
        <v>10350</v>
      </c>
      <c r="D43" s="66">
        <v>15300</v>
      </c>
      <c r="E43" s="66">
        <v>17100</v>
      </c>
      <c r="F43" s="66">
        <v>14400</v>
      </c>
      <c r="G43" s="66">
        <v>14850</v>
      </c>
      <c r="H43" s="66">
        <v>17100</v>
      </c>
      <c r="I43" s="66">
        <v>13800</v>
      </c>
      <c r="J43" s="66">
        <v>16650</v>
      </c>
      <c r="K43" s="66">
        <v>15300</v>
      </c>
    </row>
    <row r="44" spans="1:11" ht="22.5" customHeight="1">
      <c r="A44" s="225" t="s">
        <v>263</v>
      </c>
      <c r="B44" s="66">
        <v>30000</v>
      </c>
      <c r="C44" s="66">
        <v>45900</v>
      </c>
      <c r="D44" s="66">
        <v>55800</v>
      </c>
      <c r="E44" s="66">
        <v>63450</v>
      </c>
      <c r="F44" s="66">
        <v>73800</v>
      </c>
      <c r="G44" s="66">
        <v>85500</v>
      </c>
      <c r="H44" s="66">
        <v>90000</v>
      </c>
      <c r="I44" s="66">
        <v>92250</v>
      </c>
      <c r="J44" s="66">
        <v>81600</v>
      </c>
      <c r="K44" s="66">
        <v>81600</v>
      </c>
    </row>
  </sheetData>
  <mergeCells count="4">
    <mergeCell ref="B8:J8"/>
    <mergeCell ref="A1:K1"/>
    <mergeCell ref="A2:K2"/>
    <mergeCell ref="A20:K20"/>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1"/>
  <sheetViews>
    <sheetView zoomScale="160" zoomScaleNormal="160" workbookViewId="0">
      <selection sqref="A1:J1"/>
    </sheetView>
  </sheetViews>
  <sheetFormatPr baseColWidth="10" defaultRowHeight="11.45" customHeight="1"/>
  <cols>
    <col min="1" max="1" width="24.7109375" style="58" customWidth="1"/>
    <col min="2" max="2" width="10.28515625" style="36" customWidth="1"/>
    <col min="3" max="5" width="7.140625" style="34" customWidth="1"/>
    <col min="6" max="10" width="7.140625" style="35" customWidth="1"/>
    <col min="11" max="16384" width="11.42578125" style="35"/>
  </cols>
  <sheetData>
    <row r="1" spans="1:10" s="129" customFormat="1" ht="30" customHeight="1">
      <c r="A1" s="346" t="s">
        <v>389</v>
      </c>
      <c r="B1" s="346"/>
      <c r="C1" s="346"/>
      <c r="D1" s="346"/>
      <c r="E1" s="346"/>
      <c r="F1" s="346"/>
      <c r="G1" s="346"/>
      <c r="H1" s="346"/>
      <c r="I1" s="346"/>
      <c r="J1" s="346"/>
    </row>
    <row r="2" spans="1:10" s="56" customFormat="1" ht="30" customHeight="1">
      <c r="A2" s="362" t="s">
        <v>513</v>
      </c>
      <c r="B2" s="362"/>
      <c r="C2" s="362"/>
      <c r="D2" s="362"/>
      <c r="E2" s="362"/>
      <c r="F2" s="362"/>
      <c r="G2" s="362"/>
      <c r="H2" s="362"/>
      <c r="I2" s="362"/>
      <c r="J2" s="361"/>
    </row>
    <row r="3" spans="1:10" ht="12" customHeight="1">
      <c r="A3" s="139" t="s">
        <v>20</v>
      </c>
      <c r="B3" s="128" t="s">
        <v>206</v>
      </c>
      <c r="C3" s="137">
        <v>1991</v>
      </c>
      <c r="D3" s="137">
        <v>1995</v>
      </c>
      <c r="E3" s="137">
        <v>2000</v>
      </c>
      <c r="F3" s="137">
        <v>2005</v>
      </c>
      <c r="G3" s="137">
        <v>2010</v>
      </c>
      <c r="H3" s="137">
        <v>2015</v>
      </c>
      <c r="I3" s="292">
        <v>2020</v>
      </c>
      <c r="J3" s="293"/>
    </row>
    <row r="4" spans="1:10" ht="11.45" customHeight="1">
      <c r="A4" s="59"/>
      <c r="B4" s="155"/>
      <c r="C4" s="72"/>
      <c r="D4" s="72"/>
      <c r="E4" s="72"/>
      <c r="F4" s="72"/>
      <c r="G4" s="72"/>
      <c r="H4" s="72"/>
      <c r="I4" s="72"/>
      <c r="J4" s="133"/>
    </row>
    <row r="5" spans="1:10" ht="11.45" customHeight="1">
      <c r="A5" s="59" t="s">
        <v>350</v>
      </c>
      <c r="B5" s="154" t="s">
        <v>107</v>
      </c>
      <c r="C5" s="72">
        <v>28293</v>
      </c>
      <c r="D5" s="72">
        <v>15262</v>
      </c>
      <c r="E5" s="72">
        <v>19962</v>
      </c>
      <c r="F5" s="72">
        <v>28388</v>
      </c>
      <c r="G5" s="72">
        <v>24673</v>
      </c>
      <c r="H5" s="72">
        <v>18181</v>
      </c>
      <c r="I5" s="72">
        <v>13867</v>
      </c>
      <c r="J5" s="133"/>
    </row>
    <row r="6" spans="1:10" ht="11.45" customHeight="1">
      <c r="A6" s="59" t="s">
        <v>111</v>
      </c>
      <c r="B6" s="154" t="s">
        <v>109</v>
      </c>
      <c r="C6" s="72">
        <v>55260</v>
      </c>
      <c r="D6" s="72">
        <v>29132</v>
      </c>
      <c r="E6" s="72">
        <v>41726</v>
      </c>
      <c r="F6" s="72">
        <v>78885</v>
      </c>
      <c r="G6" s="72">
        <v>82004</v>
      </c>
      <c r="H6" s="72">
        <v>65981</v>
      </c>
      <c r="I6" s="72">
        <v>64624</v>
      </c>
      <c r="J6" s="133"/>
    </row>
    <row r="7" spans="1:10" ht="11.45" customHeight="1">
      <c r="A7" s="59" t="s">
        <v>60</v>
      </c>
      <c r="B7" s="154"/>
      <c r="C7" s="72"/>
      <c r="D7" s="72"/>
      <c r="E7" s="72"/>
      <c r="F7" s="72"/>
      <c r="G7" s="72"/>
      <c r="H7" s="72"/>
      <c r="I7" s="72"/>
      <c r="J7" s="133"/>
    </row>
    <row r="8" spans="1:10" ht="11.45" customHeight="1">
      <c r="A8" s="59" t="s">
        <v>551</v>
      </c>
      <c r="B8" s="154" t="s">
        <v>109</v>
      </c>
      <c r="C8" s="72">
        <v>39966</v>
      </c>
      <c r="D8" s="72">
        <v>20977</v>
      </c>
      <c r="E8" s="72">
        <v>30058</v>
      </c>
      <c r="F8" s="72">
        <v>57357</v>
      </c>
      <c r="G8" s="72">
        <v>56277</v>
      </c>
      <c r="H8" s="72">
        <v>43085</v>
      </c>
      <c r="I8" s="72">
        <v>41354</v>
      </c>
      <c r="J8" s="133"/>
    </row>
    <row r="9" spans="1:10" ht="11.45" customHeight="1">
      <c r="A9" s="59" t="s">
        <v>552</v>
      </c>
      <c r="B9" s="154" t="s">
        <v>109</v>
      </c>
      <c r="C9" s="72">
        <v>15294</v>
      </c>
      <c r="D9" s="72">
        <v>8155</v>
      </c>
      <c r="E9" s="72">
        <v>11668</v>
      </c>
      <c r="F9" s="72">
        <v>21528</v>
      </c>
      <c r="G9" s="72">
        <v>25727</v>
      </c>
      <c r="H9" s="72">
        <v>22898</v>
      </c>
      <c r="I9" s="72">
        <v>23271</v>
      </c>
      <c r="J9" s="133"/>
    </row>
    <row r="10" spans="1:10" ht="22.5" customHeight="1">
      <c r="A10" s="59" t="s">
        <v>685</v>
      </c>
      <c r="B10" s="154" t="s">
        <v>205</v>
      </c>
      <c r="C10" s="72">
        <v>225</v>
      </c>
      <c r="D10" s="72">
        <v>237</v>
      </c>
      <c r="E10" s="72">
        <v>265</v>
      </c>
      <c r="F10" s="72">
        <v>345</v>
      </c>
      <c r="G10" s="72">
        <v>417</v>
      </c>
      <c r="H10" s="72">
        <v>457</v>
      </c>
      <c r="I10" s="72">
        <v>562</v>
      </c>
      <c r="J10" s="133"/>
    </row>
    <row r="11" spans="1:10" ht="11.45" customHeight="1">
      <c r="A11" s="62"/>
      <c r="B11" s="63"/>
      <c r="C11" s="64"/>
      <c r="D11" s="64"/>
      <c r="E11" s="64"/>
      <c r="F11" s="65"/>
      <c r="G11" s="65"/>
      <c r="H11" s="65"/>
      <c r="I11" s="65"/>
    </row>
    <row r="13" spans="1:10" ht="30" customHeight="1">
      <c r="A13" s="361" t="s">
        <v>390</v>
      </c>
      <c r="B13" s="361"/>
      <c r="C13" s="361"/>
      <c r="D13" s="361"/>
      <c r="E13" s="361"/>
      <c r="F13" s="361"/>
      <c r="G13" s="361"/>
      <c r="H13" s="361"/>
      <c r="I13" s="361"/>
      <c r="J13" s="56"/>
    </row>
    <row r="14" spans="1:10" ht="12" customHeight="1">
      <c r="A14" s="139" t="s">
        <v>20</v>
      </c>
      <c r="B14" s="128" t="s">
        <v>206</v>
      </c>
      <c r="C14" s="137">
        <v>1991</v>
      </c>
      <c r="D14" s="137">
        <v>1995</v>
      </c>
      <c r="E14" s="137">
        <v>2000</v>
      </c>
      <c r="F14" s="137">
        <v>2005</v>
      </c>
      <c r="G14" s="137">
        <v>2010</v>
      </c>
      <c r="H14" s="137">
        <v>2015</v>
      </c>
      <c r="I14" s="137">
        <v>2020</v>
      </c>
      <c r="J14" s="215">
        <v>2021</v>
      </c>
    </row>
    <row r="15" spans="1:10" ht="11.45" customHeight="1">
      <c r="A15" s="124"/>
      <c r="B15" s="155"/>
      <c r="C15" s="72"/>
      <c r="D15" s="72"/>
      <c r="E15" s="72"/>
      <c r="F15" s="72"/>
      <c r="G15" s="72"/>
      <c r="H15" s="72"/>
      <c r="I15" s="72"/>
      <c r="J15" s="133"/>
    </row>
    <row r="16" spans="1:10" ht="11.45" customHeight="1">
      <c r="A16" s="125" t="s">
        <v>350</v>
      </c>
      <c r="B16" s="154" t="s">
        <v>107</v>
      </c>
      <c r="C16" s="72" t="s">
        <v>19</v>
      </c>
      <c r="D16" s="72" t="s">
        <v>19</v>
      </c>
      <c r="E16" s="72">
        <v>810</v>
      </c>
      <c r="F16" s="72">
        <v>2034</v>
      </c>
      <c r="G16" s="72">
        <v>2150</v>
      </c>
      <c r="H16" s="72">
        <v>2079</v>
      </c>
      <c r="I16" s="72">
        <v>2048</v>
      </c>
      <c r="J16" s="72">
        <v>2377</v>
      </c>
    </row>
    <row r="17" spans="1:10" ht="11.45" customHeight="1">
      <c r="A17" s="125" t="s">
        <v>207</v>
      </c>
      <c r="B17" s="154" t="s">
        <v>107</v>
      </c>
      <c r="C17" s="72" t="s">
        <v>19</v>
      </c>
      <c r="D17" s="72" t="s">
        <v>19</v>
      </c>
      <c r="E17" s="72">
        <v>251</v>
      </c>
      <c r="F17" s="72">
        <v>531</v>
      </c>
      <c r="G17" s="72">
        <v>572</v>
      </c>
      <c r="H17" s="72">
        <v>855</v>
      </c>
      <c r="I17" s="72">
        <v>1123</v>
      </c>
      <c r="J17" s="72">
        <v>1459</v>
      </c>
    </row>
    <row r="18" spans="1:10" ht="23.1" customHeight="1">
      <c r="A18" s="125" t="s">
        <v>685</v>
      </c>
      <c r="B18" s="154" t="s">
        <v>544</v>
      </c>
      <c r="C18" s="72" t="s">
        <v>19</v>
      </c>
      <c r="D18" s="72" t="s">
        <v>19</v>
      </c>
      <c r="E18" s="72" t="s">
        <v>19</v>
      </c>
      <c r="F18" s="72">
        <v>759</v>
      </c>
      <c r="G18" s="72">
        <v>1134</v>
      </c>
      <c r="H18" s="72">
        <v>1178</v>
      </c>
      <c r="I18" s="72">
        <v>1884</v>
      </c>
      <c r="J18" s="72" t="s">
        <v>23</v>
      </c>
    </row>
    <row r="19" spans="1:10" ht="11.45" customHeight="1">
      <c r="C19" s="72"/>
      <c r="D19" s="72"/>
      <c r="E19" s="72"/>
      <c r="F19" s="72"/>
      <c r="G19" s="72"/>
      <c r="H19" s="72"/>
      <c r="I19" s="72"/>
      <c r="J19" s="133"/>
    </row>
    <row r="20" spans="1:10" ht="11.45" customHeight="1">
      <c r="C20" s="72"/>
      <c r="D20" s="72"/>
      <c r="E20" s="72"/>
      <c r="F20" s="72"/>
      <c r="G20" s="72"/>
      <c r="H20" s="72"/>
      <c r="I20" s="72"/>
      <c r="J20" s="133"/>
    </row>
    <row r="21" spans="1:10" ht="11.45" customHeight="1">
      <c r="C21" s="72"/>
      <c r="D21" s="72"/>
      <c r="E21" s="72"/>
      <c r="F21" s="72"/>
      <c r="G21" s="72"/>
      <c r="H21" s="72"/>
      <c r="I21" s="72"/>
      <c r="J21" s="133"/>
    </row>
  </sheetData>
  <mergeCells count="3">
    <mergeCell ref="A13:I13"/>
    <mergeCell ref="A1:J1"/>
    <mergeCell ref="A2:J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160" zoomScaleNormal="160" workbookViewId="0">
      <selection sqref="A1:I1"/>
    </sheetView>
  </sheetViews>
  <sheetFormatPr baseColWidth="10" defaultRowHeight="11.45" customHeight="1"/>
  <cols>
    <col min="1" max="1" width="25.28515625" style="47" customWidth="1"/>
    <col min="2" max="2" width="8.28515625" style="249" customWidth="1"/>
    <col min="3" max="3" width="8.28515625" style="48" customWidth="1"/>
    <col min="4" max="5" width="7.140625" style="48" customWidth="1"/>
    <col min="6" max="10" width="7.140625" style="40" customWidth="1"/>
    <col min="11" max="16384" width="11.42578125" style="40"/>
  </cols>
  <sheetData>
    <row r="1" spans="1:10" s="123" customFormat="1" ht="30" customHeight="1">
      <c r="A1" s="303" t="s">
        <v>391</v>
      </c>
      <c r="B1" s="303"/>
      <c r="C1" s="303"/>
      <c r="D1" s="303"/>
      <c r="E1" s="303"/>
      <c r="F1" s="303"/>
      <c r="G1" s="303"/>
      <c r="H1" s="303"/>
      <c r="I1" s="303"/>
    </row>
    <row r="2" spans="1:10" s="39" customFormat="1" ht="30" customHeight="1">
      <c r="A2" s="329" t="s">
        <v>549</v>
      </c>
      <c r="B2" s="329"/>
      <c r="C2" s="329"/>
      <c r="D2" s="329"/>
      <c r="E2" s="329"/>
      <c r="F2" s="329"/>
      <c r="G2" s="329"/>
      <c r="H2" s="329"/>
      <c r="I2" s="329"/>
      <c r="J2" s="329"/>
    </row>
    <row r="3" spans="1:10" ht="12" customHeight="1">
      <c r="A3" s="244" t="s">
        <v>20</v>
      </c>
      <c r="B3" s="242">
        <v>1991</v>
      </c>
      <c r="C3" s="242">
        <v>1995</v>
      </c>
      <c r="D3" s="242">
        <v>2000</v>
      </c>
      <c r="E3" s="242">
        <v>2005</v>
      </c>
      <c r="F3" s="242">
        <v>2010</v>
      </c>
      <c r="G3" s="242">
        <v>2015</v>
      </c>
      <c r="H3" s="245">
        <v>2019</v>
      </c>
      <c r="I3" s="245">
        <v>2020</v>
      </c>
      <c r="J3" s="246">
        <v>2021</v>
      </c>
    </row>
    <row r="4" spans="1:10" ht="11.45" customHeight="1">
      <c r="A4" s="253"/>
      <c r="B4" s="66"/>
      <c r="C4" s="66"/>
      <c r="D4" s="66"/>
      <c r="E4" s="66"/>
      <c r="F4" s="66"/>
      <c r="G4" s="66"/>
      <c r="H4" s="66"/>
      <c r="I4" s="66"/>
      <c r="J4" s="66"/>
    </row>
    <row r="5" spans="1:10" ht="11.45" customHeight="1">
      <c r="A5" s="251" t="s">
        <v>112</v>
      </c>
      <c r="B5" s="66">
        <v>2636</v>
      </c>
      <c r="C5" s="66">
        <v>3609</v>
      </c>
      <c r="D5" s="66">
        <v>5259</v>
      </c>
      <c r="E5" s="66">
        <v>5196</v>
      </c>
      <c r="F5" s="66">
        <v>4897</v>
      </c>
      <c r="G5" s="66">
        <v>5102</v>
      </c>
      <c r="H5" s="66">
        <v>4176</v>
      </c>
      <c r="I5" s="66">
        <v>3082</v>
      </c>
      <c r="J5" s="66">
        <v>1799</v>
      </c>
    </row>
    <row r="6" spans="1:10" ht="11.45" customHeight="1">
      <c r="A6" s="251" t="s">
        <v>113</v>
      </c>
      <c r="B6" s="66">
        <v>165339</v>
      </c>
      <c r="C6" s="66">
        <v>193280</v>
      </c>
      <c r="D6" s="66">
        <v>200117</v>
      </c>
      <c r="E6" s="66">
        <v>181136</v>
      </c>
      <c r="F6" s="66">
        <v>160463</v>
      </c>
      <c r="G6" s="66">
        <v>175696</v>
      </c>
      <c r="H6" s="66">
        <v>132234</v>
      </c>
      <c r="I6" s="66">
        <v>80305</v>
      </c>
      <c r="J6" s="66">
        <v>72551</v>
      </c>
    </row>
    <row r="7" spans="1:10" ht="11.45" customHeight="1">
      <c r="A7" s="251" t="s">
        <v>114</v>
      </c>
      <c r="B7" s="66">
        <v>44453</v>
      </c>
      <c r="C7" s="66">
        <v>46291</v>
      </c>
      <c r="D7" s="66">
        <v>63596</v>
      </c>
      <c r="E7" s="66">
        <v>62898</v>
      </c>
      <c r="F7" s="66">
        <v>53145</v>
      </c>
      <c r="G7" s="66">
        <v>54395</v>
      </c>
      <c r="H7" s="66">
        <v>46466</v>
      </c>
      <c r="I7" s="66">
        <v>31282</v>
      </c>
      <c r="J7" s="66">
        <v>17426</v>
      </c>
    </row>
    <row r="8" spans="1:10" ht="11.45" customHeight="1">
      <c r="A8" s="250"/>
      <c r="B8" s="52"/>
      <c r="C8" s="52"/>
      <c r="D8" s="52"/>
      <c r="E8" s="52"/>
      <c r="F8" s="52"/>
      <c r="G8" s="52"/>
      <c r="H8" s="52"/>
      <c r="I8" s="52"/>
    </row>
    <row r="9" spans="1:10" s="48" customFormat="1" ht="11.45" customHeight="1">
      <c r="A9" s="250"/>
      <c r="B9" s="52"/>
      <c r="C9" s="52"/>
      <c r="D9" s="52"/>
      <c r="E9" s="52"/>
      <c r="F9" s="52"/>
      <c r="G9" s="52"/>
      <c r="H9" s="52"/>
      <c r="I9" s="52"/>
    </row>
    <row r="10" spans="1:10" s="39" customFormat="1" ht="30" customHeight="1">
      <c r="A10" s="305" t="s">
        <v>754</v>
      </c>
      <c r="B10" s="305"/>
      <c r="C10" s="305"/>
      <c r="D10" s="305"/>
      <c r="E10" s="305"/>
      <c r="F10" s="60"/>
      <c r="G10" s="60"/>
      <c r="H10" s="60"/>
      <c r="I10" s="60"/>
    </row>
    <row r="11" spans="1:10" s="48" customFormat="1" ht="12" customHeight="1">
      <c r="A11" s="319" t="s">
        <v>547</v>
      </c>
      <c r="B11" s="363" t="s">
        <v>112</v>
      </c>
      <c r="C11" s="317" t="s">
        <v>548</v>
      </c>
      <c r="D11" s="363" t="s">
        <v>114</v>
      </c>
      <c r="E11" s="364"/>
      <c r="F11" s="61"/>
      <c r="G11" s="61"/>
      <c r="H11" s="61"/>
      <c r="I11" s="61"/>
    </row>
    <row r="12" spans="1:10" s="48" customFormat="1" ht="12" customHeight="1">
      <c r="A12" s="319"/>
      <c r="B12" s="363"/>
      <c r="C12" s="317"/>
      <c r="D12" s="363"/>
      <c r="E12" s="364"/>
      <c r="F12" s="61"/>
      <c r="G12" s="61"/>
      <c r="H12" s="61"/>
      <c r="I12" s="61"/>
    </row>
    <row r="13" spans="1:10" s="48" customFormat="1" ht="12" customHeight="1">
      <c r="A13" s="319"/>
      <c r="B13" s="363" t="s">
        <v>107</v>
      </c>
      <c r="C13" s="363"/>
      <c r="D13" s="363"/>
      <c r="E13" s="248" t="s">
        <v>234</v>
      </c>
      <c r="F13" s="61"/>
      <c r="G13" s="61"/>
      <c r="H13" s="61"/>
      <c r="I13" s="61"/>
    </row>
    <row r="14" spans="1:10" s="48" customFormat="1" ht="11.45" customHeight="1">
      <c r="A14" s="251"/>
      <c r="B14" s="52"/>
      <c r="C14" s="52"/>
      <c r="D14" s="52"/>
      <c r="E14" s="52"/>
      <c r="F14" s="52"/>
      <c r="G14" s="52"/>
      <c r="H14" s="52"/>
      <c r="I14" s="52"/>
    </row>
    <row r="15" spans="1:10" ht="11.45" customHeight="1">
      <c r="A15" s="251" t="s">
        <v>539</v>
      </c>
      <c r="B15" s="52">
        <v>161</v>
      </c>
      <c r="C15" s="52">
        <v>2003</v>
      </c>
      <c r="D15" s="52">
        <v>2238</v>
      </c>
      <c r="E15" s="272">
        <v>12.8</v>
      </c>
      <c r="F15" s="52"/>
      <c r="G15" s="52"/>
      <c r="H15" s="52"/>
      <c r="I15" s="52"/>
    </row>
    <row r="16" spans="1:10" ht="11.45" customHeight="1">
      <c r="A16" s="251" t="s">
        <v>540</v>
      </c>
      <c r="B16" s="52">
        <v>325</v>
      </c>
      <c r="C16" s="52">
        <v>6257</v>
      </c>
      <c r="D16" s="52">
        <v>2813</v>
      </c>
      <c r="E16" s="272">
        <v>16.100000000000001</v>
      </c>
      <c r="F16" s="52"/>
      <c r="G16" s="52"/>
      <c r="H16" s="52"/>
      <c r="I16" s="52"/>
    </row>
    <row r="17" spans="1:10" ht="11.45" customHeight="1">
      <c r="A17" s="251" t="s">
        <v>541</v>
      </c>
      <c r="B17" s="52">
        <v>486</v>
      </c>
      <c r="C17" s="52">
        <v>6989</v>
      </c>
      <c r="D17" s="52">
        <v>4842</v>
      </c>
      <c r="E17" s="272">
        <v>27.8</v>
      </c>
      <c r="F17" s="52"/>
      <c r="G17" s="52"/>
      <c r="H17" s="52"/>
      <c r="I17" s="52"/>
    </row>
    <row r="18" spans="1:10" ht="11.45" customHeight="1">
      <c r="A18" s="251" t="s">
        <v>542</v>
      </c>
      <c r="B18" s="52">
        <v>524</v>
      </c>
      <c r="C18" s="52">
        <v>22447</v>
      </c>
      <c r="D18" s="52">
        <v>4812</v>
      </c>
      <c r="E18" s="272">
        <v>27.6</v>
      </c>
      <c r="F18" s="52"/>
      <c r="G18" s="52"/>
      <c r="H18" s="52"/>
      <c r="I18" s="52"/>
    </row>
    <row r="19" spans="1:10" ht="23.1" customHeight="1">
      <c r="A19" s="251" t="s">
        <v>543</v>
      </c>
      <c r="B19" s="52">
        <v>184</v>
      </c>
      <c r="C19" s="52">
        <v>2301</v>
      </c>
      <c r="D19" s="52">
        <v>1102</v>
      </c>
      <c r="E19" s="272">
        <v>6.3</v>
      </c>
      <c r="F19" s="52"/>
      <c r="G19" s="52"/>
      <c r="H19" s="52"/>
      <c r="I19" s="52"/>
    </row>
    <row r="20" spans="1:10" ht="23.1" customHeight="1">
      <c r="A20" s="251" t="s">
        <v>545</v>
      </c>
      <c r="B20" s="52">
        <v>104</v>
      </c>
      <c r="C20" s="52">
        <v>31752</v>
      </c>
      <c r="D20" s="52">
        <v>1251</v>
      </c>
      <c r="E20" s="272">
        <v>7.2</v>
      </c>
      <c r="F20" s="52"/>
      <c r="G20" s="52"/>
      <c r="H20" s="52"/>
      <c r="I20" s="52"/>
    </row>
    <row r="21" spans="1:10" ht="11.45" customHeight="1">
      <c r="A21" s="251" t="s">
        <v>546</v>
      </c>
      <c r="B21" s="52">
        <v>51</v>
      </c>
      <c r="C21" s="52">
        <v>802</v>
      </c>
      <c r="D21" s="52">
        <v>368</v>
      </c>
      <c r="E21" s="272">
        <v>2.1</v>
      </c>
      <c r="F21" s="52"/>
      <c r="G21" s="52"/>
      <c r="H21" s="52"/>
      <c r="I21" s="52"/>
    </row>
    <row r="22" spans="1:10" ht="11.45" customHeight="1">
      <c r="A22" s="250"/>
      <c r="B22" s="42"/>
      <c r="C22" s="42"/>
      <c r="D22" s="42"/>
      <c r="E22" s="42"/>
      <c r="F22" s="42"/>
      <c r="G22" s="42"/>
      <c r="H22" s="42"/>
    </row>
    <row r="24" spans="1:10" ht="30" customHeight="1">
      <c r="A24" s="305" t="s">
        <v>755</v>
      </c>
      <c r="B24" s="305"/>
      <c r="C24" s="305"/>
      <c r="D24" s="305"/>
      <c r="E24" s="305"/>
      <c r="F24" s="305"/>
      <c r="G24" s="60"/>
      <c r="H24" s="60"/>
      <c r="I24" s="60"/>
      <c r="J24" s="39"/>
    </row>
    <row r="25" spans="1:10" ht="12" customHeight="1">
      <c r="A25" s="306" t="s">
        <v>215</v>
      </c>
      <c r="B25" s="302" t="s">
        <v>521</v>
      </c>
      <c r="C25" s="317" t="s">
        <v>520</v>
      </c>
      <c r="D25" s="317"/>
      <c r="E25" s="317" t="s">
        <v>114</v>
      </c>
      <c r="F25" s="318"/>
      <c r="G25" s="60"/>
      <c r="H25" s="60"/>
      <c r="I25" s="60"/>
      <c r="J25" s="39"/>
    </row>
    <row r="26" spans="1:10" ht="12" customHeight="1">
      <c r="A26" s="306"/>
      <c r="B26" s="302"/>
      <c r="C26" s="317"/>
      <c r="D26" s="317"/>
      <c r="E26" s="317"/>
      <c r="F26" s="318"/>
      <c r="G26" s="60"/>
      <c r="H26" s="60"/>
      <c r="I26" s="60"/>
      <c r="J26" s="39"/>
    </row>
    <row r="27" spans="1:10" ht="12" customHeight="1">
      <c r="A27" s="306"/>
      <c r="B27" s="302" t="s">
        <v>107</v>
      </c>
      <c r="C27" s="302"/>
      <c r="D27" s="247" t="s">
        <v>234</v>
      </c>
      <c r="E27" s="247" t="s">
        <v>107</v>
      </c>
      <c r="F27" s="248" t="s">
        <v>234</v>
      </c>
    </row>
    <row r="28" spans="1:10" ht="11.45" customHeight="1">
      <c r="A28" s="253"/>
      <c r="B28" s="273"/>
      <c r="C28" s="273"/>
      <c r="E28" s="274"/>
    </row>
    <row r="29" spans="1:10" ht="11.45" customHeight="1">
      <c r="A29" s="251" t="s">
        <v>217</v>
      </c>
      <c r="B29" s="210">
        <v>870</v>
      </c>
      <c r="C29" s="275">
        <v>385428</v>
      </c>
      <c r="D29" s="276">
        <v>100</v>
      </c>
      <c r="E29" s="274">
        <v>3663776</v>
      </c>
      <c r="F29" s="277">
        <v>100</v>
      </c>
    </row>
    <row r="30" spans="1:10" ht="11.45" customHeight="1">
      <c r="A30" s="251" t="s">
        <v>219</v>
      </c>
      <c r="B30" s="210">
        <v>167</v>
      </c>
      <c r="C30" s="275">
        <v>82471</v>
      </c>
      <c r="D30" s="278">
        <v>21.4</v>
      </c>
      <c r="E30" s="274">
        <v>770596</v>
      </c>
      <c r="F30" s="279">
        <v>21</v>
      </c>
    </row>
    <row r="31" spans="1:10" ht="11.45" customHeight="1">
      <c r="A31" s="251" t="s">
        <v>220</v>
      </c>
      <c r="B31" s="210">
        <v>167</v>
      </c>
      <c r="C31" s="275">
        <v>84640</v>
      </c>
      <c r="D31" s="278">
        <v>22</v>
      </c>
      <c r="E31" s="274">
        <v>801352</v>
      </c>
      <c r="F31" s="279">
        <v>21.87</v>
      </c>
    </row>
    <row r="32" spans="1:10" ht="11.45" customHeight="1">
      <c r="A32" s="251" t="s">
        <v>221</v>
      </c>
      <c r="B32" s="210">
        <v>12</v>
      </c>
      <c r="C32" s="275">
        <v>15330</v>
      </c>
      <c r="D32" s="278">
        <v>4</v>
      </c>
      <c r="E32" s="274">
        <v>131853</v>
      </c>
      <c r="F32" s="279">
        <v>3.5979999999999999</v>
      </c>
    </row>
    <row r="33" spans="1:6" ht="11.45" customHeight="1">
      <c r="A33" s="251" t="s">
        <v>328</v>
      </c>
      <c r="B33" s="210">
        <v>20</v>
      </c>
      <c r="C33" s="275">
        <v>5922</v>
      </c>
      <c r="D33" s="278">
        <v>1.5</v>
      </c>
      <c r="E33" s="274">
        <v>49929</v>
      </c>
      <c r="F33" s="279">
        <v>1.3627</v>
      </c>
    </row>
    <row r="34" spans="1:6" ht="11.45" customHeight="1">
      <c r="A34" s="251" t="s">
        <v>222</v>
      </c>
      <c r="B34" s="210">
        <v>2</v>
      </c>
      <c r="C34" s="275">
        <v>2327</v>
      </c>
      <c r="D34" s="278">
        <v>0.60299999999999998</v>
      </c>
      <c r="E34" s="274">
        <v>23265</v>
      </c>
      <c r="F34" s="279">
        <v>0.63500000000000001</v>
      </c>
    </row>
    <row r="35" spans="1:6" ht="11.45" customHeight="1">
      <c r="A35" s="251" t="s">
        <v>223</v>
      </c>
      <c r="B35" s="210">
        <v>1</v>
      </c>
      <c r="C35" s="275">
        <v>6885</v>
      </c>
      <c r="D35" s="278">
        <v>1.786</v>
      </c>
      <c r="E35" s="274">
        <v>68659</v>
      </c>
      <c r="F35" s="279">
        <v>1.873</v>
      </c>
    </row>
    <row r="36" spans="1:6" ht="11.45" customHeight="1">
      <c r="A36" s="251" t="s">
        <v>224</v>
      </c>
      <c r="B36" s="210">
        <v>32</v>
      </c>
      <c r="C36" s="275">
        <v>26470</v>
      </c>
      <c r="D36" s="278">
        <v>6.867</v>
      </c>
      <c r="E36" s="274">
        <v>243155</v>
      </c>
      <c r="F36" s="279">
        <v>6.6367000000000003</v>
      </c>
    </row>
    <row r="37" spans="1:6" ht="11.45" customHeight="1">
      <c r="A37" s="252" t="s">
        <v>225</v>
      </c>
      <c r="B37" s="212">
        <v>8</v>
      </c>
      <c r="C37" s="280">
        <v>3082</v>
      </c>
      <c r="D37" s="281">
        <v>0.79959999999999998</v>
      </c>
      <c r="E37" s="274">
        <v>31282</v>
      </c>
      <c r="F37" s="282">
        <v>0.8538</v>
      </c>
    </row>
    <row r="38" spans="1:6" ht="11.45" customHeight="1">
      <c r="A38" s="251" t="s">
        <v>226</v>
      </c>
      <c r="B38" s="210">
        <v>57</v>
      </c>
      <c r="C38" s="275">
        <v>38073</v>
      </c>
      <c r="D38" s="278">
        <v>9.9</v>
      </c>
      <c r="E38" s="274">
        <v>370423</v>
      </c>
      <c r="F38" s="279">
        <v>10.11</v>
      </c>
    </row>
    <row r="39" spans="1:6" ht="11.45" customHeight="1">
      <c r="A39" s="251" t="s">
        <v>227</v>
      </c>
      <c r="B39" s="210">
        <v>131</v>
      </c>
      <c r="C39" s="275">
        <v>61063</v>
      </c>
      <c r="D39" s="278">
        <v>15.8429</v>
      </c>
      <c r="E39" s="274">
        <v>622496</v>
      </c>
      <c r="F39" s="279">
        <v>17</v>
      </c>
    </row>
    <row r="40" spans="1:6" ht="11.45" customHeight="1">
      <c r="A40" s="251" t="s">
        <v>228</v>
      </c>
      <c r="B40" s="210">
        <v>64</v>
      </c>
      <c r="C40" s="275">
        <v>17480</v>
      </c>
      <c r="D40" s="278">
        <v>4.5351999999999997</v>
      </c>
      <c r="E40" s="274">
        <v>166345</v>
      </c>
      <c r="F40" s="279">
        <v>4.54</v>
      </c>
    </row>
    <row r="41" spans="1:6" ht="11.45" customHeight="1">
      <c r="A41" s="251" t="s">
        <v>229</v>
      </c>
      <c r="B41" s="210">
        <v>16</v>
      </c>
      <c r="C41" s="275">
        <v>4614</v>
      </c>
      <c r="D41" s="278">
        <v>1.1970000000000001</v>
      </c>
      <c r="E41" s="274">
        <v>37607</v>
      </c>
      <c r="F41" s="279">
        <v>1.0229999999999999</v>
      </c>
    </row>
    <row r="42" spans="1:6" ht="11.45" customHeight="1">
      <c r="A42" s="251" t="s">
        <v>230</v>
      </c>
      <c r="B42" s="210">
        <v>16</v>
      </c>
      <c r="C42" s="275">
        <v>10025</v>
      </c>
      <c r="D42" s="278">
        <v>2.601</v>
      </c>
      <c r="E42" s="274">
        <v>92963</v>
      </c>
      <c r="F42" s="279">
        <v>2.5369999999999999</v>
      </c>
    </row>
    <row r="43" spans="1:6" ht="11.45" customHeight="1">
      <c r="A43" s="251" t="s">
        <v>231</v>
      </c>
      <c r="B43" s="210">
        <v>15</v>
      </c>
      <c r="C43" s="275">
        <v>4907</v>
      </c>
      <c r="D43" s="278">
        <v>1.2729999999999999</v>
      </c>
      <c r="E43" s="274">
        <v>46447</v>
      </c>
      <c r="F43" s="279">
        <v>1.2669999999999999</v>
      </c>
    </row>
    <row r="44" spans="1:6" ht="11.45" customHeight="1">
      <c r="A44" s="251" t="s">
        <v>232</v>
      </c>
      <c r="B44" s="210">
        <v>139</v>
      </c>
      <c r="C44" s="275">
        <v>16266</v>
      </c>
      <c r="D44" s="278">
        <v>4.22</v>
      </c>
      <c r="E44" s="274">
        <v>152878</v>
      </c>
      <c r="F44" s="279">
        <v>4.1719999999999997</v>
      </c>
    </row>
    <row r="45" spans="1:6" ht="11.45" customHeight="1">
      <c r="A45" s="251" t="s">
        <v>233</v>
      </c>
      <c r="B45" s="210">
        <v>23</v>
      </c>
      <c r="C45" s="275">
        <v>5873</v>
      </c>
      <c r="D45" s="278">
        <v>1.5237000000000001</v>
      </c>
      <c r="E45" s="274">
        <v>54526</v>
      </c>
      <c r="F45" s="279">
        <v>1.488</v>
      </c>
    </row>
  </sheetData>
  <mergeCells count="14">
    <mergeCell ref="A11:A13"/>
    <mergeCell ref="A1:I1"/>
    <mergeCell ref="E25:F26"/>
    <mergeCell ref="B13:D13"/>
    <mergeCell ref="C11:C12"/>
    <mergeCell ref="B11:B12"/>
    <mergeCell ref="D11:E12"/>
    <mergeCell ref="A10:E10"/>
    <mergeCell ref="A2:J2"/>
    <mergeCell ref="B27:C27"/>
    <mergeCell ref="A24:F24"/>
    <mergeCell ref="A25:A27"/>
    <mergeCell ref="B25:B26"/>
    <mergeCell ref="C25:D2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160" zoomScaleNormal="160" workbookViewId="0">
      <selection sqref="A1:H1"/>
    </sheetView>
  </sheetViews>
  <sheetFormatPr baseColWidth="10" defaultRowHeight="11.45" customHeight="1"/>
  <cols>
    <col min="1" max="1" width="30.7109375" style="47" customWidth="1"/>
    <col min="2" max="2" width="8.7109375" style="186" customWidth="1"/>
    <col min="3" max="5" width="8.7109375" style="48" customWidth="1"/>
    <col min="6" max="8" width="8.7109375" style="40" customWidth="1"/>
    <col min="9" max="16384" width="11.42578125" style="40"/>
  </cols>
  <sheetData>
    <row r="1" spans="1:8" s="123" customFormat="1" ht="30" customHeight="1">
      <c r="A1" s="303" t="s">
        <v>392</v>
      </c>
      <c r="B1" s="303"/>
      <c r="C1" s="303"/>
      <c r="D1" s="303"/>
      <c r="E1" s="303"/>
      <c r="F1" s="303"/>
      <c r="G1" s="303"/>
      <c r="H1" s="303"/>
    </row>
    <row r="2" spans="1:8" s="39" customFormat="1" ht="30" customHeight="1">
      <c r="A2" s="305" t="s">
        <v>728</v>
      </c>
      <c r="B2" s="305"/>
      <c r="C2" s="305"/>
      <c r="D2" s="305"/>
      <c r="E2" s="305"/>
      <c r="F2" s="305"/>
      <c r="G2" s="305"/>
      <c r="H2" s="305"/>
    </row>
    <row r="3" spans="1:8" s="189" customFormat="1" ht="12" customHeight="1">
      <c r="A3" s="368" t="s">
        <v>418</v>
      </c>
      <c r="B3" s="366" t="s">
        <v>35</v>
      </c>
      <c r="C3" s="372" t="s">
        <v>419</v>
      </c>
      <c r="D3" s="372"/>
      <c r="E3" s="372"/>
      <c r="F3" s="372"/>
      <c r="G3" s="372"/>
      <c r="H3" s="369"/>
    </row>
    <row r="4" spans="1:8" s="189" customFormat="1" ht="12" customHeight="1">
      <c r="A4" s="368"/>
      <c r="B4" s="366"/>
      <c r="C4" s="372" t="s">
        <v>431</v>
      </c>
      <c r="D4" s="372" t="s">
        <v>432</v>
      </c>
      <c r="E4" s="372" t="s">
        <v>433</v>
      </c>
      <c r="F4" s="372" t="s">
        <v>434</v>
      </c>
      <c r="G4" s="372" t="s">
        <v>435</v>
      </c>
      <c r="H4" s="369" t="s">
        <v>420</v>
      </c>
    </row>
    <row r="5" spans="1:8" s="189" customFormat="1" ht="12" customHeight="1">
      <c r="A5" s="368"/>
      <c r="B5" s="366"/>
      <c r="C5" s="372"/>
      <c r="D5" s="372"/>
      <c r="E5" s="372"/>
      <c r="F5" s="372"/>
      <c r="G5" s="372"/>
      <c r="H5" s="369"/>
    </row>
    <row r="6" spans="1:8" s="189" customFormat="1" ht="12" customHeight="1">
      <c r="A6" s="368"/>
      <c r="B6" s="365">
        <v>1000</v>
      </c>
      <c r="C6" s="366"/>
      <c r="D6" s="366"/>
      <c r="E6" s="366"/>
      <c r="F6" s="366"/>
      <c r="G6" s="366"/>
      <c r="H6" s="367"/>
    </row>
    <row r="7" spans="1:8" ht="11.45" customHeight="1">
      <c r="A7" s="190"/>
      <c r="B7" s="57"/>
      <c r="C7" s="57"/>
      <c r="D7" s="57"/>
      <c r="E7" s="57"/>
      <c r="F7" s="57"/>
      <c r="G7" s="57"/>
      <c r="H7" s="57"/>
    </row>
    <row r="8" spans="1:8" s="192" customFormat="1" ht="11.45" customHeight="1">
      <c r="A8" s="156" t="s">
        <v>35</v>
      </c>
      <c r="B8" s="191">
        <v>1379.9</v>
      </c>
      <c r="C8" s="191">
        <v>131.30000000000001</v>
      </c>
      <c r="D8" s="191">
        <v>165.2</v>
      </c>
      <c r="E8" s="191">
        <v>199.8</v>
      </c>
      <c r="F8" s="191">
        <v>208.5</v>
      </c>
      <c r="G8" s="191">
        <v>286.2</v>
      </c>
      <c r="H8" s="191">
        <v>388.9</v>
      </c>
    </row>
    <row r="9" spans="1:8" s="193" customFormat="1" ht="11.45" customHeight="1">
      <c r="A9" s="157" t="s">
        <v>60</v>
      </c>
      <c r="B9" s="57"/>
      <c r="C9" s="57"/>
      <c r="D9" s="57"/>
      <c r="E9" s="57"/>
      <c r="F9" s="57"/>
      <c r="G9" s="57"/>
      <c r="H9" s="57"/>
    </row>
    <row r="10" spans="1:8" s="193" customFormat="1" ht="11.45" customHeight="1">
      <c r="A10" s="157" t="s">
        <v>424</v>
      </c>
      <c r="B10" s="57">
        <v>39.6</v>
      </c>
      <c r="C10" s="57">
        <v>39.4</v>
      </c>
      <c r="D10" s="57" t="s">
        <v>722</v>
      </c>
      <c r="E10" s="57" t="s">
        <v>722</v>
      </c>
      <c r="F10" s="57" t="s">
        <v>0</v>
      </c>
      <c r="G10" s="57" t="s">
        <v>0</v>
      </c>
      <c r="H10" s="57" t="s">
        <v>0</v>
      </c>
    </row>
    <row r="11" spans="1:8" s="193" customFormat="1" ht="11.45" customHeight="1">
      <c r="A11" s="157" t="s">
        <v>425</v>
      </c>
      <c r="B11" s="57">
        <v>1295.4000000000001</v>
      </c>
      <c r="C11" s="57">
        <v>84.9</v>
      </c>
      <c r="D11" s="57">
        <v>159.19999999999999</v>
      </c>
      <c r="E11" s="57">
        <v>193.7</v>
      </c>
      <c r="F11" s="57">
        <v>203.8</v>
      </c>
      <c r="G11" s="57">
        <v>280.7</v>
      </c>
      <c r="H11" s="57">
        <v>373.2</v>
      </c>
    </row>
    <row r="12" spans="1:8" s="193" customFormat="1" ht="11.45" customHeight="1">
      <c r="A12" s="157" t="s">
        <v>493</v>
      </c>
      <c r="B12" s="57">
        <v>152.69999999999999</v>
      </c>
      <c r="C12" s="194" t="s">
        <v>724</v>
      </c>
      <c r="D12" s="57">
        <v>24.1</v>
      </c>
      <c r="E12" s="57">
        <v>30.4</v>
      </c>
      <c r="F12" s="194" t="s">
        <v>723</v>
      </c>
      <c r="G12" s="194" t="s">
        <v>727</v>
      </c>
      <c r="H12" s="57">
        <v>69</v>
      </c>
    </row>
    <row r="13" spans="1:8" s="193" customFormat="1" ht="23.1" customHeight="1">
      <c r="A13" s="157" t="s">
        <v>704</v>
      </c>
      <c r="B13" s="57">
        <v>540.4</v>
      </c>
      <c r="C13" s="57" t="s">
        <v>19</v>
      </c>
      <c r="D13" s="57" t="s">
        <v>19</v>
      </c>
      <c r="E13" s="57" t="s">
        <v>19</v>
      </c>
      <c r="F13" s="57">
        <v>129.9</v>
      </c>
      <c r="G13" s="57">
        <v>204</v>
      </c>
      <c r="H13" s="57">
        <v>206.5</v>
      </c>
    </row>
    <row r="14" spans="1:8" s="193" customFormat="1" ht="11.45" customHeight="1">
      <c r="A14" s="157" t="s">
        <v>494</v>
      </c>
      <c r="B14" s="57">
        <v>258.60000000000002</v>
      </c>
      <c r="C14" s="57">
        <v>35.9</v>
      </c>
      <c r="D14" s="57">
        <v>73.099999999999994</v>
      </c>
      <c r="E14" s="57">
        <v>98.5</v>
      </c>
      <c r="F14" s="57">
        <v>22.5</v>
      </c>
      <c r="G14" s="57">
        <v>11.9</v>
      </c>
      <c r="H14" s="57">
        <v>16.8</v>
      </c>
    </row>
    <row r="15" spans="1:8" s="193" customFormat="1" ht="11.45" customHeight="1">
      <c r="A15" s="157" t="s">
        <v>426</v>
      </c>
      <c r="B15" s="57">
        <v>343.1</v>
      </c>
      <c r="C15" s="57">
        <v>38.9</v>
      </c>
      <c r="D15" s="57">
        <v>62</v>
      </c>
      <c r="E15" s="57">
        <v>64.8</v>
      </c>
      <c r="F15" s="57">
        <v>41.8</v>
      </c>
      <c r="G15" s="57">
        <v>55</v>
      </c>
      <c r="H15" s="57">
        <v>80.599999999999994</v>
      </c>
    </row>
    <row r="16" spans="1:8" s="193" customFormat="1" ht="11.45" customHeight="1">
      <c r="A16" s="157" t="s">
        <v>452</v>
      </c>
      <c r="B16" s="57">
        <v>43.6</v>
      </c>
      <c r="C16" s="57" t="s">
        <v>722</v>
      </c>
      <c r="D16" s="57" t="s">
        <v>722</v>
      </c>
      <c r="E16" s="57" t="s">
        <v>722</v>
      </c>
      <c r="F16" s="57" t="s">
        <v>722</v>
      </c>
      <c r="G16" s="57" t="s">
        <v>722</v>
      </c>
      <c r="H16" s="57">
        <v>15.1</v>
      </c>
    </row>
    <row r="17" spans="1:8" ht="20.100000000000001" customHeight="1">
      <c r="A17" s="187"/>
      <c r="B17" s="370" t="s">
        <v>421</v>
      </c>
      <c r="C17" s="371"/>
      <c r="D17" s="371"/>
      <c r="E17" s="371"/>
      <c r="F17" s="371"/>
      <c r="G17" s="371"/>
      <c r="H17" s="371"/>
    </row>
    <row r="18" spans="1:8" s="43" customFormat="1" ht="11.45" customHeight="1">
      <c r="A18" s="156" t="s">
        <v>248</v>
      </c>
      <c r="B18" s="191">
        <v>677.7</v>
      </c>
      <c r="C18" s="191">
        <v>67.5</v>
      </c>
      <c r="D18" s="191">
        <v>84.5</v>
      </c>
      <c r="E18" s="191">
        <v>104.7</v>
      </c>
      <c r="F18" s="191">
        <v>107.9</v>
      </c>
      <c r="G18" s="191">
        <v>139.9</v>
      </c>
      <c r="H18" s="191">
        <v>173.1</v>
      </c>
    </row>
    <row r="19" spans="1:8" ht="11.45" customHeight="1">
      <c r="A19" s="157" t="s">
        <v>60</v>
      </c>
      <c r="B19" s="57"/>
      <c r="C19" s="57"/>
      <c r="D19" s="57"/>
      <c r="E19" s="57"/>
      <c r="F19" s="57"/>
      <c r="G19" s="57"/>
      <c r="H19" s="57"/>
    </row>
    <row r="20" spans="1:8" ht="11.45" customHeight="1">
      <c r="A20" s="157" t="s">
        <v>424</v>
      </c>
      <c r="B20" s="57">
        <v>21.2</v>
      </c>
      <c r="C20" s="57">
        <v>21.2</v>
      </c>
      <c r="D20" s="57" t="s">
        <v>722</v>
      </c>
      <c r="E20" s="57" t="s">
        <v>0</v>
      </c>
      <c r="F20" s="57" t="s">
        <v>0</v>
      </c>
      <c r="G20" s="57" t="s">
        <v>0</v>
      </c>
      <c r="H20" s="57" t="s">
        <v>0</v>
      </c>
    </row>
    <row r="21" spans="1:8" ht="11.45" customHeight="1">
      <c r="A21" s="157" t="s">
        <v>425</v>
      </c>
      <c r="B21" s="57">
        <v>632.70000000000005</v>
      </c>
      <c r="C21" s="57">
        <v>41.8</v>
      </c>
      <c r="D21" s="57">
        <v>81.400000000000006</v>
      </c>
      <c r="E21" s="57">
        <v>100.5</v>
      </c>
      <c r="F21" s="57">
        <v>104.9</v>
      </c>
      <c r="G21" s="57">
        <v>136.9</v>
      </c>
      <c r="H21" s="57">
        <v>167.3</v>
      </c>
    </row>
    <row r="22" spans="1:8" ht="11.45" customHeight="1">
      <c r="A22" s="157" t="s">
        <v>493</v>
      </c>
      <c r="B22" s="57">
        <v>78</v>
      </c>
      <c r="C22" s="57" t="s">
        <v>722</v>
      </c>
      <c r="D22" s="57">
        <v>15.3</v>
      </c>
      <c r="E22" s="57">
        <v>21.6</v>
      </c>
      <c r="F22" s="57" t="s">
        <v>722</v>
      </c>
      <c r="G22" s="57" t="s">
        <v>722</v>
      </c>
      <c r="H22" s="57">
        <v>24.1</v>
      </c>
    </row>
    <row r="23" spans="1:8" ht="23.1" customHeight="1">
      <c r="A23" s="157" t="s">
        <v>704</v>
      </c>
      <c r="B23" s="57">
        <v>259.10000000000002</v>
      </c>
      <c r="C23" s="57" t="s">
        <v>19</v>
      </c>
      <c r="D23" s="57" t="s">
        <v>19</v>
      </c>
      <c r="E23" s="57" t="s">
        <v>19</v>
      </c>
      <c r="F23" s="57">
        <v>66</v>
      </c>
      <c r="G23" s="57">
        <v>100.4</v>
      </c>
      <c r="H23" s="57">
        <v>92.7</v>
      </c>
    </row>
    <row r="24" spans="1:8" ht="11.45" customHeight="1">
      <c r="A24" s="157" t="s">
        <v>494</v>
      </c>
      <c r="B24" s="57">
        <v>132.1</v>
      </c>
      <c r="C24" s="57">
        <v>18.8</v>
      </c>
      <c r="D24" s="57">
        <v>37.200000000000003</v>
      </c>
      <c r="E24" s="57">
        <v>51.2</v>
      </c>
      <c r="F24" s="57">
        <v>12.7</v>
      </c>
      <c r="G24" s="57" t="s">
        <v>722</v>
      </c>
      <c r="H24" s="194" t="s">
        <v>726</v>
      </c>
    </row>
    <row r="25" spans="1:8" ht="11.45" customHeight="1">
      <c r="A25" s="157" t="s">
        <v>426</v>
      </c>
      <c r="B25" s="57">
        <v>163.19999999999999</v>
      </c>
      <c r="C25" s="57">
        <v>17.100000000000001</v>
      </c>
      <c r="D25" s="57">
        <v>28.9</v>
      </c>
      <c r="E25" s="57">
        <v>27.6</v>
      </c>
      <c r="F25" s="57">
        <v>20.2</v>
      </c>
      <c r="G25" s="57">
        <v>25.5</v>
      </c>
      <c r="H25" s="57">
        <v>43.8</v>
      </c>
    </row>
    <row r="26" spans="1:8" ht="11.45" customHeight="1">
      <c r="A26" s="157" t="s">
        <v>452</v>
      </c>
      <c r="B26" s="57">
        <v>23.2</v>
      </c>
      <c r="C26" s="57" t="s">
        <v>722</v>
      </c>
      <c r="D26" s="57" t="s">
        <v>722</v>
      </c>
      <c r="E26" s="57" t="s">
        <v>722</v>
      </c>
      <c r="F26" s="57" t="s">
        <v>722</v>
      </c>
      <c r="G26" s="57" t="s">
        <v>722</v>
      </c>
      <c r="H26" s="57" t="s">
        <v>722</v>
      </c>
    </row>
    <row r="27" spans="1:8" ht="20.100000000000001" customHeight="1">
      <c r="A27" s="187"/>
      <c r="B27" s="370" t="s">
        <v>422</v>
      </c>
      <c r="C27" s="371"/>
      <c r="D27" s="371"/>
      <c r="E27" s="371"/>
      <c r="F27" s="371"/>
      <c r="G27" s="371"/>
      <c r="H27" s="371"/>
    </row>
    <row r="28" spans="1:8" s="43" customFormat="1" ht="11.45" customHeight="1">
      <c r="A28" s="156" t="s">
        <v>248</v>
      </c>
      <c r="B28" s="191">
        <v>702.2</v>
      </c>
      <c r="C28" s="191">
        <v>63.8</v>
      </c>
      <c r="D28" s="191">
        <v>80.7</v>
      </c>
      <c r="E28" s="191">
        <v>95</v>
      </c>
      <c r="F28" s="191">
        <v>100.7</v>
      </c>
      <c r="G28" s="191">
        <v>146.30000000000001</v>
      </c>
      <c r="H28" s="191">
        <v>215.8</v>
      </c>
    </row>
    <row r="29" spans="1:8" ht="11.45" customHeight="1">
      <c r="A29" s="157" t="s">
        <v>60</v>
      </c>
      <c r="B29" s="57"/>
      <c r="C29" s="57"/>
      <c r="D29" s="57"/>
      <c r="E29" s="57"/>
      <c r="F29" s="57"/>
      <c r="G29" s="57"/>
      <c r="H29" s="57"/>
    </row>
    <row r="30" spans="1:8" ht="11.45" customHeight="1">
      <c r="A30" s="157" t="s">
        <v>424</v>
      </c>
      <c r="B30" s="57">
        <v>18.399999999999999</v>
      </c>
      <c r="C30" s="57">
        <v>18.2</v>
      </c>
      <c r="D30" s="57" t="s">
        <v>722</v>
      </c>
      <c r="E30" s="57" t="s">
        <v>722</v>
      </c>
      <c r="F30" s="57" t="s">
        <v>0</v>
      </c>
      <c r="G30" s="57" t="s">
        <v>0</v>
      </c>
      <c r="H30" s="57" t="s">
        <v>0</v>
      </c>
    </row>
    <row r="31" spans="1:8" ht="11.45" customHeight="1">
      <c r="A31" s="157" t="s">
        <v>425</v>
      </c>
      <c r="B31" s="57">
        <v>662.8</v>
      </c>
      <c r="C31" s="57">
        <v>43.1</v>
      </c>
      <c r="D31" s="57">
        <v>77.8</v>
      </c>
      <c r="E31" s="57">
        <v>93.2</v>
      </c>
      <c r="F31" s="57">
        <v>99</v>
      </c>
      <c r="G31" s="57">
        <v>143.80000000000001</v>
      </c>
      <c r="H31" s="57">
        <v>205.9</v>
      </c>
    </row>
    <row r="32" spans="1:8" ht="11.45" customHeight="1">
      <c r="A32" s="157" t="s">
        <v>493</v>
      </c>
      <c r="B32" s="57">
        <v>74.7</v>
      </c>
      <c r="C32" s="57" t="s">
        <v>722</v>
      </c>
      <c r="D32" s="194" t="s">
        <v>725</v>
      </c>
      <c r="E32" s="194" t="s">
        <v>725</v>
      </c>
      <c r="F32" s="57" t="s">
        <v>722</v>
      </c>
      <c r="G32" s="57" t="s">
        <v>722</v>
      </c>
      <c r="H32" s="57">
        <v>45</v>
      </c>
    </row>
    <row r="33" spans="1:8" ht="23.1" customHeight="1">
      <c r="A33" s="157" t="s">
        <v>704</v>
      </c>
      <c r="B33" s="57">
        <v>281.3</v>
      </c>
      <c r="C33" s="57" t="s">
        <v>19</v>
      </c>
      <c r="D33" s="57" t="s">
        <v>19</v>
      </c>
      <c r="E33" s="57" t="s">
        <v>19</v>
      </c>
      <c r="F33" s="57">
        <v>63.9</v>
      </c>
      <c r="G33" s="57">
        <v>103.6</v>
      </c>
      <c r="H33" s="57">
        <v>113.8</v>
      </c>
    </row>
    <row r="34" spans="1:8" ht="11.45" customHeight="1">
      <c r="A34" s="157" t="s">
        <v>494</v>
      </c>
      <c r="B34" s="57">
        <v>126.6</v>
      </c>
      <c r="C34" s="57">
        <v>17</v>
      </c>
      <c r="D34" s="57">
        <v>35.9</v>
      </c>
      <c r="E34" s="57">
        <v>47.3</v>
      </c>
      <c r="F34" s="57">
        <v>9.8000000000000007</v>
      </c>
      <c r="G34" s="57" t="s">
        <v>722</v>
      </c>
      <c r="H34" s="194" t="s">
        <v>724</v>
      </c>
    </row>
    <row r="35" spans="1:8" ht="11.45" customHeight="1">
      <c r="A35" s="157" t="s">
        <v>426</v>
      </c>
      <c r="B35" s="57">
        <v>179.9</v>
      </c>
      <c r="C35" s="57">
        <v>21.8</v>
      </c>
      <c r="D35" s="57">
        <v>33.1</v>
      </c>
      <c r="E35" s="57">
        <v>37.200000000000003</v>
      </c>
      <c r="F35" s="57">
        <v>21.6</v>
      </c>
      <c r="G35" s="57">
        <v>29.5</v>
      </c>
      <c r="H35" s="57">
        <v>36.799999999999997</v>
      </c>
    </row>
    <row r="36" spans="1:8" ht="11.45" customHeight="1">
      <c r="A36" s="157" t="s">
        <v>452</v>
      </c>
      <c r="B36" s="57">
        <v>20.399999999999999</v>
      </c>
      <c r="C36" s="57" t="s">
        <v>722</v>
      </c>
      <c r="D36" s="57" t="s">
        <v>722</v>
      </c>
      <c r="E36" s="57" t="s">
        <v>722</v>
      </c>
      <c r="F36" s="57" t="s">
        <v>722</v>
      </c>
      <c r="G36" s="57" t="s">
        <v>722</v>
      </c>
      <c r="H36" s="194" t="s">
        <v>723</v>
      </c>
    </row>
  </sheetData>
  <mergeCells count="14">
    <mergeCell ref="A1:H1"/>
    <mergeCell ref="A2:H2"/>
    <mergeCell ref="B3:B5"/>
    <mergeCell ref="C3:H3"/>
    <mergeCell ref="C4:C5"/>
    <mergeCell ref="D4:D5"/>
    <mergeCell ref="E4:E5"/>
    <mergeCell ref="F4:F5"/>
    <mergeCell ref="G4:G5"/>
    <mergeCell ref="B6:H6"/>
    <mergeCell ref="A3:A6"/>
    <mergeCell ref="H4:H5"/>
    <mergeCell ref="B17:H17"/>
    <mergeCell ref="B27:H2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zoomScale="160" zoomScaleNormal="160" workbookViewId="0">
      <selection sqref="A1:H1"/>
    </sheetView>
  </sheetViews>
  <sheetFormatPr baseColWidth="10" defaultRowHeight="11.45" customHeight="1"/>
  <cols>
    <col min="1" max="1" width="30.7109375" style="47" customWidth="1"/>
    <col min="2" max="2" width="8.7109375" style="186" customWidth="1"/>
    <col min="3" max="5" width="8.7109375" style="48" customWidth="1"/>
    <col min="6" max="8" width="8.7109375" style="40" customWidth="1"/>
    <col min="9" max="16384" width="11.42578125" style="40"/>
  </cols>
  <sheetData>
    <row r="1" spans="1:8" s="123" customFormat="1" ht="30" customHeight="1">
      <c r="A1" s="303" t="s">
        <v>392</v>
      </c>
      <c r="B1" s="303"/>
      <c r="C1" s="303"/>
      <c r="D1" s="303"/>
      <c r="E1" s="303"/>
      <c r="F1" s="303"/>
      <c r="G1" s="303"/>
      <c r="H1" s="303"/>
    </row>
    <row r="2" spans="1:8" s="39" customFormat="1" ht="30" customHeight="1">
      <c r="A2" s="305" t="s">
        <v>744</v>
      </c>
      <c r="B2" s="305"/>
      <c r="C2" s="305"/>
      <c r="D2" s="305"/>
      <c r="E2" s="305"/>
      <c r="F2" s="305"/>
      <c r="G2" s="305"/>
      <c r="H2" s="305"/>
    </row>
    <row r="3" spans="1:8" ht="12" customHeight="1">
      <c r="A3" s="368" t="s">
        <v>423</v>
      </c>
      <c r="B3" s="366" t="s">
        <v>35</v>
      </c>
      <c r="C3" s="372" t="s">
        <v>419</v>
      </c>
      <c r="D3" s="372"/>
      <c r="E3" s="372"/>
      <c r="F3" s="372"/>
      <c r="G3" s="372"/>
      <c r="H3" s="369"/>
    </row>
    <row r="4" spans="1:8" ht="12" customHeight="1">
      <c r="A4" s="368"/>
      <c r="B4" s="366"/>
      <c r="C4" s="372" t="s">
        <v>431</v>
      </c>
      <c r="D4" s="372" t="s">
        <v>432</v>
      </c>
      <c r="E4" s="372" t="s">
        <v>433</v>
      </c>
      <c r="F4" s="372" t="s">
        <v>434</v>
      </c>
      <c r="G4" s="372" t="s">
        <v>435</v>
      </c>
      <c r="H4" s="369" t="s">
        <v>420</v>
      </c>
    </row>
    <row r="5" spans="1:8" ht="12" customHeight="1">
      <c r="A5" s="368"/>
      <c r="B5" s="366"/>
      <c r="C5" s="372"/>
      <c r="D5" s="372"/>
      <c r="E5" s="372"/>
      <c r="F5" s="372"/>
      <c r="G5" s="372"/>
      <c r="H5" s="369"/>
    </row>
    <row r="6" spans="1:8" ht="12" customHeight="1">
      <c r="A6" s="368"/>
      <c r="B6" s="365">
        <v>1000</v>
      </c>
      <c r="C6" s="366"/>
      <c r="D6" s="366"/>
      <c r="E6" s="366"/>
      <c r="F6" s="366"/>
      <c r="G6" s="366"/>
      <c r="H6" s="367"/>
    </row>
    <row r="7" spans="1:8" ht="11.45" customHeight="1">
      <c r="A7" s="188"/>
      <c r="B7" s="57"/>
      <c r="C7" s="57"/>
      <c r="D7" s="57"/>
      <c r="E7" s="57"/>
      <c r="F7" s="57"/>
      <c r="G7" s="57"/>
      <c r="H7" s="57"/>
    </row>
    <row r="8" spans="1:8" s="43" customFormat="1" ht="11.45" customHeight="1">
      <c r="A8" s="156" t="s">
        <v>35</v>
      </c>
      <c r="B8" s="191">
        <v>1379.9</v>
      </c>
      <c r="C8" s="191">
        <v>131.30000000000001</v>
      </c>
      <c r="D8" s="191">
        <v>165.2</v>
      </c>
      <c r="E8" s="191">
        <v>199.8</v>
      </c>
      <c r="F8" s="191">
        <v>208.5</v>
      </c>
      <c r="G8" s="191">
        <v>286.2</v>
      </c>
      <c r="H8" s="191">
        <v>388.9</v>
      </c>
    </row>
    <row r="9" spans="1:8" s="43" customFormat="1" ht="11.1" customHeight="1">
      <c r="A9" s="157" t="s">
        <v>60</v>
      </c>
      <c r="B9" s="57"/>
      <c r="C9" s="57"/>
      <c r="D9" s="57"/>
      <c r="E9" s="57"/>
      <c r="F9" s="57"/>
      <c r="G9" s="57"/>
      <c r="H9" s="57"/>
    </row>
    <row r="10" spans="1:8" ht="11.1" customHeight="1">
      <c r="A10" s="157" t="s">
        <v>430</v>
      </c>
      <c r="B10" s="57">
        <v>1151.9000000000001</v>
      </c>
      <c r="C10" s="57">
        <v>32.200000000000003</v>
      </c>
      <c r="D10" s="57">
        <v>136.19999999999999</v>
      </c>
      <c r="E10" s="57">
        <v>174.3</v>
      </c>
      <c r="F10" s="57">
        <v>193.2</v>
      </c>
      <c r="G10" s="57">
        <v>267.8</v>
      </c>
      <c r="H10" s="57">
        <v>348.2</v>
      </c>
    </row>
    <row r="11" spans="1:8" ht="11.1" customHeight="1">
      <c r="A11" s="157" t="s">
        <v>686</v>
      </c>
      <c r="B11" s="57">
        <v>724.1</v>
      </c>
      <c r="C11" s="57">
        <v>24</v>
      </c>
      <c r="D11" s="57">
        <v>82.5</v>
      </c>
      <c r="E11" s="57">
        <v>116.9</v>
      </c>
      <c r="F11" s="57">
        <v>130.4</v>
      </c>
      <c r="G11" s="57">
        <v>172.6</v>
      </c>
      <c r="H11" s="57">
        <v>197.7</v>
      </c>
    </row>
    <row r="12" spans="1:8" ht="11.1" customHeight="1">
      <c r="A12" s="157" t="s">
        <v>687</v>
      </c>
      <c r="B12" s="57">
        <v>220.6</v>
      </c>
      <c r="C12" s="57" t="s">
        <v>722</v>
      </c>
      <c r="D12" s="57">
        <v>21.6</v>
      </c>
      <c r="E12" s="57">
        <v>21.5</v>
      </c>
      <c r="F12" s="57">
        <v>36.1</v>
      </c>
      <c r="G12" s="57">
        <v>52.1</v>
      </c>
      <c r="H12" s="57">
        <v>84.1</v>
      </c>
    </row>
    <row r="13" spans="1:8" ht="11.1" customHeight="1">
      <c r="A13" s="157" t="s">
        <v>427</v>
      </c>
      <c r="B13" s="57">
        <v>25.7</v>
      </c>
      <c r="C13" s="57" t="s">
        <v>722</v>
      </c>
      <c r="D13" s="194" t="s">
        <v>729</v>
      </c>
      <c r="E13" s="194" t="s">
        <v>731</v>
      </c>
      <c r="F13" s="57" t="s">
        <v>722</v>
      </c>
      <c r="G13" s="57" t="s">
        <v>722</v>
      </c>
      <c r="H13" s="57" t="s">
        <v>722</v>
      </c>
    </row>
    <row r="14" spans="1:8" ht="11.1" customHeight="1">
      <c r="A14" s="157" t="s">
        <v>428</v>
      </c>
      <c r="B14" s="57">
        <v>16.5</v>
      </c>
      <c r="C14" s="57" t="s">
        <v>722</v>
      </c>
      <c r="D14" s="194" t="s">
        <v>730</v>
      </c>
      <c r="E14" s="57" t="s">
        <v>722</v>
      </c>
      <c r="F14" s="57" t="s">
        <v>722</v>
      </c>
      <c r="G14" s="57" t="s">
        <v>722</v>
      </c>
      <c r="H14" s="57" t="s">
        <v>722</v>
      </c>
    </row>
    <row r="15" spans="1:8" ht="11.1" customHeight="1">
      <c r="A15" s="157" t="s">
        <v>688</v>
      </c>
      <c r="B15" s="57">
        <v>146.6</v>
      </c>
      <c r="C15" s="57" t="s">
        <v>722</v>
      </c>
      <c r="D15" s="194" t="s">
        <v>740</v>
      </c>
      <c r="E15" s="57">
        <v>22</v>
      </c>
      <c r="F15" s="57">
        <v>22</v>
      </c>
      <c r="G15" s="57">
        <v>36.799999999999997</v>
      </c>
      <c r="H15" s="57">
        <v>56.6</v>
      </c>
    </row>
    <row r="16" spans="1:8" ht="11.1" customHeight="1">
      <c r="A16" s="157" t="s">
        <v>429</v>
      </c>
      <c r="B16" s="57">
        <v>13.9</v>
      </c>
      <c r="C16" s="57" t="s">
        <v>0</v>
      </c>
      <c r="D16" s="57">
        <v>1.3</v>
      </c>
      <c r="E16" s="57">
        <v>2.5</v>
      </c>
      <c r="F16" s="57">
        <v>2.2000000000000002</v>
      </c>
      <c r="G16" s="57">
        <v>3.2</v>
      </c>
      <c r="H16" s="57">
        <v>4.5999999999999996</v>
      </c>
    </row>
    <row r="17" spans="1:8" ht="11.1" customHeight="1">
      <c r="A17" s="157" t="s">
        <v>689</v>
      </c>
      <c r="B17" s="57">
        <v>226.6</v>
      </c>
      <c r="C17" s="57">
        <v>99.1</v>
      </c>
      <c r="D17" s="57">
        <v>29</v>
      </c>
      <c r="E17" s="57">
        <v>25</v>
      </c>
      <c r="F17" s="57">
        <v>15.2</v>
      </c>
      <c r="G17" s="57">
        <v>18.399999999999999</v>
      </c>
      <c r="H17" s="57">
        <v>39.9</v>
      </c>
    </row>
    <row r="18" spans="1:8" ht="11.1" customHeight="1">
      <c r="A18" s="157" t="s">
        <v>453</v>
      </c>
      <c r="B18" s="57">
        <v>82</v>
      </c>
      <c r="C18" s="57">
        <v>78.5</v>
      </c>
      <c r="D18" s="57" t="s">
        <v>722</v>
      </c>
      <c r="E18" s="57" t="s">
        <v>722</v>
      </c>
      <c r="F18" s="57" t="s">
        <v>0</v>
      </c>
      <c r="G18" s="57" t="s">
        <v>0</v>
      </c>
      <c r="H18" s="57" t="s">
        <v>0</v>
      </c>
    </row>
    <row r="19" spans="1:8" ht="11.45" customHeight="1">
      <c r="A19" s="157" t="s">
        <v>454</v>
      </c>
      <c r="B19" s="57">
        <v>144.6</v>
      </c>
      <c r="C19" s="57">
        <v>20.6</v>
      </c>
      <c r="D19" s="57">
        <v>25.7</v>
      </c>
      <c r="E19" s="57">
        <v>24.8</v>
      </c>
      <c r="F19" s="57">
        <v>15.2</v>
      </c>
      <c r="G19" s="57">
        <v>18.399999999999999</v>
      </c>
      <c r="H19" s="57">
        <v>39.9</v>
      </c>
    </row>
    <row r="20" spans="1:8" ht="20.100000000000001" customHeight="1">
      <c r="A20" s="157"/>
      <c r="B20" s="370" t="s">
        <v>421</v>
      </c>
      <c r="C20" s="370"/>
      <c r="D20" s="370"/>
      <c r="E20" s="370"/>
      <c r="F20" s="370"/>
      <c r="G20" s="370"/>
      <c r="H20" s="370"/>
    </row>
    <row r="21" spans="1:8" s="43" customFormat="1" ht="11.1" customHeight="1">
      <c r="A21" s="156" t="s">
        <v>248</v>
      </c>
      <c r="B21" s="191">
        <v>677.7</v>
      </c>
      <c r="C21" s="191">
        <v>67.5</v>
      </c>
      <c r="D21" s="191">
        <v>84.5</v>
      </c>
      <c r="E21" s="191">
        <v>104.7</v>
      </c>
      <c r="F21" s="191">
        <v>107.9</v>
      </c>
      <c r="G21" s="191">
        <v>139.9</v>
      </c>
      <c r="H21" s="191">
        <v>173.1</v>
      </c>
    </row>
    <row r="22" spans="1:8" ht="11.1" customHeight="1">
      <c r="A22" s="157" t="s">
        <v>60</v>
      </c>
      <c r="B22" s="191"/>
      <c r="C22" s="191"/>
      <c r="D22" s="191"/>
      <c r="E22" s="191"/>
      <c r="F22" s="191"/>
      <c r="G22" s="191"/>
      <c r="H22" s="191"/>
    </row>
    <row r="23" spans="1:8" ht="11.1" customHeight="1">
      <c r="A23" s="157" t="s">
        <v>430</v>
      </c>
      <c r="B23" s="57">
        <v>563.70000000000005</v>
      </c>
      <c r="C23" s="57">
        <v>16.2</v>
      </c>
      <c r="D23" s="57">
        <v>67.5</v>
      </c>
      <c r="E23" s="57">
        <v>87.4</v>
      </c>
      <c r="F23" s="57">
        <v>98.5</v>
      </c>
      <c r="G23" s="57">
        <v>131.1</v>
      </c>
      <c r="H23" s="57">
        <v>163</v>
      </c>
    </row>
    <row r="24" spans="1:8" ht="11.1" customHeight="1">
      <c r="A24" s="157" t="s">
        <v>686</v>
      </c>
      <c r="B24" s="57">
        <v>368.5</v>
      </c>
      <c r="C24" s="57">
        <v>13.5</v>
      </c>
      <c r="D24" s="57">
        <v>44.8</v>
      </c>
      <c r="E24" s="57">
        <v>63.1</v>
      </c>
      <c r="F24" s="57">
        <v>71.900000000000006</v>
      </c>
      <c r="G24" s="57">
        <v>91.2</v>
      </c>
      <c r="H24" s="57">
        <v>84</v>
      </c>
    </row>
    <row r="25" spans="1:8" ht="11.1" customHeight="1">
      <c r="A25" s="157" t="s">
        <v>687</v>
      </c>
      <c r="B25" s="57">
        <v>90.4</v>
      </c>
      <c r="C25" s="57" t="s">
        <v>722</v>
      </c>
      <c r="D25" s="194" t="s">
        <v>734</v>
      </c>
      <c r="E25" s="194" t="s">
        <v>735</v>
      </c>
      <c r="F25" s="57">
        <v>13.9</v>
      </c>
      <c r="G25" s="57">
        <v>19.2</v>
      </c>
      <c r="H25" s="57">
        <v>38.5</v>
      </c>
    </row>
    <row r="26" spans="1:8" ht="11.1" customHeight="1">
      <c r="A26" s="157" t="s">
        <v>427</v>
      </c>
      <c r="B26" s="194" t="s">
        <v>732</v>
      </c>
      <c r="C26" s="57" t="s">
        <v>722</v>
      </c>
      <c r="D26" s="57" t="s">
        <v>722</v>
      </c>
      <c r="E26" s="57" t="s">
        <v>722</v>
      </c>
      <c r="F26" s="57" t="s">
        <v>722</v>
      </c>
      <c r="G26" s="57" t="s">
        <v>722</v>
      </c>
      <c r="H26" s="57" t="s">
        <v>722</v>
      </c>
    </row>
    <row r="27" spans="1:8" ht="11.1" customHeight="1">
      <c r="A27" s="157" t="s">
        <v>428</v>
      </c>
      <c r="B27" s="194" t="s">
        <v>742</v>
      </c>
      <c r="C27" s="57" t="s">
        <v>722</v>
      </c>
      <c r="D27" s="57" t="s">
        <v>722</v>
      </c>
      <c r="E27" s="57" t="s">
        <v>722</v>
      </c>
      <c r="F27" s="57" t="s">
        <v>722</v>
      </c>
      <c r="G27" s="57" t="s">
        <v>722</v>
      </c>
      <c r="H27" s="57" t="s">
        <v>722</v>
      </c>
    </row>
    <row r="28" spans="1:8" ht="11.1" customHeight="1">
      <c r="A28" s="157" t="s">
        <v>688</v>
      </c>
      <c r="B28" s="57">
        <v>73.599999999999994</v>
      </c>
      <c r="C28" s="57" t="s">
        <v>0</v>
      </c>
      <c r="D28" s="57" t="s">
        <v>722</v>
      </c>
      <c r="E28" s="194" t="s">
        <v>735</v>
      </c>
      <c r="F28" s="194" t="s">
        <v>736</v>
      </c>
      <c r="G28" s="57">
        <v>17</v>
      </c>
      <c r="H28" s="57">
        <v>34.200000000000003</v>
      </c>
    </row>
    <row r="29" spans="1:8" ht="11.1" customHeight="1">
      <c r="A29" s="157" t="s">
        <v>429</v>
      </c>
      <c r="B29" s="194" t="s">
        <v>733</v>
      </c>
      <c r="C29" s="57" t="s">
        <v>0</v>
      </c>
      <c r="D29" s="57" t="s">
        <v>722</v>
      </c>
      <c r="E29" s="57" t="s">
        <v>722</v>
      </c>
      <c r="F29" s="57" t="s">
        <v>722</v>
      </c>
      <c r="G29" s="57" t="s">
        <v>722</v>
      </c>
      <c r="H29" s="57" t="s">
        <v>722</v>
      </c>
    </row>
    <row r="30" spans="1:8" ht="11.1" customHeight="1">
      <c r="A30" s="157" t="s">
        <v>689</v>
      </c>
      <c r="B30" s="57">
        <v>113.4</v>
      </c>
      <c r="C30" s="57">
        <v>51.3</v>
      </c>
      <c r="D30" s="57">
        <v>17</v>
      </c>
      <c r="E30" s="57">
        <v>17.2</v>
      </c>
      <c r="F30" s="194" t="s">
        <v>737</v>
      </c>
      <c r="G30" s="194" t="s">
        <v>738</v>
      </c>
      <c r="H30" s="57">
        <v>9.8000000000000007</v>
      </c>
    </row>
    <row r="31" spans="1:8" ht="11.1" customHeight="1">
      <c r="A31" s="157" t="s">
        <v>453</v>
      </c>
      <c r="B31" s="57">
        <v>41.7</v>
      </c>
      <c r="C31" s="57">
        <v>39.700000000000003</v>
      </c>
      <c r="D31" s="57" t="s">
        <v>722</v>
      </c>
      <c r="E31" s="57" t="s">
        <v>722</v>
      </c>
      <c r="F31" s="57" t="s">
        <v>0</v>
      </c>
      <c r="G31" s="57" t="s">
        <v>0</v>
      </c>
      <c r="H31" s="57" t="s">
        <v>0</v>
      </c>
    </row>
    <row r="32" spans="1:8" ht="11.45" customHeight="1">
      <c r="A32" s="157" t="s">
        <v>454</v>
      </c>
      <c r="B32" s="57">
        <v>71.599999999999994</v>
      </c>
      <c r="C32" s="194" t="s">
        <v>743</v>
      </c>
      <c r="D32" s="57">
        <v>15.2</v>
      </c>
      <c r="E32" s="57">
        <v>17</v>
      </c>
      <c r="F32" s="194" t="s">
        <v>737</v>
      </c>
      <c r="G32" s="194" t="s">
        <v>738</v>
      </c>
      <c r="H32" s="57">
        <v>9.8000000000000007</v>
      </c>
    </row>
    <row r="33" spans="1:8" ht="20.100000000000001" customHeight="1">
      <c r="A33" s="187"/>
      <c r="B33" s="370" t="s">
        <v>422</v>
      </c>
      <c r="C33" s="370"/>
      <c r="D33" s="370"/>
      <c r="E33" s="370"/>
      <c r="F33" s="370"/>
      <c r="G33" s="370"/>
      <c r="H33" s="370"/>
    </row>
    <row r="34" spans="1:8" s="43" customFormat="1" ht="11.1" customHeight="1">
      <c r="A34" s="156" t="s">
        <v>248</v>
      </c>
      <c r="B34" s="191">
        <v>702.2</v>
      </c>
      <c r="C34" s="191">
        <v>63.8</v>
      </c>
      <c r="D34" s="191">
        <v>80.7</v>
      </c>
      <c r="E34" s="191">
        <v>95</v>
      </c>
      <c r="F34" s="191">
        <v>100.7</v>
      </c>
      <c r="G34" s="191">
        <v>146.30000000000001</v>
      </c>
      <c r="H34" s="191">
        <v>215.8</v>
      </c>
    </row>
    <row r="35" spans="1:8" ht="11.1" customHeight="1">
      <c r="A35" s="157" t="s">
        <v>60</v>
      </c>
      <c r="B35" s="191"/>
      <c r="C35" s="191"/>
      <c r="D35" s="191"/>
      <c r="E35" s="191"/>
      <c r="F35" s="191"/>
      <c r="G35" s="191"/>
      <c r="H35" s="191"/>
    </row>
    <row r="36" spans="1:8" ht="11.1" customHeight="1">
      <c r="A36" s="157" t="s">
        <v>430</v>
      </c>
      <c r="B36" s="57">
        <v>588.20000000000005</v>
      </c>
      <c r="C36" s="57">
        <v>16</v>
      </c>
      <c r="D36" s="57">
        <v>68.7</v>
      </c>
      <c r="E36" s="57">
        <v>86.9</v>
      </c>
      <c r="F36" s="57">
        <v>94.7</v>
      </c>
      <c r="G36" s="57">
        <v>136.6</v>
      </c>
      <c r="H36" s="57">
        <v>185.2</v>
      </c>
    </row>
    <row r="37" spans="1:8" ht="11.1" customHeight="1">
      <c r="A37" s="157" t="s">
        <v>686</v>
      </c>
      <c r="B37" s="57">
        <v>355.6</v>
      </c>
      <c r="C37" s="194" t="s">
        <v>741</v>
      </c>
      <c r="D37" s="57">
        <v>37.700000000000003</v>
      </c>
      <c r="E37" s="57">
        <v>53.8</v>
      </c>
      <c r="F37" s="57">
        <v>58.5</v>
      </c>
      <c r="G37" s="57">
        <v>81.400000000000006</v>
      </c>
      <c r="H37" s="57">
        <v>113.7</v>
      </c>
    </row>
    <row r="38" spans="1:8" ht="11.1" customHeight="1">
      <c r="A38" s="157" t="s">
        <v>687</v>
      </c>
      <c r="B38" s="57">
        <v>130.19999999999999</v>
      </c>
      <c r="C38" s="57" t="s">
        <v>722</v>
      </c>
      <c r="D38" s="57">
        <v>13.4</v>
      </c>
      <c r="E38" s="57">
        <v>12.4</v>
      </c>
      <c r="F38" s="57">
        <v>22.2</v>
      </c>
      <c r="G38" s="57">
        <v>32.9</v>
      </c>
      <c r="H38" s="57">
        <v>45.6</v>
      </c>
    </row>
    <row r="39" spans="1:8" ht="11.1" customHeight="1">
      <c r="A39" s="157" t="s">
        <v>427</v>
      </c>
      <c r="B39" s="57">
        <v>13.2</v>
      </c>
      <c r="C39" s="57" t="s">
        <v>722</v>
      </c>
      <c r="D39" s="57" t="s">
        <v>722</v>
      </c>
      <c r="E39" s="57" t="s">
        <v>722</v>
      </c>
      <c r="F39" s="57" t="s">
        <v>722</v>
      </c>
      <c r="G39" s="57" t="s">
        <v>722</v>
      </c>
      <c r="H39" s="57" t="s">
        <v>722</v>
      </c>
    </row>
    <row r="40" spans="1:8" ht="11.1" customHeight="1">
      <c r="A40" s="157" t="s">
        <v>428</v>
      </c>
      <c r="B40" s="194" t="s">
        <v>739</v>
      </c>
      <c r="C40" s="57" t="s">
        <v>722</v>
      </c>
      <c r="D40" s="57" t="s">
        <v>722</v>
      </c>
      <c r="E40" s="57" t="s">
        <v>722</v>
      </c>
      <c r="F40" s="57" t="s">
        <v>722</v>
      </c>
      <c r="G40" s="57" t="s">
        <v>722</v>
      </c>
      <c r="H40" s="57" t="s">
        <v>722</v>
      </c>
    </row>
    <row r="41" spans="1:8" ht="11.1" customHeight="1">
      <c r="A41" s="157" t="s">
        <v>688</v>
      </c>
      <c r="B41" s="57">
        <v>73</v>
      </c>
      <c r="C41" s="57" t="s">
        <v>722</v>
      </c>
      <c r="D41" s="57" t="s">
        <v>722</v>
      </c>
      <c r="E41" s="57">
        <v>13</v>
      </c>
      <c r="F41" s="57">
        <v>12.1</v>
      </c>
      <c r="G41" s="57">
        <v>19.8</v>
      </c>
      <c r="H41" s="57">
        <v>22.4</v>
      </c>
    </row>
    <row r="42" spans="1:8" ht="11.1" customHeight="1">
      <c r="A42" s="157" t="s">
        <v>429</v>
      </c>
      <c r="B42" s="57" t="s">
        <v>722</v>
      </c>
      <c r="C42" s="57" t="s">
        <v>0</v>
      </c>
      <c r="D42" s="57" t="s">
        <v>722</v>
      </c>
      <c r="E42" s="57" t="s">
        <v>722</v>
      </c>
      <c r="F42" s="57" t="s">
        <v>722</v>
      </c>
      <c r="G42" s="57" t="s">
        <v>722</v>
      </c>
      <c r="H42" s="57" t="s">
        <v>722</v>
      </c>
    </row>
    <row r="43" spans="1:8" ht="11.1" customHeight="1">
      <c r="A43" s="157" t="s">
        <v>689</v>
      </c>
      <c r="B43" s="57">
        <v>113.3</v>
      </c>
      <c r="C43" s="57">
        <v>47.8</v>
      </c>
      <c r="D43" s="57">
        <v>12</v>
      </c>
      <c r="E43" s="194" t="s">
        <v>742</v>
      </c>
      <c r="F43" s="57" t="s">
        <v>722</v>
      </c>
      <c r="G43" s="57">
        <v>9.6</v>
      </c>
      <c r="H43" s="57">
        <v>30.1</v>
      </c>
    </row>
    <row r="44" spans="1:8" ht="11.1" customHeight="1">
      <c r="A44" s="157" t="s">
        <v>453</v>
      </c>
      <c r="B44" s="57">
        <v>40.200000000000003</v>
      </c>
      <c r="C44" s="57">
        <v>38.799999999999997</v>
      </c>
      <c r="D44" s="57" t="s">
        <v>722</v>
      </c>
      <c r="E44" s="57" t="s">
        <v>0</v>
      </c>
      <c r="F44" s="57" t="s">
        <v>0</v>
      </c>
      <c r="G44" s="57" t="s">
        <v>0</v>
      </c>
      <c r="H44" s="57" t="s">
        <v>0</v>
      </c>
    </row>
    <row r="45" spans="1:8" ht="11.45" customHeight="1">
      <c r="A45" s="157" t="s">
        <v>454</v>
      </c>
      <c r="B45" s="57">
        <v>73</v>
      </c>
      <c r="C45" s="194" t="s">
        <v>740</v>
      </c>
      <c r="D45" s="194" t="s">
        <v>741</v>
      </c>
      <c r="E45" s="194" t="s">
        <v>742</v>
      </c>
      <c r="F45" s="57" t="s">
        <v>722</v>
      </c>
      <c r="G45" s="57">
        <v>9.6</v>
      </c>
      <c r="H45" s="57">
        <v>30.1</v>
      </c>
    </row>
  </sheetData>
  <mergeCells count="14">
    <mergeCell ref="A1:H1"/>
    <mergeCell ref="A2:H2"/>
    <mergeCell ref="B3:B5"/>
    <mergeCell ref="C3:H3"/>
    <mergeCell ref="C4:C5"/>
    <mergeCell ref="D4:D5"/>
    <mergeCell ref="E4:E5"/>
    <mergeCell ref="F4:F5"/>
    <mergeCell ref="G4:G5"/>
    <mergeCell ref="B6:H6"/>
    <mergeCell ref="A3:A6"/>
    <mergeCell ref="H4:H5"/>
    <mergeCell ref="B20:H20"/>
    <mergeCell ref="B33:H3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160" zoomScaleNormal="160" workbookViewId="0">
      <selection sqref="A1:E1"/>
    </sheetView>
  </sheetViews>
  <sheetFormatPr baseColWidth="10" defaultRowHeight="11.45" customHeight="1"/>
  <cols>
    <col min="1" max="1" width="40.7109375" style="47" customWidth="1"/>
    <col min="2" max="4" width="12.7109375" style="48" customWidth="1"/>
    <col min="5" max="5" width="12.7109375" style="40" customWidth="1"/>
    <col min="6" max="16384" width="11.42578125" style="40"/>
  </cols>
  <sheetData>
    <row r="1" spans="1:5" s="123" customFormat="1" ht="30" customHeight="1">
      <c r="A1" s="303" t="s">
        <v>393</v>
      </c>
      <c r="B1" s="303"/>
      <c r="C1" s="303"/>
      <c r="D1" s="303"/>
      <c r="E1" s="303"/>
    </row>
    <row r="2" spans="1:5" s="39" customFormat="1" ht="30" customHeight="1">
      <c r="A2" s="305" t="s">
        <v>763</v>
      </c>
      <c r="B2" s="305"/>
      <c r="C2" s="305"/>
      <c r="D2" s="305"/>
      <c r="E2" s="305"/>
    </row>
    <row r="3" spans="1:5" ht="12" customHeight="1">
      <c r="A3" s="379" t="s">
        <v>20</v>
      </c>
      <c r="B3" s="373" t="s">
        <v>344</v>
      </c>
      <c r="C3" s="373" t="s">
        <v>130</v>
      </c>
      <c r="D3" s="373" t="s">
        <v>118</v>
      </c>
      <c r="E3" s="376" t="s">
        <v>119</v>
      </c>
    </row>
    <row r="4" spans="1:5" ht="12" customHeight="1">
      <c r="A4" s="380"/>
      <c r="B4" s="374"/>
      <c r="C4" s="374"/>
      <c r="D4" s="374"/>
      <c r="E4" s="377"/>
    </row>
    <row r="5" spans="1:5" ht="12" customHeight="1">
      <c r="A5" s="381"/>
      <c r="B5" s="375"/>
      <c r="C5" s="375"/>
      <c r="D5" s="375"/>
      <c r="E5" s="378"/>
    </row>
    <row r="6" spans="1:5" ht="11.45" customHeight="1">
      <c r="A6" s="251"/>
      <c r="B6" s="140"/>
      <c r="C6" s="140"/>
      <c r="D6" s="140"/>
      <c r="E6" s="140"/>
    </row>
    <row r="7" spans="1:5" ht="11.45" customHeight="1">
      <c r="A7" s="251">
        <v>1991</v>
      </c>
      <c r="B7" s="140">
        <v>115</v>
      </c>
      <c r="C7" s="140">
        <v>94</v>
      </c>
      <c r="D7" s="140">
        <v>2139840</v>
      </c>
      <c r="E7" s="140">
        <v>325</v>
      </c>
    </row>
    <row r="8" spans="1:5" ht="11.45" customHeight="1">
      <c r="A8" s="251">
        <v>1995</v>
      </c>
      <c r="B8" s="140">
        <v>119</v>
      </c>
      <c r="C8" s="140">
        <v>95</v>
      </c>
      <c r="D8" s="140">
        <v>2589717</v>
      </c>
      <c r="E8" s="140">
        <v>300</v>
      </c>
    </row>
    <row r="9" spans="1:5" ht="11.45" customHeight="1">
      <c r="A9" s="251">
        <v>2000</v>
      </c>
      <c r="B9" s="140">
        <v>159</v>
      </c>
      <c r="C9" s="140">
        <v>142</v>
      </c>
      <c r="D9" s="140">
        <v>3275718</v>
      </c>
      <c r="E9" s="140">
        <v>399</v>
      </c>
    </row>
    <row r="10" spans="1:5" ht="11.45" customHeight="1">
      <c r="A10" s="251">
        <v>2005</v>
      </c>
      <c r="B10" s="140">
        <v>209</v>
      </c>
      <c r="C10" s="140">
        <v>166</v>
      </c>
      <c r="D10" s="140">
        <v>3094003</v>
      </c>
      <c r="E10" s="140">
        <v>370</v>
      </c>
    </row>
    <row r="11" spans="1:5" ht="11.45" customHeight="1">
      <c r="A11" s="251">
        <v>2010</v>
      </c>
      <c r="B11" s="140">
        <v>214</v>
      </c>
      <c r="C11" s="140">
        <v>158</v>
      </c>
      <c r="D11" s="140">
        <v>3528303</v>
      </c>
      <c r="E11" s="140">
        <v>321</v>
      </c>
    </row>
    <row r="12" spans="1:5" ht="11.45" customHeight="1">
      <c r="A12" s="251">
        <v>2013</v>
      </c>
      <c r="B12" s="140">
        <v>225</v>
      </c>
      <c r="C12" s="140">
        <v>163</v>
      </c>
      <c r="D12" s="140">
        <v>3039631</v>
      </c>
      <c r="E12" s="140">
        <v>328</v>
      </c>
    </row>
    <row r="13" spans="1:5" ht="11.45" customHeight="1">
      <c r="A13" s="251">
        <v>2014</v>
      </c>
      <c r="B13" s="140">
        <v>222</v>
      </c>
      <c r="C13" s="140">
        <v>159</v>
      </c>
      <c r="D13" s="140">
        <v>3143576</v>
      </c>
      <c r="E13" s="140">
        <v>290</v>
      </c>
    </row>
    <row r="14" spans="1:5" ht="11.45" customHeight="1">
      <c r="A14" s="251">
        <v>2015</v>
      </c>
      <c r="B14" s="140">
        <v>216</v>
      </c>
      <c r="C14" s="140">
        <v>160</v>
      </c>
      <c r="D14" s="140">
        <v>3257796</v>
      </c>
      <c r="E14" s="140">
        <v>294</v>
      </c>
    </row>
    <row r="15" spans="1:5" ht="11.45" customHeight="1">
      <c r="A15" s="251">
        <v>2016</v>
      </c>
      <c r="B15" s="140">
        <v>215</v>
      </c>
      <c r="C15" s="140">
        <v>156</v>
      </c>
      <c r="D15" s="140">
        <v>3229636</v>
      </c>
      <c r="E15" s="140">
        <v>277</v>
      </c>
    </row>
    <row r="16" spans="1:5" ht="11.45" customHeight="1">
      <c r="A16" s="251">
        <v>2017</v>
      </c>
      <c r="B16" s="140">
        <v>209</v>
      </c>
      <c r="C16" s="140">
        <v>157</v>
      </c>
      <c r="D16" s="140">
        <v>3203122</v>
      </c>
      <c r="E16" s="140">
        <v>293</v>
      </c>
    </row>
    <row r="17" spans="1:5" ht="11.45" customHeight="1">
      <c r="A17" s="251">
        <v>2018</v>
      </c>
      <c r="B17" s="140">
        <v>213</v>
      </c>
      <c r="C17" s="140">
        <v>155</v>
      </c>
      <c r="D17" s="140">
        <v>2840363</v>
      </c>
      <c r="E17" s="140">
        <v>278</v>
      </c>
    </row>
    <row r="18" spans="1:5" ht="11.45" customHeight="1">
      <c r="A18" s="251">
        <v>2019</v>
      </c>
      <c r="B18" s="140">
        <v>215</v>
      </c>
      <c r="C18" s="140">
        <v>146</v>
      </c>
      <c r="D18" s="140">
        <v>2922604</v>
      </c>
      <c r="E18" s="140">
        <v>264</v>
      </c>
    </row>
    <row r="19" spans="1:5" ht="11.45" customHeight="1">
      <c r="A19" s="252"/>
      <c r="B19" s="55"/>
      <c r="C19" s="55"/>
      <c r="D19" s="55"/>
      <c r="E19" s="55"/>
    </row>
    <row r="20" spans="1:5" ht="11.45" customHeight="1">
      <c r="A20" s="252">
        <v>2020</v>
      </c>
      <c r="B20" s="55">
        <v>215</v>
      </c>
      <c r="C20" s="55">
        <v>123</v>
      </c>
      <c r="D20" s="55">
        <v>1530208</v>
      </c>
      <c r="E20" s="55">
        <v>153</v>
      </c>
    </row>
    <row r="21" spans="1:5" ht="20.100000000000001" customHeight="1">
      <c r="A21" s="251"/>
      <c r="B21" s="323" t="s">
        <v>455</v>
      </c>
      <c r="C21" s="324"/>
      <c r="D21" s="324"/>
      <c r="E21" s="324"/>
    </row>
    <row r="22" spans="1:5" ht="11.45" customHeight="1">
      <c r="A22" s="251" t="s">
        <v>125</v>
      </c>
      <c r="B22" s="140">
        <v>24</v>
      </c>
      <c r="C22" s="140">
        <v>12</v>
      </c>
      <c r="D22" s="140">
        <v>168634</v>
      </c>
      <c r="E22" s="140">
        <v>7</v>
      </c>
    </row>
    <row r="23" spans="1:5" ht="11.45" customHeight="1">
      <c r="A23" s="251" t="s">
        <v>126</v>
      </c>
      <c r="B23" s="140">
        <v>95</v>
      </c>
      <c r="C23" s="140">
        <v>56</v>
      </c>
      <c r="D23" s="140">
        <v>261259</v>
      </c>
      <c r="E23" s="140">
        <v>103</v>
      </c>
    </row>
    <row r="24" spans="1:5" ht="11.45" customHeight="1">
      <c r="A24" s="251" t="s">
        <v>761</v>
      </c>
      <c r="B24" s="140">
        <v>8</v>
      </c>
      <c r="C24" s="140">
        <v>8</v>
      </c>
      <c r="D24" s="140">
        <v>171523</v>
      </c>
      <c r="E24" s="140">
        <v>6</v>
      </c>
    </row>
    <row r="25" spans="1:5" ht="11.45" customHeight="1">
      <c r="A25" s="251" t="s">
        <v>127</v>
      </c>
      <c r="B25" s="140">
        <v>56</v>
      </c>
      <c r="C25" s="140">
        <v>34</v>
      </c>
      <c r="D25" s="140">
        <v>348442</v>
      </c>
      <c r="E25" s="140">
        <v>29</v>
      </c>
    </row>
    <row r="26" spans="1:5" ht="11.45" customHeight="1">
      <c r="A26" s="251" t="s">
        <v>128</v>
      </c>
      <c r="B26" s="140">
        <v>12</v>
      </c>
      <c r="C26" s="140">
        <v>7</v>
      </c>
      <c r="D26" s="140">
        <v>549220</v>
      </c>
      <c r="E26" s="140">
        <v>8</v>
      </c>
    </row>
    <row r="27" spans="1:5" ht="11.45" customHeight="1">
      <c r="A27" s="251" t="s">
        <v>208</v>
      </c>
      <c r="B27" s="140">
        <v>16</v>
      </c>
      <c r="C27" s="140">
        <v>6</v>
      </c>
      <c r="D27" s="140">
        <v>30860</v>
      </c>
      <c r="E27" s="140" t="s">
        <v>23</v>
      </c>
    </row>
    <row r="28" spans="1:5" ht="11.45" customHeight="1">
      <c r="A28" s="251" t="s">
        <v>129</v>
      </c>
      <c r="B28" s="140">
        <v>4</v>
      </c>
      <c r="C28" s="140" t="s">
        <v>23</v>
      </c>
      <c r="D28" s="140">
        <v>270</v>
      </c>
      <c r="E28" s="140" t="s">
        <v>23</v>
      </c>
    </row>
    <row r="29" spans="1:5" ht="20.100000000000001" customHeight="1">
      <c r="A29" s="251"/>
      <c r="B29" s="323" t="s">
        <v>117</v>
      </c>
      <c r="C29" s="324"/>
      <c r="D29" s="324"/>
      <c r="E29" s="324"/>
    </row>
    <row r="30" spans="1:5" ht="11.45" customHeight="1">
      <c r="A30" s="283" t="s">
        <v>762</v>
      </c>
      <c r="B30" s="140">
        <v>113</v>
      </c>
      <c r="C30" s="140">
        <v>65</v>
      </c>
      <c r="D30" s="140">
        <v>339160</v>
      </c>
      <c r="E30" s="140">
        <v>92</v>
      </c>
    </row>
    <row r="31" spans="1:5" ht="11.45" customHeight="1">
      <c r="A31" s="283" t="s">
        <v>120</v>
      </c>
      <c r="B31" s="140">
        <v>17</v>
      </c>
      <c r="C31" s="140">
        <v>11</v>
      </c>
      <c r="D31" s="140">
        <v>101119</v>
      </c>
      <c r="E31" s="140">
        <v>25</v>
      </c>
    </row>
    <row r="32" spans="1:5" ht="11.45" customHeight="1">
      <c r="A32" s="283" t="s">
        <v>121</v>
      </c>
      <c r="B32" s="140">
        <v>8</v>
      </c>
      <c r="C32" s="140">
        <v>4</v>
      </c>
      <c r="D32" s="140">
        <v>71580</v>
      </c>
      <c r="E32" s="140">
        <v>4</v>
      </c>
    </row>
    <row r="33" spans="1:5" ht="11.45" customHeight="1">
      <c r="A33" s="283" t="s">
        <v>122</v>
      </c>
      <c r="B33" s="140">
        <v>15</v>
      </c>
      <c r="C33" s="140">
        <v>13</v>
      </c>
      <c r="D33" s="140">
        <v>593256</v>
      </c>
      <c r="E33" s="140">
        <v>4</v>
      </c>
    </row>
    <row r="34" spans="1:5" ht="11.45" customHeight="1">
      <c r="A34" s="283" t="s">
        <v>411</v>
      </c>
      <c r="B34" s="140">
        <v>20</v>
      </c>
      <c r="C34" s="140">
        <v>6</v>
      </c>
      <c r="D34" s="140">
        <v>90113</v>
      </c>
      <c r="E34" s="140">
        <v>2</v>
      </c>
    </row>
    <row r="35" spans="1:5" ht="11.45" customHeight="1">
      <c r="A35" s="283" t="s">
        <v>123</v>
      </c>
      <c r="B35" s="140">
        <v>17</v>
      </c>
      <c r="C35" s="140">
        <v>12</v>
      </c>
      <c r="D35" s="140">
        <v>248880</v>
      </c>
      <c r="E35" s="140">
        <v>10</v>
      </c>
    </row>
    <row r="36" spans="1:5" ht="11.45" customHeight="1">
      <c r="A36" s="283" t="s">
        <v>412</v>
      </c>
      <c r="B36" s="140">
        <v>1</v>
      </c>
      <c r="C36" s="140">
        <v>1</v>
      </c>
      <c r="D36" s="140">
        <v>18483</v>
      </c>
      <c r="E36" s="140">
        <v>3</v>
      </c>
    </row>
    <row r="37" spans="1:5" ht="11.45" customHeight="1">
      <c r="A37" s="283" t="s">
        <v>124</v>
      </c>
      <c r="B37" s="140">
        <v>24</v>
      </c>
      <c r="C37" s="140">
        <v>11</v>
      </c>
      <c r="D37" s="140">
        <v>67617</v>
      </c>
      <c r="E37" s="140">
        <v>13</v>
      </c>
    </row>
  </sheetData>
  <mergeCells count="9">
    <mergeCell ref="A1:E1"/>
    <mergeCell ref="A2:E2"/>
    <mergeCell ref="B29:E29"/>
    <mergeCell ref="C3:C5"/>
    <mergeCell ref="D3:D5"/>
    <mergeCell ref="B21:E21"/>
    <mergeCell ref="E3:E5"/>
    <mergeCell ref="B3:B5"/>
    <mergeCell ref="A3:A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zoomScale="160" zoomScaleNormal="160" workbookViewId="0">
      <selection sqref="A1:B1"/>
    </sheetView>
  </sheetViews>
  <sheetFormatPr baseColWidth="10" defaultRowHeight="11.45" customHeight="1"/>
  <cols>
    <col min="1" max="1" width="5.7109375" style="38" customWidth="1"/>
    <col min="2" max="2" width="85.7109375" style="35" customWidth="1"/>
    <col min="3" max="16384" width="11.42578125" style="35"/>
  </cols>
  <sheetData>
    <row r="1" spans="1:2" s="120" customFormat="1" ht="30" customHeight="1" thickBot="1">
      <c r="A1" s="301" t="s">
        <v>658</v>
      </c>
      <c r="B1" s="301"/>
    </row>
    <row r="2" spans="1:2" ht="11.45" customHeight="1">
      <c r="B2" s="114"/>
    </row>
    <row r="3" spans="1:2" ht="11.45" customHeight="1">
      <c r="B3" s="114"/>
    </row>
    <row r="4" spans="1:2" ht="11.45" customHeight="1">
      <c r="A4" s="115"/>
      <c r="B4" s="113"/>
    </row>
    <row r="26" spans="2:2" ht="11.45" customHeight="1">
      <c r="B26" s="113"/>
    </row>
    <row r="45" spans="2:2" ht="11.45" customHeight="1">
      <c r="B45" s="113"/>
    </row>
    <row r="66" spans="1:2" s="120" customFormat="1" ht="30" customHeight="1" thickBot="1">
      <c r="A66" s="296" t="s">
        <v>658</v>
      </c>
      <c r="B66" s="296"/>
    </row>
  </sheetData>
  <mergeCells count="2">
    <mergeCell ref="A1:B1"/>
    <mergeCell ref="A66:B6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rowBreaks count="1" manualBreakCount="1">
    <brk id="65"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160" zoomScaleNormal="160" workbookViewId="0">
      <selection sqref="A1:H1"/>
    </sheetView>
  </sheetViews>
  <sheetFormatPr baseColWidth="10" defaultRowHeight="11.45" customHeight="1"/>
  <cols>
    <col min="1" max="1" width="31.7109375" style="47" customWidth="1"/>
    <col min="2" max="2" width="8.28515625" style="249" customWidth="1"/>
    <col min="3" max="3" width="8.28515625" style="48" customWidth="1"/>
    <col min="4" max="5" width="8.7109375" style="48" customWidth="1"/>
    <col min="6" max="8" width="8.7109375" style="40" customWidth="1"/>
    <col min="9" max="16384" width="11.42578125" style="40"/>
  </cols>
  <sheetData>
    <row r="1" spans="1:8" s="123" customFormat="1" ht="30" customHeight="1">
      <c r="A1" s="303" t="s">
        <v>393</v>
      </c>
      <c r="B1" s="303"/>
      <c r="C1" s="303"/>
      <c r="D1" s="303"/>
      <c r="E1" s="303"/>
      <c r="F1" s="303"/>
      <c r="G1" s="303"/>
      <c r="H1" s="303"/>
    </row>
    <row r="2" spans="1:8" s="39" customFormat="1" ht="30" customHeight="1">
      <c r="A2" s="305" t="s">
        <v>764</v>
      </c>
      <c r="B2" s="305"/>
      <c r="C2" s="305"/>
      <c r="D2" s="305"/>
      <c r="E2" s="305"/>
      <c r="F2" s="305"/>
      <c r="G2" s="305"/>
      <c r="H2" s="305"/>
    </row>
    <row r="3" spans="1:8" ht="12" customHeight="1">
      <c r="A3" s="319" t="s">
        <v>20</v>
      </c>
      <c r="B3" s="302" t="s">
        <v>457</v>
      </c>
      <c r="C3" s="302" t="s">
        <v>140</v>
      </c>
      <c r="D3" s="302" t="s">
        <v>829</v>
      </c>
      <c r="E3" s="302" t="s">
        <v>458</v>
      </c>
      <c r="F3" s="302"/>
      <c r="G3" s="302"/>
      <c r="H3" s="304"/>
    </row>
    <row r="4" spans="1:8" ht="12" customHeight="1">
      <c r="A4" s="319"/>
      <c r="B4" s="302"/>
      <c r="C4" s="302"/>
      <c r="D4" s="302"/>
      <c r="E4" s="302" t="s">
        <v>136</v>
      </c>
      <c r="F4" s="302" t="s">
        <v>137</v>
      </c>
      <c r="G4" s="302" t="s">
        <v>138</v>
      </c>
      <c r="H4" s="304" t="s">
        <v>139</v>
      </c>
    </row>
    <row r="5" spans="1:8" ht="12" customHeight="1">
      <c r="A5" s="319"/>
      <c r="B5" s="302"/>
      <c r="C5" s="302"/>
      <c r="D5" s="302"/>
      <c r="E5" s="302"/>
      <c r="F5" s="302"/>
      <c r="G5" s="302"/>
      <c r="H5" s="304"/>
    </row>
    <row r="6" spans="1:8" ht="12" customHeight="1">
      <c r="A6" s="319"/>
      <c r="B6" s="302"/>
      <c r="C6" s="302"/>
      <c r="D6" s="302"/>
      <c r="E6" s="302"/>
      <c r="F6" s="302"/>
      <c r="G6" s="302"/>
      <c r="H6" s="304"/>
    </row>
    <row r="7" spans="1:8" ht="20.100000000000001" customHeight="1">
      <c r="A7" s="253"/>
      <c r="B7" s="383" t="s">
        <v>464</v>
      </c>
      <c r="C7" s="383"/>
      <c r="D7" s="383"/>
      <c r="E7" s="383"/>
      <c r="F7" s="383"/>
      <c r="G7" s="383"/>
      <c r="H7" s="383"/>
    </row>
    <row r="8" spans="1:8" ht="11.45" customHeight="1">
      <c r="A8" s="251" t="s">
        <v>131</v>
      </c>
      <c r="B8" s="52">
        <v>4467</v>
      </c>
      <c r="C8" s="52">
        <v>2736</v>
      </c>
      <c r="D8" s="52">
        <v>363630</v>
      </c>
      <c r="E8" s="52">
        <v>65314</v>
      </c>
      <c r="F8" s="52">
        <v>47501</v>
      </c>
      <c r="G8" s="52">
        <v>99485</v>
      </c>
      <c r="H8" s="52">
        <v>69550</v>
      </c>
    </row>
    <row r="9" spans="1:8" ht="11.45" customHeight="1">
      <c r="A9" s="251" t="s">
        <v>132</v>
      </c>
      <c r="B9" s="52">
        <v>7486</v>
      </c>
      <c r="C9" s="52">
        <v>2716</v>
      </c>
      <c r="D9" s="52">
        <v>464006</v>
      </c>
      <c r="E9" s="52">
        <v>98497</v>
      </c>
      <c r="F9" s="52">
        <v>54301</v>
      </c>
      <c r="G9" s="52">
        <v>116018</v>
      </c>
      <c r="H9" s="52">
        <v>106500</v>
      </c>
    </row>
    <row r="10" spans="1:8" ht="11.45" customHeight="1">
      <c r="A10" s="251" t="s">
        <v>133</v>
      </c>
      <c r="B10" s="52">
        <v>14723</v>
      </c>
      <c r="C10" s="52">
        <v>3361</v>
      </c>
      <c r="D10" s="52">
        <v>674207</v>
      </c>
      <c r="E10" s="52">
        <v>156765</v>
      </c>
      <c r="F10" s="52">
        <v>80853</v>
      </c>
      <c r="G10" s="52">
        <v>153992</v>
      </c>
      <c r="H10" s="52">
        <v>114646</v>
      </c>
    </row>
    <row r="11" spans="1:8" ht="11.45" customHeight="1">
      <c r="A11" s="251" t="s">
        <v>443</v>
      </c>
      <c r="B11" s="52">
        <v>24923</v>
      </c>
      <c r="C11" s="52">
        <v>2738</v>
      </c>
      <c r="D11" s="52">
        <v>600700</v>
      </c>
      <c r="E11" s="52">
        <v>100366</v>
      </c>
      <c r="F11" s="52">
        <v>45541</v>
      </c>
      <c r="G11" s="52">
        <v>98387</v>
      </c>
      <c r="H11" s="52">
        <v>82250</v>
      </c>
    </row>
    <row r="12" spans="1:8" ht="11.45" customHeight="1">
      <c r="A12" s="251" t="s">
        <v>134</v>
      </c>
      <c r="B12" s="52">
        <v>17979</v>
      </c>
      <c r="C12" s="52">
        <v>3542</v>
      </c>
      <c r="D12" s="52">
        <v>615465</v>
      </c>
      <c r="E12" s="52">
        <v>89276</v>
      </c>
      <c r="F12" s="52">
        <v>56093</v>
      </c>
      <c r="G12" s="52">
        <v>152891</v>
      </c>
      <c r="H12" s="52">
        <v>127714</v>
      </c>
    </row>
    <row r="13" spans="1:8" ht="11.45" customHeight="1">
      <c r="A13" s="251" t="s">
        <v>168</v>
      </c>
      <c r="B13" s="52">
        <v>15887</v>
      </c>
      <c r="C13" s="52">
        <v>3367</v>
      </c>
      <c r="D13" s="52">
        <v>617566</v>
      </c>
      <c r="E13" s="52">
        <v>108602</v>
      </c>
      <c r="F13" s="52">
        <v>48852</v>
      </c>
      <c r="G13" s="52">
        <v>160099</v>
      </c>
      <c r="H13" s="52">
        <v>112518</v>
      </c>
    </row>
    <row r="14" spans="1:8" ht="11.45" customHeight="1">
      <c r="A14" s="251" t="s">
        <v>395</v>
      </c>
      <c r="B14" s="52">
        <v>15026</v>
      </c>
      <c r="C14" s="52">
        <v>3194</v>
      </c>
      <c r="D14" s="52">
        <v>661290</v>
      </c>
      <c r="E14" s="52">
        <v>104872</v>
      </c>
      <c r="F14" s="52">
        <v>31121</v>
      </c>
      <c r="G14" s="52">
        <v>153748</v>
      </c>
      <c r="H14" s="52">
        <v>119922</v>
      </c>
    </row>
    <row r="15" spans="1:8" s="43" customFormat="1" ht="11.45" customHeight="1">
      <c r="A15" s="251" t="s">
        <v>495</v>
      </c>
      <c r="B15" s="52">
        <v>16130</v>
      </c>
      <c r="C15" s="52">
        <v>3090</v>
      </c>
      <c r="D15" s="52">
        <v>652202</v>
      </c>
      <c r="E15" s="52">
        <v>92218</v>
      </c>
      <c r="F15" s="52">
        <v>51430</v>
      </c>
      <c r="G15" s="52">
        <v>138309</v>
      </c>
      <c r="H15" s="52">
        <v>120448</v>
      </c>
    </row>
    <row r="16" spans="1:8" ht="11.45" customHeight="1">
      <c r="A16" s="251" t="s">
        <v>570</v>
      </c>
      <c r="B16" s="52">
        <v>13950</v>
      </c>
      <c r="C16" s="52">
        <v>3076</v>
      </c>
      <c r="D16" s="52">
        <v>618371</v>
      </c>
      <c r="E16" s="52">
        <v>62442</v>
      </c>
      <c r="F16" s="52">
        <v>76961</v>
      </c>
      <c r="G16" s="52">
        <v>134711</v>
      </c>
      <c r="H16" s="52">
        <v>113596</v>
      </c>
    </row>
    <row r="17" spans="1:8" ht="11.45" customHeight="1">
      <c r="A17" s="251" t="s">
        <v>575</v>
      </c>
      <c r="B17" s="52">
        <v>15401</v>
      </c>
      <c r="C17" s="52">
        <v>3217</v>
      </c>
      <c r="D17" s="52">
        <v>632129</v>
      </c>
      <c r="E17" s="52">
        <v>73188</v>
      </c>
      <c r="F17" s="52">
        <v>58397</v>
      </c>
      <c r="G17" s="52">
        <v>149322</v>
      </c>
      <c r="H17" s="52">
        <v>115912</v>
      </c>
    </row>
    <row r="18" spans="1:8" s="43" customFormat="1" ht="11.45" customHeight="1">
      <c r="A18" s="252"/>
      <c r="B18" s="53"/>
      <c r="C18" s="53"/>
      <c r="D18" s="53"/>
      <c r="E18" s="53"/>
      <c r="F18" s="53"/>
      <c r="G18" s="53"/>
      <c r="H18" s="53"/>
    </row>
    <row r="19" spans="1:8" s="43" customFormat="1" ht="11.45" customHeight="1">
      <c r="A19" s="252" t="s">
        <v>690</v>
      </c>
      <c r="B19" s="53">
        <v>11539</v>
      </c>
      <c r="C19" s="53">
        <v>2257</v>
      </c>
      <c r="D19" s="53">
        <v>478584</v>
      </c>
      <c r="E19" s="53">
        <v>51572</v>
      </c>
      <c r="F19" s="53">
        <v>53731</v>
      </c>
      <c r="G19" s="53">
        <v>98552</v>
      </c>
      <c r="H19" s="53">
        <v>94368</v>
      </c>
    </row>
    <row r="20" spans="1:8" s="43" customFormat="1" ht="20.100000000000001" customHeight="1">
      <c r="A20" s="252"/>
      <c r="B20" s="383" t="s">
        <v>456</v>
      </c>
      <c r="C20" s="383"/>
      <c r="D20" s="383"/>
      <c r="E20" s="383"/>
      <c r="F20" s="383"/>
      <c r="G20" s="383"/>
      <c r="H20" s="383"/>
    </row>
    <row r="21" spans="1:8" ht="11.45" customHeight="1">
      <c r="A21" s="251" t="s">
        <v>135</v>
      </c>
      <c r="B21" s="52">
        <v>1948</v>
      </c>
      <c r="C21" s="52">
        <v>350</v>
      </c>
      <c r="D21" s="52">
        <v>67993</v>
      </c>
      <c r="E21" s="52">
        <v>6640</v>
      </c>
      <c r="F21" s="52">
        <v>3425</v>
      </c>
      <c r="G21" s="52">
        <v>12186</v>
      </c>
      <c r="H21" s="52">
        <v>17072</v>
      </c>
    </row>
    <row r="22" spans="1:8" ht="22.5" customHeight="1">
      <c r="A22" s="251" t="s">
        <v>515</v>
      </c>
      <c r="B22" s="52">
        <v>2696</v>
      </c>
      <c r="C22" s="52">
        <v>672</v>
      </c>
      <c r="D22" s="52">
        <v>169957</v>
      </c>
      <c r="E22" s="52">
        <v>21242</v>
      </c>
      <c r="F22" s="52">
        <v>31211</v>
      </c>
      <c r="G22" s="52">
        <v>34309</v>
      </c>
      <c r="H22" s="52">
        <v>36862</v>
      </c>
    </row>
    <row r="23" spans="1:8" ht="22.9" customHeight="1">
      <c r="A23" s="251" t="s">
        <v>141</v>
      </c>
      <c r="B23" s="52">
        <v>2035</v>
      </c>
      <c r="C23" s="52">
        <v>565</v>
      </c>
      <c r="D23" s="52">
        <v>100660</v>
      </c>
      <c r="E23" s="52">
        <v>13654</v>
      </c>
      <c r="F23" s="52">
        <v>3173</v>
      </c>
      <c r="G23" s="52">
        <v>15520</v>
      </c>
      <c r="H23" s="52">
        <v>20186</v>
      </c>
    </row>
    <row r="24" spans="1:8" ht="11.45" customHeight="1">
      <c r="A24" s="251" t="s">
        <v>516</v>
      </c>
      <c r="B24" s="52">
        <v>2008</v>
      </c>
      <c r="C24" s="52">
        <v>203</v>
      </c>
      <c r="D24" s="52">
        <v>26845</v>
      </c>
      <c r="E24" s="52">
        <v>296</v>
      </c>
      <c r="F24" s="52">
        <v>193</v>
      </c>
      <c r="G24" s="52">
        <v>9426</v>
      </c>
      <c r="H24" s="52">
        <v>10911</v>
      </c>
    </row>
    <row r="25" spans="1:8" ht="22.5" customHeight="1">
      <c r="A25" s="251" t="s">
        <v>517</v>
      </c>
      <c r="B25" s="52">
        <v>2852</v>
      </c>
      <c r="C25" s="52">
        <v>467</v>
      </c>
      <c r="D25" s="52">
        <v>113129</v>
      </c>
      <c r="E25" s="52">
        <v>9740</v>
      </c>
      <c r="F25" s="52">
        <v>15729</v>
      </c>
      <c r="G25" s="52">
        <v>27111</v>
      </c>
      <c r="H25" s="52">
        <v>9337</v>
      </c>
    </row>
    <row r="28" spans="1:8" s="39" customFormat="1" ht="30" customHeight="1">
      <c r="A28" s="305" t="s">
        <v>765</v>
      </c>
      <c r="B28" s="305"/>
      <c r="C28" s="305"/>
      <c r="D28" s="305"/>
      <c r="E28" s="305"/>
      <c r="F28" s="305"/>
      <c r="G28" s="305"/>
      <c r="H28" s="305"/>
    </row>
    <row r="29" spans="1:8" ht="12" customHeight="1">
      <c r="A29" s="319" t="s">
        <v>215</v>
      </c>
      <c r="B29" s="302" t="s">
        <v>337</v>
      </c>
      <c r="C29" s="302" t="s">
        <v>829</v>
      </c>
      <c r="D29" s="308" t="s">
        <v>458</v>
      </c>
      <c r="E29" s="308"/>
      <c r="F29" s="308"/>
      <c r="G29" s="308"/>
      <c r="H29" s="309"/>
    </row>
    <row r="30" spans="1:8" ht="12" customHeight="1">
      <c r="A30" s="319"/>
      <c r="B30" s="302"/>
      <c r="C30" s="308"/>
      <c r="D30" s="302" t="s">
        <v>136</v>
      </c>
      <c r="E30" s="302" t="s">
        <v>338</v>
      </c>
      <c r="F30" s="302" t="s">
        <v>138</v>
      </c>
      <c r="G30" s="302" t="s">
        <v>139</v>
      </c>
      <c r="H30" s="304" t="s">
        <v>339</v>
      </c>
    </row>
    <row r="31" spans="1:8" ht="12" customHeight="1">
      <c r="A31" s="319"/>
      <c r="B31" s="302"/>
      <c r="C31" s="308"/>
      <c r="D31" s="302"/>
      <c r="E31" s="302"/>
      <c r="F31" s="302"/>
      <c r="G31" s="302"/>
      <c r="H31" s="304"/>
    </row>
    <row r="32" spans="1:8" ht="12" customHeight="1">
      <c r="A32" s="319"/>
      <c r="B32" s="302"/>
      <c r="C32" s="308"/>
      <c r="D32" s="302"/>
      <c r="E32" s="302"/>
      <c r="F32" s="302"/>
      <c r="G32" s="302"/>
      <c r="H32" s="304"/>
    </row>
    <row r="33" spans="1:9" ht="12" customHeight="1">
      <c r="A33" s="319"/>
      <c r="B33" s="242" t="s">
        <v>107</v>
      </c>
      <c r="C33" s="382" t="s">
        <v>240</v>
      </c>
      <c r="D33" s="317"/>
      <c r="E33" s="317"/>
      <c r="F33" s="317"/>
      <c r="G33" s="317"/>
      <c r="H33" s="318"/>
    </row>
    <row r="34" spans="1:9" ht="11.45" customHeight="1">
      <c r="A34" s="253"/>
      <c r="B34" s="52"/>
      <c r="C34" s="52"/>
      <c r="D34" s="52"/>
      <c r="E34" s="52"/>
      <c r="F34" s="52"/>
      <c r="G34" s="52"/>
      <c r="H34" s="52"/>
    </row>
    <row r="35" spans="1:9" ht="11.45" customHeight="1">
      <c r="A35" s="251" t="s">
        <v>217</v>
      </c>
      <c r="B35" s="52">
        <v>141</v>
      </c>
      <c r="C35" s="52">
        <v>13846</v>
      </c>
      <c r="D35" s="52">
        <v>3478</v>
      </c>
      <c r="E35" s="52">
        <v>1288</v>
      </c>
      <c r="F35" s="52">
        <v>3224</v>
      </c>
      <c r="G35" s="52">
        <v>2387</v>
      </c>
      <c r="H35" s="52">
        <v>1178</v>
      </c>
      <c r="I35" s="54"/>
    </row>
    <row r="36" spans="1:9" ht="11.45" customHeight="1">
      <c r="A36" s="251" t="s">
        <v>219</v>
      </c>
      <c r="B36" s="52">
        <v>15</v>
      </c>
      <c r="C36" s="52">
        <v>1373</v>
      </c>
      <c r="D36" s="52">
        <v>391</v>
      </c>
      <c r="E36" s="52">
        <v>47</v>
      </c>
      <c r="F36" s="52">
        <v>366</v>
      </c>
      <c r="G36" s="52">
        <v>277</v>
      </c>
      <c r="H36" s="52">
        <v>110</v>
      </c>
    </row>
    <row r="37" spans="1:9" ht="11.45" customHeight="1">
      <c r="A37" s="251" t="s">
        <v>220</v>
      </c>
      <c r="B37" s="52">
        <v>21</v>
      </c>
      <c r="C37" s="52">
        <v>1675</v>
      </c>
      <c r="D37" s="52">
        <v>474</v>
      </c>
      <c r="E37" s="52">
        <v>138</v>
      </c>
      <c r="F37" s="52">
        <v>492</v>
      </c>
      <c r="G37" s="52">
        <v>273</v>
      </c>
      <c r="H37" s="52">
        <v>120</v>
      </c>
    </row>
    <row r="38" spans="1:9" ht="11.45" customHeight="1">
      <c r="A38" s="251" t="s">
        <v>332</v>
      </c>
      <c r="B38" s="52">
        <v>10</v>
      </c>
      <c r="C38" s="52">
        <v>1370</v>
      </c>
      <c r="D38" s="52">
        <v>444</v>
      </c>
      <c r="E38" s="52">
        <v>324</v>
      </c>
      <c r="F38" s="52">
        <v>210</v>
      </c>
      <c r="G38" s="52">
        <v>179</v>
      </c>
      <c r="H38" s="52">
        <v>70</v>
      </c>
    </row>
    <row r="39" spans="1:9" ht="11.45" customHeight="1">
      <c r="A39" s="251" t="s">
        <v>328</v>
      </c>
      <c r="B39" s="52">
        <v>6</v>
      </c>
      <c r="C39" s="52">
        <v>340</v>
      </c>
      <c r="D39" s="52">
        <v>13</v>
      </c>
      <c r="E39" s="52">
        <v>39</v>
      </c>
      <c r="F39" s="52">
        <v>76</v>
      </c>
      <c r="G39" s="52">
        <v>100</v>
      </c>
      <c r="H39" s="52">
        <v>40</v>
      </c>
    </row>
    <row r="40" spans="1:9" ht="11.45" customHeight="1">
      <c r="A40" s="251" t="s">
        <v>330</v>
      </c>
      <c r="B40" s="52">
        <v>2</v>
      </c>
      <c r="C40" s="52">
        <v>225</v>
      </c>
      <c r="D40" s="52">
        <v>52</v>
      </c>
      <c r="E40" s="52">
        <v>12</v>
      </c>
      <c r="F40" s="52">
        <v>80</v>
      </c>
      <c r="G40" s="52">
        <v>34</v>
      </c>
      <c r="H40" s="52">
        <v>16</v>
      </c>
    </row>
    <row r="41" spans="1:9" ht="11.45" customHeight="1">
      <c r="A41" s="251" t="s">
        <v>223</v>
      </c>
      <c r="B41" s="52">
        <v>3</v>
      </c>
      <c r="C41" s="52">
        <v>553</v>
      </c>
      <c r="D41" s="52">
        <v>212</v>
      </c>
      <c r="E41" s="52">
        <v>0</v>
      </c>
      <c r="F41" s="52">
        <v>232</v>
      </c>
      <c r="G41" s="52">
        <v>43</v>
      </c>
      <c r="H41" s="52">
        <v>3</v>
      </c>
    </row>
    <row r="42" spans="1:9" ht="11.45" customHeight="1">
      <c r="A42" s="251" t="s">
        <v>224</v>
      </c>
      <c r="B42" s="52">
        <v>6</v>
      </c>
      <c r="C42" s="52">
        <v>933</v>
      </c>
      <c r="D42" s="52">
        <v>337</v>
      </c>
      <c r="E42" s="52">
        <v>68</v>
      </c>
      <c r="F42" s="52">
        <v>213</v>
      </c>
      <c r="G42" s="52">
        <v>178</v>
      </c>
      <c r="H42" s="52">
        <v>74</v>
      </c>
    </row>
    <row r="43" spans="1:9" ht="11.45" customHeight="1">
      <c r="A43" s="252" t="s">
        <v>333</v>
      </c>
      <c r="B43" s="53">
        <v>5</v>
      </c>
      <c r="C43" s="53">
        <v>479</v>
      </c>
      <c r="D43" s="53">
        <v>51</v>
      </c>
      <c r="E43" s="53">
        <v>54</v>
      </c>
      <c r="F43" s="53">
        <v>99</v>
      </c>
      <c r="G43" s="53">
        <v>94</v>
      </c>
      <c r="H43" s="53">
        <v>87</v>
      </c>
    </row>
    <row r="44" spans="1:9" ht="11.45" customHeight="1">
      <c r="A44" s="251" t="s">
        <v>334</v>
      </c>
      <c r="B44" s="52">
        <v>9</v>
      </c>
      <c r="C44" s="52">
        <v>983</v>
      </c>
      <c r="D44" s="52">
        <v>202</v>
      </c>
      <c r="E44" s="52">
        <v>77</v>
      </c>
      <c r="F44" s="52">
        <v>248</v>
      </c>
      <c r="G44" s="52">
        <v>198</v>
      </c>
      <c r="H44" s="52">
        <v>92</v>
      </c>
    </row>
    <row r="45" spans="1:9" ht="11.45" customHeight="1">
      <c r="A45" s="251" t="s">
        <v>227</v>
      </c>
      <c r="B45" s="52">
        <v>25</v>
      </c>
      <c r="C45" s="52">
        <v>2060</v>
      </c>
      <c r="D45" s="52">
        <v>485</v>
      </c>
      <c r="E45" s="52">
        <v>146</v>
      </c>
      <c r="F45" s="52">
        <v>472</v>
      </c>
      <c r="G45" s="52">
        <v>389</v>
      </c>
      <c r="H45" s="52">
        <v>156</v>
      </c>
    </row>
    <row r="46" spans="1:9" ht="11.45" customHeight="1">
      <c r="A46" s="251" t="s">
        <v>228</v>
      </c>
      <c r="B46" s="52">
        <v>7</v>
      </c>
      <c r="C46" s="52">
        <v>516</v>
      </c>
      <c r="D46" s="52">
        <v>89</v>
      </c>
      <c r="E46" s="52">
        <v>52</v>
      </c>
      <c r="F46" s="52">
        <v>151</v>
      </c>
      <c r="G46" s="52">
        <v>124</v>
      </c>
      <c r="H46" s="52">
        <v>32</v>
      </c>
    </row>
    <row r="47" spans="1:9" ht="11.45" customHeight="1">
      <c r="A47" s="251" t="s">
        <v>229</v>
      </c>
      <c r="B47" s="52">
        <v>1</v>
      </c>
      <c r="C47" s="52">
        <v>130</v>
      </c>
      <c r="D47" s="52">
        <v>28</v>
      </c>
      <c r="E47" s="52">
        <v>18</v>
      </c>
      <c r="F47" s="52">
        <v>22</v>
      </c>
      <c r="G47" s="52">
        <v>37</v>
      </c>
      <c r="H47" s="52">
        <v>14</v>
      </c>
    </row>
    <row r="48" spans="1:9" ht="11.45" customHeight="1">
      <c r="A48" s="251" t="s">
        <v>335</v>
      </c>
      <c r="B48" s="52">
        <v>13</v>
      </c>
      <c r="C48" s="52">
        <v>1503</v>
      </c>
      <c r="D48" s="52">
        <v>396</v>
      </c>
      <c r="E48" s="52">
        <v>131</v>
      </c>
      <c r="F48" s="52">
        <v>280</v>
      </c>
      <c r="G48" s="52">
        <v>164</v>
      </c>
      <c r="H48" s="52">
        <v>131</v>
      </c>
    </row>
    <row r="49" spans="1:8" ht="11.45" customHeight="1">
      <c r="A49" s="251" t="s">
        <v>231</v>
      </c>
      <c r="B49" s="52">
        <v>8</v>
      </c>
      <c r="C49" s="52">
        <v>582</v>
      </c>
      <c r="D49" s="52">
        <v>82</v>
      </c>
      <c r="E49" s="52">
        <v>36</v>
      </c>
      <c r="F49" s="52">
        <v>85</v>
      </c>
      <c r="G49" s="52">
        <v>111</v>
      </c>
      <c r="H49" s="52">
        <v>85</v>
      </c>
    </row>
    <row r="50" spans="1:8" ht="11.45" customHeight="1">
      <c r="A50" s="251" t="s">
        <v>232</v>
      </c>
      <c r="B50" s="52">
        <v>3</v>
      </c>
      <c r="C50" s="52">
        <v>422</v>
      </c>
      <c r="D50" s="52">
        <v>98</v>
      </c>
      <c r="E50" s="52">
        <v>44</v>
      </c>
      <c r="F50" s="52">
        <v>97</v>
      </c>
      <c r="G50" s="52">
        <v>94</v>
      </c>
      <c r="H50" s="52">
        <v>47</v>
      </c>
    </row>
    <row r="51" spans="1:8" ht="11.45" customHeight="1">
      <c r="A51" s="251" t="s">
        <v>336</v>
      </c>
      <c r="B51" s="52">
        <v>7</v>
      </c>
      <c r="C51" s="52">
        <v>702</v>
      </c>
      <c r="D51" s="52">
        <v>124</v>
      </c>
      <c r="E51" s="52">
        <v>102</v>
      </c>
      <c r="F51" s="52">
        <v>101</v>
      </c>
      <c r="G51" s="52">
        <v>92</v>
      </c>
      <c r="H51" s="52">
        <v>101</v>
      </c>
    </row>
  </sheetData>
  <mergeCells count="24">
    <mergeCell ref="A2:H2"/>
    <mergeCell ref="A1:H1"/>
    <mergeCell ref="A3:A6"/>
    <mergeCell ref="C3:C6"/>
    <mergeCell ref="C33:H33"/>
    <mergeCell ref="B20:H20"/>
    <mergeCell ref="H4:H6"/>
    <mergeCell ref="G4:G6"/>
    <mergeCell ref="F4:F6"/>
    <mergeCell ref="E4:E6"/>
    <mergeCell ref="B3:B6"/>
    <mergeCell ref="D3:D6"/>
    <mergeCell ref="E3:H3"/>
    <mergeCell ref="C29:C32"/>
    <mergeCell ref="D29:H29"/>
    <mergeCell ref="B7:H7"/>
    <mergeCell ref="A28:H28"/>
    <mergeCell ref="A29:A33"/>
    <mergeCell ref="B29:B32"/>
    <mergeCell ref="D30:D32"/>
    <mergeCell ref="E30:E32"/>
    <mergeCell ref="F30:F32"/>
    <mergeCell ref="G30:G32"/>
    <mergeCell ref="H30:H32"/>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160" zoomScaleNormal="160" workbookViewId="0">
      <selection sqref="A1:L1"/>
    </sheetView>
  </sheetViews>
  <sheetFormatPr baseColWidth="10" defaultRowHeight="11.45" customHeight="1"/>
  <cols>
    <col min="1" max="1" width="7.28515625" style="47" customWidth="1"/>
    <col min="2" max="2" width="0.85546875" style="47" customWidth="1"/>
    <col min="3" max="3" width="6.28515625" style="47" customWidth="1"/>
    <col min="4" max="4" width="13.7109375" style="47" customWidth="1"/>
    <col min="5" max="5" width="8" style="249" customWidth="1"/>
    <col min="6" max="8" width="8" style="48" customWidth="1"/>
    <col min="9" max="12" width="8" style="40" customWidth="1"/>
    <col min="13" max="16384" width="11.42578125" style="40"/>
  </cols>
  <sheetData>
    <row r="1" spans="1:12" s="123" customFormat="1" ht="30" customHeight="1">
      <c r="A1" s="303" t="s">
        <v>393</v>
      </c>
      <c r="B1" s="303"/>
      <c r="C1" s="303"/>
      <c r="D1" s="303"/>
      <c r="E1" s="303"/>
      <c r="F1" s="303"/>
      <c r="G1" s="303"/>
      <c r="H1" s="303"/>
      <c r="I1" s="303"/>
      <c r="J1" s="303"/>
      <c r="K1" s="303"/>
      <c r="L1" s="303"/>
    </row>
    <row r="2" spans="1:12" s="39" customFormat="1" ht="30" customHeight="1">
      <c r="A2" s="305" t="s">
        <v>459</v>
      </c>
      <c r="B2" s="305"/>
      <c r="C2" s="305"/>
      <c r="D2" s="305"/>
      <c r="E2" s="305"/>
      <c r="F2" s="305"/>
      <c r="G2" s="305"/>
      <c r="H2" s="305"/>
      <c r="I2" s="305"/>
      <c r="J2" s="305"/>
      <c r="K2" s="305"/>
      <c r="L2" s="305"/>
    </row>
    <row r="3" spans="1:12" ht="12" customHeight="1">
      <c r="A3" s="319" t="s">
        <v>20</v>
      </c>
      <c r="B3" s="302"/>
      <c r="C3" s="302"/>
      <c r="D3" s="302"/>
      <c r="E3" s="242">
        <v>1991</v>
      </c>
      <c r="F3" s="242">
        <v>1995</v>
      </c>
      <c r="G3" s="242">
        <v>2000</v>
      </c>
      <c r="H3" s="242">
        <v>2005</v>
      </c>
      <c r="I3" s="242">
        <v>2010</v>
      </c>
      <c r="J3" s="242">
        <v>2015</v>
      </c>
      <c r="K3" s="242">
        <v>2020</v>
      </c>
      <c r="L3" s="243">
        <v>2021</v>
      </c>
    </row>
    <row r="4" spans="1:12" ht="11.45" customHeight="1">
      <c r="A4" s="388"/>
      <c r="B4" s="388"/>
      <c r="C4" s="388"/>
      <c r="D4" s="389"/>
      <c r="E4" s="72"/>
      <c r="F4" s="72"/>
      <c r="G4" s="72"/>
      <c r="H4" s="72"/>
      <c r="I4" s="72"/>
      <c r="J4" s="72"/>
      <c r="K4" s="72"/>
      <c r="L4" s="72"/>
    </row>
    <row r="5" spans="1:12" s="43" customFormat="1" ht="11.45" customHeight="1">
      <c r="A5" s="386" t="s">
        <v>444</v>
      </c>
      <c r="B5" s="386"/>
      <c r="C5" s="386"/>
      <c r="D5" s="387"/>
      <c r="E5" s="71">
        <v>24</v>
      </c>
      <c r="F5" s="71">
        <v>24</v>
      </c>
      <c r="G5" s="71">
        <v>20</v>
      </c>
      <c r="H5" s="71">
        <v>19</v>
      </c>
      <c r="I5" s="71">
        <v>20</v>
      </c>
      <c r="J5" s="71">
        <v>18</v>
      </c>
      <c r="K5" s="71">
        <v>16</v>
      </c>
      <c r="L5" s="71">
        <v>16</v>
      </c>
    </row>
    <row r="6" spans="1:12" ht="11.45" customHeight="1">
      <c r="A6" s="384" t="s">
        <v>142</v>
      </c>
      <c r="B6" s="384"/>
      <c r="C6" s="384"/>
      <c r="D6" s="385"/>
      <c r="E6" s="72"/>
      <c r="F6" s="72"/>
      <c r="G6" s="72"/>
      <c r="H6" s="72"/>
      <c r="I6" s="72"/>
      <c r="J6" s="72"/>
      <c r="K6" s="72"/>
      <c r="L6" s="72"/>
    </row>
    <row r="7" spans="1:12" ht="11.45" customHeight="1">
      <c r="A7" s="384" t="s">
        <v>143</v>
      </c>
      <c r="B7" s="384"/>
      <c r="C7" s="384"/>
      <c r="D7" s="385"/>
      <c r="E7" s="72">
        <v>23</v>
      </c>
      <c r="F7" s="72">
        <v>21</v>
      </c>
      <c r="G7" s="72">
        <v>17</v>
      </c>
      <c r="H7" s="72">
        <v>16</v>
      </c>
      <c r="I7" s="72">
        <v>16</v>
      </c>
      <c r="J7" s="72">
        <v>14</v>
      </c>
      <c r="K7" s="72">
        <v>12</v>
      </c>
      <c r="L7" s="72">
        <v>12</v>
      </c>
    </row>
    <row r="8" spans="1:12" ht="11.45" customHeight="1">
      <c r="A8" s="384" t="s">
        <v>144</v>
      </c>
      <c r="B8" s="384"/>
      <c r="C8" s="384"/>
      <c r="D8" s="385"/>
      <c r="E8" s="72">
        <v>1</v>
      </c>
      <c r="F8" s="72">
        <v>3</v>
      </c>
      <c r="G8" s="72">
        <v>3</v>
      </c>
      <c r="H8" s="72">
        <v>3</v>
      </c>
      <c r="I8" s="72">
        <v>4</v>
      </c>
      <c r="J8" s="72">
        <v>4</v>
      </c>
      <c r="K8" s="72">
        <v>4</v>
      </c>
      <c r="L8" s="72">
        <v>4</v>
      </c>
    </row>
    <row r="9" spans="1:12" ht="11.45" customHeight="1">
      <c r="A9" s="384"/>
      <c r="B9" s="384"/>
      <c r="C9" s="384"/>
      <c r="D9" s="385"/>
      <c r="E9" s="72"/>
      <c r="F9" s="72"/>
      <c r="G9" s="72"/>
      <c r="H9" s="72"/>
      <c r="I9" s="72"/>
      <c r="J9" s="72"/>
      <c r="K9" s="72"/>
      <c r="L9" s="72"/>
    </row>
    <row r="10" spans="1:12" s="43" customFormat="1" ht="11.45" customHeight="1">
      <c r="A10" s="386" t="s">
        <v>782</v>
      </c>
      <c r="B10" s="386"/>
      <c r="C10" s="386"/>
      <c r="D10" s="387"/>
      <c r="E10" s="71">
        <v>8863</v>
      </c>
      <c r="F10" s="71">
        <v>16370</v>
      </c>
      <c r="G10" s="71">
        <v>16151</v>
      </c>
      <c r="H10" s="71">
        <v>17537</v>
      </c>
      <c r="I10" s="71">
        <v>18305</v>
      </c>
      <c r="J10" s="71">
        <v>23930</v>
      </c>
      <c r="K10" s="71">
        <v>23961</v>
      </c>
      <c r="L10" s="71">
        <v>21875</v>
      </c>
    </row>
    <row r="11" spans="1:12" ht="11.45" customHeight="1">
      <c r="A11" s="384" t="s">
        <v>145</v>
      </c>
      <c r="B11" s="384"/>
      <c r="C11" s="384"/>
      <c r="D11" s="385"/>
      <c r="E11" s="72">
        <v>449</v>
      </c>
      <c r="F11" s="72">
        <v>2240</v>
      </c>
      <c r="G11" s="72">
        <v>2565</v>
      </c>
      <c r="H11" s="72">
        <v>3634</v>
      </c>
      <c r="I11" s="72">
        <v>3367</v>
      </c>
      <c r="J11" s="72">
        <v>3889</v>
      </c>
      <c r="K11" s="72">
        <v>3517</v>
      </c>
      <c r="L11" s="72">
        <v>3118</v>
      </c>
    </row>
    <row r="12" spans="1:12" ht="11.45" customHeight="1">
      <c r="A12" s="384" t="s">
        <v>146</v>
      </c>
      <c r="B12" s="384"/>
      <c r="C12" s="384"/>
      <c r="D12" s="385"/>
      <c r="E12" s="72">
        <v>2568</v>
      </c>
      <c r="F12" s="72">
        <v>4692</v>
      </c>
      <c r="G12" s="72">
        <v>3465</v>
      </c>
      <c r="H12" s="72">
        <v>3993</v>
      </c>
      <c r="I12" s="72">
        <v>4966</v>
      </c>
      <c r="J12" s="72">
        <v>6396</v>
      </c>
      <c r="K12" s="72">
        <v>6371</v>
      </c>
      <c r="L12" s="72">
        <v>5938</v>
      </c>
    </row>
    <row r="13" spans="1:12" ht="11.45" customHeight="1">
      <c r="A13" s="384" t="s">
        <v>147</v>
      </c>
      <c r="B13" s="384"/>
      <c r="C13" s="384"/>
      <c r="D13" s="385"/>
      <c r="E13" s="72">
        <v>3736</v>
      </c>
      <c r="F13" s="72">
        <v>5426</v>
      </c>
      <c r="G13" s="72">
        <v>5826</v>
      </c>
      <c r="H13" s="72">
        <v>4578</v>
      </c>
      <c r="I13" s="72">
        <v>5691</v>
      </c>
      <c r="J13" s="72">
        <v>6781</v>
      </c>
      <c r="K13" s="72">
        <v>6689</v>
      </c>
      <c r="L13" s="72">
        <v>5993</v>
      </c>
    </row>
    <row r="14" spans="1:12" ht="11.45" customHeight="1">
      <c r="A14" s="384" t="s">
        <v>148</v>
      </c>
      <c r="B14" s="384"/>
      <c r="C14" s="384"/>
      <c r="D14" s="385"/>
      <c r="E14" s="72">
        <v>1616</v>
      </c>
      <c r="F14" s="72">
        <v>2654</v>
      </c>
      <c r="G14" s="72">
        <v>2461</v>
      </c>
      <c r="H14" s="72">
        <v>3144</v>
      </c>
      <c r="I14" s="72">
        <v>1968</v>
      </c>
      <c r="J14" s="72">
        <v>3268</v>
      </c>
      <c r="K14" s="72">
        <v>3327</v>
      </c>
      <c r="L14" s="72">
        <v>3123</v>
      </c>
    </row>
    <row r="15" spans="1:12" ht="11.45" customHeight="1">
      <c r="A15" s="384" t="s">
        <v>149</v>
      </c>
      <c r="B15" s="384"/>
      <c r="C15" s="384"/>
      <c r="D15" s="385"/>
      <c r="E15" s="72"/>
      <c r="F15" s="72"/>
      <c r="G15" s="72"/>
      <c r="H15" s="72"/>
      <c r="I15" s="72"/>
      <c r="J15" s="72"/>
      <c r="K15" s="72"/>
      <c r="L15" s="72"/>
    </row>
    <row r="16" spans="1:12" ht="11.45" customHeight="1">
      <c r="A16" s="384" t="s">
        <v>150</v>
      </c>
      <c r="B16" s="384"/>
      <c r="C16" s="384"/>
      <c r="D16" s="385"/>
      <c r="E16" s="72">
        <v>300</v>
      </c>
      <c r="F16" s="72">
        <v>675</v>
      </c>
      <c r="G16" s="72">
        <v>642</v>
      </c>
      <c r="H16" s="72">
        <v>585</v>
      </c>
      <c r="I16" s="72">
        <v>529</v>
      </c>
      <c r="J16" s="72">
        <v>578</v>
      </c>
      <c r="K16" s="72">
        <v>699</v>
      </c>
      <c r="L16" s="72">
        <v>711</v>
      </c>
    </row>
    <row r="17" spans="1:12" ht="11.45" customHeight="1">
      <c r="A17" s="384" t="s">
        <v>151</v>
      </c>
      <c r="B17" s="384"/>
      <c r="C17" s="384"/>
      <c r="D17" s="385"/>
      <c r="E17" s="72">
        <v>194</v>
      </c>
      <c r="F17" s="72">
        <v>659</v>
      </c>
      <c r="G17" s="72">
        <v>1120</v>
      </c>
      <c r="H17" s="72">
        <v>1440</v>
      </c>
      <c r="I17" s="72">
        <v>1596</v>
      </c>
      <c r="J17" s="72">
        <v>2082</v>
      </c>
      <c r="K17" s="72">
        <v>2275</v>
      </c>
      <c r="L17" s="72">
        <v>2130</v>
      </c>
    </row>
    <row r="18" spans="1:12" ht="11.45" customHeight="1">
      <c r="A18" s="384" t="s">
        <v>152</v>
      </c>
      <c r="B18" s="384"/>
      <c r="C18" s="384"/>
      <c r="D18" s="385"/>
      <c r="E18" s="72" t="s">
        <v>0</v>
      </c>
      <c r="F18" s="72">
        <v>24</v>
      </c>
      <c r="G18" s="72">
        <v>72</v>
      </c>
      <c r="H18" s="72">
        <v>163</v>
      </c>
      <c r="I18" s="72">
        <v>188</v>
      </c>
      <c r="J18" s="72">
        <v>380</v>
      </c>
      <c r="K18" s="72">
        <v>609</v>
      </c>
      <c r="L18" s="72">
        <v>568</v>
      </c>
    </row>
    <row r="19" spans="1:12" ht="11.45" customHeight="1">
      <c r="A19" s="384"/>
      <c r="B19" s="384"/>
      <c r="C19" s="384"/>
      <c r="D19" s="385"/>
      <c r="E19" s="72"/>
      <c r="F19" s="72"/>
      <c r="G19" s="72"/>
      <c r="H19" s="72"/>
      <c r="I19" s="72"/>
      <c r="J19" s="72"/>
      <c r="K19" s="72"/>
      <c r="L19" s="72"/>
    </row>
    <row r="20" spans="1:12" s="43" customFormat="1" ht="11.45" customHeight="1">
      <c r="A20" s="386" t="s">
        <v>445</v>
      </c>
      <c r="B20" s="386"/>
      <c r="C20" s="386"/>
      <c r="D20" s="387"/>
      <c r="E20" s="71">
        <v>483</v>
      </c>
      <c r="F20" s="71">
        <v>603</v>
      </c>
      <c r="G20" s="71">
        <v>714</v>
      </c>
      <c r="H20" s="71">
        <v>782</v>
      </c>
      <c r="I20" s="71">
        <v>673</v>
      </c>
      <c r="J20" s="71">
        <v>837</v>
      </c>
      <c r="K20" s="71">
        <v>823</v>
      </c>
      <c r="L20" s="71">
        <v>776</v>
      </c>
    </row>
    <row r="23" spans="1:12" s="39" customFormat="1" ht="30" customHeight="1">
      <c r="A23" s="329" t="s">
        <v>830</v>
      </c>
      <c r="B23" s="329"/>
      <c r="C23" s="329"/>
      <c r="D23" s="329"/>
      <c r="E23" s="329"/>
      <c r="F23" s="329"/>
      <c r="G23" s="329"/>
      <c r="H23" s="329"/>
      <c r="I23" s="329"/>
      <c r="J23" s="329"/>
      <c r="K23" s="329"/>
      <c r="L23" s="329"/>
    </row>
    <row r="24" spans="1:12" s="39" customFormat="1" ht="12" customHeight="1">
      <c r="A24" s="319" t="s">
        <v>20</v>
      </c>
      <c r="B24" s="302"/>
      <c r="C24" s="302"/>
      <c r="D24" s="302"/>
      <c r="E24" s="242">
        <v>1991</v>
      </c>
      <c r="F24" s="242">
        <v>1995</v>
      </c>
      <c r="G24" s="242">
        <v>2000</v>
      </c>
      <c r="H24" s="242">
        <v>2005</v>
      </c>
      <c r="I24" s="242">
        <v>2010</v>
      </c>
      <c r="J24" s="242">
        <v>2015</v>
      </c>
      <c r="K24" s="242">
        <v>2020</v>
      </c>
      <c r="L24" s="243">
        <v>2021</v>
      </c>
    </row>
    <row r="25" spans="1:12" ht="20.100000000000001" customHeight="1">
      <c r="A25" s="388"/>
      <c r="B25" s="388"/>
      <c r="C25" s="388"/>
      <c r="D25" s="389"/>
      <c r="E25" s="338" t="s">
        <v>446</v>
      </c>
      <c r="F25" s="338"/>
      <c r="G25" s="338"/>
      <c r="H25" s="338"/>
      <c r="I25" s="338"/>
      <c r="J25" s="338"/>
      <c r="K25" s="338"/>
      <c r="L25" s="338"/>
    </row>
    <row r="26" spans="1:12" s="43" customFormat="1" ht="11.45" customHeight="1">
      <c r="A26" s="386" t="s">
        <v>35</v>
      </c>
      <c r="B26" s="386"/>
      <c r="C26" s="386"/>
      <c r="D26" s="387"/>
      <c r="E26" s="71">
        <v>61</v>
      </c>
      <c r="F26" s="71">
        <v>81</v>
      </c>
      <c r="G26" s="71">
        <v>105</v>
      </c>
      <c r="H26" s="71">
        <v>117</v>
      </c>
      <c r="I26" s="71">
        <v>119</v>
      </c>
      <c r="J26" s="71">
        <v>112</v>
      </c>
      <c r="K26" s="71">
        <v>137</v>
      </c>
      <c r="L26" s="71">
        <v>134</v>
      </c>
    </row>
    <row r="27" spans="1:12" ht="34.5" customHeight="1">
      <c r="A27" s="384" t="s">
        <v>832</v>
      </c>
      <c r="B27" s="384"/>
      <c r="C27" s="384"/>
      <c r="D27" s="385"/>
      <c r="E27" s="72"/>
      <c r="F27" s="72"/>
      <c r="G27" s="72"/>
      <c r="H27" s="72"/>
      <c r="I27" s="72"/>
      <c r="J27" s="72"/>
      <c r="K27" s="72"/>
      <c r="L27" s="72"/>
    </row>
    <row r="28" spans="1:12" ht="11.45" customHeight="1">
      <c r="A28" s="390" t="s">
        <v>705</v>
      </c>
      <c r="B28" s="390"/>
      <c r="C28" s="390"/>
      <c r="D28" s="130"/>
      <c r="E28" s="72">
        <v>34</v>
      </c>
      <c r="F28" s="72">
        <v>42</v>
      </c>
      <c r="G28" s="72">
        <v>35</v>
      </c>
      <c r="H28" s="72">
        <v>54</v>
      </c>
      <c r="I28" s="72">
        <v>46</v>
      </c>
      <c r="J28" s="72">
        <v>37</v>
      </c>
      <c r="K28" s="72">
        <v>60</v>
      </c>
      <c r="L28" s="72">
        <v>59</v>
      </c>
    </row>
    <row r="29" spans="1:12" ht="11.45" customHeight="1">
      <c r="A29" s="184" t="s">
        <v>710</v>
      </c>
      <c r="B29" s="250" t="s">
        <v>0</v>
      </c>
      <c r="C29" s="185" t="s">
        <v>706</v>
      </c>
      <c r="D29" s="251"/>
      <c r="E29" s="72">
        <v>6</v>
      </c>
      <c r="F29" s="72">
        <v>4</v>
      </c>
      <c r="G29" s="72">
        <v>16</v>
      </c>
      <c r="H29" s="72">
        <v>9</v>
      </c>
      <c r="I29" s="72">
        <v>18</v>
      </c>
      <c r="J29" s="72">
        <v>19</v>
      </c>
      <c r="K29" s="72">
        <v>20</v>
      </c>
      <c r="L29" s="72">
        <v>20</v>
      </c>
    </row>
    <row r="30" spans="1:12" ht="11.45" customHeight="1">
      <c r="A30" s="184" t="s">
        <v>706</v>
      </c>
      <c r="B30" s="250" t="s">
        <v>0</v>
      </c>
      <c r="C30" s="185" t="s">
        <v>707</v>
      </c>
      <c r="D30" s="251"/>
      <c r="E30" s="72">
        <v>9</v>
      </c>
      <c r="F30" s="72">
        <v>15</v>
      </c>
      <c r="G30" s="72">
        <v>23</v>
      </c>
      <c r="H30" s="72">
        <v>38</v>
      </c>
      <c r="I30" s="72">
        <v>37</v>
      </c>
      <c r="J30" s="72">
        <v>40</v>
      </c>
      <c r="K30" s="72">
        <v>41</v>
      </c>
      <c r="L30" s="72">
        <v>39</v>
      </c>
    </row>
    <row r="31" spans="1:12" ht="11.45" customHeight="1">
      <c r="A31" s="184" t="s">
        <v>707</v>
      </c>
      <c r="B31" s="250" t="s">
        <v>0</v>
      </c>
      <c r="C31" s="185" t="s">
        <v>708</v>
      </c>
      <c r="D31" s="251"/>
      <c r="E31" s="72">
        <v>3</v>
      </c>
      <c r="F31" s="72">
        <v>8</v>
      </c>
      <c r="G31" s="72">
        <v>13</v>
      </c>
      <c r="H31" s="72">
        <v>16</v>
      </c>
      <c r="I31" s="72" t="s">
        <v>0</v>
      </c>
      <c r="J31" s="72" t="s">
        <v>0</v>
      </c>
      <c r="K31" s="72" t="s">
        <v>0</v>
      </c>
      <c r="L31" s="72" t="s">
        <v>0</v>
      </c>
    </row>
    <row r="32" spans="1:12" ht="11.45" customHeight="1">
      <c r="A32" s="184" t="s">
        <v>708</v>
      </c>
      <c r="B32" s="250" t="s">
        <v>0</v>
      </c>
      <c r="C32" s="185" t="s">
        <v>709</v>
      </c>
      <c r="D32" s="251"/>
      <c r="E32" s="72">
        <v>9</v>
      </c>
      <c r="F32" s="72">
        <v>12</v>
      </c>
      <c r="G32" s="72">
        <v>18</v>
      </c>
      <c r="H32" s="72" t="s">
        <v>0</v>
      </c>
      <c r="I32" s="72">
        <v>18</v>
      </c>
      <c r="J32" s="72">
        <v>16</v>
      </c>
      <c r="K32" s="72">
        <v>16</v>
      </c>
      <c r="L32" s="72">
        <v>16</v>
      </c>
    </row>
    <row r="33" spans="1:12" ht="20.100000000000001" customHeight="1">
      <c r="A33" s="384"/>
      <c r="B33" s="384"/>
      <c r="C33" s="384"/>
      <c r="D33" s="385"/>
      <c r="E33" s="339" t="s">
        <v>447</v>
      </c>
      <c r="F33" s="323"/>
      <c r="G33" s="323"/>
      <c r="H33" s="323"/>
      <c r="I33" s="323"/>
      <c r="J33" s="323"/>
      <c r="K33" s="323"/>
      <c r="L33" s="323"/>
    </row>
    <row r="34" spans="1:12" s="43" customFormat="1" ht="11.45" customHeight="1">
      <c r="A34" s="386" t="s">
        <v>35</v>
      </c>
      <c r="B34" s="386"/>
      <c r="C34" s="386"/>
      <c r="D34" s="387"/>
      <c r="E34" s="71">
        <v>22990</v>
      </c>
      <c r="F34" s="71">
        <v>19634</v>
      </c>
      <c r="G34" s="71">
        <v>20817</v>
      </c>
      <c r="H34" s="71">
        <v>19822</v>
      </c>
      <c r="I34" s="71">
        <v>20182</v>
      </c>
      <c r="J34" s="71">
        <v>18300</v>
      </c>
      <c r="K34" s="71">
        <v>19908</v>
      </c>
      <c r="L34" s="71">
        <v>19134</v>
      </c>
    </row>
    <row r="35" spans="1:12" ht="34.5" customHeight="1">
      <c r="A35" s="384" t="s">
        <v>832</v>
      </c>
      <c r="B35" s="384"/>
      <c r="C35" s="384"/>
      <c r="D35" s="385"/>
      <c r="E35" s="72"/>
      <c r="F35" s="72"/>
      <c r="G35" s="72"/>
      <c r="H35" s="72"/>
      <c r="I35" s="72"/>
      <c r="J35" s="72"/>
      <c r="K35" s="72"/>
      <c r="L35" s="72"/>
    </row>
    <row r="36" spans="1:12" ht="11.45" customHeight="1">
      <c r="A36" s="390" t="s">
        <v>705</v>
      </c>
      <c r="B36" s="390"/>
      <c r="C36" s="390"/>
      <c r="D36" s="251"/>
      <c r="E36" s="72">
        <v>9754</v>
      </c>
      <c r="F36" s="72">
        <v>9332</v>
      </c>
      <c r="G36" s="72">
        <v>6065</v>
      </c>
      <c r="H36" s="72">
        <v>6662</v>
      </c>
      <c r="I36" s="72">
        <v>5114</v>
      </c>
      <c r="J36" s="72">
        <v>4069</v>
      </c>
      <c r="K36" s="72">
        <v>5990</v>
      </c>
      <c r="L36" s="72">
        <v>5796</v>
      </c>
    </row>
    <row r="37" spans="1:12" ht="11.45" customHeight="1">
      <c r="A37" s="184" t="s">
        <v>710</v>
      </c>
      <c r="B37" s="250" t="s">
        <v>0</v>
      </c>
      <c r="C37" s="185" t="s">
        <v>706</v>
      </c>
      <c r="D37" s="251"/>
      <c r="E37" s="72">
        <v>2502</v>
      </c>
      <c r="F37" s="72">
        <v>1741</v>
      </c>
      <c r="G37" s="72">
        <v>2547</v>
      </c>
      <c r="H37" s="72">
        <v>1278</v>
      </c>
      <c r="I37" s="72">
        <v>2730</v>
      </c>
      <c r="J37" s="72">
        <v>2715</v>
      </c>
      <c r="K37" s="72">
        <v>2735</v>
      </c>
      <c r="L37" s="72">
        <v>2735</v>
      </c>
    </row>
    <row r="38" spans="1:12" ht="11.45" customHeight="1">
      <c r="A38" s="184" t="s">
        <v>706</v>
      </c>
      <c r="B38" s="250" t="s">
        <v>0</v>
      </c>
      <c r="C38" s="185" t="s">
        <v>707</v>
      </c>
      <c r="D38" s="251"/>
      <c r="E38" s="72">
        <v>6895</v>
      </c>
      <c r="F38" s="72">
        <v>3946</v>
      </c>
      <c r="G38" s="72">
        <v>4808</v>
      </c>
      <c r="H38" s="72">
        <v>7589</v>
      </c>
      <c r="I38" s="72">
        <v>8004</v>
      </c>
      <c r="J38" s="72">
        <v>7981</v>
      </c>
      <c r="K38" s="72">
        <v>7716</v>
      </c>
      <c r="L38" s="72">
        <v>7136</v>
      </c>
    </row>
    <row r="39" spans="1:12" ht="11.45" customHeight="1">
      <c r="A39" s="184" t="s">
        <v>707</v>
      </c>
      <c r="B39" s="250" t="s">
        <v>0</v>
      </c>
      <c r="C39" s="185" t="s">
        <v>708</v>
      </c>
      <c r="D39" s="251"/>
      <c r="E39" s="72">
        <v>1540</v>
      </c>
      <c r="F39" s="72">
        <v>1942</v>
      </c>
      <c r="G39" s="72">
        <v>2964</v>
      </c>
      <c r="H39" s="72">
        <v>4293</v>
      </c>
      <c r="I39" s="72" t="s">
        <v>0</v>
      </c>
      <c r="J39" s="72" t="s">
        <v>0</v>
      </c>
      <c r="K39" s="72" t="s">
        <v>0</v>
      </c>
      <c r="L39" s="72" t="s">
        <v>0</v>
      </c>
    </row>
    <row r="40" spans="1:12" ht="11.45" customHeight="1">
      <c r="A40" s="184" t="s">
        <v>708</v>
      </c>
      <c r="B40" s="250" t="s">
        <v>0</v>
      </c>
      <c r="C40" s="185" t="s">
        <v>709</v>
      </c>
      <c r="D40" s="251"/>
      <c r="E40" s="72">
        <v>2299</v>
      </c>
      <c r="F40" s="72">
        <v>2673</v>
      </c>
      <c r="G40" s="72">
        <v>4433</v>
      </c>
      <c r="H40" s="72" t="s">
        <v>0</v>
      </c>
      <c r="I40" s="72">
        <v>4334</v>
      </c>
      <c r="J40" s="72">
        <v>3535</v>
      </c>
      <c r="K40" s="72">
        <v>3467</v>
      </c>
      <c r="L40" s="72">
        <v>3467</v>
      </c>
    </row>
    <row r="41" spans="1:12" ht="11.45" customHeight="1">
      <c r="A41" s="384"/>
      <c r="B41" s="384"/>
      <c r="C41" s="384"/>
      <c r="D41" s="385"/>
      <c r="E41" s="72"/>
      <c r="F41" s="72"/>
      <c r="G41" s="72"/>
      <c r="H41" s="72"/>
      <c r="I41" s="72"/>
      <c r="J41" s="72"/>
      <c r="K41" s="72"/>
      <c r="L41" s="72"/>
    </row>
    <row r="42" spans="1:12" ht="11.45" customHeight="1">
      <c r="A42" s="384" t="s">
        <v>210</v>
      </c>
      <c r="B42" s="384"/>
      <c r="C42" s="384"/>
      <c r="D42" s="385"/>
      <c r="E42" s="72">
        <v>377</v>
      </c>
      <c r="F42" s="72">
        <v>242</v>
      </c>
      <c r="G42" s="72">
        <v>198</v>
      </c>
      <c r="H42" s="72">
        <v>169</v>
      </c>
      <c r="I42" s="72">
        <v>170</v>
      </c>
      <c r="J42" s="72">
        <v>163</v>
      </c>
      <c r="K42" s="72">
        <v>145</v>
      </c>
      <c r="L42" s="72">
        <v>143</v>
      </c>
    </row>
    <row r="43" spans="1:12" ht="11.45" customHeight="1">
      <c r="A43" s="384" t="s">
        <v>855</v>
      </c>
      <c r="B43" s="384"/>
      <c r="C43" s="384"/>
      <c r="D43" s="385"/>
      <c r="E43" s="72">
        <v>12</v>
      </c>
      <c r="F43" s="72">
        <v>11</v>
      </c>
      <c r="G43" s="72">
        <v>12</v>
      </c>
      <c r="H43" s="72">
        <v>12</v>
      </c>
      <c r="I43" s="72">
        <v>12</v>
      </c>
      <c r="J43" s="72">
        <v>11</v>
      </c>
      <c r="K43" s="72">
        <v>12</v>
      </c>
      <c r="L43" s="72">
        <v>12</v>
      </c>
    </row>
    <row r="44" spans="1:12" ht="20.100000000000001" customHeight="1">
      <c r="A44" s="384"/>
      <c r="B44" s="384"/>
      <c r="C44" s="384"/>
      <c r="D44" s="385"/>
      <c r="E44" s="331" t="s">
        <v>834</v>
      </c>
      <c r="F44" s="332"/>
      <c r="G44" s="332"/>
      <c r="H44" s="332"/>
      <c r="I44" s="332"/>
      <c r="J44" s="332"/>
      <c r="K44" s="332"/>
      <c r="L44" s="332"/>
    </row>
    <row r="45" spans="1:12" ht="23.1" customHeight="1">
      <c r="A45" s="384" t="s">
        <v>833</v>
      </c>
      <c r="B45" s="384"/>
      <c r="C45" s="384"/>
      <c r="D45" s="385"/>
      <c r="E45" s="158">
        <v>1.6</v>
      </c>
      <c r="F45" s="158">
        <v>2.6</v>
      </c>
      <c r="G45" s="158">
        <v>3.7</v>
      </c>
      <c r="H45" s="158">
        <v>2.2000000000000002</v>
      </c>
      <c r="I45" s="158">
        <v>2</v>
      </c>
      <c r="J45" s="158">
        <v>2.2999999999999998</v>
      </c>
      <c r="K45" s="158">
        <v>0.7</v>
      </c>
      <c r="L45" s="158">
        <v>0.7</v>
      </c>
    </row>
    <row r="46" spans="1:12" ht="11.45" customHeight="1">
      <c r="A46" s="384"/>
      <c r="B46" s="384"/>
      <c r="C46" s="384"/>
      <c r="D46" s="385"/>
      <c r="E46" s="158"/>
      <c r="F46" s="158"/>
      <c r="G46" s="158"/>
      <c r="H46" s="158"/>
      <c r="I46" s="158"/>
      <c r="J46" s="158"/>
      <c r="K46" s="158"/>
      <c r="L46" s="158"/>
    </row>
    <row r="47" spans="1:12" ht="23.1" customHeight="1">
      <c r="A47" s="384" t="s">
        <v>856</v>
      </c>
      <c r="B47" s="384"/>
      <c r="C47" s="384"/>
      <c r="D47" s="385"/>
      <c r="E47" s="158">
        <v>0.8</v>
      </c>
      <c r="F47" s="158">
        <v>1.4</v>
      </c>
      <c r="G47" s="158">
        <v>2.1</v>
      </c>
      <c r="H47" s="158">
        <v>1.3</v>
      </c>
      <c r="I47" s="158">
        <v>1.2</v>
      </c>
      <c r="J47" s="158">
        <v>1.4</v>
      </c>
      <c r="K47" s="158">
        <v>0.42</v>
      </c>
      <c r="L47" s="158">
        <v>0.4</v>
      </c>
    </row>
  </sheetData>
  <mergeCells count="40">
    <mergeCell ref="E44:L44"/>
    <mergeCell ref="A2:L2"/>
    <mergeCell ref="A1:L1"/>
    <mergeCell ref="A23:L23"/>
    <mergeCell ref="E25:L25"/>
    <mergeCell ref="E33:L33"/>
    <mergeCell ref="A24:D24"/>
    <mergeCell ref="A25:D25"/>
    <mergeCell ref="A26:D26"/>
    <mergeCell ref="A27:D27"/>
    <mergeCell ref="A28:C28"/>
    <mergeCell ref="A33:D33"/>
    <mergeCell ref="A34:D34"/>
    <mergeCell ref="A35:D35"/>
    <mergeCell ref="A36:C36"/>
    <mergeCell ref="A41:D41"/>
    <mergeCell ref="A42:D42"/>
    <mergeCell ref="A47:D47"/>
    <mergeCell ref="A46:D46"/>
    <mergeCell ref="A45:D45"/>
    <mergeCell ref="A44:D44"/>
    <mergeCell ref="A43:D43"/>
    <mergeCell ref="A3:D3"/>
    <mergeCell ref="A4:D4"/>
    <mergeCell ref="A5:D5"/>
    <mergeCell ref="A10:D10"/>
    <mergeCell ref="A6:D6"/>
    <mergeCell ref="A7:D7"/>
    <mergeCell ref="A8:D8"/>
    <mergeCell ref="A9:D9"/>
    <mergeCell ref="A11:D11"/>
    <mergeCell ref="A12:D12"/>
    <mergeCell ref="A13:D13"/>
    <mergeCell ref="A14:D14"/>
    <mergeCell ref="A15:D15"/>
    <mergeCell ref="A16:D16"/>
    <mergeCell ref="A17:D17"/>
    <mergeCell ref="A18:D18"/>
    <mergeCell ref="A19:D19"/>
    <mergeCell ref="A20:D20"/>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zoomScale="160" zoomScaleNormal="160" workbookViewId="0">
      <selection sqref="A1:H1"/>
    </sheetView>
  </sheetViews>
  <sheetFormatPr baseColWidth="10" defaultRowHeight="11.45" customHeight="1"/>
  <cols>
    <col min="1" max="1" width="14.7109375" style="47" customWidth="1"/>
    <col min="2" max="2" width="10.7109375" style="249" customWidth="1"/>
    <col min="3" max="4" width="10.7109375" style="48" customWidth="1"/>
    <col min="5" max="5" width="11.7109375" style="48" customWidth="1"/>
    <col min="6" max="6" width="10.7109375" style="40" customWidth="1"/>
    <col min="7" max="7" width="11.7109375" style="40" customWidth="1"/>
    <col min="8" max="8" width="10.7109375" style="40" customWidth="1"/>
    <col min="9" max="16384" width="11.42578125" style="40"/>
  </cols>
  <sheetData>
    <row r="1" spans="1:8" s="123" customFormat="1" ht="30" customHeight="1">
      <c r="A1" s="303" t="s">
        <v>393</v>
      </c>
      <c r="B1" s="303"/>
      <c r="C1" s="303"/>
      <c r="D1" s="303"/>
      <c r="E1" s="303"/>
      <c r="F1" s="303"/>
      <c r="G1" s="303"/>
      <c r="H1" s="303"/>
    </row>
    <row r="2" spans="1:8" s="39" customFormat="1" ht="30" customHeight="1">
      <c r="A2" s="305" t="s">
        <v>394</v>
      </c>
      <c r="B2" s="305"/>
      <c r="C2" s="305"/>
      <c r="D2" s="305"/>
      <c r="E2" s="305"/>
      <c r="F2" s="305"/>
      <c r="G2" s="305"/>
      <c r="H2" s="305"/>
    </row>
    <row r="3" spans="1:8" ht="12" customHeight="1">
      <c r="A3" s="319" t="s">
        <v>34</v>
      </c>
      <c r="B3" s="302" t="s">
        <v>153</v>
      </c>
      <c r="C3" s="245" t="s">
        <v>154</v>
      </c>
      <c r="D3" s="302" t="s">
        <v>835</v>
      </c>
      <c r="E3" s="302"/>
      <c r="F3" s="302" t="s">
        <v>155</v>
      </c>
      <c r="G3" s="302"/>
      <c r="H3" s="304"/>
    </row>
    <row r="4" spans="1:8" ht="12" customHeight="1">
      <c r="A4" s="319"/>
      <c r="B4" s="302"/>
      <c r="C4" s="391">
        <v>1000</v>
      </c>
      <c r="D4" s="302" t="s">
        <v>107</v>
      </c>
      <c r="E4" s="302" t="s">
        <v>857</v>
      </c>
      <c r="F4" s="391">
        <v>1000</v>
      </c>
      <c r="G4" s="302" t="s">
        <v>857</v>
      </c>
      <c r="H4" s="304" t="s">
        <v>836</v>
      </c>
    </row>
    <row r="5" spans="1:8" ht="12" customHeight="1">
      <c r="A5" s="319"/>
      <c r="B5" s="302"/>
      <c r="C5" s="391"/>
      <c r="D5" s="302"/>
      <c r="E5" s="302"/>
      <c r="F5" s="391"/>
      <c r="G5" s="302"/>
      <c r="H5" s="304"/>
    </row>
    <row r="6" spans="1:8" ht="12" customHeight="1">
      <c r="A6" s="319"/>
      <c r="B6" s="302"/>
      <c r="C6" s="302"/>
      <c r="D6" s="302"/>
      <c r="E6" s="302"/>
      <c r="F6" s="302"/>
      <c r="G6" s="302"/>
      <c r="H6" s="304"/>
    </row>
    <row r="7" spans="1:8" ht="11.45" customHeight="1">
      <c r="A7" s="253"/>
      <c r="B7" s="42"/>
      <c r="C7" s="42"/>
      <c r="D7" s="42"/>
      <c r="E7" s="42"/>
      <c r="F7" s="42"/>
      <c r="G7" s="42"/>
      <c r="H7" s="42"/>
    </row>
    <row r="8" spans="1:8" ht="11.1" customHeight="1">
      <c r="A8" s="251">
        <v>1975</v>
      </c>
      <c r="B8" s="42">
        <v>1552</v>
      </c>
      <c r="C8" s="42">
        <v>3895</v>
      </c>
      <c r="D8" s="42">
        <v>552041</v>
      </c>
      <c r="E8" s="42">
        <v>287</v>
      </c>
      <c r="F8" s="42">
        <v>9300</v>
      </c>
      <c r="G8" s="42">
        <v>4833</v>
      </c>
      <c r="H8" s="42">
        <v>17</v>
      </c>
    </row>
    <row r="9" spans="1:8" ht="11.1" customHeight="1">
      <c r="A9" s="251">
        <v>1980</v>
      </c>
      <c r="B9" s="42">
        <v>1974</v>
      </c>
      <c r="C9" s="42">
        <v>4771</v>
      </c>
      <c r="D9" s="42">
        <v>559042</v>
      </c>
      <c r="E9" s="42">
        <v>288</v>
      </c>
      <c r="F9" s="42">
        <v>9960</v>
      </c>
      <c r="G9" s="42">
        <v>5131</v>
      </c>
      <c r="H9" s="42">
        <v>18</v>
      </c>
    </row>
    <row r="10" spans="1:8" ht="11.1" customHeight="1">
      <c r="A10" s="251">
        <v>1985</v>
      </c>
      <c r="B10" s="42">
        <v>2292</v>
      </c>
      <c r="C10" s="42">
        <v>5493</v>
      </c>
      <c r="D10" s="42">
        <v>574961</v>
      </c>
      <c r="E10" s="42">
        <v>294</v>
      </c>
      <c r="F10" s="42">
        <v>10833</v>
      </c>
      <c r="G10" s="42">
        <v>5538</v>
      </c>
      <c r="H10" s="42">
        <v>19</v>
      </c>
    </row>
    <row r="11" spans="1:8" ht="11.1" customHeight="1">
      <c r="A11" s="251">
        <v>1990</v>
      </c>
      <c r="B11" s="42">
        <v>906</v>
      </c>
      <c r="C11" s="42">
        <v>5708</v>
      </c>
      <c r="D11" s="42">
        <v>312294</v>
      </c>
      <c r="E11" s="42">
        <v>162</v>
      </c>
      <c r="F11" s="42">
        <v>6150</v>
      </c>
      <c r="G11" s="42">
        <v>3196</v>
      </c>
      <c r="H11" s="42">
        <v>20</v>
      </c>
    </row>
    <row r="12" spans="1:8" ht="11.1" customHeight="1">
      <c r="A12" s="251">
        <v>1995</v>
      </c>
      <c r="B12" s="42">
        <v>257</v>
      </c>
      <c r="C12" s="42">
        <v>3446</v>
      </c>
      <c r="D12" s="42">
        <v>217944</v>
      </c>
      <c r="E12" s="42">
        <v>119</v>
      </c>
      <c r="F12" s="42">
        <v>7535</v>
      </c>
      <c r="G12" s="42">
        <v>4121</v>
      </c>
      <c r="H12" s="42">
        <v>35</v>
      </c>
    </row>
    <row r="13" spans="1:8" ht="11.1" customHeight="1">
      <c r="A13" s="251">
        <v>2000</v>
      </c>
      <c r="B13" s="42">
        <v>193</v>
      </c>
      <c r="C13" s="42">
        <v>2856</v>
      </c>
      <c r="D13" s="42">
        <v>222920</v>
      </c>
      <c r="E13" s="42">
        <v>125</v>
      </c>
      <c r="F13" s="42">
        <v>6642</v>
      </c>
      <c r="G13" s="42">
        <v>3712</v>
      </c>
      <c r="H13" s="42">
        <v>30</v>
      </c>
    </row>
    <row r="14" spans="1:8" ht="11.1" customHeight="1">
      <c r="A14" s="251">
        <v>2005</v>
      </c>
      <c r="B14" s="42">
        <v>175</v>
      </c>
      <c r="C14" s="42">
        <v>3110</v>
      </c>
      <c r="D14" s="42">
        <v>187321</v>
      </c>
      <c r="E14" s="42">
        <v>109</v>
      </c>
      <c r="F14" s="42">
        <v>6694</v>
      </c>
      <c r="G14" s="42">
        <v>3908</v>
      </c>
      <c r="H14" s="42">
        <v>36</v>
      </c>
    </row>
    <row r="15" spans="1:8" ht="11.1" customHeight="1">
      <c r="A15" s="251">
        <v>2010</v>
      </c>
      <c r="B15" s="42">
        <v>125</v>
      </c>
      <c r="C15" s="42">
        <v>2582</v>
      </c>
      <c r="D15" s="42">
        <v>150149</v>
      </c>
      <c r="E15" s="42">
        <v>92</v>
      </c>
      <c r="F15" s="42">
        <v>5125</v>
      </c>
      <c r="G15" s="42">
        <v>3118</v>
      </c>
      <c r="H15" s="42">
        <v>34</v>
      </c>
    </row>
    <row r="16" spans="1:8" s="43" customFormat="1" ht="11.1" customHeight="1">
      <c r="A16" s="251">
        <v>2015</v>
      </c>
      <c r="B16" s="42">
        <v>105</v>
      </c>
      <c r="C16" s="42">
        <v>2062</v>
      </c>
      <c r="D16" s="42">
        <v>127437</v>
      </c>
      <c r="E16" s="42">
        <v>79</v>
      </c>
      <c r="F16" s="42">
        <v>4334</v>
      </c>
      <c r="G16" s="42">
        <v>2688</v>
      </c>
      <c r="H16" s="42">
        <v>34</v>
      </c>
    </row>
    <row r="17" spans="1:8" s="43" customFormat="1" ht="11.1" customHeight="1">
      <c r="A17" s="251">
        <v>2016</v>
      </c>
      <c r="B17" s="42">
        <v>101</v>
      </c>
      <c r="C17" s="42">
        <v>1923</v>
      </c>
      <c r="D17" s="42">
        <v>115557</v>
      </c>
      <c r="E17" s="42">
        <v>72</v>
      </c>
      <c r="F17" s="42">
        <v>4372</v>
      </c>
      <c r="G17" s="42">
        <v>2711</v>
      </c>
      <c r="H17" s="42">
        <v>38</v>
      </c>
    </row>
    <row r="18" spans="1:8" s="43" customFormat="1" ht="11.1" customHeight="1">
      <c r="A18" s="251">
        <v>2017</v>
      </c>
      <c r="B18" s="42">
        <v>101</v>
      </c>
      <c r="C18" s="42">
        <v>1876</v>
      </c>
      <c r="D18" s="42">
        <v>118305</v>
      </c>
      <c r="E18" s="42">
        <v>73</v>
      </c>
      <c r="F18" s="42">
        <v>4430</v>
      </c>
      <c r="G18" s="42">
        <v>2750</v>
      </c>
      <c r="H18" s="42">
        <v>37</v>
      </c>
    </row>
    <row r="19" spans="1:8" s="43" customFormat="1" ht="11.1" customHeight="1">
      <c r="A19" s="251">
        <v>2018</v>
      </c>
      <c r="B19" s="42">
        <v>98</v>
      </c>
      <c r="C19" s="42">
        <v>1822</v>
      </c>
      <c r="D19" s="42">
        <v>117523</v>
      </c>
      <c r="E19" s="42">
        <v>73</v>
      </c>
      <c r="F19" s="42">
        <v>4298</v>
      </c>
      <c r="G19" s="42">
        <v>2668</v>
      </c>
      <c r="H19" s="42">
        <v>37</v>
      </c>
    </row>
    <row r="20" spans="1:8" s="43" customFormat="1" ht="11.1" customHeight="1">
      <c r="A20" s="251">
        <v>2019</v>
      </c>
      <c r="B20" s="42">
        <v>92</v>
      </c>
      <c r="C20" s="42">
        <v>1765</v>
      </c>
      <c r="D20" s="42">
        <v>117919</v>
      </c>
      <c r="E20" s="42">
        <v>73</v>
      </c>
      <c r="F20" s="42">
        <v>4318</v>
      </c>
      <c r="G20" s="42">
        <v>2683</v>
      </c>
      <c r="H20" s="42">
        <v>37</v>
      </c>
    </row>
    <row r="21" spans="1:8" s="43" customFormat="1" ht="11.1" customHeight="1">
      <c r="A21" s="251">
        <v>2020</v>
      </c>
      <c r="B21" s="42">
        <v>93</v>
      </c>
      <c r="C21" s="42">
        <v>1714</v>
      </c>
      <c r="D21" s="42">
        <v>87394</v>
      </c>
      <c r="E21" s="42">
        <v>54</v>
      </c>
      <c r="F21" s="42">
        <v>3600</v>
      </c>
      <c r="G21" s="42">
        <v>2238</v>
      </c>
      <c r="H21" s="42">
        <v>41</v>
      </c>
    </row>
    <row r="22" spans="1:8" s="43" customFormat="1" ht="11.1" customHeight="1">
      <c r="A22" s="251">
        <v>2021</v>
      </c>
      <c r="B22" s="42">
        <v>90</v>
      </c>
      <c r="C22" s="42">
        <v>1663</v>
      </c>
      <c r="D22" s="42" t="s">
        <v>847</v>
      </c>
      <c r="E22" s="42" t="s">
        <v>847</v>
      </c>
      <c r="F22" s="42">
        <v>3098</v>
      </c>
      <c r="G22" s="42">
        <v>1927</v>
      </c>
      <c r="H22" s="42" t="s">
        <v>847</v>
      </c>
    </row>
    <row r="23" spans="1:8" ht="5.0999999999999996" customHeight="1">
      <c r="A23" s="251"/>
      <c r="B23" s="42"/>
      <c r="C23" s="42"/>
      <c r="D23" s="42"/>
      <c r="E23" s="42"/>
      <c r="F23" s="42"/>
      <c r="G23" s="42"/>
      <c r="H23" s="42"/>
    </row>
    <row r="24" spans="1:8" ht="11.45" customHeight="1">
      <c r="A24" s="251" t="s">
        <v>156</v>
      </c>
      <c r="B24" s="42"/>
      <c r="C24" s="42"/>
      <c r="D24" s="42"/>
      <c r="E24" s="42"/>
      <c r="F24" s="42"/>
      <c r="G24" s="42"/>
      <c r="H24" s="42"/>
    </row>
    <row r="25" spans="1:8" ht="23.1" customHeight="1">
      <c r="A25" s="251" t="s">
        <v>413</v>
      </c>
      <c r="B25" s="42">
        <v>18</v>
      </c>
      <c r="C25" s="42">
        <v>15721</v>
      </c>
      <c r="D25" s="42">
        <v>27104</v>
      </c>
      <c r="E25" s="42">
        <v>17</v>
      </c>
      <c r="F25" s="42">
        <v>1223</v>
      </c>
      <c r="G25" s="42">
        <v>760</v>
      </c>
      <c r="H25" s="42">
        <v>45</v>
      </c>
    </row>
    <row r="28" spans="1:8" s="39" customFormat="1" ht="30" customHeight="1">
      <c r="A28" s="305" t="s">
        <v>766</v>
      </c>
      <c r="B28" s="305"/>
      <c r="C28" s="305"/>
      <c r="D28" s="305"/>
      <c r="E28" s="305"/>
      <c r="F28" s="305"/>
      <c r="G28" s="305"/>
      <c r="H28" s="305"/>
    </row>
    <row r="29" spans="1:8" ht="12" customHeight="1">
      <c r="A29" s="319" t="s">
        <v>20</v>
      </c>
      <c r="B29" s="302" t="s">
        <v>157</v>
      </c>
      <c r="C29" s="302" t="s">
        <v>351</v>
      </c>
      <c r="D29" s="302"/>
      <c r="E29" s="302"/>
      <c r="F29" s="302"/>
      <c r="G29" s="302"/>
      <c r="H29" s="304"/>
    </row>
    <row r="30" spans="1:8" ht="12" customHeight="1">
      <c r="A30" s="319"/>
      <c r="B30" s="302"/>
      <c r="C30" s="302" t="s">
        <v>80</v>
      </c>
      <c r="D30" s="242" t="s">
        <v>106</v>
      </c>
      <c r="E30" s="302" t="s">
        <v>352</v>
      </c>
      <c r="F30" s="242" t="s">
        <v>106</v>
      </c>
      <c r="G30" s="302" t="s">
        <v>353</v>
      </c>
      <c r="H30" s="243" t="s">
        <v>106</v>
      </c>
    </row>
    <row r="31" spans="1:8" ht="12" customHeight="1">
      <c r="A31" s="319"/>
      <c r="B31" s="302"/>
      <c r="C31" s="302"/>
      <c r="D31" s="302" t="s">
        <v>56</v>
      </c>
      <c r="E31" s="302"/>
      <c r="F31" s="302" t="s">
        <v>56</v>
      </c>
      <c r="G31" s="302"/>
      <c r="H31" s="304" t="s">
        <v>56</v>
      </c>
    </row>
    <row r="32" spans="1:8" ht="12" customHeight="1">
      <c r="A32" s="319"/>
      <c r="B32" s="302"/>
      <c r="C32" s="302"/>
      <c r="D32" s="302"/>
      <c r="E32" s="302"/>
      <c r="F32" s="302"/>
      <c r="G32" s="302"/>
      <c r="H32" s="304"/>
    </row>
    <row r="33" spans="1:10" ht="12" customHeight="1">
      <c r="A33" s="319"/>
      <c r="B33" s="302"/>
      <c r="C33" s="302"/>
      <c r="D33" s="302"/>
      <c r="E33" s="302"/>
      <c r="F33" s="302"/>
      <c r="G33" s="302"/>
      <c r="H33" s="304"/>
    </row>
    <row r="34" spans="1:10" ht="11.45" customHeight="1">
      <c r="A34" s="251"/>
      <c r="B34" s="42"/>
      <c r="C34" s="42"/>
      <c r="D34" s="42"/>
      <c r="E34" s="42"/>
      <c r="F34" s="42"/>
      <c r="G34" s="42"/>
      <c r="H34" s="42"/>
    </row>
    <row r="35" spans="1:10" ht="11.1" customHeight="1">
      <c r="A35" s="251">
        <v>1991</v>
      </c>
      <c r="B35" s="42">
        <v>1065</v>
      </c>
      <c r="C35" s="42">
        <v>121788</v>
      </c>
      <c r="D35" s="42">
        <v>39602</v>
      </c>
      <c r="E35" s="42">
        <v>45596</v>
      </c>
      <c r="F35" s="42">
        <v>16130</v>
      </c>
      <c r="G35" s="42">
        <v>76192</v>
      </c>
      <c r="H35" s="42">
        <v>23472</v>
      </c>
      <c r="J35" s="44"/>
    </row>
    <row r="36" spans="1:10" ht="11.1" customHeight="1">
      <c r="A36" s="251">
        <v>1995</v>
      </c>
      <c r="B36" s="42">
        <v>1366</v>
      </c>
      <c r="C36" s="42">
        <v>156055</v>
      </c>
      <c r="D36" s="42">
        <v>51393</v>
      </c>
      <c r="E36" s="42">
        <v>64654</v>
      </c>
      <c r="F36" s="42">
        <v>22373</v>
      </c>
      <c r="G36" s="42">
        <v>91401</v>
      </c>
      <c r="H36" s="42">
        <v>29020</v>
      </c>
    </row>
    <row r="37" spans="1:10" ht="11.1" customHeight="1">
      <c r="A37" s="251">
        <v>2000</v>
      </c>
      <c r="B37" s="42">
        <v>1716</v>
      </c>
      <c r="C37" s="42">
        <v>195073</v>
      </c>
      <c r="D37" s="42">
        <v>67288</v>
      </c>
      <c r="E37" s="42">
        <v>79235</v>
      </c>
      <c r="F37" s="42">
        <v>27803</v>
      </c>
      <c r="G37" s="42">
        <v>115838</v>
      </c>
      <c r="H37" s="42">
        <v>39485</v>
      </c>
    </row>
    <row r="38" spans="1:10" ht="11.1" customHeight="1">
      <c r="A38" s="251">
        <v>2005</v>
      </c>
      <c r="B38" s="42">
        <v>1867</v>
      </c>
      <c r="C38" s="42">
        <v>210668</v>
      </c>
      <c r="D38" s="42">
        <v>77606</v>
      </c>
      <c r="E38" s="42">
        <v>71326</v>
      </c>
      <c r="F38" s="42">
        <v>26379</v>
      </c>
      <c r="G38" s="42">
        <v>139342</v>
      </c>
      <c r="H38" s="42">
        <v>51227</v>
      </c>
    </row>
    <row r="39" spans="1:10" ht="11.1" customHeight="1">
      <c r="A39" s="251">
        <v>2010</v>
      </c>
      <c r="B39" s="42">
        <v>1879</v>
      </c>
      <c r="C39" s="42">
        <v>230076</v>
      </c>
      <c r="D39" s="42">
        <v>88075</v>
      </c>
      <c r="E39" s="42">
        <v>73671</v>
      </c>
      <c r="F39" s="42">
        <v>29130</v>
      </c>
      <c r="G39" s="42">
        <v>156405</v>
      </c>
      <c r="H39" s="42">
        <v>58945</v>
      </c>
    </row>
    <row r="40" spans="1:10" ht="11.1" customHeight="1">
      <c r="A40" s="251">
        <v>2015</v>
      </c>
      <c r="B40" s="42">
        <v>1909</v>
      </c>
      <c r="C40" s="42">
        <v>242608</v>
      </c>
      <c r="D40" s="42">
        <v>94256</v>
      </c>
      <c r="E40" s="42">
        <v>80141</v>
      </c>
      <c r="F40" s="42">
        <v>31502</v>
      </c>
      <c r="G40" s="42">
        <v>162467</v>
      </c>
      <c r="H40" s="42">
        <v>62754</v>
      </c>
    </row>
    <row r="41" spans="1:10" s="43" customFormat="1" ht="11.1" customHeight="1">
      <c r="A41" s="251">
        <v>2016</v>
      </c>
      <c r="B41" s="42">
        <v>1912</v>
      </c>
      <c r="C41" s="42">
        <v>245251</v>
      </c>
      <c r="D41" s="42">
        <v>95343</v>
      </c>
      <c r="E41" s="42">
        <v>81187</v>
      </c>
      <c r="F41" s="42">
        <v>32008</v>
      </c>
      <c r="G41" s="42">
        <v>164064</v>
      </c>
      <c r="H41" s="42">
        <v>63335</v>
      </c>
    </row>
    <row r="42" spans="1:10" ht="11.1" customHeight="1">
      <c r="A42" s="251">
        <v>2017</v>
      </c>
      <c r="B42" s="42">
        <v>1906</v>
      </c>
      <c r="C42" s="42">
        <v>250563</v>
      </c>
      <c r="D42" s="42">
        <v>97858</v>
      </c>
      <c r="E42" s="42">
        <v>83961</v>
      </c>
      <c r="F42" s="42">
        <v>33339</v>
      </c>
      <c r="G42" s="42">
        <v>166602</v>
      </c>
      <c r="H42" s="42">
        <v>64519</v>
      </c>
    </row>
    <row r="43" spans="1:10" ht="11.1" customHeight="1">
      <c r="A43" s="251">
        <v>2018</v>
      </c>
      <c r="B43" s="42">
        <v>1906</v>
      </c>
      <c r="C43" s="42">
        <v>253864</v>
      </c>
      <c r="D43" s="42">
        <v>99741</v>
      </c>
      <c r="E43" s="42">
        <v>85262</v>
      </c>
      <c r="F43" s="42">
        <v>34190</v>
      </c>
      <c r="G43" s="42">
        <v>168602</v>
      </c>
      <c r="H43" s="42">
        <v>65551</v>
      </c>
    </row>
    <row r="44" spans="1:10" ht="11.1" customHeight="1">
      <c r="A44" s="251">
        <v>2019</v>
      </c>
      <c r="B44" s="42">
        <v>1896</v>
      </c>
      <c r="C44" s="42">
        <v>255953</v>
      </c>
      <c r="D44" s="42">
        <v>100472</v>
      </c>
      <c r="E44" s="42">
        <v>86407</v>
      </c>
      <c r="F44" s="42">
        <v>34875</v>
      </c>
      <c r="G44" s="42">
        <v>169546</v>
      </c>
      <c r="H44" s="42">
        <v>65597</v>
      </c>
    </row>
    <row r="45" spans="1:10" ht="11.1" customHeight="1">
      <c r="A45" s="251">
        <v>2020</v>
      </c>
      <c r="B45" s="42">
        <v>1873</v>
      </c>
      <c r="C45" s="42">
        <v>260678</v>
      </c>
      <c r="D45" s="42">
        <v>102602</v>
      </c>
      <c r="E45" s="42">
        <v>87838</v>
      </c>
      <c r="F45" s="42">
        <v>35722</v>
      </c>
      <c r="G45" s="42">
        <v>172840</v>
      </c>
      <c r="H45" s="42">
        <v>66880</v>
      </c>
    </row>
    <row r="46" spans="1:10" ht="11.1" customHeight="1">
      <c r="A46" s="251">
        <v>2021</v>
      </c>
      <c r="B46" s="42">
        <v>1871</v>
      </c>
      <c r="C46" s="42">
        <v>257587</v>
      </c>
      <c r="D46" s="42">
        <v>100738</v>
      </c>
      <c r="E46" s="42">
        <v>85611</v>
      </c>
      <c r="F46" s="42">
        <v>35037</v>
      </c>
      <c r="G46" s="42">
        <v>171976</v>
      </c>
      <c r="H46" s="42">
        <v>65701</v>
      </c>
    </row>
    <row r="47" spans="1:10" ht="5.0999999999999996" customHeight="1">
      <c r="A47" s="251"/>
      <c r="B47" s="42"/>
      <c r="C47" s="42"/>
      <c r="D47" s="42"/>
      <c r="E47" s="42"/>
      <c r="F47" s="42"/>
      <c r="G47" s="42"/>
      <c r="H47" s="42"/>
    </row>
    <row r="48" spans="1:10" s="43" customFormat="1" ht="11.45" customHeight="1">
      <c r="A48" s="252">
        <v>2022</v>
      </c>
      <c r="B48" s="46">
        <v>1843</v>
      </c>
      <c r="C48" s="46">
        <v>261207</v>
      </c>
      <c r="D48" s="46">
        <v>100351</v>
      </c>
      <c r="E48" s="46">
        <v>86877</v>
      </c>
      <c r="F48" s="46">
        <v>35335</v>
      </c>
      <c r="G48" s="46">
        <v>174330</v>
      </c>
      <c r="H48" s="46">
        <v>65016</v>
      </c>
    </row>
    <row r="49" spans="1:8" ht="11.45" customHeight="1">
      <c r="A49" s="251" t="s">
        <v>414</v>
      </c>
      <c r="B49" s="42">
        <v>89</v>
      </c>
      <c r="C49" s="42">
        <v>7887</v>
      </c>
      <c r="D49" s="42">
        <v>5293</v>
      </c>
      <c r="E49" s="42">
        <v>361</v>
      </c>
      <c r="F49" s="42">
        <v>136</v>
      </c>
      <c r="G49" s="42">
        <v>7526</v>
      </c>
      <c r="H49" s="42">
        <v>5157</v>
      </c>
    </row>
    <row r="50" spans="1:8" ht="11.45" customHeight="1">
      <c r="A50" s="251" t="s">
        <v>396</v>
      </c>
      <c r="B50" s="42">
        <v>493</v>
      </c>
      <c r="C50" s="42">
        <v>66333</v>
      </c>
      <c r="D50" s="42">
        <v>5606</v>
      </c>
      <c r="E50" s="42">
        <v>24024</v>
      </c>
      <c r="F50" s="42">
        <v>2338</v>
      </c>
      <c r="G50" s="42">
        <v>42309</v>
      </c>
      <c r="H50" s="42">
        <v>3268</v>
      </c>
    </row>
    <row r="51" spans="1:8" ht="11.45" customHeight="1">
      <c r="A51" s="251" t="s">
        <v>397</v>
      </c>
      <c r="B51" s="42">
        <v>69</v>
      </c>
      <c r="C51" s="42">
        <v>8488</v>
      </c>
      <c r="D51" s="42">
        <v>3754</v>
      </c>
      <c r="E51" s="42">
        <v>4947</v>
      </c>
      <c r="F51" s="42">
        <v>2492</v>
      </c>
      <c r="G51" s="42">
        <v>3541</v>
      </c>
      <c r="H51" s="42">
        <v>1262</v>
      </c>
    </row>
    <row r="52" spans="1:8" ht="11.45" customHeight="1">
      <c r="A52" s="251" t="s">
        <v>398</v>
      </c>
      <c r="B52" s="42">
        <v>51</v>
      </c>
      <c r="C52" s="42">
        <v>5228</v>
      </c>
      <c r="D52" s="42">
        <v>1926</v>
      </c>
      <c r="E52" s="42">
        <v>3465</v>
      </c>
      <c r="F52" s="42">
        <v>1306</v>
      </c>
      <c r="G52" s="42">
        <v>1763</v>
      </c>
      <c r="H52" s="42">
        <v>620</v>
      </c>
    </row>
    <row r="53" spans="1:8" ht="11.45" customHeight="1">
      <c r="A53" s="251" t="s">
        <v>415</v>
      </c>
      <c r="B53" s="42">
        <v>42</v>
      </c>
      <c r="C53" s="42">
        <v>4829</v>
      </c>
      <c r="D53" s="42">
        <v>2004</v>
      </c>
      <c r="E53" s="42">
        <v>3511</v>
      </c>
      <c r="F53" s="42">
        <v>1508</v>
      </c>
      <c r="G53" s="42">
        <v>1318</v>
      </c>
      <c r="H53" s="42">
        <v>496</v>
      </c>
    </row>
    <row r="54" spans="1:8" ht="11.45" customHeight="1">
      <c r="A54" s="251" t="s">
        <v>399</v>
      </c>
      <c r="B54" s="42">
        <v>87</v>
      </c>
      <c r="C54" s="42">
        <v>2076</v>
      </c>
      <c r="D54" s="42">
        <v>686</v>
      </c>
      <c r="E54" s="42">
        <v>183</v>
      </c>
      <c r="F54" s="42">
        <v>67</v>
      </c>
      <c r="G54" s="42">
        <v>1893</v>
      </c>
      <c r="H54" s="42">
        <v>619</v>
      </c>
    </row>
    <row r="55" spans="1:8" ht="11.45" customHeight="1">
      <c r="A55" s="251" t="s">
        <v>400</v>
      </c>
      <c r="B55" s="42">
        <v>96</v>
      </c>
      <c r="C55" s="42">
        <v>6769</v>
      </c>
      <c r="D55" s="42">
        <v>3591</v>
      </c>
      <c r="E55" s="42">
        <v>4144</v>
      </c>
      <c r="F55" s="42">
        <v>2351</v>
      </c>
      <c r="G55" s="42">
        <v>2625</v>
      </c>
      <c r="H55" s="42">
        <v>1240</v>
      </c>
    </row>
    <row r="56" spans="1:8" ht="11.45" customHeight="1">
      <c r="A56" s="251" t="s">
        <v>401</v>
      </c>
      <c r="B56" s="42">
        <v>45</v>
      </c>
      <c r="C56" s="42">
        <v>2575</v>
      </c>
      <c r="D56" s="42">
        <v>363</v>
      </c>
      <c r="E56" s="42">
        <v>522</v>
      </c>
      <c r="F56" s="42">
        <v>60</v>
      </c>
      <c r="G56" s="42">
        <v>2053</v>
      </c>
      <c r="H56" s="42">
        <v>303</v>
      </c>
    </row>
    <row r="57" spans="1:8" ht="11.45" customHeight="1">
      <c r="A57" s="251" t="s">
        <v>416</v>
      </c>
      <c r="B57" s="42">
        <v>239</v>
      </c>
      <c r="C57" s="42">
        <v>9263</v>
      </c>
      <c r="D57" s="42">
        <v>7455</v>
      </c>
      <c r="E57" s="42">
        <v>4079</v>
      </c>
      <c r="F57" s="42">
        <v>3814</v>
      </c>
      <c r="G57" s="42">
        <v>5184</v>
      </c>
      <c r="H57" s="42">
        <v>3641</v>
      </c>
    </row>
    <row r="58" spans="1:8" ht="11.45" customHeight="1">
      <c r="A58" s="251" t="s">
        <v>402</v>
      </c>
      <c r="B58" s="42">
        <v>174</v>
      </c>
      <c r="C58" s="42">
        <v>8920</v>
      </c>
      <c r="D58" s="42">
        <v>1613</v>
      </c>
      <c r="E58" s="42">
        <v>876</v>
      </c>
      <c r="F58" s="42">
        <v>290</v>
      </c>
      <c r="G58" s="42">
        <v>8044</v>
      </c>
      <c r="H58" s="42">
        <v>1323</v>
      </c>
    </row>
    <row r="59" spans="1:8" ht="11.45" customHeight="1">
      <c r="A59" s="251" t="s">
        <v>403</v>
      </c>
      <c r="B59" s="42">
        <v>38</v>
      </c>
      <c r="C59" s="42">
        <v>5672</v>
      </c>
      <c r="D59" s="42">
        <v>3044</v>
      </c>
      <c r="E59" s="42">
        <v>3411</v>
      </c>
      <c r="F59" s="42">
        <v>1663</v>
      </c>
      <c r="G59" s="42">
        <v>2261</v>
      </c>
      <c r="H59" s="42">
        <v>1381</v>
      </c>
    </row>
    <row r="60" spans="1:8" ht="11.45" customHeight="1">
      <c r="A60" s="251" t="s">
        <v>404</v>
      </c>
      <c r="B60" s="42">
        <v>97</v>
      </c>
      <c r="C60" s="42">
        <v>8412</v>
      </c>
      <c r="D60" s="42">
        <v>2261</v>
      </c>
      <c r="E60" s="42">
        <v>1268</v>
      </c>
      <c r="F60" s="42">
        <v>487</v>
      </c>
      <c r="G60" s="42">
        <v>7144</v>
      </c>
      <c r="H60" s="42">
        <v>1774</v>
      </c>
    </row>
    <row r="61" spans="1:8" ht="11.45" customHeight="1">
      <c r="A61" s="251" t="s">
        <v>405</v>
      </c>
      <c r="B61" s="42">
        <v>58</v>
      </c>
      <c r="C61" s="42">
        <v>4852</v>
      </c>
      <c r="D61" s="42">
        <v>1854</v>
      </c>
      <c r="E61" s="42">
        <v>1389</v>
      </c>
      <c r="F61" s="42">
        <v>637</v>
      </c>
      <c r="G61" s="42">
        <v>3463</v>
      </c>
      <c r="H61" s="42">
        <v>1217</v>
      </c>
    </row>
    <row r="62" spans="1:8" ht="11.45" customHeight="1">
      <c r="A62" s="251" t="s">
        <v>406</v>
      </c>
      <c r="B62" s="42">
        <v>226</v>
      </c>
      <c r="C62" s="42">
        <v>5903</v>
      </c>
      <c r="D62" s="42">
        <v>950</v>
      </c>
      <c r="E62" s="42">
        <v>1086</v>
      </c>
      <c r="F62" s="42">
        <v>253</v>
      </c>
      <c r="G62" s="42">
        <v>4817</v>
      </c>
      <c r="H62" s="42">
        <v>697</v>
      </c>
    </row>
    <row r="63" spans="1:8" ht="11.45" customHeight="1">
      <c r="A63" s="251" t="s">
        <v>407</v>
      </c>
      <c r="B63" s="42">
        <v>283</v>
      </c>
      <c r="C63" s="42">
        <v>18163</v>
      </c>
      <c r="D63" s="42">
        <v>14982</v>
      </c>
      <c r="E63" s="42">
        <v>5774</v>
      </c>
      <c r="F63" s="42">
        <v>3926</v>
      </c>
      <c r="G63" s="42">
        <v>12389</v>
      </c>
      <c r="H63" s="42">
        <v>11056</v>
      </c>
    </row>
    <row r="64" spans="1:8" ht="11.45" customHeight="1">
      <c r="A64" s="251" t="s">
        <v>408</v>
      </c>
      <c r="B64" s="42">
        <v>278</v>
      </c>
      <c r="C64" s="42">
        <v>9375</v>
      </c>
      <c r="D64" s="42">
        <v>4255</v>
      </c>
      <c r="E64" s="42">
        <v>2413</v>
      </c>
      <c r="F64" s="42">
        <v>1530</v>
      </c>
      <c r="G64" s="42">
        <v>6962</v>
      </c>
      <c r="H64" s="42">
        <v>2725</v>
      </c>
    </row>
  </sheetData>
  <mergeCells count="22">
    <mergeCell ref="A29:A33"/>
    <mergeCell ref="H4:H6"/>
    <mergeCell ref="B29:B33"/>
    <mergeCell ref="G4:G6"/>
    <mergeCell ref="A28:H28"/>
    <mergeCell ref="C4:C6"/>
    <mergeCell ref="C30:C33"/>
    <mergeCell ref="E30:E33"/>
    <mergeCell ref="F31:F33"/>
    <mergeCell ref="D31:D33"/>
    <mergeCell ref="F4:F6"/>
    <mergeCell ref="E4:E6"/>
    <mergeCell ref="G30:G33"/>
    <mergeCell ref="C29:H29"/>
    <mergeCell ref="H31:H33"/>
    <mergeCell ref="A1:H1"/>
    <mergeCell ref="A2:H2"/>
    <mergeCell ref="A3:A6"/>
    <mergeCell ref="B3:B6"/>
    <mergeCell ref="D3:E3"/>
    <mergeCell ref="D4:D6"/>
    <mergeCell ref="F3:H3"/>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zoomScale="160" zoomScaleNormal="160" workbookViewId="0">
      <selection sqref="A1:B1"/>
    </sheetView>
  </sheetViews>
  <sheetFormatPr baseColWidth="10" defaultRowHeight="12"/>
  <cols>
    <col min="1" max="1" width="5.7109375" style="165" customWidth="1"/>
    <col min="2" max="2" width="85.7109375" style="162" customWidth="1"/>
    <col min="3" max="16384" width="11.42578125" style="163"/>
  </cols>
  <sheetData>
    <row r="1" spans="1:2" s="172" customFormat="1" ht="30" customHeight="1" thickBot="1">
      <c r="A1" s="392" t="s">
        <v>7</v>
      </c>
      <c r="B1" s="392"/>
    </row>
    <row r="2" spans="1:2" s="159" customFormat="1" ht="12" customHeight="1">
      <c r="A2" s="160"/>
      <c r="B2" s="160"/>
    </row>
    <row r="3" spans="1:2" s="159" customFormat="1">
      <c r="A3" s="161" t="s">
        <v>8</v>
      </c>
      <c r="B3" s="162" t="s">
        <v>481</v>
      </c>
    </row>
    <row r="4" spans="1:2" ht="8.1" customHeight="1">
      <c r="A4" s="161"/>
    </row>
    <row r="5" spans="1:2">
      <c r="A5" s="161" t="s">
        <v>9</v>
      </c>
      <c r="B5" s="162" t="s">
        <v>482</v>
      </c>
    </row>
    <row r="6" spans="1:2" ht="8.1" customHeight="1">
      <c r="A6" s="161"/>
    </row>
    <row r="7" spans="1:2">
      <c r="A7" s="161" t="s">
        <v>10</v>
      </c>
      <c r="B7" s="164" t="s">
        <v>483</v>
      </c>
    </row>
    <row r="8" spans="1:2" ht="8.1" customHeight="1">
      <c r="A8" s="161"/>
    </row>
    <row r="9" spans="1:2" ht="24" customHeight="1">
      <c r="A9" s="161" t="s">
        <v>11</v>
      </c>
      <c r="B9" s="164" t="s">
        <v>842</v>
      </c>
    </row>
    <row r="10" spans="1:2" ht="8.1" customHeight="1"/>
    <row r="11" spans="1:2">
      <c r="A11" s="161" t="s">
        <v>12</v>
      </c>
      <c r="B11" s="162" t="s">
        <v>484</v>
      </c>
    </row>
    <row r="12" spans="1:2" ht="8.1" customHeight="1">
      <c r="A12" s="163"/>
    </row>
    <row r="13" spans="1:2" ht="12" customHeight="1">
      <c r="A13" s="161" t="s">
        <v>13</v>
      </c>
      <c r="B13" s="162" t="s">
        <v>485</v>
      </c>
    </row>
    <row r="14" spans="1:2" ht="8.1" customHeight="1">
      <c r="A14" s="161"/>
    </row>
    <row r="15" spans="1:2">
      <c r="A15" s="161" t="s">
        <v>14</v>
      </c>
      <c r="B15" s="166" t="s">
        <v>465</v>
      </c>
    </row>
    <row r="16" spans="1:2" ht="8.1" customHeight="1">
      <c r="A16" s="161"/>
    </row>
    <row r="17" spans="1:2" ht="24" customHeight="1">
      <c r="A17" s="161" t="s">
        <v>15</v>
      </c>
      <c r="B17" s="162" t="s">
        <v>711</v>
      </c>
    </row>
    <row r="18" spans="1:2" ht="8.1" customHeight="1">
      <c r="A18" s="167"/>
    </row>
    <row r="19" spans="1:2" ht="12" customHeight="1">
      <c r="A19" s="161" t="s">
        <v>16</v>
      </c>
      <c r="B19" s="162" t="s">
        <v>691</v>
      </c>
    </row>
    <row r="20" spans="1:2" ht="8.1" customHeight="1">
      <c r="A20" s="167"/>
    </row>
    <row r="21" spans="1:2" ht="24" customHeight="1">
      <c r="A21" s="161" t="s">
        <v>17</v>
      </c>
      <c r="B21" s="162" t="s">
        <v>692</v>
      </c>
    </row>
    <row r="22" spans="1:2" ht="8.1" customHeight="1"/>
    <row r="23" spans="1:2" ht="24" customHeight="1">
      <c r="A23" s="161" t="s">
        <v>18</v>
      </c>
      <c r="B23" s="162" t="s">
        <v>712</v>
      </c>
    </row>
    <row r="24" spans="1:2" ht="8.1" customHeight="1"/>
    <row r="25" spans="1:2" s="169" customFormat="1">
      <c r="A25" s="161" t="s">
        <v>21</v>
      </c>
      <c r="B25" s="168" t="s">
        <v>480</v>
      </c>
    </row>
    <row r="26" spans="1:2" ht="8.1" customHeight="1">
      <c r="A26" s="167"/>
    </row>
    <row r="27" spans="1:2">
      <c r="A27" s="161" t="s">
        <v>22</v>
      </c>
      <c r="B27" s="162" t="s">
        <v>486</v>
      </c>
    </row>
    <row r="28" spans="1:2" ht="8.1" customHeight="1">
      <c r="A28" s="167"/>
    </row>
    <row r="29" spans="1:2">
      <c r="A29" s="161" t="s">
        <v>25</v>
      </c>
      <c r="B29" s="162" t="s">
        <v>487</v>
      </c>
    </row>
    <row r="30" spans="1:2">
      <c r="A30" s="161"/>
    </row>
    <row r="31" spans="1:2" ht="24" customHeight="1">
      <c r="A31" s="161" t="s">
        <v>24</v>
      </c>
      <c r="B31" s="162" t="s">
        <v>713</v>
      </c>
    </row>
    <row r="32" spans="1:2" ht="8.1" customHeight="1">
      <c r="A32" s="161"/>
    </row>
    <row r="33" spans="1:2">
      <c r="A33" s="161" t="s">
        <v>26</v>
      </c>
      <c r="B33" s="162" t="s">
        <v>854</v>
      </c>
    </row>
    <row r="34" spans="1:2" ht="8.1" customHeight="1">
      <c r="A34" s="161"/>
    </row>
    <row r="35" spans="1:2">
      <c r="A35" s="170" t="s">
        <v>27</v>
      </c>
      <c r="B35" s="162" t="s">
        <v>488</v>
      </c>
    </row>
    <row r="36" spans="1:2" ht="8.1" customHeight="1">
      <c r="A36" s="167"/>
    </row>
    <row r="37" spans="1:2" ht="24" customHeight="1">
      <c r="A37" s="161" t="s">
        <v>28</v>
      </c>
      <c r="B37" s="162" t="s">
        <v>714</v>
      </c>
    </row>
    <row r="38" spans="1:2" ht="8.1" customHeight="1">
      <c r="A38" s="167"/>
    </row>
    <row r="39" spans="1:2" ht="24" customHeight="1">
      <c r="A39" s="161" t="s">
        <v>29</v>
      </c>
      <c r="B39" s="171" t="s">
        <v>843</v>
      </c>
    </row>
    <row r="40" spans="1:2" ht="8.1" customHeight="1">
      <c r="A40" s="167"/>
    </row>
    <row r="41" spans="1:2" ht="12" customHeight="1">
      <c r="A41" s="161" t="s">
        <v>591</v>
      </c>
      <c r="B41" s="166" t="s">
        <v>501</v>
      </c>
    </row>
    <row r="42" spans="1:2" ht="8.1" customHeight="1">
      <c r="A42" s="167"/>
    </row>
    <row r="43" spans="1:2" ht="24" customHeight="1">
      <c r="A43" s="161" t="s">
        <v>592</v>
      </c>
      <c r="B43" s="162" t="s">
        <v>715</v>
      </c>
    </row>
    <row r="44" spans="1:2" ht="8.1" customHeight="1">
      <c r="A44" s="167"/>
    </row>
    <row r="45" spans="1:2">
      <c r="A45" s="161"/>
    </row>
    <row r="46" spans="1:2">
      <c r="A46" s="167"/>
    </row>
    <row r="47" spans="1:2">
      <c r="A47" s="161"/>
    </row>
    <row r="48" spans="1:2">
      <c r="A48" s="167"/>
    </row>
    <row r="49" spans="1:1">
      <c r="A49" s="161"/>
    </row>
    <row r="50" spans="1:1">
      <c r="A50" s="167"/>
    </row>
    <row r="51" spans="1:1">
      <c r="A51" s="161"/>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60" zoomScaleNormal="160" workbookViewId="0"/>
  </sheetViews>
  <sheetFormatPr baseColWidth="10" defaultRowHeight="11.45" customHeight="1"/>
  <cols>
    <col min="1" max="1" width="95.7109375" style="35" customWidth="1"/>
    <col min="2" max="16384" width="11.42578125" style="35"/>
  </cols>
  <sheetData>
    <row r="1" spans="1:1" s="122" customFormat="1" ht="30" customHeight="1" thickBot="1">
      <c r="A1" s="136" t="s">
        <v>4</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2"/>
  <sheetViews>
    <sheetView zoomScale="160" zoomScaleNormal="160" workbookViewId="0"/>
  </sheetViews>
  <sheetFormatPr baseColWidth="10" defaultRowHeight="11.45" customHeight="1"/>
  <cols>
    <col min="1" max="1" width="95.7109375" style="35" customWidth="1"/>
    <col min="2" max="16384" width="11.42578125" style="35"/>
  </cols>
  <sheetData>
    <row r="1" spans="1:1" s="122" customFormat="1" ht="30" customHeight="1" thickBot="1">
      <c r="A1" s="136" t="s">
        <v>5</v>
      </c>
    </row>
    <row r="67" spans="1:1" s="122" customFormat="1" ht="30" customHeight="1" thickBot="1">
      <c r="A67" s="294" t="s">
        <v>5</v>
      </c>
    </row>
    <row r="132" spans="1:1" s="122" customFormat="1" ht="30" customHeight="1" thickBot="1">
      <c r="A132" s="294" t="s">
        <v>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rowBreaks count="2" manualBreakCount="2">
    <brk id="66" max="16383" man="1"/>
    <brk id="131"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2"/>
  <sheetViews>
    <sheetView zoomScale="160" zoomScaleNormal="160" workbookViewId="0">
      <selection sqref="A1:B1"/>
    </sheetView>
  </sheetViews>
  <sheetFormatPr baseColWidth="10" defaultRowHeight="11.45" customHeight="1"/>
  <cols>
    <col min="1" max="1" width="7.7109375" style="32" customWidth="1"/>
    <col min="2" max="2" width="84.42578125" style="32" customWidth="1"/>
    <col min="3" max="16384" width="11.42578125" style="32"/>
  </cols>
  <sheetData>
    <row r="1" spans="1:2" s="173" customFormat="1" ht="30" customHeight="1" thickBot="1">
      <c r="A1" s="296" t="s">
        <v>6</v>
      </c>
      <c r="B1" s="296"/>
    </row>
    <row r="3" spans="1:2" ht="12" customHeight="1">
      <c r="A3" s="399" t="s">
        <v>479</v>
      </c>
      <c r="B3" s="399"/>
    </row>
    <row r="4" spans="1:2" ht="12" customHeight="1">
      <c r="A4" s="33" t="s">
        <v>478</v>
      </c>
      <c r="B4" s="18"/>
    </row>
    <row r="5" spans="1:2" ht="6.95" customHeight="1">
      <c r="A5" s="175"/>
    </row>
    <row r="6" spans="1:2" ht="6.95" customHeight="1"/>
    <row r="7" spans="1:2" ht="12" customHeight="1">
      <c r="A7" s="394" t="s">
        <v>349</v>
      </c>
      <c r="B7" s="394"/>
    </row>
    <row r="8" spans="1:2" ht="3.95" customHeight="1"/>
    <row r="9" spans="1:2" ht="12" customHeight="1">
      <c r="A9" s="26" t="s">
        <v>372</v>
      </c>
      <c r="B9" s="26" t="s">
        <v>496</v>
      </c>
    </row>
    <row r="10" spans="1:2" ht="12" customHeight="1">
      <c r="A10" s="26" t="s">
        <v>373</v>
      </c>
      <c r="B10" s="26" t="s">
        <v>499</v>
      </c>
    </row>
    <row r="11" spans="1:2" ht="12" customHeight="1">
      <c r="A11" s="26" t="s">
        <v>374</v>
      </c>
      <c r="B11" s="26" t="s">
        <v>89</v>
      </c>
    </row>
    <row r="12" spans="1:2" ht="12" customHeight="1">
      <c r="A12" s="26" t="s">
        <v>375</v>
      </c>
      <c r="B12" s="26" t="s">
        <v>364</v>
      </c>
    </row>
    <row r="13" spans="1:2" ht="12" customHeight="1">
      <c r="A13" s="26" t="s">
        <v>376</v>
      </c>
      <c r="B13" s="26" t="s">
        <v>365</v>
      </c>
    </row>
    <row r="14" spans="1:2" ht="12" customHeight="1">
      <c r="A14" s="26" t="s">
        <v>377</v>
      </c>
      <c r="B14" s="26" t="s">
        <v>366</v>
      </c>
    </row>
    <row r="15" spans="1:2" ht="12" customHeight="1">
      <c r="A15" s="26" t="s">
        <v>378</v>
      </c>
      <c r="B15" s="26" t="s">
        <v>367</v>
      </c>
    </row>
    <row r="16" spans="1:2" ht="12" customHeight="1">
      <c r="A16" s="26" t="s">
        <v>379</v>
      </c>
      <c r="B16" s="26" t="s">
        <v>368</v>
      </c>
    </row>
    <row r="17" spans="1:2" ht="12" customHeight="1">
      <c r="A17" s="26" t="s">
        <v>380</v>
      </c>
      <c r="B17" s="26" t="s">
        <v>369</v>
      </c>
    </row>
    <row r="18" spans="1:2" ht="12" customHeight="1">
      <c r="A18" s="26" t="s">
        <v>381</v>
      </c>
      <c r="B18" s="26" t="s">
        <v>370</v>
      </c>
    </row>
    <row r="19" spans="1:2" ht="12" customHeight="1">
      <c r="A19" s="26" t="s">
        <v>382</v>
      </c>
      <c r="B19" s="26" t="s">
        <v>466</v>
      </c>
    </row>
    <row r="20" spans="1:2" ht="12" customHeight="1">
      <c r="A20" s="26" t="s">
        <v>383</v>
      </c>
      <c r="B20" s="26" t="s">
        <v>371</v>
      </c>
    </row>
    <row r="21" spans="1:2" ht="6.95" customHeight="1"/>
    <row r="22" spans="1:2" ht="6.95" customHeight="1"/>
    <row r="23" spans="1:2" ht="12" customHeight="1">
      <c r="A23" s="394" t="s">
        <v>537</v>
      </c>
      <c r="B23" s="394"/>
    </row>
    <row r="24" spans="1:2" ht="3.95" customHeight="1"/>
    <row r="25" spans="1:2" ht="12" customHeight="1">
      <c r="A25" s="26" t="s">
        <v>538</v>
      </c>
      <c r="B25" s="26"/>
    </row>
    <row r="26" spans="1:2" ht="6.95" customHeight="1"/>
    <row r="27" spans="1:2" ht="6.95" customHeight="1"/>
    <row r="28" spans="1:2" ht="12" customHeight="1">
      <c r="A28" s="394" t="s">
        <v>209</v>
      </c>
      <c r="B28" s="394"/>
    </row>
    <row r="29" spans="1:2" ht="3.95" customHeight="1">
      <c r="A29" s="176"/>
    </row>
    <row r="30" spans="1:2" ht="12" customHeight="1">
      <c r="A30" s="395" t="s">
        <v>30</v>
      </c>
      <c r="B30" s="395"/>
    </row>
    <row r="31" spans="1:2" ht="12" customHeight="1">
      <c r="A31" s="396" t="s">
        <v>767</v>
      </c>
      <c r="B31" s="396"/>
    </row>
    <row r="32" spans="1:2" ht="3.95" customHeight="1">
      <c r="A32" s="177"/>
    </row>
    <row r="33" spans="1:2" ht="12" customHeight="1">
      <c r="A33" s="395" t="s">
        <v>115</v>
      </c>
      <c r="B33" s="395"/>
    </row>
    <row r="34" spans="1:2" ht="12" customHeight="1">
      <c r="A34" s="397" t="s">
        <v>719</v>
      </c>
      <c r="B34" s="397"/>
    </row>
    <row r="35" spans="1:2" ht="6.95" customHeight="1">
      <c r="A35" s="177"/>
    </row>
    <row r="36" spans="1:2" ht="6.95" customHeight="1">
      <c r="A36" s="178"/>
    </row>
    <row r="37" spans="1:2" ht="12" customHeight="1">
      <c r="A37" s="398" t="s">
        <v>214</v>
      </c>
      <c r="B37" s="398"/>
    </row>
    <row r="38" spans="1:2" ht="3.95" customHeight="1">
      <c r="A38" s="179"/>
    </row>
    <row r="39" spans="1:2" ht="23.45" customHeight="1">
      <c r="A39" s="393" t="s">
        <v>460</v>
      </c>
      <c r="B39" s="393"/>
    </row>
    <row r="40" spans="1:2" ht="23.45" customHeight="1">
      <c r="A40" s="393" t="s">
        <v>461</v>
      </c>
      <c r="B40" s="393"/>
    </row>
    <row r="41" spans="1:2" ht="23.45" customHeight="1">
      <c r="A41" s="393" t="s">
        <v>512</v>
      </c>
      <c r="B41" s="393"/>
    </row>
    <row r="42" spans="1:2" ht="23.45" customHeight="1">
      <c r="A42" s="393" t="s">
        <v>462</v>
      </c>
      <c r="B42" s="393"/>
    </row>
    <row r="43" spans="1:2" ht="23.45" customHeight="1">
      <c r="A43" s="393" t="s">
        <v>463</v>
      </c>
      <c r="B43" s="393"/>
    </row>
    <row r="44" spans="1:2" ht="23.45" customHeight="1">
      <c r="A44" s="393" t="s">
        <v>718</v>
      </c>
      <c r="B44" s="393"/>
    </row>
    <row r="45" spans="1:2" ht="23.45" customHeight="1">
      <c r="A45" s="393" t="s">
        <v>569</v>
      </c>
      <c r="B45" s="393"/>
    </row>
    <row r="46" spans="1:2" ht="23.45" customHeight="1">
      <c r="A46" s="393" t="s">
        <v>568</v>
      </c>
      <c r="B46" s="393"/>
    </row>
    <row r="47" spans="1:2" ht="23.45" customHeight="1">
      <c r="A47" s="393" t="s">
        <v>409</v>
      </c>
      <c r="B47" s="393"/>
    </row>
    <row r="48" spans="1:2" ht="23.45" customHeight="1">
      <c r="A48" s="393" t="s">
        <v>567</v>
      </c>
      <c r="B48" s="393"/>
    </row>
    <row r="49" spans="1:2" ht="23.45" customHeight="1">
      <c r="A49" s="393" t="s">
        <v>572</v>
      </c>
      <c r="B49" s="393"/>
    </row>
    <row r="50" spans="1:2" ht="23.45" customHeight="1">
      <c r="A50" s="393" t="s">
        <v>467</v>
      </c>
      <c r="B50" s="393"/>
    </row>
    <row r="51" spans="1:2" ht="23.45" customHeight="1">
      <c r="A51" s="393" t="s">
        <v>468</v>
      </c>
      <c r="B51" s="393"/>
    </row>
    <row r="52" spans="1:2" ht="23.45" customHeight="1">
      <c r="A52" s="393" t="s">
        <v>469</v>
      </c>
      <c r="B52" s="393"/>
    </row>
    <row r="53" spans="1:2" ht="23.45" customHeight="1">
      <c r="A53" s="393" t="s">
        <v>470</v>
      </c>
      <c r="B53" s="393"/>
    </row>
    <row r="54" spans="1:2" ht="11.45" customHeight="1">
      <c r="A54" s="178"/>
    </row>
    <row r="55" spans="1:2" ht="12" customHeight="1">
      <c r="A55" s="180"/>
    </row>
    <row r="56" spans="1:2" ht="12" customHeight="1">
      <c r="A56" s="180"/>
    </row>
    <row r="57" spans="1:2" ht="12" customHeight="1">
      <c r="A57" s="180"/>
    </row>
    <row r="58" spans="1:2" ht="12" customHeight="1"/>
    <row r="59" spans="1:2" ht="12" customHeight="1"/>
    <row r="60" spans="1:2" ht="12" customHeight="1"/>
    <row r="61" spans="1:2" ht="12" customHeight="1"/>
    <row r="62" spans="1:2" ht="12" customHeight="1"/>
    <row r="63" spans="1:2" ht="12" customHeight="1"/>
    <row r="64" spans="1:2"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sheetData>
  <mergeCells count="25">
    <mergeCell ref="A1:B1"/>
    <mergeCell ref="A7:B7"/>
    <mergeCell ref="A23:B23"/>
    <mergeCell ref="A3:B3"/>
    <mergeCell ref="A33:B33"/>
    <mergeCell ref="A39:B39"/>
    <mergeCell ref="A40:B40"/>
    <mergeCell ref="A41:B41"/>
    <mergeCell ref="A42:B42"/>
    <mergeCell ref="A28:B28"/>
    <mergeCell ref="A30:B30"/>
    <mergeCell ref="A31:B31"/>
    <mergeCell ref="A34:B34"/>
    <mergeCell ref="A37:B37"/>
    <mergeCell ref="A43:B43"/>
    <mergeCell ref="A53:B53"/>
    <mergeCell ref="A44:B44"/>
    <mergeCell ref="A45:B45"/>
    <mergeCell ref="A47:B47"/>
    <mergeCell ref="A48:B48"/>
    <mergeCell ref="A49:B49"/>
    <mergeCell ref="A50:B50"/>
    <mergeCell ref="A46:B46"/>
    <mergeCell ref="A51:B51"/>
    <mergeCell ref="A52:B52"/>
  </mergeCells>
  <hyperlinks>
    <hyperlink ref="A9" r:id="rId1" tooltip="Zahlen &amp; Fakten - Thema: Bildung &amp; Kultur"/>
    <hyperlink ref="A10" r:id="rId2" display="&gt; B123 - Lehrkräfte und Lehrernachwuchs an allgemein bildenden und beruflichen Schulen"/>
    <hyperlink ref="A11" r:id="rId3" display="&gt; B213 - Berufliche Schulen"/>
    <hyperlink ref="A12" r:id="rId4" display="&gt; B253 - Auszubildende und Prüfungen"/>
    <hyperlink ref="A13" r:id="rId5" display="&gt; B313 - Studierende an Hochschulen"/>
    <hyperlink ref="A14" r:id="rId6" display="&gt; B313S - Studienanfänger an Hochschulen"/>
    <hyperlink ref="A15" r:id="rId7" display="&gt; B333 - Akademische, staatliche und kirchliche Abschlussprüfungen"/>
    <hyperlink ref="A16" r:id="rId8" display="&gt; B343 - Personal an Hochschulen"/>
    <hyperlink ref="A17" r:id="rId9" display="&gt; L173 - Ausgaben und Einnahmen der Hochschulen"/>
    <hyperlink ref="A20" r:id="rId10" display="&gt; A693 - Beruf, Ausbildung und Arbeitsbedingungen der Erwerbstätigen (Mikrozensus)"/>
    <hyperlink ref="A18" r:id="rId11" display="&gt; A623 - Erwerbstätigkeit (Mikrozensus)"/>
    <hyperlink ref="A19" r:id="rId12" display="&gt; A633 - Erwerbstätige sowie Schüler und Studenten nach Pendlereingenschaften (Mikrozensus)"/>
    <hyperlink ref="A31" r:id="rId13" display="   Gabriele Kleinpeter, Telefon: 0385 588-56422, E-Mail: gabriele.kleinpeter@statistik-mv.de"/>
    <hyperlink ref="A34" r:id="rId14" display="   Frauke Kusenack, Telefon: 0385 588-56421, E-Mail: frauke.kusenack@statistik-mv.de"/>
    <hyperlink ref="B9" r:id="rId15" display="&gt; B113 - Allgemein bildende Schulen"/>
    <hyperlink ref="B10" r:id="rId16" display="&gt; B123 - Lehrkräfte und Lehrernachwuchs an allgemein bildenden und beruflichen Schulen"/>
    <hyperlink ref="B11" r:id="rId17" display="&gt; B213 - Berufliche Schulen"/>
    <hyperlink ref="B12" r:id="rId18" display="&gt; B253 - Auszubildende und Prüfungen"/>
    <hyperlink ref="B13" r:id="rId19" display="&gt; B313 - Studierende an Hochschulen"/>
    <hyperlink ref="B14" r:id="rId20" display="&gt; B313S - Studienanfänger an Hochschulen"/>
    <hyperlink ref="B15" r:id="rId21" display="&gt; B333 - Akademische, staatliche und kirchliche Abschlussprüfungen"/>
    <hyperlink ref="B16" r:id="rId22" display="&gt; B343 - Personal an Hochschulen"/>
    <hyperlink ref="B17" r:id="rId23" display="&gt; L173 - Ausgaben und Einnahmen der Hochschulen"/>
    <hyperlink ref="B20" r:id="rId24" display="&gt; A693 - Beruf, Ausbildung und Arbeitsbedingungen der Erwerbstätigen (Mikrozensus)"/>
    <hyperlink ref="B18" r:id="rId25" display="&gt; A623 - Erwerbstätigkeit (Mikrozensus)"/>
    <hyperlink ref="B19" r:id="rId26" display="&gt; A633 - Erwerbstätige sowie Schüler und Studenten nach Pendlereingenschaften (Mikrozensus)"/>
    <hyperlink ref="A4" r:id="rId27" tooltip="Zahlen &amp; Fakten - Thema: Bildung &amp; Kultur"/>
    <hyperlink ref="A9:B20" r:id="rId28" tooltip="Zahlen &amp; Fakten - Thema: Bildung &amp; Kultur" display="&gt; B113"/>
    <hyperlink ref="A25:B25" r:id="rId29" tooltip="Qualitätsberichte Statistisches Bundesamt - Thema: Bildung, Forschung, Kultur" display="&gt; Bildung und Kultur"/>
    <hyperlink ref="A34:B34" r:id="rId30" display="   Martin Axnick, Telefon: 0385 588-56421, martin.axnick@statistik-mv.de"/>
    <hyperlink ref="A31:B31" r:id="rId31" display="   Darlin-Victoria Boehme, Telefon: 0385 588-56413, Darlin-Victoria.Boehme@statistik-mv.de"/>
  </hyperlinks>
  <pageMargins left="0.59055118110236227" right="0.59055118110236227" top="0.59055118110236227" bottom="0.59055118110236227" header="0.39370078740157483" footer="0.39370078740157483"/>
  <pageSetup paperSize="9" pageOrder="overThenDown" orientation="portrait" r:id="rId32"/>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3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row r="1" spans="1:1">
      <c r="A1" t="s">
        <v>848</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160" zoomScaleNormal="160" workbookViewId="0">
      <selection sqref="A1:B1"/>
    </sheetView>
  </sheetViews>
  <sheetFormatPr baseColWidth="10" defaultRowHeight="11.45" customHeight="1"/>
  <cols>
    <col min="1" max="1" width="5.7109375" style="183" customWidth="1"/>
    <col min="2" max="2" width="85.7109375" style="18" customWidth="1"/>
    <col min="3" max="16384" width="11.42578125" style="18"/>
  </cols>
  <sheetData>
    <row r="1" spans="1:2" s="122" customFormat="1" ht="30" customHeight="1" thickBot="1">
      <c r="A1" s="301" t="s">
        <v>658</v>
      </c>
      <c r="B1" s="301"/>
    </row>
    <row r="3" spans="1:2" s="182" customFormat="1" ht="36" customHeight="1">
      <c r="A3" s="181" t="s">
        <v>169</v>
      </c>
      <c r="B3" s="291" t="s">
        <v>837</v>
      </c>
    </row>
    <row r="4" spans="1:2" s="182" customFormat="1" ht="9.9499999999999993" customHeight="1">
      <c r="A4" s="181"/>
      <c r="B4" s="291"/>
    </row>
    <row r="5" spans="1:2" s="182" customFormat="1" ht="36" customHeight="1">
      <c r="A5" s="181" t="s">
        <v>169</v>
      </c>
      <c r="B5" s="291" t="s">
        <v>838</v>
      </c>
    </row>
    <row r="6" spans="1:2" s="182" customFormat="1" ht="9.9499999999999993" customHeight="1">
      <c r="A6" s="181"/>
      <c r="B6" s="291"/>
    </row>
    <row r="7" spans="1:2" s="182" customFormat="1" ht="36" customHeight="1">
      <c r="A7" s="181" t="s">
        <v>169</v>
      </c>
      <c r="B7" s="291" t="s">
        <v>844</v>
      </c>
    </row>
    <row r="8" spans="1:2" s="182" customFormat="1" ht="9.9499999999999993" customHeight="1">
      <c r="A8" s="181"/>
      <c r="B8" s="291"/>
    </row>
    <row r="9" spans="1:2" s="182" customFormat="1" ht="36" customHeight="1">
      <c r="A9" s="181" t="s">
        <v>169</v>
      </c>
      <c r="B9" s="291" t="s">
        <v>839</v>
      </c>
    </row>
    <row r="10" spans="1:2" s="182" customFormat="1" ht="9.9499999999999993" customHeight="1">
      <c r="A10" s="181"/>
      <c r="B10" s="291"/>
    </row>
    <row r="11" spans="1:2" s="182" customFormat="1" ht="24" customHeight="1">
      <c r="A11" s="181" t="s">
        <v>169</v>
      </c>
      <c r="B11" s="291" t="s">
        <v>845</v>
      </c>
    </row>
    <row r="12" spans="1:2" s="182" customFormat="1" ht="9.9499999999999993" customHeight="1">
      <c r="A12" s="181"/>
      <c r="B12" s="291"/>
    </row>
    <row r="13" spans="1:2" s="182" customFormat="1" ht="36" customHeight="1">
      <c r="A13" s="181" t="s">
        <v>169</v>
      </c>
      <c r="B13" s="291" t="s">
        <v>849</v>
      </c>
    </row>
    <row r="14" spans="1:2" s="182" customFormat="1" ht="9.9499999999999993" customHeight="1">
      <c r="A14" s="181"/>
      <c r="B14" s="291"/>
    </row>
    <row r="15" spans="1:2" s="182" customFormat="1" ht="48" customHeight="1">
      <c r="A15" s="181" t="s">
        <v>169</v>
      </c>
      <c r="B15" s="291" t="s">
        <v>840</v>
      </c>
    </row>
    <row r="16" spans="1:2" s="182" customFormat="1" ht="9.9499999999999993" customHeight="1">
      <c r="A16" s="181"/>
      <c r="B16" s="291"/>
    </row>
    <row r="17" spans="1:2" s="182" customFormat="1" ht="36" customHeight="1">
      <c r="A17" s="181" t="s">
        <v>169</v>
      </c>
      <c r="B17" s="291" t="s">
        <v>850</v>
      </c>
    </row>
    <row r="18" spans="1:2" s="182" customFormat="1" ht="9.9499999999999993" customHeight="1">
      <c r="A18" s="181"/>
      <c r="B18" s="291"/>
    </row>
    <row r="19" spans="1:2" s="182" customFormat="1" ht="24" customHeight="1">
      <c r="A19" s="181" t="s">
        <v>169</v>
      </c>
      <c r="B19" s="291" t="s">
        <v>841</v>
      </c>
    </row>
    <row r="20" spans="1:2" s="182" customFormat="1" ht="9.9499999999999993" customHeight="1">
      <c r="A20" s="181"/>
      <c r="B20" s="255"/>
    </row>
    <row r="21" spans="1:2" s="182" customFormat="1" ht="62.1" customHeight="1">
      <c r="A21" s="181" t="s">
        <v>169</v>
      </c>
      <c r="B21" s="254" t="s">
        <v>720</v>
      </c>
    </row>
    <row r="22" spans="1:2" ht="9.9499999999999993" customHeight="1">
      <c r="A22" s="256"/>
      <c r="B22" s="164"/>
    </row>
    <row r="23" spans="1:2" ht="62.1" customHeight="1">
      <c r="A23" s="181" t="s">
        <v>169</v>
      </c>
      <c r="B23" s="254" t="s">
        <v>721</v>
      </c>
    </row>
    <row r="24" spans="1:2" ht="9.9499999999999993" customHeight="1"/>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160" zoomScaleNormal="160" workbookViewId="0">
      <selection sqref="A1:J1"/>
    </sheetView>
  </sheetViews>
  <sheetFormatPr baseColWidth="10" defaultRowHeight="11.45" customHeight="1"/>
  <cols>
    <col min="1" max="1" width="24.7109375" style="47" customWidth="1"/>
    <col min="2" max="2" width="7.7109375" style="48" customWidth="1"/>
    <col min="3" max="4" width="6.7109375" style="48" customWidth="1"/>
    <col min="5" max="5" width="7.7109375" style="48" customWidth="1"/>
    <col min="6" max="10" width="7.7109375" style="40" customWidth="1"/>
    <col min="11" max="16384" width="11.42578125" style="40"/>
  </cols>
  <sheetData>
    <row r="1" spans="1:10" s="123" customFormat="1" ht="30" customHeight="1">
      <c r="A1" s="303" t="s">
        <v>498</v>
      </c>
      <c r="B1" s="303"/>
      <c r="C1" s="303"/>
      <c r="D1" s="303"/>
      <c r="E1" s="303"/>
      <c r="F1" s="303"/>
      <c r="G1" s="303"/>
      <c r="H1" s="303"/>
      <c r="I1" s="303"/>
      <c r="J1" s="303"/>
    </row>
    <row r="2" spans="1:10" s="39" customFormat="1" ht="30" customHeight="1">
      <c r="A2" s="305" t="s">
        <v>781</v>
      </c>
      <c r="B2" s="305"/>
      <c r="C2" s="305"/>
      <c r="D2" s="305"/>
      <c r="E2" s="305"/>
      <c r="F2" s="305"/>
      <c r="G2" s="305"/>
      <c r="H2" s="305"/>
      <c r="I2" s="305"/>
      <c r="J2" s="305"/>
    </row>
    <row r="3" spans="1:10" ht="12" customHeight="1">
      <c r="A3" s="200" t="s">
        <v>20</v>
      </c>
      <c r="B3" s="195">
        <v>1991</v>
      </c>
      <c r="C3" s="195">
        <v>1995</v>
      </c>
      <c r="D3" s="195">
        <v>2000</v>
      </c>
      <c r="E3" s="195">
        <v>2005</v>
      </c>
      <c r="F3" s="195">
        <v>2010</v>
      </c>
      <c r="G3" s="195">
        <v>2015</v>
      </c>
      <c r="H3" s="195">
        <v>2019</v>
      </c>
      <c r="I3" s="195">
        <v>2020</v>
      </c>
      <c r="J3" s="197">
        <v>2021</v>
      </c>
    </row>
    <row r="4" spans="1:10" ht="11.45" customHeight="1">
      <c r="A4" s="204"/>
      <c r="B4" s="106"/>
      <c r="C4" s="106"/>
      <c r="D4" s="106"/>
      <c r="E4" s="106"/>
      <c r="F4" s="106"/>
      <c r="G4" s="106"/>
      <c r="H4" s="106"/>
    </row>
    <row r="5" spans="1:10" ht="11.45" customHeight="1">
      <c r="A5" s="207" t="s">
        <v>31</v>
      </c>
      <c r="B5" s="106">
        <v>971</v>
      </c>
      <c r="C5" s="106">
        <v>960</v>
      </c>
      <c r="D5" s="106">
        <v>816</v>
      </c>
      <c r="E5" s="106">
        <v>670</v>
      </c>
      <c r="F5" s="106">
        <v>574</v>
      </c>
      <c r="G5" s="106">
        <v>565</v>
      </c>
      <c r="H5" s="106">
        <v>562</v>
      </c>
      <c r="I5" s="106">
        <v>564</v>
      </c>
      <c r="J5" s="106">
        <v>560</v>
      </c>
    </row>
    <row r="6" spans="1:10" ht="22.5" customHeight="1">
      <c r="A6" s="207" t="s">
        <v>33</v>
      </c>
      <c r="B6" s="106">
        <v>21582</v>
      </c>
      <c r="C6" s="106">
        <v>18650</v>
      </c>
      <c r="D6" s="106">
        <v>15504</v>
      </c>
      <c r="E6" s="106">
        <v>12808</v>
      </c>
      <c r="F6" s="106">
        <v>10500</v>
      </c>
      <c r="G6" s="106">
        <v>10967</v>
      </c>
      <c r="H6" s="106">
        <v>11591</v>
      </c>
      <c r="I6" s="106">
        <v>11686</v>
      </c>
      <c r="J6" s="106">
        <v>11773</v>
      </c>
    </row>
    <row r="7" spans="1:10" ht="11.45" customHeight="1">
      <c r="A7" s="207" t="s">
        <v>32</v>
      </c>
      <c r="B7" s="106">
        <v>14202</v>
      </c>
      <c r="C7" s="106">
        <v>14246</v>
      </c>
      <c r="D7" s="106">
        <v>10868</v>
      </c>
      <c r="E7" s="106">
        <v>7368</v>
      </c>
      <c r="F7" s="106">
        <v>6426</v>
      </c>
      <c r="G7" s="106">
        <v>6689</v>
      </c>
      <c r="H7" s="106">
        <v>6920</v>
      </c>
      <c r="I7" s="106">
        <v>7032</v>
      </c>
      <c r="J7" s="106">
        <v>7109</v>
      </c>
    </row>
    <row r="8" spans="1:10" ht="11.45" customHeight="1">
      <c r="A8" s="207"/>
      <c r="B8" s="106"/>
      <c r="C8" s="106"/>
      <c r="D8" s="106"/>
      <c r="E8" s="106"/>
      <c r="F8" s="106"/>
      <c r="G8" s="106"/>
      <c r="H8" s="106"/>
      <c r="I8" s="106"/>
      <c r="J8" s="106"/>
    </row>
    <row r="9" spans="1:10" ht="11.45" customHeight="1">
      <c r="A9" s="205" t="s">
        <v>782</v>
      </c>
      <c r="B9" s="107">
        <v>287696</v>
      </c>
      <c r="C9" s="107">
        <v>294340</v>
      </c>
      <c r="D9" s="107">
        <v>227420</v>
      </c>
      <c r="E9" s="107">
        <v>157409</v>
      </c>
      <c r="F9" s="107">
        <v>129444</v>
      </c>
      <c r="G9" s="107">
        <v>143146</v>
      </c>
      <c r="H9" s="107">
        <v>151543</v>
      </c>
      <c r="I9" s="107">
        <v>153569</v>
      </c>
      <c r="J9" s="107">
        <v>155663</v>
      </c>
    </row>
    <row r="10" spans="1:10" ht="22.5" customHeight="1">
      <c r="A10" s="207" t="s">
        <v>264</v>
      </c>
      <c r="B10" s="106"/>
      <c r="C10" s="106"/>
      <c r="D10" s="106"/>
      <c r="E10" s="106"/>
      <c r="F10" s="106"/>
      <c r="G10" s="106"/>
      <c r="H10" s="106"/>
      <c r="I10" s="106"/>
      <c r="J10" s="106"/>
    </row>
    <row r="11" spans="1:10" ht="11.45" customHeight="1">
      <c r="A11" s="207" t="s">
        <v>436</v>
      </c>
      <c r="B11" s="106" t="s">
        <v>23</v>
      </c>
      <c r="C11" s="106">
        <v>1170</v>
      </c>
      <c r="D11" s="106">
        <v>259</v>
      </c>
      <c r="E11" s="106">
        <v>187</v>
      </c>
      <c r="F11" s="106" t="s">
        <v>0</v>
      </c>
      <c r="G11" s="106" t="s">
        <v>0</v>
      </c>
      <c r="H11" s="106" t="s">
        <v>0</v>
      </c>
      <c r="I11" s="106" t="s">
        <v>0</v>
      </c>
      <c r="J11" s="106" t="s">
        <v>0</v>
      </c>
    </row>
    <row r="12" spans="1:10" ht="11.45" customHeight="1">
      <c r="A12" s="205"/>
      <c r="B12" s="106"/>
      <c r="C12" s="106"/>
      <c r="D12" s="106"/>
      <c r="E12" s="106"/>
      <c r="F12" s="106"/>
      <c r="G12" s="106"/>
      <c r="H12" s="106"/>
      <c r="I12" s="106"/>
      <c r="J12" s="106"/>
    </row>
    <row r="13" spans="1:10" ht="11.45" customHeight="1">
      <c r="A13" s="207" t="s">
        <v>437</v>
      </c>
      <c r="B13" s="106">
        <v>112945</v>
      </c>
      <c r="C13" s="106">
        <v>105179</v>
      </c>
      <c r="D13" s="106">
        <v>51086</v>
      </c>
      <c r="E13" s="106">
        <v>45382</v>
      </c>
      <c r="F13" s="106">
        <v>49030</v>
      </c>
      <c r="G13" s="106">
        <v>52094</v>
      </c>
      <c r="H13" s="106">
        <v>55935</v>
      </c>
      <c r="I13" s="106">
        <v>56511</v>
      </c>
      <c r="J13" s="106">
        <v>57008</v>
      </c>
    </row>
    <row r="14" spans="1:10" ht="11.45" customHeight="1">
      <c r="A14" s="207" t="s">
        <v>265</v>
      </c>
      <c r="B14" s="106" t="s">
        <v>0</v>
      </c>
      <c r="C14" s="106" t="s">
        <v>0</v>
      </c>
      <c r="D14" s="106">
        <v>386</v>
      </c>
      <c r="E14" s="106">
        <v>738</v>
      </c>
      <c r="F14" s="106">
        <v>651</v>
      </c>
      <c r="G14" s="106">
        <v>622</v>
      </c>
      <c r="H14" s="106">
        <v>456</v>
      </c>
      <c r="I14" s="106">
        <v>475</v>
      </c>
      <c r="J14" s="106">
        <v>450</v>
      </c>
    </row>
    <row r="15" spans="1:10" ht="11.45" customHeight="1">
      <c r="A15" s="207" t="s">
        <v>266</v>
      </c>
      <c r="B15" s="106">
        <v>29250</v>
      </c>
      <c r="C15" s="106">
        <v>25186</v>
      </c>
      <c r="D15" s="106">
        <v>9440</v>
      </c>
      <c r="E15" s="106">
        <v>11500</v>
      </c>
      <c r="F15" s="106">
        <v>12232</v>
      </c>
      <c r="G15" s="106">
        <v>12965</v>
      </c>
      <c r="H15" s="106">
        <v>13273</v>
      </c>
      <c r="I15" s="106">
        <v>13591</v>
      </c>
      <c r="J15" s="106">
        <v>7340</v>
      </c>
    </row>
    <row r="16" spans="1:10" ht="11.45" customHeight="1">
      <c r="A16" s="207" t="s">
        <v>267</v>
      </c>
      <c r="B16" s="106">
        <v>28086</v>
      </c>
      <c r="C16" s="106">
        <v>26918</v>
      </c>
      <c r="D16" s="106">
        <v>10247</v>
      </c>
      <c r="E16" s="106">
        <v>11313</v>
      </c>
      <c r="F16" s="106">
        <v>11472</v>
      </c>
      <c r="G16" s="106">
        <v>12652</v>
      </c>
      <c r="H16" s="106">
        <v>13210</v>
      </c>
      <c r="I16" s="106">
        <v>13430</v>
      </c>
      <c r="J16" s="106">
        <v>3533</v>
      </c>
    </row>
    <row r="17" spans="1:10" ht="11.45" customHeight="1">
      <c r="A17" s="207" t="s">
        <v>268</v>
      </c>
      <c r="B17" s="106">
        <v>27437</v>
      </c>
      <c r="C17" s="106">
        <v>26249</v>
      </c>
      <c r="D17" s="106">
        <v>11791</v>
      </c>
      <c r="E17" s="106">
        <v>10585</v>
      </c>
      <c r="F17" s="106">
        <v>10922</v>
      </c>
      <c r="G17" s="106">
        <v>11645</v>
      </c>
      <c r="H17" s="106">
        <v>12923</v>
      </c>
      <c r="I17" s="106">
        <v>12829</v>
      </c>
      <c r="J17" s="106">
        <v>12863</v>
      </c>
    </row>
    <row r="18" spans="1:10" ht="11.45" customHeight="1">
      <c r="A18" s="207" t="s">
        <v>269</v>
      </c>
      <c r="B18" s="106">
        <v>27924</v>
      </c>
      <c r="C18" s="106">
        <v>26826</v>
      </c>
      <c r="D18" s="106">
        <v>17698</v>
      </c>
      <c r="E18" s="106">
        <v>9419</v>
      </c>
      <c r="F18" s="106">
        <v>11078</v>
      </c>
      <c r="G18" s="106">
        <v>11306</v>
      </c>
      <c r="H18" s="106">
        <v>12794</v>
      </c>
      <c r="I18" s="106">
        <v>13008</v>
      </c>
      <c r="J18" s="106">
        <v>12824</v>
      </c>
    </row>
    <row r="19" spans="1:10" ht="11.45" customHeight="1">
      <c r="A19" s="207" t="s">
        <v>270</v>
      </c>
      <c r="B19" s="106">
        <v>248</v>
      </c>
      <c r="C19" s="106" t="s">
        <v>0</v>
      </c>
      <c r="D19" s="106">
        <v>1524</v>
      </c>
      <c r="E19" s="106">
        <v>1827</v>
      </c>
      <c r="F19" s="106">
        <v>2675</v>
      </c>
      <c r="G19" s="106">
        <v>2904</v>
      </c>
      <c r="H19" s="106">
        <v>3279</v>
      </c>
      <c r="I19" s="106">
        <v>3178</v>
      </c>
      <c r="J19" s="106">
        <v>19998</v>
      </c>
    </row>
    <row r="20" spans="1:10" ht="11.45" customHeight="1">
      <c r="A20" s="207"/>
      <c r="B20" s="106"/>
      <c r="C20" s="106"/>
      <c r="D20" s="106"/>
      <c r="E20" s="106"/>
      <c r="F20" s="106"/>
      <c r="G20" s="106"/>
      <c r="H20" s="106"/>
      <c r="I20" s="106"/>
      <c r="J20" s="106"/>
    </row>
    <row r="21" spans="1:10" ht="11.45" customHeight="1">
      <c r="A21" s="207" t="s">
        <v>271</v>
      </c>
      <c r="B21" s="106">
        <v>154120</v>
      </c>
      <c r="C21" s="106">
        <v>158845</v>
      </c>
      <c r="D21" s="106">
        <v>148491</v>
      </c>
      <c r="E21" s="106">
        <v>80496</v>
      </c>
      <c r="F21" s="106">
        <v>58686</v>
      </c>
      <c r="G21" s="106">
        <v>66272</v>
      </c>
      <c r="H21" s="106">
        <v>70451</v>
      </c>
      <c r="I21" s="106">
        <v>72405</v>
      </c>
      <c r="J21" s="106">
        <v>73776</v>
      </c>
    </row>
    <row r="22" spans="1:10" ht="11.45" customHeight="1">
      <c r="A22" s="207" t="s">
        <v>272</v>
      </c>
      <c r="B22" s="106">
        <v>28633</v>
      </c>
      <c r="C22" s="106">
        <v>26344</v>
      </c>
      <c r="D22" s="106">
        <v>22231</v>
      </c>
      <c r="E22" s="106">
        <v>8943</v>
      </c>
      <c r="F22" s="106">
        <v>11212</v>
      </c>
      <c r="G22" s="106">
        <v>11710</v>
      </c>
      <c r="H22" s="106">
        <v>12854</v>
      </c>
      <c r="I22" s="106">
        <v>13060</v>
      </c>
      <c r="J22" s="106">
        <v>13178</v>
      </c>
    </row>
    <row r="23" spans="1:10" ht="11.45" customHeight="1">
      <c r="A23" s="207" t="s">
        <v>273</v>
      </c>
      <c r="B23" s="106">
        <v>29305</v>
      </c>
      <c r="C23" s="106">
        <v>26240</v>
      </c>
      <c r="D23" s="106">
        <v>24493</v>
      </c>
      <c r="E23" s="106">
        <v>9193</v>
      </c>
      <c r="F23" s="106">
        <v>10830</v>
      </c>
      <c r="G23" s="106">
        <v>11907</v>
      </c>
      <c r="H23" s="106">
        <v>12785</v>
      </c>
      <c r="I23" s="106">
        <v>12945</v>
      </c>
      <c r="J23" s="106">
        <v>13242</v>
      </c>
    </row>
    <row r="24" spans="1:10" ht="11.45" customHeight="1">
      <c r="A24" s="207" t="s">
        <v>274</v>
      </c>
      <c r="B24" s="106">
        <v>28182</v>
      </c>
      <c r="C24" s="106">
        <v>27496</v>
      </c>
      <c r="D24" s="106">
        <v>25897</v>
      </c>
      <c r="E24" s="106">
        <v>10259</v>
      </c>
      <c r="F24" s="106">
        <v>10960</v>
      </c>
      <c r="G24" s="106">
        <v>11750</v>
      </c>
      <c r="H24" s="106">
        <v>12378</v>
      </c>
      <c r="I24" s="106">
        <v>13132</v>
      </c>
      <c r="J24" s="106">
        <v>13441</v>
      </c>
    </row>
    <row r="25" spans="1:10" ht="11.45" customHeight="1">
      <c r="A25" s="207" t="s">
        <v>275</v>
      </c>
      <c r="B25" s="106">
        <v>27061</v>
      </c>
      <c r="C25" s="106">
        <v>28056</v>
      </c>
      <c r="D25" s="106">
        <v>26662</v>
      </c>
      <c r="E25" s="106">
        <v>12271</v>
      </c>
      <c r="F25" s="106">
        <v>10594</v>
      </c>
      <c r="G25" s="106">
        <v>11791</v>
      </c>
      <c r="H25" s="106">
        <v>12384</v>
      </c>
      <c r="I25" s="106">
        <v>12497</v>
      </c>
      <c r="J25" s="106">
        <v>13334</v>
      </c>
    </row>
    <row r="26" spans="1:10" ht="11.45" customHeight="1">
      <c r="A26" s="207" t="s">
        <v>276</v>
      </c>
      <c r="B26" s="106">
        <v>23008</v>
      </c>
      <c r="C26" s="106">
        <v>27852</v>
      </c>
      <c r="D26" s="106">
        <v>27047</v>
      </c>
      <c r="E26" s="106">
        <v>19059</v>
      </c>
      <c r="F26" s="106">
        <v>9950</v>
      </c>
      <c r="G26" s="106">
        <v>12121</v>
      </c>
      <c r="H26" s="106">
        <v>12558</v>
      </c>
      <c r="I26" s="106">
        <v>12761</v>
      </c>
      <c r="J26" s="106">
        <v>12882</v>
      </c>
    </row>
    <row r="27" spans="1:10" ht="11.45" customHeight="1">
      <c r="A27" s="207" t="s">
        <v>277</v>
      </c>
      <c r="B27" s="106">
        <v>17931</v>
      </c>
      <c r="C27" s="106">
        <v>22857</v>
      </c>
      <c r="D27" s="106">
        <v>21995</v>
      </c>
      <c r="E27" s="106">
        <v>20307</v>
      </c>
      <c r="F27" s="106">
        <v>3648</v>
      </c>
      <c r="G27" s="106">
        <v>4931</v>
      </c>
      <c r="H27" s="106">
        <v>5291</v>
      </c>
      <c r="I27" s="106">
        <v>5848</v>
      </c>
      <c r="J27" s="106">
        <v>5612</v>
      </c>
    </row>
    <row r="28" spans="1:10" ht="11.45" customHeight="1">
      <c r="A28" s="207" t="s">
        <v>270</v>
      </c>
      <c r="B28" s="106" t="s">
        <v>0</v>
      </c>
      <c r="C28" s="106" t="s">
        <v>0</v>
      </c>
      <c r="D28" s="106">
        <v>166</v>
      </c>
      <c r="E28" s="106">
        <v>464</v>
      </c>
      <c r="F28" s="106">
        <v>1492</v>
      </c>
      <c r="G28" s="106">
        <v>2062</v>
      </c>
      <c r="H28" s="106">
        <v>2201</v>
      </c>
      <c r="I28" s="106">
        <v>2162</v>
      </c>
      <c r="J28" s="106">
        <v>2087</v>
      </c>
    </row>
    <row r="29" spans="1:10" ht="11.45" customHeight="1">
      <c r="A29" s="207"/>
      <c r="B29" s="106"/>
      <c r="C29" s="106"/>
      <c r="D29" s="106"/>
      <c r="E29" s="106"/>
      <c r="F29" s="106"/>
      <c r="G29" s="106"/>
      <c r="H29" s="106"/>
      <c r="I29" s="106"/>
      <c r="J29" s="106"/>
    </row>
    <row r="30" spans="1:10" ht="11.45" customHeight="1">
      <c r="A30" s="207" t="s">
        <v>278</v>
      </c>
      <c r="B30" s="106">
        <v>8451</v>
      </c>
      <c r="C30" s="106">
        <v>15173</v>
      </c>
      <c r="D30" s="106">
        <v>13256</v>
      </c>
      <c r="E30" s="106">
        <v>19889</v>
      </c>
      <c r="F30" s="106">
        <v>12029</v>
      </c>
      <c r="G30" s="106">
        <v>16548</v>
      </c>
      <c r="H30" s="106">
        <v>17009</v>
      </c>
      <c r="I30" s="106">
        <v>17003</v>
      </c>
      <c r="J30" s="106">
        <v>16964</v>
      </c>
    </row>
    <row r="31" spans="1:10" ht="11.45" customHeight="1">
      <c r="A31" s="207" t="s">
        <v>277</v>
      </c>
      <c r="B31" s="106" t="s">
        <v>0</v>
      </c>
      <c r="C31" s="106" t="s">
        <v>0</v>
      </c>
      <c r="D31" s="106" t="s">
        <v>0</v>
      </c>
      <c r="E31" s="106" t="s">
        <v>0</v>
      </c>
      <c r="F31" s="106">
        <v>4155</v>
      </c>
      <c r="G31" s="106">
        <v>5721</v>
      </c>
      <c r="H31" s="106">
        <v>5839</v>
      </c>
      <c r="I31" s="106">
        <v>5747</v>
      </c>
      <c r="J31" s="106">
        <v>5726</v>
      </c>
    </row>
    <row r="32" spans="1:10" ht="11.45" customHeight="1">
      <c r="A32" s="207" t="s">
        <v>279</v>
      </c>
      <c r="B32" s="106">
        <v>5296</v>
      </c>
      <c r="C32" s="106">
        <v>7810</v>
      </c>
      <c r="D32" s="106">
        <v>6371</v>
      </c>
      <c r="E32" s="106">
        <v>6429</v>
      </c>
      <c r="F32" s="106">
        <v>4164</v>
      </c>
      <c r="G32" s="106">
        <v>5641</v>
      </c>
      <c r="H32" s="106">
        <v>5722</v>
      </c>
      <c r="I32" s="106">
        <v>6070</v>
      </c>
      <c r="J32" s="106">
        <v>5925</v>
      </c>
    </row>
    <row r="33" spans="1:10" ht="11.45" customHeight="1">
      <c r="A33" s="207" t="s">
        <v>280</v>
      </c>
      <c r="B33" s="106">
        <v>3155</v>
      </c>
      <c r="C33" s="106">
        <v>7256</v>
      </c>
      <c r="D33" s="106">
        <v>6663</v>
      </c>
      <c r="E33" s="106">
        <v>6976</v>
      </c>
      <c r="F33" s="106">
        <v>3493</v>
      </c>
      <c r="G33" s="106">
        <v>4965</v>
      </c>
      <c r="H33" s="106">
        <v>5206</v>
      </c>
      <c r="I33" s="106">
        <v>4959</v>
      </c>
      <c r="J33" s="106">
        <v>5122</v>
      </c>
    </row>
    <row r="34" spans="1:10" ht="11.45" customHeight="1">
      <c r="A34" s="207" t="s">
        <v>281</v>
      </c>
      <c r="B34" s="106" t="s">
        <v>19</v>
      </c>
      <c r="C34" s="106">
        <v>107</v>
      </c>
      <c r="D34" s="106">
        <v>222</v>
      </c>
      <c r="E34" s="106">
        <v>6484</v>
      </c>
      <c r="F34" s="106">
        <v>217</v>
      </c>
      <c r="G34" s="106">
        <v>221</v>
      </c>
      <c r="H34" s="106">
        <v>242</v>
      </c>
      <c r="I34" s="106">
        <v>211</v>
      </c>
      <c r="J34" s="106">
        <v>191</v>
      </c>
    </row>
    <row r="35" spans="1:10" ht="11.45" customHeight="1">
      <c r="A35" s="207" t="s">
        <v>270</v>
      </c>
      <c r="B35" s="106" t="s">
        <v>0</v>
      </c>
      <c r="C35" s="106" t="s">
        <v>0</v>
      </c>
      <c r="D35" s="106" t="s">
        <v>0</v>
      </c>
      <c r="E35" s="106" t="s">
        <v>0</v>
      </c>
      <c r="F35" s="106" t="s">
        <v>0</v>
      </c>
      <c r="G35" s="106" t="s">
        <v>0</v>
      </c>
      <c r="H35" s="106" t="s">
        <v>0</v>
      </c>
      <c r="I35" s="106">
        <v>16</v>
      </c>
      <c r="J35" s="106" t="s">
        <v>0</v>
      </c>
    </row>
    <row r="36" spans="1:10" ht="11.45" customHeight="1">
      <c r="A36" s="207"/>
      <c r="B36" s="106"/>
      <c r="C36" s="106"/>
      <c r="D36" s="106"/>
      <c r="E36" s="106"/>
      <c r="F36" s="106"/>
      <c r="G36" s="106"/>
      <c r="H36" s="106"/>
      <c r="I36" s="106"/>
      <c r="J36" s="106"/>
    </row>
    <row r="37" spans="1:10" ht="11.45" customHeight="1">
      <c r="A37" s="207" t="s">
        <v>282</v>
      </c>
      <c r="B37" s="106">
        <v>12180</v>
      </c>
      <c r="C37" s="106">
        <v>13973</v>
      </c>
      <c r="D37" s="106">
        <v>14328</v>
      </c>
      <c r="E37" s="106">
        <v>11455</v>
      </c>
      <c r="F37" s="106">
        <v>9699</v>
      </c>
      <c r="G37" s="106">
        <v>8232</v>
      </c>
      <c r="H37" s="106">
        <v>8148</v>
      </c>
      <c r="I37" s="106">
        <v>7650</v>
      </c>
      <c r="J37" s="106">
        <v>7915</v>
      </c>
    </row>
    <row r="40" spans="1:10" s="39" customFormat="1" ht="30" customHeight="1">
      <c r="A40" s="305" t="s">
        <v>745</v>
      </c>
      <c r="B40" s="305"/>
      <c r="C40" s="305"/>
      <c r="D40" s="305"/>
      <c r="E40" s="305"/>
      <c r="F40" s="305"/>
      <c r="G40" s="305"/>
      <c r="H40" s="305"/>
      <c r="I40" s="305"/>
      <c r="J40" s="305"/>
    </row>
    <row r="41" spans="1:10" ht="12" customHeight="1">
      <c r="A41" s="306" t="s">
        <v>285</v>
      </c>
      <c r="B41" s="302" t="s">
        <v>165</v>
      </c>
      <c r="C41" s="302" t="s">
        <v>678</v>
      </c>
      <c r="D41" s="302" t="s">
        <v>677</v>
      </c>
      <c r="E41" s="308" t="s">
        <v>158</v>
      </c>
      <c r="F41" s="308"/>
      <c r="G41" s="308"/>
      <c r="H41" s="308"/>
      <c r="I41" s="308"/>
      <c r="J41" s="309"/>
    </row>
    <row r="42" spans="1:10" ht="12" customHeight="1">
      <c r="A42" s="306"/>
      <c r="B42" s="308"/>
      <c r="C42" s="302"/>
      <c r="D42" s="302"/>
      <c r="E42" s="302" t="s">
        <v>159</v>
      </c>
      <c r="F42" s="302" t="s">
        <v>160</v>
      </c>
      <c r="G42" s="302" t="s">
        <v>161</v>
      </c>
      <c r="H42" s="302" t="s">
        <v>162</v>
      </c>
      <c r="I42" s="302" t="s">
        <v>163</v>
      </c>
      <c r="J42" s="304" t="s">
        <v>164</v>
      </c>
    </row>
    <row r="43" spans="1:10" ht="12" customHeight="1">
      <c r="A43" s="306"/>
      <c r="B43" s="308"/>
      <c r="C43" s="302"/>
      <c r="D43" s="302"/>
      <c r="E43" s="302"/>
      <c r="F43" s="302"/>
      <c r="G43" s="302"/>
      <c r="H43" s="302"/>
      <c r="I43" s="302"/>
      <c r="J43" s="304"/>
    </row>
    <row r="44" spans="1:10" ht="12" customHeight="1">
      <c r="A44" s="307"/>
      <c r="B44" s="308"/>
      <c r="C44" s="302"/>
      <c r="D44" s="302"/>
      <c r="E44" s="302"/>
      <c r="F44" s="302"/>
      <c r="G44" s="302"/>
      <c r="H44" s="302"/>
      <c r="I44" s="302"/>
      <c r="J44" s="304"/>
    </row>
    <row r="45" spans="1:10" ht="11.1" customHeight="1">
      <c r="A45" s="204"/>
      <c r="B45" s="95"/>
      <c r="C45" s="95"/>
      <c r="D45" s="95"/>
      <c r="E45" s="95"/>
      <c r="F45" s="95"/>
      <c r="G45" s="95"/>
      <c r="H45" s="95"/>
      <c r="I45" s="95"/>
      <c r="J45" s="95"/>
    </row>
    <row r="46" spans="1:10" ht="11.25" customHeight="1">
      <c r="A46" s="205" t="s">
        <v>35</v>
      </c>
      <c r="B46" s="105">
        <v>560</v>
      </c>
      <c r="C46" s="105">
        <v>48</v>
      </c>
      <c r="D46" s="105">
        <v>30</v>
      </c>
      <c r="E46" s="105">
        <v>99</v>
      </c>
      <c r="F46" s="105">
        <v>75</v>
      </c>
      <c r="G46" s="105">
        <v>78</v>
      </c>
      <c r="H46" s="105">
        <v>58</v>
      </c>
      <c r="I46" s="105">
        <v>92</v>
      </c>
      <c r="J46" s="105">
        <v>80</v>
      </c>
    </row>
    <row r="47" spans="1:10" ht="11.25" customHeight="1">
      <c r="A47" s="207" t="s">
        <v>172</v>
      </c>
      <c r="B47" s="95">
        <v>213</v>
      </c>
      <c r="C47" s="95">
        <v>18</v>
      </c>
      <c r="D47" s="95">
        <v>9</v>
      </c>
      <c r="E47" s="95">
        <v>37</v>
      </c>
      <c r="F47" s="95">
        <v>26</v>
      </c>
      <c r="G47" s="95">
        <v>34</v>
      </c>
      <c r="H47" s="95">
        <v>19</v>
      </c>
      <c r="I47" s="95">
        <v>36</v>
      </c>
      <c r="J47" s="95">
        <v>34</v>
      </c>
    </row>
    <row r="48" spans="1:10" ht="11.25" customHeight="1">
      <c r="A48" s="207" t="s">
        <v>695</v>
      </c>
      <c r="B48" s="95">
        <v>28</v>
      </c>
      <c r="C48" s="95" t="s">
        <v>0</v>
      </c>
      <c r="D48" s="95">
        <v>2</v>
      </c>
      <c r="E48" s="95">
        <v>7</v>
      </c>
      <c r="F48" s="95">
        <v>6</v>
      </c>
      <c r="G48" s="95">
        <v>2</v>
      </c>
      <c r="H48" s="95">
        <v>3</v>
      </c>
      <c r="I48" s="95">
        <v>5</v>
      </c>
      <c r="J48" s="95">
        <v>3</v>
      </c>
    </row>
    <row r="49" spans="1:10" ht="11.25" customHeight="1">
      <c r="A49" s="207" t="s">
        <v>410</v>
      </c>
      <c r="B49" s="95">
        <v>76</v>
      </c>
      <c r="C49" s="95">
        <v>6</v>
      </c>
      <c r="D49" s="95">
        <v>3</v>
      </c>
      <c r="E49" s="95">
        <v>11</v>
      </c>
      <c r="F49" s="95">
        <v>9</v>
      </c>
      <c r="G49" s="95">
        <v>12</v>
      </c>
      <c r="H49" s="95">
        <v>5</v>
      </c>
      <c r="I49" s="95">
        <v>17</v>
      </c>
      <c r="J49" s="95">
        <v>13</v>
      </c>
    </row>
    <row r="50" spans="1:10" ht="11.25" customHeight="1">
      <c r="A50" s="207" t="s">
        <v>671</v>
      </c>
      <c r="B50" s="95">
        <v>62</v>
      </c>
      <c r="C50" s="95" t="s">
        <v>0</v>
      </c>
      <c r="D50" s="95">
        <v>1</v>
      </c>
      <c r="E50" s="95">
        <v>9</v>
      </c>
      <c r="F50" s="95">
        <v>12</v>
      </c>
      <c r="G50" s="95">
        <v>10</v>
      </c>
      <c r="H50" s="95">
        <v>13</v>
      </c>
      <c r="I50" s="95">
        <v>7</v>
      </c>
      <c r="J50" s="95">
        <v>10</v>
      </c>
    </row>
    <row r="51" spans="1:10" ht="11.25" customHeight="1">
      <c r="A51" s="207" t="s">
        <v>672</v>
      </c>
      <c r="B51" s="95" t="s">
        <v>0</v>
      </c>
      <c r="C51" s="95" t="s">
        <v>0</v>
      </c>
      <c r="D51" s="95" t="s">
        <v>0</v>
      </c>
      <c r="E51" s="95" t="s">
        <v>0</v>
      </c>
      <c r="F51" s="95" t="s">
        <v>0</v>
      </c>
      <c r="G51" s="95" t="s">
        <v>0</v>
      </c>
      <c r="H51" s="95" t="s">
        <v>0</v>
      </c>
      <c r="I51" s="95" t="s">
        <v>0</v>
      </c>
      <c r="J51" s="95" t="s">
        <v>0</v>
      </c>
    </row>
    <row r="52" spans="1:10" ht="11.25" customHeight="1">
      <c r="A52" s="207" t="s">
        <v>173</v>
      </c>
      <c r="B52" s="95">
        <v>52</v>
      </c>
      <c r="C52" s="95">
        <v>7</v>
      </c>
      <c r="D52" s="95">
        <v>6</v>
      </c>
      <c r="E52" s="95">
        <v>9</v>
      </c>
      <c r="F52" s="95">
        <v>5</v>
      </c>
      <c r="G52" s="95">
        <v>4</v>
      </c>
      <c r="H52" s="95">
        <v>6</v>
      </c>
      <c r="I52" s="95">
        <v>9</v>
      </c>
      <c r="J52" s="95">
        <v>6</v>
      </c>
    </row>
    <row r="53" spans="1:10" ht="11.25" customHeight="1">
      <c r="A53" s="207" t="s">
        <v>283</v>
      </c>
      <c r="B53" s="95"/>
      <c r="C53" s="95"/>
      <c r="D53" s="95"/>
      <c r="E53" s="95"/>
      <c r="F53" s="95"/>
      <c r="G53" s="95"/>
      <c r="H53" s="95"/>
      <c r="I53" s="95"/>
      <c r="J53" s="95"/>
    </row>
    <row r="54" spans="1:10" ht="11.25" customHeight="1">
      <c r="A54" s="207" t="s">
        <v>357</v>
      </c>
      <c r="B54" s="95">
        <v>3</v>
      </c>
      <c r="C54" s="95" t="s">
        <v>0</v>
      </c>
      <c r="D54" s="95" t="s">
        <v>0</v>
      </c>
      <c r="E54" s="95">
        <v>1</v>
      </c>
      <c r="F54" s="95" t="s">
        <v>0</v>
      </c>
      <c r="G54" s="95">
        <v>1</v>
      </c>
      <c r="H54" s="95" t="s">
        <v>0</v>
      </c>
      <c r="I54" s="95">
        <v>1</v>
      </c>
      <c r="J54" s="95" t="s">
        <v>0</v>
      </c>
    </row>
    <row r="55" spans="1:10" ht="11.25" customHeight="1">
      <c r="A55" s="207" t="s">
        <v>358</v>
      </c>
      <c r="B55" s="95">
        <v>19</v>
      </c>
      <c r="C55" s="95">
        <v>6</v>
      </c>
      <c r="D55" s="95">
        <v>2</v>
      </c>
      <c r="E55" s="95">
        <v>2</v>
      </c>
      <c r="F55" s="95">
        <v>3</v>
      </c>
      <c r="G55" s="95">
        <v>2</v>
      </c>
      <c r="H55" s="95">
        <v>1</v>
      </c>
      <c r="I55" s="95">
        <v>3</v>
      </c>
      <c r="J55" s="95" t="s">
        <v>0</v>
      </c>
    </row>
    <row r="56" spans="1:10" ht="11.25" customHeight="1">
      <c r="A56" s="207" t="s">
        <v>284</v>
      </c>
      <c r="B56" s="95"/>
      <c r="C56" s="95"/>
      <c r="D56" s="95"/>
      <c r="E56" s="95"/>
      <c r="F56" s="95"/>
      <c r="G56" s="95"/>
      <c r="H56" s="95"/>
      <c r="I56" s="95"/>
      <c r="J56" s="95"/>
    </row>
    <row r="57" spans="1:10" ht="11.25" customHeight="1">
      <c r="A57" s="207" t="s">
        <v>357</v>
      </c>
      <c r="B57" s="95" t="s">
        <v>0</v>
      </c>
      <c r="C57" s="95" t="s">
        <v>0</v>
      </c>
      <c r="D57" s="95" t="s">
        <v>0</v>
      </c>
      <c r="E57" s="95" t="s">
        <v>0</v>
      </c>
      <c r="F57" s="95" t="s">
        <v>0</v>
      </c>
      <c r="G57" s="95" t="s">
        <v>0</v>
      </c>
      <c r="H57" s="95" t="s">
        <v>0</v>
      </c>
      <c r="I57" s="95" t="s">
        <v>0</v>
      </c>
      <c r="J57" s="95" t="s">
        <v>0</v>
      </c>
    </row>
    <row r="58" spans="1:10" ht="11.25" customHeight="1">
      <c r="A58" s="207" t="s">
        <v>358</v>
      </c>
      <c r="B58" s="95">
        <v>23</v>
      </c>
      <c r="C58" s="95">
        <v>3</v>
      </c>
      <c r="D58" s="95">
        <v>1</v>
      </c>
      <c r="E58" s="95">
        <v>6</v>
      </c>
      <c r="F58" s="95">
        <v>4</v>
      </c>
      <c r="G58" s="95">
        <v>3</v>
      </c>
      <c r="H58" s="95">
        <v>1</v>
      </c>
      <c r="I58" s="95">
        <v>1</v>
      </c>
      <c r="J58" s="95">
        <v>4</v>
      </c>
    </row>
    <row r="59" spans="1:10" ht="11.25" customHeight="1">
      <c r="A59" s="207" t="s">
        <v>174</v>
      </c>
      <c r="B59" s="95">
        <v>6</v>
      </c>
      <c r="C59" s="95">
        <v>1</v>
      </c>
      <c r="D59" s="95">
        <v>1</v>
      </c>
      <c r="E59" s="95">
        <v>1</v>
      </c>
      <c r="F59" s="95">
        <v>1</v>
      </c>
      <c r="G59" s="95" t="s">
        <v>0</v>
      </c>
      <c r="H59" s="95">
        <v>1</v>
      </c>
      <c r="I59" s="95">
        <v>1</v>
      </c>
      <c r="J59" s="95" t="s">
        <v>0</v>
      </c>
    </row>
    <row r="60" spans="1:10" ht="11.25" customHeight="1">
      <c r="A60" s="207" t="s">
        <v>175</v>
      </c>
      <c r="B60" s="95">
        <v>74</v>
      </c>
      <c r="C60" s="95">
        <v>6</v>
      </c>
      <c r="D60" s="95">
        <v>4</v>
      </c>
      <c r="E60" s="95">
        <v>15</v>
      </c>
      <c r="F60" s="95">
        <v>9</v>
      </c>
      <c r="G60" s="95">
        <v>10</v>
      </c>
      <c r="H60" s="95">
        <v>9</v>
      </c>
      <c r="I60" s="95">
        <v>11</v>
      </c>
      <c r="J60" s="95">
        <v>10</v>
      </c>
    </row>
    <row r="61" spans="1:10" ht="11.25" customHeight="1">
      <c r="A61" s="207" t="s">
        <v>176</v>
      </c>
      <c r="B61" s="95">
        <v>4</v>
      </c>
      <c r="C61" s="95">
        <v>1</v>
      </c>
      <c r="D61" s="95">
        <v>1</v>
      </c>
      <c r="E61" s="95">
        <v>1</v>
      </c>
      <c r="F61" s="95" t="s">
        <v>0</v>
      </c>
      <c r="G61" s="95" t="s">
        <v>0</v>
      </c>
      <c r="H61" s="95" t="s">
        <v>0</v>
      </c>
      <c r="I61" s="95">
        <v>1</v>
      </c>
      <c r="J61" s="95" t="s">
        <v>0</v>
      </c>
    </row>
  </sheetData>
  <mergeCells count="14">
    <mergeCell ref="D41:D44"/>
    <mergeCell ref="A1:J1"/>
    <mergeCell ref="I42:I44"/>
    <mergeCell ref="J42:J44"/>
    <mergeCell ref="A40:J40"/>
    <mergeCell ref="A41:A44"/>
    <mergeCell ref="B41:B44"/>
    <mergeCell ref="E41:J41"/>
    <mergeCell ref="E42:E44"/>
    <mergeCell ref="F42:F44"/>
    <mergeCell ref="G42:G44"/>
    <mergeCell ref="H42:H44"/>
    <mergeCell ref="A2:J2"/>
    <mergeCell ref="C41:C4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zoomScale="160" zoomScaleNormal="160" workbookViewId="0">
      <selection sqref="A1:J1"/>
    </sheetView>
  </sheetViews>
  <sheetFormatPr baseColWidth="10" defaultRowHeight="11.45" customHeight="1"/>
  <cols>
    <col min="1" max="1" width="27.28515625" style="47" customWidth="1"/>
    <col min="2" max="2" width="7.28515625" style="48" customWidth="1"/>
    <col min="3" max="3" width="6.28515625" style="48" customWidth="1"/>
    <col min="4" max="4" width="6.7109375" style="48" customWidth="1"/>
    <col min="5" max="5" width="7.7109375" style="48" customWidth="1"/>
    <col min="6" max="8" width="7.28515625" style="40" customWidth="1"/>
    <col min="9" max="9" width="7.5703125" style="40" customWidth="1"/>
    <col min="10" max="10" width="7.28515625" style="40" customWidth="1"/>
    <col min="11" max="12" width="7.7109375" style="40" customWidth="1"/>
    <col min="13" max="16384" width="11.42578125" style="40"/>
  </cols>
  <sheetData>
    <row r="1" spans="1:12" s="123" customFormat="1" ht="30" customHeight="1">
      <c r="A1" s="303" t="s">
        <v>498</v>
      </c>
      <c r="B1" s="303"/>
      <c r="C1" s="303"/>
      <c r="D1" s="303"/>
      <c r="E1" s="303"/>
      <c r="F1" s="303"/>
      <c r="G1" s="303"/>
      <c r="H1" s="303"/>
      <c r="I1" s="303"/>
      <c r="J1" s="303"/>
      <c r="K1" s="126"/>
      <c r="L1" s="126"/>
    </row>
    <row r="2" spans="1:12" s="39" customFormat="1" ht="30" customHeight="1">
      <c r="A2" s="305" t="s">
        <v>783</v>
      </c>
      <c r="B2" s="305"/>
      <c r="C2" s="305"/>
      <c r="D2" s="305"/>
      <c r="E2" s="305"/>
      <c r="F2" s="305"/>
      <c r="G2" s="305"/>
      <c r="H2" s="305"/>
      <c r="I2" s="305"/>
      <c r="J2" s="305"/>
      <c r="K2" s="60"/>
      <c r="L2" s="60"/>
    </row>
    <row r="3" spans="1:12" ht="12" customHeight="1">
      <c r="A3" s="200" t="s">
        <v>20</v>
      </c>
      <c r="B3" s="127">
        <v>1991</v>
      </c>
      <c r="C3" s="195">
        <v>1995</v>
      </c>
      <c r="D3" s="195">
        <v>2000</v>
      </c>
      <c r="E3" s="195">
        <v>2005</v>
      </c>
      <c r="F3" s="195">
        <v>2010</v>
      </c>
      <c r="G3" s="202">
        <v>2015</v>
      </c>
      <c r="H3" s="202">
        <v>2019</v>
      </c>
      <c r="I3" s="202">
        <v>2020</v>
      </c>
      <c r="J3" s="203">
        <v>2021</v>
      </c>
      <c r="K3" s="48"/>
      <c r="L3" s="48"/>
    </row>
    <row r="4" spans="1:12" ht="20.100000000000001" customHeight="1">
      <c r="A4" s="204"/>
      <c r="B4" s="310" t="s">
        <v>37</v>
      </c>
      <c r="C4" s="310"/>
      <c r="D4" s="310"/>
      <c r="E4" s="310"/>
      <c r="F4" s="310"/>
      <c r="G4" s="310"/>
      <c r="H4" s="310"/>
      <c r="I4" s="310"/>
      <c r="J4" s="310"/>
    </row>
    <row r="5" spans="1:12" s="43" customFormat="1" ht="11.45" customHeight="1">
      <c r="A5" s="205" t="s">
        <v>35</v>
      </c>
      <c r="B5" s="107">
        <v>14202</v>
      </c>
      <c r="C5" s="107">
        <v>14246</v>
      </c>
      <c r="D5" s="107">
        <v>10868</v>
      </c>
      <c r="E5" s="107">
        <v>7368</v>
      </c>
      <c r="F5" s="107">
        <v>6426</v>
      </c>
      <c r="G5" s="107">
        <v>6689</v>
      </c>
      <c r="H5" s="107">
        <v>6920</v>
      </c>
      <c r="I5" s="107">
        <v>7032</v>
      </c>
      <c r="J5" s="107">
        <v>7109</v>
      </c>
    </row>
    <row r="6" spans="1:12" ht="11.45" customHeight="1">
      <c r="A6" s="207" t="s">
        <v>523</v>
      </c>
      <c r="B6" s="106" t="s">
        <v>23</v>
      </c>
      <c r="C6" s="106">
        <v>115</v>
      </c>
      <c r="D6" s="106">
        <v>25</v>
      </c>
      <c r="E6" s="106">
        <v>16</v>
      </c>
      <c r="F6" s="106" t="s">
        <v>19</v>
      </c>
      <c r="G6" s="106" t="s">
        <v>19</v>
      </c>
      <c r="H6" s="106" t="s">
        <v>19</v>
      </c>
      <c r="I6" s="106" t="s">
        <v>19</v>
      </c>
      <c r="J6" s="106" t="s">
        <v>19</v>
      </c>
    </row>
    <row r="7" spans="1:12" ht="11.45" customHeight="1">
      <c r="A7" s="207" t="s">
        <v>524</v>
      </c>
      <c r="B7" s="106">
        <v>5501</v>
      </c>
      <c r="C7" s="106">
        <v>5233</v>
      </c>
      <c r="D7" s="106">
        <v>2708</v>
      </c>
      <c r="E7" s="106">
        <v>2435</v>
      </c>
      <c r="F7" s="106">
        <v>2512</v>
      </c>
      <c r="G7" s="106">
        <v>2611</v>
      </c>
      <c r="H7" s="106">
        <v>2728</v>
      </c>
      <c r="I7" s="106">
        <v>2804</v>
      </c>
      <c r="J7" s="106">
        <v>2833</v>
      </c>
    </row>
    <row r="8" spans="1:12" ht="11.45" customHeight="1">
      <c r="A8" s="207" t="s">
        <v>522</v>
      </c>
      <c r="B8" s="106">
        <v>55</v>
      </c>
      <c r="C8" s="106">
        <v>313</v>
      </c>
      <c r="D8" s="106">
        <v>529</v>
      </c>
      <c r="E8" s="106">
        <v>1233</v>
      </c>
      <c r="F8" s="106">
        <v>1903</v>
      </c>
      <c r="G8" s="106">
        <v>2109</v>
      </c>
      <c r="H8" s="106">
        <v>2186</v>
      </c>
      <c r="I8" s="106">
        <v>2243</v>
      </c>
      <c r="J8" s="106">
        <v>2263</v>
      </c>
    </row>
    <row r="9" spans="1:12" ht="11.45" customHeight="1">
      <c r="A9" s="207" t="s">
        <v>525</v>
      </c>
      <c r="B9" s="106">
        <v>911</v>
      </c>
      <c r="C9" s="106">
        <v>1168</v>
      </c>
      <c r="D9" s="106">
        <v>808</v>
      </c>
      <c r="E9" s="106">
        <v>186</v>
      </c>
      <c r="F9" s="106" t="s">
        <v>19</v>
      </c>
      <c r="G9" s="106" t="s">
        <v>19</v>
      </c>
      <c r="H9" s="106" t="s">
        <v>19</v>
      </c>
      <c r="I9" s="106" t="s">
        <v>19</v>
      </c>
      <c r="J9" s="106" t="s">
        <v>19</v>
      </c>
    </row>
    <row r="10" spans="1:12" ht="11.45" customHeight="1">
      <c r="A10" s="207" t="s">
        <v>527</v>
      </c>
      <c r="B10" s="106">
        <v>4332</v>
      </c>
      <c r="C10" s="106">
        <v>3613</v>
      </c>
      <c r="D10" s="106">
        <v>3158</v>
      </c>
      <c r="E10" s="106">
        <v>813</v>
      </c>
      <c r="F10" s="106">
        <v>8</v>
      </c>
      <c r="G10" s="106" t="s">
        <v>19</v>
      </c>
      <c r="H10" s="106" t="s">
        <v>19</v>
      </c>
      <c r="I10" s="106" t="s">
        <v>19</v>
      </c>
      <c r="J10" s="106" t="s">
        <v>19</v>
      </c>
    </row>
    <row r="11" spans="1:12" ht="11.45" customHeight="1">
      <c r="A11" s="207" t="s">
        <v>526</v>
      </c>
      <c r="B11" s="106">
        <v>1771</v>
      </c>
      <c r="C11" s="106">
        <v>2080</v>
      </c>
      <c r="D11" s="106">
        <v>1937</v>
      </c>
      <c r="E11" s="106">
        <v>1228</v>
      </c>
      <c r="F11" s="106">
        <v>691</v>
      </c>
      <c r="G11" s="106">
        <v>766</v>
      </c>
      <c r="H11" s="106">
        <v>776</v>
      </c>
      <c r="I11" s="106">
        <v>783</v>
      </c>
      <c r="J11" s="106">
        <v>799</v>
      </c>
    </row>
    <row r="12" spans="1:12" ht="11.45" customHeight="1">
      <c r="A12" s="207" t="s">
        <v>528</v>
      </c>
      <c r="B12" s="106">
        <v>297</v>
      </c>
      <c r="C12" s="106">
        <v>330</v>
      </c>
      <c r="D12" s="106">
        <v>297</v>
      </c>
      <c r="E12" s="106">
        <v>240</v>
      </c>
      <c r="F12" s="106">
        <v>274</v>
      </c>
      <c r="G12" s="106">
        <v>283</v>
      </c>
      <c r="H12" s="106">
        <v>321</v>
      </c>
      <c r="I12" s="106">
        <v>337</v>
      </c>
      <c r="J12" s="106">
        <v>337</v>
      </c>
    </row>
    <row r="13" spans="1:12" ht="11.45" customHeight="1">
      <c r="A13" s="207" t="s">
        <v>531</v>
      </c>
      <c r="B13" s="106" t="s">
        <v>0</v>
      </c>
      <c r="C13" s="106">
        <v>10</v>
      </c>
      <c r="D13" s="106">
        <v>28</v>
      </c>
      <c r="E13" s="106">
        <v>29</v>
      </c>
      <c r="F13" s="106">
        <v>30</v>
      </c>
      <c r="G13" s="106">
        <v>33</v>
      </c>
      <c r="H13" s="106">
        <v>39</v>
      </c>
      <c r="I13" s="106">
        <v>41</v>
      </c>
      <c r="J13" s="106">
        <v>43</v>
      </c>
    </row>
    <row r="14" spans="1:12" ht="11.45" customHeight="1">
      <c r="A14" s="207" t="s">
        <v>529</v>
      </c>
      <c r="B14" s="106" t="s">
        <v>38</v>
      </c>
      <c r="C14" s="106" t="s">
        <v>39</v>
      </c>
      <c r="D14" s="106" t="s">
        <v>40</v>
      </c>
      <c r="E14" s="106" t="s">
        <v>41</v>
      </c>
      <c r="F14" s="106">
        <v>1008</v>
      </c>
      <c r="G14" s="106">
        <v>887</v>
      </c>
      <c r="H14" s="106">
        <v>870</v>
      </c>
      <c r="I14" s="106">
        <v>824</v>
      </c>
      <c r="J14" s="106">
        <v>834</v>
      </c>
    </row>
    <row r="15" spans="1:12" ht="11.45" customHeight="1">
      <c r="A15" s="207" t="s">
        <v>530</v>
      </c>
      <c r="B15" s="106" t="s">
        <v>19</v>
      </c>
      <c r="C15" s="106" t="s">
        <v>19</v>
      </c>
      <c r="D15" s="106" t="s">
        <v>19</v>
      </c>
      <c r="E15" s="106" t="s">
        <v>19</v>
      </c>
      <c r="F15" s="106" t="s">
        <v>19</v>
      </c>
      <c r="G15" s="106" t="s">
        <v>19</v>
      </c>
      <c r="H15" s="106" t="s">
        <v>19</v>
      </c>
      <c r="I15" s="106" t="s">
        <v>19</v>
      </c>
      <c r="J15" s="106" t="s">
        <v>19</v>
      </c>
    </row>
    <row r="16" spans="1:12" ht="20.100000000000001" customHeight="1">
      <c r="A16" s="207"/>
      <c r="B16" s="310" t="s">
        <v>782</v>
      </c>
      <c r="C16" s="310"/>
      <c r="D16" s="310"/>
      <c r="E16" s="310"/>
      <c r="F16" s="310"/>
      <c r="G16" s="310"/>
      <c r="H16" s="310"/>
      <c r="I16" s="310"/>
      <c r="J16" s="310"/>
    </row>
    <row r="17" spans="1:20" s="43" customFormat="1" ht="11.45" customHeight="1">
      <c r="A17" s="205" t="s">
        <v>35</v>
      </c>
      <c r="B17" s="107">
        <v>287696</v>
      </c>
      <c r="C17" s="107">
        <v>294340</v>
      </c>
      <c r="D17" s="107">
        <v>227420</v>
      </c>
      <c r="E17" s="107">
        <v>157409</v>
      </c>
      <c r="F17" s="107">
        <v>129444</v>
      </c>
      <c r="G17" s="107">
        <v>143146</v>
      </c>
      <c r="H17" s="107">
        <v>151543</v>
      </c>
      <c r="I17" s="107">
        <v>153569</v>
      </c>
      <c r="J17" s="107">
        <v>155663</v>
      </c>
      <c r="K17" s="110"/>
      <c r="L17" s="111"/>
      <c r="M17" s="111"/>
      <c r="T17" s="109"/>
    </row>
    <row r="18" spans="1:20" ht="11.45" customHeight="1">
      <c r="A18" s="207" t="s">
        <v>523</v>
      </c>
      <c r="B18" s="106" t="s">
        <v>23</v>
      </c>
      <c r="C18" s="106">
        <v>1170</v>
      </c>
      <c r="D18" s="106">
        <v>259</v>
      </c>
      <c r="E18" s="106">
        <v>187</v>
      </c>
      <c r="F18" s="106" t="s">
        <v>19</v>
      </c>
      <c r="G18" s="106" t="s">
        <v>19</v>
      </c>
      <c r="H18" s="106" t="s">
        <v>19</v>
      </c>
      <c r="I18" s="106" t="s">
        <v>19</v>
      </c>
      <c r="J18" s="106" t="s">
        <v>19</v>
      </c>
      <c r="L18" s="99"/>
      <c r="M18" s="99"/>
    </row>
    <row r="19" spans="1:20" ht="11.45" customHeight="1">
      <c r="A19" s="207" t="s">
        <v>524</v>
      </c>
      <c r="B19" s="106">
        <v>112708</v>
      </c>
      <c r="C19" s="106">
        <v>105006</v>
      </c>
      <c r="D19" s="106">
        <v>50924</v>
      </c>
      <c r="E19" s="106">
        <v>45145</v>
      </c>
      <c r="F19" s="106">
        <v>48776</v>
      </c>
      <c r="G19" s="106">
        <v>51781</v>
      </c>
      <c r="H19" s="106">
        <v>55528</v>
      </c>
      <c r="I19" s="106">
        <v>56093</v>
      </c>
      <c r="J19" s="106">
        <v>56537</v>
      </c>
      <c r="L19" s="99"/>
      <c r="M19" s="99"/>
    </row>
    <row r="20" spans="1:20" ht="11.45" customHeight="1">
      <c r="A20" s="207" t="s">
        <v>522</v>
      </c>
      <c r="B20" s="106">
        <v>943</v>
      </c>
      <c r="C20" s="106">
        <v>6203</v>
      </c>
      <c r="D20" s="106">
        <v>10925</v>
      </c>
      <c r="E20" s="106">
        <v>24103</v>
      </c>
      <c r="F20" s="106">
        <v>36816</v>
      </c>
      <c r="G20" s="106">
        <v>42139</v>
      </c>
      <c r="H20" s="106">
        <v>45273</v>
      </c>
      <c r="I20" s="106">
        <v>46754</v>
      </c>
      <c r="J20" s="106">
        <v>47583</v>
      </c>
      <c r="L20" s="99"/>
      <c r="M20" s="99"/>
    </row>
    <row r="21" spans="1:20" ht="11.45" customHeight="1">
      <c r="A21" s="207" t="s">
        <v>525</v>
      </c>
      <c r="B21" s="106">
        <v>15238</v>
      </c>
      <c r="C21" s="106">
        <v>17136</v>
      </c>
      <c r="D21" s="106">
        <v>13177</v>
      </c>
      <c r="E21" s="106">
        <v>3175</v>
      </c>
      <c r="F21" s="106" t="s">
        <v>19</v>
      </c>
      <c r="G21" s="106" t="s">
        <v>19</v>
      </c>
      <c r="H21" s="106" t="s">
        <v>19</v>
      </c>
      <c r="I21" s="106" t="s">
        <v>19</v>
      </c>
      <c r="J21" s="106" t="s">
        <v>19</v>
      </c>
      <c r="L21" s="99"/>
      <c r="M21" s="99"/>
    </row>
    <row r="22" spans="1:20" ht="11.45" customHeight="1">
      <c r="A22" s="207" t="s">
        <v>527</v>
      </c>
      <c r="B22" s="106">
        <v>87635</v>
      </c>
      <c r="C22" s="106">
        <v>78886</v>
      </c>
      <c r="D22" s="106">
        <v>68963</v>
      </c>
      <c r="E22" s="106">
        <v>18202</v>
      </c>
      <c r="F22" s="106">
        <v>159</v>
      </c>
      <c r="G22" s="106" t="s">
        <v>19</v>
      </c>
      <c r="H22" s="106" t="s">
        <v>19</v>
      </c>
      <c r="I22" s="106" t="s">
        <v>19</v>
      </c>
      <c r="J22" s="106" t="s">
        <v>19</v>
      </c>
      <c r="L22" s="99"/>
      <c r="M22" s="99"/>
    </row>
    <row r="23" spans="1:20" ht="11.45" customHeight="1">
      <c r="A23" s="207" t="s">
        <v>526</v>
      </c>
      <c r="B23" s="106">
        <v>52094</v>
      </c>
      <c r="C23" s="106">
        <v>63386</v>
      </c>
      <c r="D23" s="106">
        <v>60768</v>
      </c>
      <c r="E23" s="106">
        <v>47762</v>
      </c>
      <c r="F23" s="106">
        <v>26576</v>
      </c>
      <c r="G23" s="106">
        <v>32733</v>
      </c>
      <c r="H23" s="106">
        <v>32718</v>
      </c>
      <c r="I23" s="106">
        <v>32814</v>
      </c>
      <c r="J23" s="106">
        <v>33236</v>
      </c>
      <c r="L23" s="99"/>
      <c r="M23" s="99"/>
    </row>
    <row r="24" spans="1:20" ht="11.45" customHeight="1">
      <c r="A24" s="207" t="s">
        <v>528</v>
      </c>
      <c r="B24" s="106">
        <v>6898</v>
      </c>
      <c r="C24" s="106">
        <v>7984</v>
      </c>
      <c r="D24" s="106">
        <v>7169</v>
      </c>
      <c r="E24" s="106">
        <v>6084</v>
      </c>
      <c r="F24" s="106">
        <v>6028</v>
      </c>
      <c r="G24" s="106">
        <v>6852</v>
      </c>
      <c r="H24" s="106">
        <v>8370</v>
      </c>
      <c r="I24" s="106">
        <v>8737</v>
      </c>
      <c r="J24" s="106">
        <v>8835</v>
      </c>
      <c r="L24" s="99"/>
      <c r="M24" s="99"/>
    </row>
    <row r="25" spans="1:20" ht="11.45" customHeight="1">
      <c r="A25" s="207" t="s">
        <v>531</v>
      </c>
      <c r="B25" s="106" t="s">
        <v>0</v>
      </c>
      <c r="C25" s="106">
        <v>220</v>
      </c>
      <c r="D25" s="106">
        <v>512</v>
      </c>
      <c r="E25" s="106">
        <v>792</v>
      </c>
      <c r="F25" s="106">
        <v>891</v>
      </c>
      <c r="G25" s="106">
        <v>973</v>
      </c>
      <c r="H25" s="106">
        <v>1123</v>
      </c>
      <c r="I25" s="106">
        <v>1157</v>
      </c>
      <c r="J25" s="106">
        <v>1188</v>
      </c>
      <c r="L25" s="99"/>
      <c r="M25" s="99"/>
    </row>
    <row r="26" spans="1:20" ht="11.45" customHeight="1">
      <c r="A26" s="207" t="s">
        <v>529</v>
      </c>
      <c r="B26" s="106" t="s">
        <v>42</v>
      </c>
      <c r="C26" s="106" t="s">
        <v>43</v>
      </c>
      <c r="D26" s="106" t="s">
        <v>44</v>
      </c>
      <c r="E26" s="106" t="s">
        <v>45</v>
      </c>
      <c r="F26" s="106">
        <v>9699</v>
      </c>
      <c r="G26" s="106">
        <v>8232</v>
      </c>
      <c r="H26" s="106">
        <v>8148</v>
      </c>
      <c r="I26" s="106">
        <v>7650</v>
      </c>
      <c r="J26" s="106">
        <v>7915</v>
      </c>
      <c r="L26" s="99"/>
      <c r="M26" s="99"/>
    </row>
    <row r="27" spans="1:20" ht="11.45" customHeight="1">
      <c r="A27" s="207" t="s">
        <v>530</v>
      </c>
      <c r="B27" s="106" t="s">
        <v>0</v>
      </c>
      <c r="C27" s="106">
        <v>376</v>
      </c>
      <c r="D27" s="106">
        <v>395</v>
      </c>
      <c r="E27" s="106">
        <v>504</v>
      </c>
      <c r="F27" s="106">
        <v>499</v>
      </c>
      <c r="G27" s="106">
        <v>436</v>
      </c>
      <c r="H27" s="106">
        <v>383</v>
      </c>
      <c r="I27" s="106">
        <v>364</v>
      </c>
      <c r="J27" s="106">
        <v>369</v>
      </c>
      <c r="L27" s="99"/>
      <c r="M27" s="99"/>
    </row>
    <row r="28" spans="1:20" ht="11.45" customHeight="1">
      <c r="A28" s="207"/>
      <c r="B28" s="106"/>
      <c r="C28" s="106"/>
      <c r="D28" s="106"/>
      <c r="E28" s="106"/>
      <c r="F28" s="106"/>
      <c r="G28" s="106"/>
      <c r="H28" s="106"/>
      <c r="I28" s="106"/>
      <c r="J28" s="106"/>
    </row>
    <row r="29" spans="1:20" ht="11.45" customHeight="1">
      <c r="A29" s="207" t="s">
        <v>532</v>
      </c>
      <c r="B29" s="106"/>
      <c r="C29" s="106"/>
      <c r="D29" s="106"/>
      <c r="E29" s="106"/>
      <c r="F29" s="106"/>
      <c r="G29" s="106"/>
      <c r="H29" s="106"/>
      <c r="I29" s="106"/>
      <c r="J29" s="106"/>
    </row>
    <row r="30" spans="1:20" s="43" customFormat="1" ht="11.45" customHeight="1">
      <c r="A30" s="205" t="s">
        <v>533</v>
      </c>
      <c r="B30" s="107">
        <v>142611</v>
      </c>
      <c r="C30" s="107">
        <v>145764</v>
      </c>
      <c r="D30" s="107">
        <v>111996</v>
      </c>
      <c r="E30" s="107">
        <v>77404</v>
      </c>
      <c r="F30" s="107">
        <v>63145</v>
      </c>
      <c r="G30" s="107">
        <v>70280</v>
      </c>
      <c r="H30" s="107">
        <v>74423</v>
      </c>
      <c r="I30" s="107">
        <v>75631</v>
      </c>
      <c r="J30" s="107">
        <v>76801</v>
      </c>
    </row>
    <row r="31" spans="1:20" ht="11.45" customHeight="1">
      <c r="A31" s="207" t="s">
        <v>534</v>
      </c>
      <c r="B31" s="106" t="s">
        <v>23</v>
      </c>
      <c r="C31" s="106">
        <v>475</v>
      </c>
      <c r="D31" s="106">
        <v>96</v>
      </c>
      <c r="E31" s="106">
        <v>73</v>
      </c>
      <c r="F31" s="106" t="s">
        <v>19</v>
      </c>
      <c r="G31" s="106" t="s">
        <v>19</v>
      </c>
      <c r="H31" s="106" t="s">
        <v>19</v>
      </c>
      <c r="I31" s="106" t="s">
        <v>19</v>
      </c>
      <c r="J31" s="106" t="s">
        <v>19</v>
      </c>
    </row>
    <row r="32" spans="1:20" ht="11.45" customHeight="1">
      <c r="A32" s="207" t="s">
        <v>535</v>
      </c>
      <c r="B32" s="106">
        <v>55622</v>
      </c>
      <c r="C32" s="106">
        <v>51113</v>
      </c>
      <c r="D32" s="106">
        <v>24718</v>
      </c>
      <c r="E32" s="106">
        <v>22266</v>
      </c>
      <c r="F32" s="106">
        <v>23932</v>
      </c>
      <c r="G32" s="106">
        <v>25573</v>
      </c>
      <c r="H32" s="106">
        <v>27183</v>
      </c>
      <c r="I32" s="106">
        <v>27460</v>
      </c>
      <c r="J32" s="106">
        <v>27658</v>
      </c>
    </row>
    <row r="33" spans="1:10" ht="11.45" customHeight="1">
      <c r="A33" s="207" t="s">
        <v>696</v>
      </c>
      <c r="B33" s="106">
        <v>461</v>
      </c>
      <c r="C33" s="106">
        <v>2810</v>
      </c>
      <c r="D33" s="106">
        <v>4957</v>
      </c>
      <c r="E33" s="106">
        <v>10829</v>
      </c>
      <c r="F33" s="106">
        <v>17690</v>
      </c>
      <c r="G33" s="106">
        <v>20155</v>
      </c>
      <c r="H33" s="106">
        <v>21616</v>
      </c>
      <c r="I33" s="106">
        <v>22360</v>
      </c>
      <c r="J33" s="106">
        <v>22820</v>
      </c>
    </row>
    <row r="34" spans="1:10" ht="11.45" customHeight="1">
      <c r="A34" s="207" t="s">
        <v>556</v>
      </c>
      <c r="B34" s="106">
        <v>5457</v>
      </c>
      <c r="C34" s="106">
        <v>5863</v>
      </c>
      <c r="D34" s="106">
        <v>4965</v>
      </c>
      <c r="E34" s="106">
        <v>1294</v>
      </c>
      <c r="F34" s="106" t="s">
        <v>19</v>
      </c>
      <c r="G34" s="106" t="s">
        <v>19</v>
      </c>
      <c r="H34" s="106" t="s">
        <v>19</v>
      </c>
      <c r="I34" s="106" t="s">
        <v>19</v>
      </c>
      <c r="J34" s="106" t="s">
        <v>19</v>
      </c>
    </row>
    <row r="35" spans="1:10" ht="11.45" customHeight="1">
      <c r="A35" s="207" t="s">
        <v>557</v>
      </c>
      <c r="B35" s="106">
        <v>42654</v>
      </c>
      <c r="C35" s="106">
        <v>38785</v>
      </c>
      <c r="D35" s="106">
        <v>33624</v>
      </c>
      <c r="E35" s="106">
        <v>8771</v>
      </c>
      <c r="F35" s="106">
        <v>87</v>
      </c>
      <c r="G35" s="106" t="s">
        <v>19</v>
      </c>
      <c r="H35" s="106" t="s">
        <v>19</v>
      </c>
      <c r="I35" s="106" t="s">
        <v>19</v>
      </c>
      <c r="J35" s="106" t="s">
        <v>19</v>
      </c>
    </row>
    <row r="36" spans="1:10" ht="11.45" customHeight="1">
      <c r="A36" s="207" t="s">
        <v>558</v>
      </c>
      <c r="B36" s="106">
        <v>30840</v>
      </c>
      <c r="C36" s="106">
        <v>37519</v>
      </c>
      <c r="D36" s="106">
        <v>34516</v>
      </c>
      <c r="E36" s="106">
        <v>26258</v>
      </c>
      <c r="F36" s="106">
        <v>14208</v>
      </c>
      <c r="G36" s="106">
        <v>17459</v>
      </c>
      <c r="H36" s="106">
        <v>17796</v>
      </c>
      <c r="I36" s="106">
        <v>17971</v>
      </c>
      <c r="J36" s="106">
        <v>18242</v>
      </c>
    </row>
    <row r="37" spans="1:10" ht="11.45" customHeight="1">
      <c r="A37" s="207" t="s">
        <v>559</v>
      </c>
      <c r="B37" s="106">
        <v>3112</v>
      </c>
      <c r="C37" s="106">
        <v>3810</v>
      </c>
      <c r="D37" s="106">
        <v>3384</v>
      </c>
      <c r="E37" s="106">
        <v>3010</v>
      </c>
      <c r="F37" s="106">
        <v>2983</v>
      </c>
      <c r="G37" s="106">
        <v>3384</v>
      </c>
      <c r="H37" s="106">
        <v>4085</v>
      </c>
      <c r="I37" s="106">
        <v>4258</v>
      </c>
      <c r="J37" s="106">
        <v>4305</v>
      </c>
    </row>
    <row r="38" spans="1:10" ht="11.45" customHeight="1">
      <c r="A38" s="207" t="s">
        <v>560</v>
      </c>
      <c r="B38" s="106" t="s">
        <v>0</v>
      </c>
      <c r="C38" s="106">
        <v>100</v>
      </c>
      <c r="D38" s="106">
        <v>235</v>
      </c>
      <c r="E38" s="106">
        <v>411</v>
      </c>
      <c r="F38" s="106">
        <v>474</v>
      </c>
      <c r="G38" s="106">
        <v>524</v>
      </c>
      <c r="H38" s="106">
        <v>574</v>
      </c>
      <c r="I38" s="106">
        <v>599</v>
      </c>
      <c r="J38" s="106">
        <v>617</v>
      </c>
    </row>
    <row r="39" spans="1:10" ht="11.45" customHeight="1">
      <c r="A39" s="207" t="s">
        <v>561</v>
      </c>
      <c r="B39" s="106" t="s">
        <v>46</v>
      </c>
      <c r="C39" s="106" t="s">
        <v>47</v>
      </c>
      <c r="D39" s="106" t="s">
        <v>48</v>
      </c>
      <c r="E39" s="106" t="s">
        <v>49</v>
      </c>
      <c r="F39" s="106">
        <v>3553</v>
      </c>
      <c r="G39" s="106">
        <v>3002</v>
      </c>
      <c r="H39" s="106">
        <v>3027</v>
      </c>
      <c r="I39" s="106">
        <v>2829</v>
      </c>
      <c r="J39" s="106">
        <v>2981</v>
      </c>
    </row>
    <row r="40" spans="1:10" ht="11.45" customHeight="1">
      <c r="A40" s="207" t="s">
        <v>562</v>
      </c>
      <c r="B40" s="106" t="s">
        <v>0</v>
      </c>
      <c r="C40" s="106">
        <v>201</v>
      </c>
      <c r="D40" s="106">
        <v>200</v>
      </c>
      <c r="E40" s="106">
        <v>242</v>
      </c>
      <c r="F40" s="106">
        <v>218</v>
      </c>
      <c r="G40" s="106">
        <v>183</v>
      </c>
      <c r="H40" s="106">
        <v>142</v>
      </c>
      <c r="I40" s="106">
        <v>154</v>
      </c>
      <c r="J40" s="106">
        <v>178</v>
      </c>
    </row>
    <row r="41" spans="1:10" ht="11.1" customHeight="1">
      <c r="A41" s="206"/>
      <c r="B41" s="103"/>
      <c r="C41" s="103"/>
      <c r="D41" s="103"/>
      <c r="E41" s="103"/>
      <c r="F41" s="103"/>
      <c r="G41" s="112"/>
    </row>
    <row r="42" spans="1:10" ht="11.1" customHeight="1"/>
    <row r="43" spans="1:10" s="39" customFormat="1" ht="30" customHeight="1">
      <c r="A43" s="305" t="s">
        <v>784</v>
      </c>
      <c r="B43" s="305"/>
      <c r="C43" s="305"/>
      <c r="D43" s="305"/>
      <c r="E43" s="305"/>
      <c r="F43" s="305"/>
      <c r="G43" s="305"/>
      <c r="H43" s="305"/>
      <c r="I43" s="305"/>
      <c r="J43" s="305"/>
    </row>
    <row r="44" spans="1:10" ht="12" customHeight="1">
      <c r="A44" s="306" t="s">
        <v>20</v>
      </c>
      <c r="B44" s="302" t="s">
        <v>165</v>
      </c>
      <c r="C44" s="302" t="s">
        <v>678</v>
      </c>
      <c r="D44" s="302" t="s">
        <v>677</v>
      </c>
      <c r="E44" s="308" t="s">
        <v>158</v>
      </c>
      <c r="F44" s="308"/>
      <c r="G44" s="308"/>
      <c r="H44" s="308"/>
      <c r="I44" s="308"/>
      <c r="J44" s="309"/>
    </row>
    <row r="45" spans="1:10" ht="12" customHeight="1">
      <c r="A45" s="306"/>
      <c r="B45" s="308"/>
      <c r="C45" s="302"/>
      <c r="D45" s="302"/>
      <c r="E45" s="302" t="s">
        <v>159</v>
      </c>
      <c r="F45" s="302" t="s">
        <v>160</v>
      </c>
      <c r="G45" s="302" t="s">
        <v>161</v>
      </c>
      <c r="H45" s="302" t="s">
        <v>162</v>
      </c>
      <c r="I45" s="302" t="s">
        <v>163</v>
      </c>
      <c r="J45" s="304" t="s">
        <v>164</v>
      </c>
    </row>
    <row r="46" spans="1:10" ht="12" customHeight="1">
      <c r="A46" s="306"/>
      <c r="B46" s="308"/>
      <c r="C46" s="302"/>
      <c r="D46" s="302"/>
      <c r="E46" s="302"/>
      <c r="F46" s="302"/>
      <c r="G46" s="302"/>
      <c r="H46" s="302"/>
      <c r="I46" s="302"/>
      <c r="J46" s="304"/>
    </row>
    <row r="47" spans="1:10" ht="12" customHeight="1">
      <c r="A47" s="306"/>
      <c r="B47" s="308"/>
      <c r="C47" s="302"/>
      <c r="D47" s="302"/>
      <c r="E47" s="302"/>
      <c r="F47" s="302"/>
      <c r="G47" s="302"/>
      <c r="H47" s="302"/>
      <c r="I47" s="302"/>
      <c r="J47" s="304"/>
    </row>
    <row r="48" spans="1:10" ht="11.45" customHeight="1">
      <c r="A48" s="204"/>
      <c r="B48" s="95"/>
      <c r="C48" s="95"/>
      <c r="D48" s="95"/>
      <c r="E48" s="95"/>
      <c r="F48" s="95"/>
      <c r="G48" s="95"/>
      <c r="H48" s="95"/>
      <c r="I48" s="95"/>
      <c r="J48" s="95"/>
    </row>
    <row r="49" spans="1:10" ht="11.45" customHeight="1">
      <c r="A49" s="205" t="s">
        <v>35</v>
      </c>
      <c r="B49" s="105">
        <v>155663</v>
      </c>
      <c r="C49" s="105">
        <v>20096</v>
      </c>
      <c r="D49" s="105">
        <v>10947</v>
      </c>
      <c r="E49" s="105">
        <v>25546</v>
      </c>
      <c r="F49" s="105">
        <v>21156</v>
      </c>
      <c r="G49" s="105">
        <v>20629</v>
      </c>
      <c r="H49" s="105">
        <v>15272</v>
      </c>
      <c r="I49" s="105">
        <v>22218</v>
      </c>
      <c r="J49" s="105">
        <v>19799</v>
      </c>
    </row>
    <row r="50" spans="1:10" ht="11.45" customHeight="1">
      <c r="A50" s="207" t="s">
        <v>259</v>
      </c>
      <c r="B50" s="95">
        <v>78862</v>
      </c>
      <c r="C50" s="95">
        <v>10200</v>
      </c>
      <c r="D50" s="95">
        <v>5555</v>
      </c>
      <c r="E50" s="95">
        <v>12895</v>
      </c>
      <c r="F50" s="95">
        <v>10652</v>
      </c>
      <c r="G50" s="95">
        <v>10384</v>
      </c>
      <c r="H50" s="95">
        <v>7792</v>
      </c>
      <c r="I50" s="95">
        <v>11424</v>
      </c>
      <c r="J50" s="95">
        <v>9960</v>
      </c>
    </row>
    <row r="51" spans="1:10" ht="11.45" customHeight="1">
      <c r="A51" s="207" t="s">
        <v>260</v>
      </c>
      <c r="B51" s="95">
        <v>76801</v>
      </c>
      <c r="C51" s="95">
        <v>9896</v>
      </c>
      <c r="D51" s="95">
        <v>5392</v>
      </c>
      <c r="E51" s="95">
        <v>12651</v>
      </c>
      <c r="F51" s="95">
        <v>10504</v>
      </c>
      <c r="G51" s="95">
        <v>10245</v>
      </c>
      <c r="H51" s="95">
        <v>7480</v>
      </c>
      <c r="I51" s="95">
        <v>10794</v>
      </c>
      <c r="J51" s="95">
        <v>9839</v>
      </c>
    </row>
    <row r="52" spans="1:10" ht="20.100000000000001" customHeight="1">
      <c r="A52" s="207"/>
      <c r="B52" s="310" t="s">
        <v>211</v>
      </c>
      <c r="C52" s="311"/>
      <c r="D52" s="311"/>
      <c r="E52" s="311"/>
      <c r="F52" s="311"/>
      <c r="G52" s="311"/>
      <c r="H52" s="311"/>
      <c r="I52" s="311"/>
      <c r="J52" s="311"/>
    </row>
    <row r="53" spans="1:10" ht="11.45" customHeight="1">
      <c r="A53" s="207" t="s">
        <v>52</v>
      </c>
      <c r="B53" s="95">
        <v>56537</v>
      </c>
      <c r="C53" s="95">
        <v>6883</v>
      </c>
      <c r="D53" s="95">
        <v>3537</v>
      </c>
      <c r="E53" s="95">
        <v>9161</v>
      </c>
      <c r="F53" s="95">
        <v>8138</v>
      </c>
      <c r="G53" s="95">
        <v>7580</v>
      </c>
      <c r="H53" s="95">
        <v>5672</v>
      </c>
      <c r="I53" s="95">
        <v>7958</v>
      </c>
      <c r="J53" s="95">
        <v>7608</v>
      </c>
    </row>
    <row r="54" spans="1:10" ht="11.45" customHeight="1">
      <c r="A54" s="207" t="s">
        <v>417</v>
      </c>
      <c r="B54" s="95">
        <v>47583</v>
      </c>
      <c r="C54" s="95">
        <v>3641</v>
      </c>
      <c r="D54" s="95">
        <v>2292</v>
      </c>
      <c r="E54" s="95">
        <v>7830</v>
      </c>
      <c r="F54" s="95">
        <v>7359</v>
      </c>
      <c r="G54" s="95">
        <v>7526</v>
      </c>
      <c r="H54" s="95">
        <v>5057</v>
      </c>
      <c r="I54" s="95">
        <v>6664</v>
      </c>
      <c r="J54" s="95">
        <v>7214</v>
      </c>
    </row>
    <row r="55" spans="1:10" ht="11.45" customHeight="1">
      <c r="A55" s="207" t="s">
        <v>53</v>
      </c>
      <c r="B55" s="95">
        <v>33236</v>
      </c>
      <c r="C55" s="95">
        <v>5154</v>
      </c>
      <c r="D55" s="95">
        <v>3142</v>
      </c>
      <c r="E55" s="95">
        <v>5900</v>
      </c>
      <c r="F55" s="95">
        <v>4049</v>
      </c>
      <c r="G55" s="95">
        <v>3608</v>
      </c>
      <c r="H55" s="95">
        <v>3181</v>
      </c>
      <c r="I55" s="95">
        <v>4224</v>
      </c>
      <c r="J55" s="95">
        <v>3978</v>
      </c>
    </row>
    <row r="56" spans="1:10" ht="11.45" customHeight="1">
      <c r="A56" s="207" t="s">
        <v>54</v>
      </c>
      <c r="B56" s="95">
        <v>8835</v>
      </c>
      <c r="C56" s="95">
        <v>2787</v>
      </c>
      <c r="D56" s="95">
        <v>817</v>
      </c>
      <c r="E56" s="95">
        <v>1426</v>
      </c>
      <c r="F56" s="95">
        <v>609</v>
      </c>
      <c r="G56" s="95">
        <v>1121</v>
      </c>
      <c r="H56" s="95">
        <v>489</v>
      </c>
      <c r="I56" s="95">
        <v>1586</v>
      </c>
      <c r="J56" s="95" t="s">
        <v>0</v>
      </c>
    </row>
    <row r="57" spans="1:10" ht="11.45" customHeight="1">
      <c r="A57" s="207" t="s">
        <v>166</v>
      </c>
      <c r="B57" s="95">
        <v>1188</v>
      </c>
      <c r="C57" s="95">
        <v>311</v>
      </c>
      <c r="D57" s="95">
        <v>343</v>
      </c>
      <c r="E57" s="95">
        <v>95</v>
      </c>
      <c r="F57" s="95">
        <v>39</v>
      </c>
      <c r="G57" s="95" t="s">
        <v>0</v>
      </c>
      <c r="H57" s="95">
        <v>70</v>
      </c>
      <c r="I57" s="95">
        <v>330</v>
      </c>
      <c r="J57" s="95" t="s">
        <v>0</v>
      </c>
    </row>
    <row r="58" spans="1:10" ht="11.45" customHeight="1">
      <c r="A58" s="207" t="s">
        <v>55</v>
      </c>
      <c r="B58" s="95">
        <v>7915</v>
      </c>
      <c r="C58" s="95">
        <v>1136</v>
      </c>
      <c r="D58" s="95">
        <v>696</v>
      </c>
      <c r="E58" s="95">
        <v>1107</v>
      </c>
      <c r="F58" s="95">
        <v>962</v>
      </c>
      <c r="G58" s="95">
        <v>794</v>
      </c>
      <c r="H58" s="95">
        <v>803</v>
      </c>
      <c r="I58" s="95">
        <v>1418</v>
      </c>
      <c r="J58" s="95">
        <v>999</v>
      </c>
    </row>
    <row r="59" spans="1:10" ht="11.45" customHeight="1">
      <c r="A59" s="207" t="s">
        <v>167</v>
      </c>
      <c r="B59" s="95">
        <v>369</v>
      </c>
      <c r="C59" s="95">
        <v>184</v>
      </c>
      <c r="D59" s="95">
        <v>120</v>
      </c>
      <c r="E59" s="95">
        <v>27</v>
      </c>
      <c r="F59" s="95" t="s">
        <v>0</v>
      </c>
      <c r="G59" s="95" t="s">
        <v>0</v>
      </c>
      <c r="H59" s="95" t="s">
        <v>0</v>
      </c>
      <c r="I59" s="95">
        <v>38</v>
      </c>
      <c r="J59" s="95" t="s">
        <v>0</v>
      </c>
    </row>
  </sheetData>
  <mergeCells count="17">
    <mergeCell ref="B52:J52"/>
    <mergeCell ref="J45:J47"/>
    <mergeCell ref="A43:J43"/>
    <mergeCell ref="A44:A47"/>
    <mergeCell ref="B44:B47"/>
    <mergeCell ref="E44:J44"/>
    <mergeCell ref="I45:I47"/>
    <mergeCell ref="E45:E47"/>
    <mergeCell ref="F45:F47"/>
    <mergeCell ref="G45:G47"/>
    <mergeCell ref="H45:H47"/>
    <mergeCell ref="A1:J1"/>
    <mergeCell ref="A2:J2"/>
    <mergeCell ref="B4:J4"/>
    <mergeCell ref="B16:J16"/>
    <mergeCell ref="C44:C47"/>
    <mergeCell ref="D44:D4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zoomScale="160" zoomScaleNormal="160" workbookViewId="0">
      <selection sqref="A1:L1"/>
    </sheetView>
  </sheetViews>
  <sheetFormatPr baseColWidth="10" defaultRowHeight="11.45" customHeight="1"/>
  <cols>
    <col min="1" max="1" width="12.140625" style="47" customWidth="1"/>
    <col min="2" max="5" width="7.28515625" style="48" customWidth="1"/>
    <col min="6" max="12" width="7.28515625" style="40" customWidth="1"/>
    <col min="13" max="13" width="8.28515625" style="40" customWidth="1"/>
    <col min="14" max="16384" width="11.42578125" style="40"/>
  </cols>
  <sheetData>
    <row r="1" spans="1:12" s="123" customFormat="1" ht="30" customHeight="1">
      <c r="A1" s="303" t="s">
        <v>498</v>
      </c>
      <c r="B1" s="303"/>
      <c r="C1" s="303"/>
      <c r="D1" s="303"/>
      <c r="E1" s="303"/>
      <c r="F1" s="303"/>
      <c r="G1" s="303"/>
      <c r="H1" s="303"/>
      <c r="I1" s="303"/>
      <c r="J1" s="303"/>
      <c r="K1" s="303"/>
      <c r="L1" s="303"/>
    </row>
    <row r="2" spans="1:12" s="39" customFormat="1" ht="30" customHeight="1">
      <c r="A2" s="305" t="s">
        <v>384</v>
      </c>
      <c r="B2" s="305"/>
      <c r="C2" s="305"/>
      <c r="D2" s="305"/>
      <c r="E2" s="305"/>
      <c r="F2" s="305"/>
      <c r="G2" s="305"/>
      <c r="H2" s="305"/>
      <c r="I2" s="305"/>
      <c r="J2" s="305"/>
      <c r="K2" s="305"/>
      <c r="L2" s="305"/>
    </row>
    <row r="3" spans="1:12" ht="12" customHeight="1">
      <c r="A3" s="314" t="s">
        <v>20</v>
      </c>
      <c r="B3" s="315">
        <v>1991</v>
      </c>
      <c r="C3" s="315">
        <v>1995</v>
      </c>
      <c r="D3" s="315">
        <v>2000</v>
      </c>
      <c r="E3" s="315">
        <v>2005</v>
      </c>
      <c r="F3" s="315">
        <v>2010</v>
      </c>
      <c r="G3" s="315">
        <v>2015</v>
      </c>
      <c r="H3" s="315">
        <v>2019</v>
      </c>
      <c r="I3" s="315">
        <v>2020</v>
      </c>
      <c r="J3" s="315">
        <v>2021</v>
      </c>
      <c r="K3" s="312" t="s">
        <v>36</v>
      </c>
      <c r="L3" s="313"/>
    </row>
    <row r="4" spans="1:12" ht="12" customHeight="1">
      <c r="A4" s="314"/>
      <c r="B4" s="316"/>
      <c r="C4" s="316"/>
      <c r="D4" s="316"/>
      <c r="E4" s="316"/>
      <c r="F4" s="316"/>
      <c r="G4" s="316"/>
      <c r="H4" s="316"/>
      <c r="I4" s="316"/>
      <c r="J4" s="316"/>
      <c r="K4" s="198" t="s">
        <v>57</v>
      </c>
      <c r="L4" s="199" t="s">
        <v>56</v>
      </c>
    </row>
    <row r="5" spans="1:12" ht="11.45" customHeight="1">
      <c r="A5" s="41"/>
      <c r="B5" s="106"/>
      <c r="C5" s="106"/>
      <c r="D5" s="106"/>
      <c r="E5" s="106"/>
      <c r="F5" s="106"/>
      <c r="G5" s="106"/>
      <c r="H5" s="106"/>
      <c r="I5" s="106"/>
      <c r="J5" s="106"/>
      <c r="K5" s="106"/>
      <c r="L5" s="106"/>
    </row>
    <row r="6" spans="1:12" ht="22.5" customHeight="1">
      <c r="A6" s="41" t="s">
        <v>64</v>
      </c>
      <c r="B6" s="106">
        <v>30780</v>
      </c>
      <c r="C6" s="106">
        <v>28379</v>
      </c>
      <c r="D6" s="106">
        <v>11090</v>
      </c>
      <c r="E6" s="106">
        <v>12954</v>
      </c>
      <c r="F6" s="106">
        <v>13226</v>
      </c>
      <c r="G6" s="106">
        <v>14376</v>
      </c>
      <c r="H6" s="106">
        <v>14499</v>
      </c>
      <c r="I6" s="106">
        <v>14508</v>
      </c>
      <c r="J6" s="106">
        <v>14826</v>
      </c>
      <c r="K6" s="106">
        <v>7701</v>
      </c>
      <c r="L6" s="106">
        <v>7125</v>
      </c>
    </row>
    <row r="7" spans="1:12" ht="11.45" customHeight="1">
      <c r="A7" s="41"/>
      <c r="B7" s="106"/>
      <c r="C7" s="106"/>
      <c r="D7" s="106"/>
      <c r="E7" s="106"/>
      <c r="F7" s="106"/>
      <c r="G7" s="106"/>
      <c r="H7" s="106"/>
      <c r="I7" s="106"/>
      <c r="J7" s="106"/>
      <c r="K7" s="106"/>
      <c r="L7" s="106"/>
    </row>
    <row r="8" spans="1:12" ht="11.45" customHeight="1">
      <c r="A8" s="41" t="s">
        <v>58</v>
      </c>
      <c r="B8" s="106">
        <v>29504</v>
      </c>
      <c r="C8" s="106">
        <v>25563</v>
      </c>
      <c r="D8" s="106">
        <v>10047</v>
      </c>
      <c r="E8" s="106">
        <v>12456</v>
      </c>
      <c r="F8" s="106">
        <v>12713</v>
      </c>
      <c r="G8" s="106">
        <v>13656</v>
      </c>
      <c r="H8" s="106">
        <v>13890</v>
      </c>
      <c r="I8" s="106">
        <v>14001</v>
      </c>
      <c r="J8" s="106">
        <v>14276</v>
      </c>
      <c r="K8" s="106">
        <v>7349</v>
      </c>
      <c r="L8" s="106">
        <v>6927</v>
      </c>
    </row>
    <row r="9" spans="1:12" ht="11.45" customHeight="1">
      <c r="A9" s="41" t="s">
        <v>61</v>
      </c>
      <c r="B9" s="106">
        <v>396</v>
      </c>
      <c r="C9" s="106">
        <v>310</v>
      </c>
      <c r="D9" s="106">
        <v>206</v>
      </c>
      <c r="E9" s="106">
        <v>395</v>
      </c>
      <c r="F9" s="106">
        <v>359</v>
      </c>
      <c r="G9" s="106">
        <v>296</v>
      </c>
      <c r="H9" s="106">
        <v>288</v>
      </c>
      <c r="I9" s="106">
        <v>223</v>
      </c>
      <c r="J9" s="106">
        <v>213</v>
      </c>
      <c r="K9" s="106">
        <v>76</v>
      </c>
      <c r="L9" s="106">
        <v>137</v>
      </c>
    </row>
    <row r="10" spans="1:12" ht="11.45" customHeight="1">
      <c r="A10" s="41" t="s">
        <v>62</v>
      </c>
      <c r="B10" s="106">
        <v>25157</v>
      </c>
      <c r="C10" s="106">
        <v>22124</v>
      </c>
      <c r="D10" s="106">
        <v>8374</v>
      </c>
      <c r="E10" s="106">
        <v>10971</v>
      </c>
      <c r="F10" s="106">
        <v>11618</v>
      </c>
      <c r="G10" s="106">
        <v>12381</v>
      </c>
      <c r="H10" s="106">
        <v>12584</v>
      </c>
      <c r="I10" s="106">
        <v>12829</v>
      </c>
      <c r="J10" s="106">
        <v>13171</v>
      </c>
      <c r="K10" s="106">
        <v>6676</v>
      </c>
      <c r="L10" s="106">
        <v>6495</v>
      </c>
    </row>
    <row r="11" spans="1:12" ht="11.45" customHeight="1">
      <c r="A11" s="41" t="s">
        <v>63</v>
      </c>
      <c r="B11" s="106">
        <v>3951</v>
      </c>
      <c r="C11" s="106">
        <v>3129</v>
      </c>
      <c r="D11" s="106">
        <v>1467</v>
      </c>
      <c r="E11" s="106">
        <v>1090</v>
      </c>
      <c r="F11" s="106">
        <v>736</v>
      </c>
      <c r="G11" s="106">
        <v>979</v>
      </c>
      <c r="H11" s="106">
        <v>1018</v>
      </c>
      <c r="I11" s="106">
        <v>949</v>
      </c>
      <c r="J11" s="106">
        <v>892</v>
      </c>
      <c r="K11" s="106">
        <v>597</v>
      </c>
      <c r="L11" s="106">
        <v>295</v>
      </c>
    </row>
    <row r="12" spans="1:12" ht="11.45" customHeight="1">
      <c r="A12" s="41"/>
      <c r="B12" s="106"/>
      <c r="C12" s="106"/>
      <c r="D12" s="106"/>
      <c r="E12" s="106"/>
      <c r="F12" s="106"/>
      <c r="G12" s="106"/>
      <c r="H12" s="106"/>
      <c r="I12" s="106"/>
      <c r="J12" s="106"/>
      <c r="K12" s="106"/>
      <c r="L12" s="106"/>
    </row>
    <row r="13" spans="1:12" ht="11.45" customHeight="1">
      <c r="A13" s="41" t="s">
        <v>59</v>
      </c>
      <c r="B13" s="106">
        <v>1276</v>
      </c>
      <c r="C13" s="106">
        <v>2816</v>
      </c>
      <c r="D13" s="106">
        <v>1043</v>
      </c>
      <c r="E13" s="106">
        <v>498</v>
      </c>
      <c r="F13" s="106">
        <v>513</v>
      </c>
      <c r="G13" s="106">
        <v>720</v>
      </c>
      <c r="H13" s="106">
        <v>609</v>
      </c>
      <c r="I13" s="106">
        <v>507</v>
      </c>
      <c r="J13" s="106">
        <v>550</v>
      </c>
      <c r="K13" s="106">
        <v>352</v>
      </c>
      <c r="L13" s="106">
        <v>198</v>
      </c>
    </row>
    <row r="14" spans="1:12" ht="11.45" customHeight="1">
      <c r="A14" s="206"/>
      <c r="B14" s="106"/>
      <c r="C14" s="106"/>
      <c r="D14" s="106"/>
      <c r="E14" s="106"/>
      <c r="F14" s="106"/>
      <c r="G14" s="106"/>
      <c r="H14" s="106"/>
      <c r="I14" s="106"/>
      <c r="J14" s="106"/>
      <c r="K14" s="106"/>
      <c r="L14" s="106"/>
    </row>
    <row r="41" spans="1:12" s="39" customFormat="1" ht="30" customHeight="1">
      <c r="A41" s="305" t="s">
        <v>785</v>
      </c>
      <c r="B41" s="305"/>
      <c r="C41" s="305"/>
      <c r="D41" s="305"/>
      <c r="E41" s="305"/>
      <c r="F41" s="305"/>
      <c r="G41" s="305"/>
      <c r="H41" s="305"/>
      <c r="I41" s="305"/>
      <c r="J41" s="305"/>
      <c r="K41" s="305"/>
      <c r="L41" s="305"/>
    </row>
    <row r="42" spans="1:12" s="39" customFormat="1" ht="12" customHeight="1">
      <c r="A42" s="319" t="s">
        <v>679</v>
      </c>
      <c r="B42" s="302">
        <v>1991</v>
      </c>
      <c r="C42" s="302">
        <v>1995</v>
      </c>
      <c r="D42" s="302">
        <v>2000</v>
      </c>
      <c r="E42" s="302">
        <v>2005</v>
      </c>
      <c r="F42" s="302">
        <v>2010</v>
      </c>
      <c r="G42" s="302">
        <v>2015</v>
      </c>
      <c r="H42" s="302">
        <v>2019</v>
      </c>
      <c r="I42" s="302">
        <v>2020</v>
      </c>
      <c r="J42" s="308">
        <v>2021</v>
      </c>
      <c r="K42" s="317" t="s">
        <v>36</v>
      </c>
      <c r="L42" s="318"/>
    </row>
    <row r="43" spans="1:12" s="39" customFormat="1" ht="12" customHeight="1">
      <c r="A43" s="319"/>
      <c r="B43" s="302"/>
      <c r="C43" s="302"/>
      <c r="D43" s="302"/>
      <c r="E43" s="302"/>
      <c r="F43" s="302"/>
      <c r="G43" s="302"/>
      <c r="H43" s="302"/>
      <c r="I43" s="302"/>
      <c r="J43" s="308"/>
      <c r="K43" s="317" t="s">
        <v>57</v>
      </c>
      <c r="L43" s="318" t="s">
        <v>56</v>
      </c>
    </row>
    <row r="44" spans="1:12" s="39" customFormat="1" ht="12" customHeight="1">
      <c r="A44" s="319"/>
      <c r="B44" s="302"/>
      <c r="C44" s="302"/>
      <c r="D44" s="302"/>
      <c r="E44" s="302"/>
      <c r="F44" s="302"/>
      <c r="G44" s="302"/>
      <c r="H44" s="302"/>
      <c r="I44" s="302"/>
      <c r="J44" s="308"/>
      <c r="K44" s="317"/>
      <c r="L44" s="318"/>
    </row>
    <row r="45" spans="1:12" ht="11.45" customHeight="1">
      <c r="A45" s="204"/>
      <c r="B45" s="106"/>
      <c r="C45" s="106"/>
      <c r="D45" s="106"/>
      <c r="E45" s="106"/>
      <c r="F45" s="106"/>
      <c r="G45" s="106"/>
      <c r="H45" s="106"/>
      <c r="I45" s="106"/>
      <c r="J45" s="106"/>
      <c r="K45" s="106"/>
      <c r="L45" s="106"/>
    </row>
    <row r="46" spans="1:12" ht="11.45" customHeight="1">
      <c r="A46" s="207" t="s">
        <v>69</v>
      </c>
      <c r="B46" s="106">
        <v>146313</v>
      </c>
      <c r="C46" s="106">
        <v>174316</v>
      </c>
      <c r="D46" s="106">
        <v>190387</v>
      </c>
      <c r="E46" s="106">
        <v>124924</v>
      </c>
      <c r="F46" s="106">
        <v>101700</v>
      </c>
      <c r="G46" s="106">
        <v>114344</v>
      </c>
      <c r="H46" s="106">
        <v>121472</v>
      </c>
      <c r="I46" s="106">
        <v>122989</v>
      </c>
      <c r="J46" s="106">
        <v>122614</v>
      </c>
      <c r="K46" s="106">
        <v>61328</v>
      </c>
      <c r="L46" s="106">
        <v>61286</v>
      </c>
    </row>
    <row r="47" spans="1:12" ht="11.45" customHeight="1">
      <c r="A47" s="207" t="s">
        <v>177</v>
      </c>
      <c r="B47" s="106">
        <v>4459</v>
      </c>
      <c r="C47" s="106">
        <v>35361</v>
      </c>
      <c r="D47" s="106">
        <v>35759</v>
      </c>
      <c r="E47" s="106">
        <v>24967</v>
      </c>
      <c r="F47" s="106">
        <v>15365</v>
      </c>
      <c r="G47" s="106">
        <v>17977</v>
      </c>
      <c r="H47" s="106">
        <v>17015</v>
      </c>
      <c r="I47" s="106">
        <v>16624</v>
      </c>
      <c r="J47" s="106">
        <v>16235</v>
      </c>
      <c r="K47" s="106">
        <v>6630</v>
      </c>
      <c r="L47" s="106">
        <v>9605</v>
      </c>
    </row>
    <row r="48" spans="1:12" ht="11.45" customHeight="1">
      <c r="A48" s="207" t="s">
        <v>571</v>
      </c>
      <c r="B48" s="106">
        <v>5</v>
      </c>
      <c r="C48" s="106">
        <v>37</v>
      </c>
      <c r="D48" s="106">
        <v>38</v>
      </c>
      <c r="E48" s="106">
        <v>48</v>
      </c>
      <c r="F48" s="106">
        <v>45</v>
      </c>
      <c r="G48" s="106" t="s">
        <v>0</v>
      </c>
      <c r="H48" s="106">
        <v>68</v>
      </c>
      <c r="I48" s="106">
        <v>14</v>
      </c>
      <c r="J48" s="106">
        <v>40</v>
      </c>
      <c r="K48" s="106">
        <v>6</v>
      </c>
      <c r="L48" s="106">
        <v>34</v>
      </c>
    </row>
    <row r="49" spans="1:12" ht="11.45" customHeight="1">
      <c r="A49" s="207" t="s">
        <v>70</v>
      </c>
      <c r="B49" s="106">
        <v>953</v>
      </c>
      <c r="C49" s="106">
        <v>4607</v>
      </c>
      <c r="D49" s="106">
        <v>6176</v>
      </c>
      <c r="E49" s="106">
        <v>6323</v>
      </c>
      <c r="F49" s="106">
        <v>5420</v>
      </c>
      <c r="G49" s="106">
        <v>5886</v>
      </c>
      <c r="H49" s="106">
        <v>5437</v>
      </c>
      <c r="I49" s="106">
        <v>5403</v>
      </c>
      <c r="J49" s="106">
        <v>5432</v>
      </c>
      <c r="K49" s="106">
        <v>2479</v>
      </c>
      <c r="L49" s="106">
        <v>2953</v>
      </c>
    </row>
    <row r="50" spans="1:12" ht="11.45" customHeight="1">
      <c r="A50" s="207" t="s">
        <v>71</v>
      </c>
      <c r="B50" s="106">
        <v>19</v>
      </c>
      <c r="C50" s="106">
        <v>108</v>
      </c>
      <c r="D50" s="106">
        <v>134</v>
      </c>
      <c r="E50" s="106">
        <v>355</v>
      </c>
      <c r="F50" s="106">
        <v>321</v>
      </c>
      <c r="G50" s="106">
        <v>579</v>
      </c>
      <c r="H50" s="106">
        <v>626</v>
      </c>
      <c r="I50" s="106">
        <v>653</v>
      </c>
      <c r="J50" s="106">
        <v>855</v>
      </c>
      <c r="K50" s="106">
        <v>407</v>
      </c>
      <c r="L50" s="106">
        <v>448</v>
      </c>
    </row>
    <row r="51" spans="1:12" ht="11.45" customHeight="1">
      <c r="A51" s="207" t="s">
        <v>72</v>
      </c>
      <c r="B51" s="106">
        <v>96698</v>
      </c>
      <c r="C51" s="106">
        <v>33375</v>
      </c>
      <c r="D51" s="106">
        <v>24338</v>
      </c>
      <c r="E51" s="106">
        <v>12713</v>
      </c>
      <c r="F51" s="106">
        <v>6457</v>
      </c>
      <c r="G51" s="106">
        <v>6111</v>
      </c>
      <c r="H51" s="106">
        <v>5987</v>
      </c>
      <c r="I51" s="106">
        <v>5779</v>
      </c>
      <c r="J51" s="106">
        <v>5588</v>
      </c>
      <c r="K51" s="106">
        <v>2776</v>
      </c>
      <c r="L51" s="106">
        <v>2812</v>
      </c>
    </row>
    <row r="52" spans="1:12" ht="11.45" customHeight="1">
      <c r="A52" s="207" t="s">
        <v>178</v>
      </c>
      <c r="B52" s="106">
        <v>43</v>
      </c>
      <c r="C52" s="106">
        <v>110</v>
      </c>
      <c r="D52" s="106">
        <v>510</v>
      </c>
      <c r="E52" s="106">
        <v>666</v>
      </c>
      <c r="F52" s="106">
        <v>618</v>
      </c>
      <c r="G52" s="106">
        <v>645</v>
      </c>
      <c r="H52" s="106">
        <v>610</v>
      </c>
      <c r="I52" s="106">
        <v>567</v>
      </c>
      <c r="J52" s="106">
        <v>659</v>
      </c>
      <c r="K52" s="106">
        <v>289</v>
      </c>
      <c r="L52" s="106">
        <v>370</v>
      </c>
    </row>
    <row r="53" spans="1:12" ht="11.45" customHeight="1">
      <c r="A53" s="207" t="s">
        <v>73</v>
      </c>
      <c r="B53" s="106">
        <v>265</v>
      </c>
      <c r="C53" s="106">
        <v>789</v>
      </c>
      <c r="D53" s="106">
        <v>1934</v>
      </c>
      <c r="E53" s="106">
        <v>2788</v>
      </c>
      <c r="F53" s="106">
        <v>4559</v>
      </c>
      <c r="G53" s="106">
        <v>6682</v>
      </c>
      <c r="H53" s="106">
        <v>8249</v>
      </c>
      <c r="I53" s="106">
        <v>8736</v>
      </c>
      <c r="J53" s="106">
        <v>9487</v>
      </c>
      <c r="K53" s="106">
        <v>4329</v>
      </c>
      <c r="L53" s="106">
        <v>5158</v>
      </c>
    </row>
    <row r="54" spans="1:12" ht="11.45" customHeight="1">
      <c r="I54" s="106"/>
      <c r="J54" s="106"/>
    </row>
    <row r="55" spans="1:12" ht="11.45" customHeight="1">
      <c r="I55" s="106"/>
      <c r="J55" s="106"/>
    </row>
    <row r="56" spans="1:12" ht="11.45" customHeight="1">
      <c r="I56" s="106"/>
      <c r="J56" s="106"/>
    </row>
    <row r="57" spans="1:12" ht="11.45" customHeight="1">
      <c r="I57" s="106"/>
      <c r="J57" s="106"/>
    </row>
    <row r="58" spans="1:12" ht="11.45" customHeight="1">
      <c r="I58" s="106"/>
      <c r="J58" s="106"/>
    </row>
  </sheetData>
  <mergeCells count="27">
    <mergeCell ref="A41:L41"/>
    <mergeCell ref="C3:C4"/>
    <mergeCell ref="I3:I4"/>
    <mergeCell ref="K42:L42"/>
    <mergeCell ref="J42:J44"/>
    <mergeCell ref="K43:K44"/>
    <mergeCell ref="L43:L44"/>
    <mergeCell ref="D42:D44"/>
    <mergeCell ref="C42:C44"/>
    <mergeCell ref="B42:B44"/>
    <mergeCell ref="A42:A44"/>
    <mergeCell ref="I42:I44"/>
    <mergeCell ref="H42:H44"/>
    <mergeCell ref="G42:G44"/>
    <mergeCell ref="F42:F44"/>
    <mergeCell ref="E42:E44"/>
    <mergeCell ref="A1:L1"/>
    <mergeCell ref="K3:L3"/>
    <mergeCell ref="A3:A4"/>
    <mergeCell ref="F3:F4"/>
    <mergeCell ref="D3:D4"/>
    <mergeCell ref="H3:H4"/>
    <mergeCell ref="A2:L2"/>
    <mergeCell ref="E3:E4"/>
    <mergeCell ref="B3:B4"/>
    <mergeCell ref="G3:G4"/>
    <mergeCell ref="J3:J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1"/>
  <sheetViews>
    <sheetView zoomScale="160" zoomScaleNormal="160" workbookViewId="0">
      <selection sqref="A1:N1"/>
    </sheetView>
  </sheetViews>
  <sheetFormatPr baseColWidth="10" defaultRowHeight="11.45" customHeight="1"/>
  <cols>
    <col min="1" max="1" width="11.7109375" style="47" customWidth="1"/>
    <col min="2" max="5" width="5.7109375" style="48" customWidth="1"/>
    <col min="6" max="10" width="5.7109375" style="40" customWidth="1"/>
    <col min="11" max="12" width="6.7109375" style="40" customWidth="1"/>
    <col min="13" max="13" width="6.42578125" style="40" customWidth="1"/>
    <col min="14" max="14" width="8.28515625" style="40" customWidth="1"/>
    <col min="15" max="15" width="7.7109375" style="40" customWidth="1"/>
    <col min="16" max="16384" width="11.42578125" style="40"/>
  </cols>
  <sheetData>
    <row r="1" spans="1:14" s="123" customFormat="1" ht="30" customHeight="1">
      <c r="A1" s="303" t="s">
        <v>498</v>
      </c>
      <c r="B1" s="303"/>
      <c r="C1" s="303"/>
      <c r="D1" s="303"/>
      <c r="E1" s="303"/>
      <c r="F1" s="303"/>
      <c r="G1" s="303"/>
      <c r="H1" s="303"/>
      <c r="I1" s="303"/>
      <c r="J1" s="303"/>
      <c r="K1" s="303"/>
      <c r="L1" s="303"/>
      <c r="M1" s="303"/>
      <c r="N1" s="303"/>
    </row>
    <row r="2" spans="1:14" s="39" customFormat="1" ht="30" customHeight="1">
      <c r="A2" s="305" t="s">
        <v>786</v>
      </c>
      <c r="B2" s="305"/>
      <c r="C2" s="305"/>
      <c r="D2" s="305"/>
      <c r="E2" s="305"/>
      <c r="F2" s="305"/>
      <c r="G2" s="305"/>
      <c r="H2" s="305"/>
      <c r="I2" s="305"/>
      <c r="J2" s="305"/>
      <c r="K2" s="305"/>
      <c r="L2" s="305"/>
      <c r="M2" s="305"/>
      <c r="N2" s="305"/>
    </row>
    <row r="3" spans="1:14" ht="12" customHeight="1">
      <c r="A3" s="319" t="s">
        <v>20</v>
      </c>
      <c r="B3" s="302">
        <v>1991</v>
      </c>
      <c r="C3" s="302">
        <v>1995</v>
      </c>
      <c r="D3" s="302">
        <v>2000</v>
      </c>
      <c r="E3" s="302">
        <v>2005</v>
      </c>
      <c r="F3" s="302">
        <v>2010</v>
      </c>
      <c r="G3" s="302">
        <v>2015</v>
      </c>
      <c r="H3" s="302">
        <v>2020</v>
      </c>
      <c r="I3" s="308">
        <v>2021</v>
      </c>
      <c r="J3" s="302" t="s">
        <v>36</v>
      </c>
      <c r="K3" s="302"/>
      <c r="L3" s="302"/>
      <c r="M3" s="302"/>
      <c r="N3" s="304"/>
    </row>
    <row r="4" spans="1:14" ht="12" customHeight="1">
      <c r="A4" s="319"/>
      <c r="B4" s="302"/>
      <c r="C4" s="302"/>
      <c r="D4" s="302"/>
      <c r="E4" s="302"/>
      <c r="F4" s="302"/>
      <c r="G4" s="302"/>
      <c r="H4" s="302"/>
      <c r="I4" s="308"/>
      <c r="J4" s="302" t="s">
        <v>50</v>
      </c>
      <c r="K4" s="302" t="s">
        <v>66</v>
      </c>
      <c r="L4" s="302" t="s">
        <v>67</v>
      </c>
      <c r="M4" s="302" t="s">
        <v>68</v>
      </c>
      <c r="N4" s="304" t="s">
        <v>51</v>
      </c>
    </row>
    <row r="5" spans="1:14" ht="12" customHeight="1">
      <c r="A5" s="319"/>
      <c r="B5" s="302"/>
      <c r="C5" s="302"/>
      <c r="D5" s="302"/>
      <c r="E5" s="302"/>
      <c r="F5" s="302"/>
      <c r="G5" s="302"/>
      <c r="H5" s="302"/>
      <c r="I5" s="308"/>
      <c r="J5" s="302"/>
      <c r="K5" s="302"/>
      <c r="L5" s="302"/>
      <c r="M5" s="302"/>
      <c r="N5" s="304"/>
    </row>
    <row r="6" spans="1:14" ht="12" customHeight="1">
      <c r="A6" s="319"/>
      <c r="B6" s="302"/>
      <c r="C6" s="302"/>
      <c r="D6" s="302"/>
      <c r="E6" s="302"/>
      <c r="F6" s="302"/>
      <c r="G6" s="302"/>
      <c r="H6" s="302"/>
      <c r="I6" s="308"/>
      <c r="J6" s="302"/>
      <c r="K6" s="302"/>
      <c r="L6" s="302"/>
      <c r="M6" s="302"/>
      <c r="N6" s="304"/>
    </row>
    <row r="7" spans="1:14" ht="12" customHeight="1">
      <c r="A7" s="319"/>
      <c r="B7" s="302"/>
      <c r="C7" s="302"/>
      <c r="D7" s="302"/>
      <c r="E7" s="302"/>
      <c r="F7" s="302"/>
      <c r="G7" s="302"/>
      <c r="H7" s="302"/>
      <c r="I7" s="308"/>
      <c r="J7" s="302"/>
      <c r="K7" s="302"/>
      <c r="L7" s="302"/>
      <c r="M7" s="302"/>
      <c r="N7" s="304"/>
    </row>
    <row r="8" spans="1:14" ht="12" customHeight="1">
      <c r="A8" s="319"/>
      <c r="B8" s="302"/>
      <c r="C8" s="302"/>
      <c r="D8" s="302"/>
      <c r="E8" s="302"/>
      <c r="F8" s="302"/>
      <c r="G8" s="302"/>
      <c r="H8" s="302"/>
      <c r="I8" s="308"/>
      <c r="J8" s="302"/>
      <c r="K8" s="302"/>
      <c r="L8" s="302"/>
      <c r="M8" s="302"/>
      <c r="N8" s="304"/>
    </row>
    <row r="9" spans="1:14" ht="11.45" customHeight="1">
      <c r="A9" s="207"/>
      <c r="B9" s="106"/>
      <c r="C9" s="106"/>
      <c r="D9" s="106"/>
      <c r="E9" s="106"/>
      <c r="F9" s="106"/>
      <c r="G9" s="106"/>
      <c r="H9" s="106"/>
      <c r="J9" s="106"/>
      <c r="K9" s="106"/>
      <c r="L9" s="106"/>
      <c r="M9" s="106"/>
      <c r="N9" s="106"/>
    </row>
    <row r="10" spans="1:14" ht="11.45" customHeight="1">
      <c r="A10" s="205" t="s">
        <v>65</v>
      </c>
      <c r="B10" s="107">
        <v>6743</v>
      </c>
      <c r="C10" s="107">
        <v>8350</v>
      </c>
      <c r="D10" s="107">
        <v>7655</v>
      </c>
      <c r="E10" s="107">
        <v>6245</v>
      </c>
      <c r="F10" s="107">
        <v>2611</v>
      </c>
      <c r="G10" s="107">
        <v>3110</v>
      </c>
      <c r="H10" s="107">
        <v>2894</v>
      </c>
      <c r="I10" s="107">
        <v>5884</v>
      </c>
      <c r="J10" s="107">
        <v>834</v>
      </c>
      <c r="K10" s="107">
        <v>3441</v>
      </c>
      <c r="L10" s="107">
        <v>1161</v>
      </c>
      <c r="M10" s="107">
        <v>400</v>
      </c>
      <c r="N10" s="208">
        <v>48</v>
      </c>
    </row>
    <row r="11" spans="1:14" ht="11.45" customHeight="1">
      <c r="A11" s="207" t="s">
        <v>259</v>
      </c>
      <c r="B11" s="106">
        <v>4965</v>
      </c>
      <c r="C11" s="106">
        <v>5349</v>
      </c>
      <c r="D11" s="106">
        <v>4859</v>
      </c>
      <c r="E11" s="106">
        <v>3679</v>
      </c>
      <c r="F11" s="106">
        <v>1556</v>
      </c>
      <c r="G11" s="106">
        <v>1863</v>
      </c>
      <c r="H11" s="106">
        <v>1662</v>
      </c>
      <c r="I11" s="106">
        <v>3289</v>
      </c>
      <c r="J11" s="106">
        <v>430</v>
      </c>
      <c r="K11" s="106">
        <v>2005</v>
      </c>
      <c r="L11" s="106">
        <v>613</v>
      </c>
      <c r="M11" s="106">
        <v>212</v>
      </c>
      <c r="N11" s="209">
        <v>29</v>
      </c>
    </row>
    <row r="12" spans="1:14" ht="11.45" customHeight="1">
      <c r="A12" s="207" t="s">
        <v>260</v>
      </c>
      <c r="B12" s="106">
        <v>1778</v>
      </c>
      <c r="C12" s="106">
        <v>3001</v>
      </c>
      <c r="D12" s="106">
        <v>2796</v>
      </c>
      <c r="E12" s="106">
        <v>2566</v>
      </c>
      <c r="F12" s="106">
        <v>1055</v>
      </c>
      <c r="G12" s="106">
        <v>1247</v>
      </c>
      <c r="H12" s="106">
        <v>1232</v>
      </c>
      <c r="I12" s="106">
        <v>2595</v>
      </c>
      <c r="J12" s="106">
        <v>404</v>
      </c>
      <c r="K12" s="106">
        <v>1436</v>
      </c>
      <c r="L12" s="106">
        <v>548</v>
      </c>
      <c r="M12" s="106">
        <v>188</v>
      </c>
      <c r="N12" s="209">
        <v>19</v>
      </c>
    </row>
    <row r="13" spans="1:14" ht="20.100000000000001" customHeight="1">
      <c r="A13" s="207"/>
      <c r="B13" s="323" t="s">
        <v>241</v>
      </c>
      <c r="C13" s="324"/>
      <c r="D13" s="324"/>
      <c r="E13" s="324"/>
      <c r="F13" s="324"/>
      <c r="G13" s="324"/>
      <c r="H13" s="324"/>
      <c r="I13" s="324"/>
      <c r="J13" s="324"/>
      <c r="K13" s="324"/>
      <c r="L13" s="324"/>
      <c r="M13" s="324"/>
      <c r="N13" s="324"/>
    </row>
    <row r="14" spans="1:14" ht="11.45" customHeight="1">
      <c r="A14" s="131" t="s">
        <v>314</v>
      </c>
      <c r="B14" s="106">
        <v>678</v>
      </c>
      <c r="C14" s="106">
        <v>652</v>
      </c>
      <c r="D14" s="106">
        <v>237</v>
      </c>
      <c r="E14" s="106">
        <v>211</v>
      </c>
      <c r="F14" s="106" t="s">
        <v>0</v>
      </c>
      <c r="G14" s="106" t="s">
        <v>19</v>
      </c>
      <c r="H14" s="106" t="s">
        <v>19</v>
      </c>
      <c r="I14" s="106" t="s">
        <v>19</v>
      </c>
      <c r="J14" s="106" t="s">
        <v>19</v>
      </c>
      <c r="K14" s="106" t="s">
        <v>19</v>
      </c>
      <c r="L14" s="106" t="s">
        <v>19</v>
      </c>
      <c r="M14" s="106" t="s">
        <v>19</v>
      </c>
      <c r="N14" s="209" t="s">
        <v>19</v>
      </c>
    </row>
    <row r="15" spans="1:14" ht="11.45" customHeight="1">
      <c r="A15" s="131" t="s">
        <v>315</v>
      </c>
      <c r="B15" s="106">
        <v>575</v>
      </c>
      <c r="C15" s="106">
        <v>950</v>
      </c>
      <c r="D15" s="106">
        <v>430</v>
      </c>
      <c r="E15" s="106">
        <v>428</v>
      </c>
      <c r="F15" s="106" t="s">
        <v>0</v>
      </c>
      <c r="G15" s="106" t="s">
        <v>19</v>
      </c>
      <c r="H15" s="106" t="s">
        <v>19</v>
      </c>
      <c r="I15" s="106" t="s">
        <v>19</v>
      </c>
      <c r="J15" s="106" t="s">
        <v>19</v>
      </c>
      <c r="K15" s="106" t="s">
        <v>19</v>
      </c>
      <c r="L15" s="106" t="s">
        <v>19</v>
      </c>
      <c r="M15" s="106" t="s">
        <v>19</v>
      </c>
      <c r="N15" s="209" t="s">
        <v>19</v>
      </c>
    </row>
    <row r="16" spans="1:14" ht="11.45" customHeight="1">
      <c r="A16" s="131" t="s">
        <v>316</v>
      </c>
      <c r="B16" s="106">
        <v>382</v>
      </c>
      <c r="C16" s="106">
        <v>640</v>
      </c>
      <c r="D16" s="106">
        <v>251</v>
      </c>
      <c r="E16" s="106">
        <v>171</v>
      </c>
      <c r="F16" s="106">
        <v>137</v>
      </c>
      <c r="G16" s="106">
        <v>240</v>
      </c>
      <c r="H16" s="106">
        <v>272</v>
      </c>
      <c r="I16" s="106">
        <v>430</v>
      </c>
      <c r="J16" s="106">
        <v>430</v>
      </c>
      <c r="K16" s="106" t="s">
        <v>19</v>
      </c>
      <c r="L16" s="106" t="s">
        <v>19</v>
      </c>
      <c r="M16" s="106" t="s">
        <v>19</v>
      </c>
      <c r="N16" s="209" t="s">
        <v>19</v>
      </c>
    </row>
    <row r="17" spans="1:14" ht="11.45" customHeight="1">
      <c r="A17" s="131" t="s">
        <v>317</v>
      </c>
      <c r="B17" s="106">
        <v>574</v>
      </c>
      <c r="C17" s="106">
        <v>660</v>
      </c>
      <c r="D17" s="106">
        <v>267</v>
      </c>
      <c r="E17" s="106">
        <v>178</v>
      </c>
      <c r="F17" s="106">
        <v>101</v>
      </c>
      <c r="G17" s="106">
        <v>145</v>
      </c>
      <c r="H17" s="106">
        <v>207</v>
      </c>
      <c r="I17" s="106">
        <v>404</v>
      </c>
      <c r="J17" s="106">
        <v>404</v>
      </c>
      <c r="K17" s="106" t="s">
        <v>19</v>
      </c>
      <c r="L17" s="106" t="s">
        <v>19</v>
      </c>
      <c r="M17" s="106" t="s">
        <v>19</v>
      </c>
      <c r="N17" s="209" t="s">
        <v>19</v>
      </c>
    </row>
    <row r="18" spans="1:14" ht="11.45" customHeight="1">
      <c r="A18" s="131" t="s">
        <v>318</v>
      </c>
      <c r="B18" s="106">
        <v>777</v>
      </c>
      <c r="C18" s="106">
        <v>131</v>
      </c>
      <c r="D18" s="106">
        <v>123</v>
      </c>
      <c r="E18" s="106">
        <v>187</v>
      </c>
      <c r="F18" s="106">
        <v>185</v>
      </c>
      <c r="G18" s="106">
        <v>208</v>
      </c>
      <c r="H18" s="106">
        <v>207</v>
      </c>
      <c r="I18" s="106">
        <v>465</v>
      </c>
      <c r="J18" s="106" t="s">
        <v>19</v>
      </c>
      <c r="K18" s="106">
        <v>429</v>
      </c>
      <c r="L18" s="106">
        <v>9</v>
      </c>
      <c r="M18" s="106">
        <v>27</v>
      </c>
      <c r="N18" s="209" t="s">
        <v>19</v>
      </c>
    </row>
    <row r="19" spans="1:14" ht="11.45" customHeight="1">
      <c r="A19" s="131" t="s">
        <v>319</v>
      </c>
      <c r="B19" s="106">
        <v>1117</v>
      </c>
      <c r="C19" s="106">
        <v>404</v>
      </c>
      <c r="D19" s="106">
        <v>889</v>
      </c>
      <c r="E19" s="106">
        <v>373</v>
      </c>
      <c r="F19" s="106">
        <v>228</v>
      </c>
      <c r="G19" s="106">
        <v>297</v>
      </c>
      <c r="H19" s="106">
        <v>252</v>
      </c>
      <c r="I19" s="106">
        <v>621</v>
      </c>
      <c r="J19" s="106" t="s">
        <v>19</v>
      </c>
      <c r="K19" s="106">
        <v>587</v>
      </c>
      <c r="L19" s="106">
        <v>5</v>
      </c>
      <c r="M19" s="106">
        <v>29</v>
      </c>
      <c r="N19" s="209" t="s">
        <v>19</v>
      </c>
    </row>
    <row r="20" spans="1:14" ht="11.45" customHeight="1">
      <c r="A20" s="131" t="s">
        <v>320</v>
      </c>
      <c r="B20" s="106">
        <v>1239</v>
      </c>
      <c r="C20" s="106">
        <v>1269</v>
      </c>
      <c r="D20" s="106">
        <v>1224</v>
      </c>
      <c r="E20" s="106">
        <v>533</v>
      </c>
      <c r="F20" s="106">
        <v>217</v>
      </c>
      <c r="G20" s="106">
        <v>272</v>
      </c>
      <c r="H20" s="106">
        <v>206</v>
      </c>
      <c r="I20" s="106">
        <v>700</v>
      </c>
      <c r="J20" s="106" t="s">
        <v>19</v>
      </c>
      <c r="K20" s="106">
        <v>529</v>
      </c>
      <c r="L20" s="106">
        <v>141</v>
      </c>
      <c r="M20" s="106">
        <v>30</v>
      </c>
      <c r="N20" s="209" t="s">
        <v>19</v>
      </c>
    </row>
    <row r="21" spans="1:14" ht="11.45" customHeight="1">
      <c r="A21" s="131" t="s">
        <v>321</v>
      </c>
      <c r="B21" s="106">
        <v>1020</v>
      </c>
      <c r="C21" s="106">
        <v>1380</v>
      </c>
      <c r="D21" s="106">
        <v>1546</v>
      </c>
      <c r="E21" s="106">
        <v>1014</v>
      </c>
      <c r="F21" s="106">
        <v>425</v>
      </c>
      <c r="G21" s="106">
        <v>482</v>
      </c>
      <c r="H21" s="106">
        <v>319</v>
      </c>
      <c r="I21" s="106">
        <v>866</v>
      </c>
      <c r="J21" s="106" t="s">
        <v>19</v>
      </c>
      <c r="K21" s="106">
        <v>656</v>
      </c>
      <c r="L21" s="106">
        <v>158</v>
      </c>
      <c r="M21" s="106">
        <v>52</v>
      </c>
      <c r="N21" s="209" t="s">
        <v>19</v>
      </c>
    </row>
    <row r="22" spans="1:14" ht="11.45" customHeight="1">
      <c r="A22" s="131" t="s">
        <v>322</v>
      </c>
      <c r="B22" s="106">
        <v>363</v>
      </c>
      <c r="C22" s="106">
        <v>1179</v>
      </c>
      <c r="D22" s="106">
        <v>1690</v>
      </c>
      <c r="E22" s="106">
        <v>1626</v>
      </c>
      <c r="F22" s="106">
        <v>673</v>
      </c>
      <c r="G22" s="106">
        <v>715</v>
      </c>
      <c r="H22" s="106">
        <v>728</v>
      </c>
      <c r="I22" s="106">
        <v>1244</v>
      </c>
      <c r="J22" s="106" t="s">
        <v>19</v>
      </c>
      <c r="K22" s="106">
        <v>910</v>
      </c>
      <c r="L22" s="106">
        <v>194</v>
      </c>
      <c r="M22" s="106">
        <v>140</v>
      </c>
      <c r="N22" s="209" t="s">
        <v>19</v>
      </c>
    </row>
    <row r="23" spans="1:14" ht="23.1" customHeight="1">
      <c r="A23" s="131" t="s">
        <v>450</v>
      </c>
      <c r="B23" s="106">
        <v>18</v>
      </c>
      <c r="C23" s="106">
        <v>590</v>
      </c>
      <c r="D23" s="106">
        <v>705</v>
      </c>
      <c r="E23" s="106">
        <v>1084</v>
      </c>
      <c r="F23" s="106">
        <v>176</v>
      </c>
      <c r="G23" s="106">
        <v>258</v>
      </c>
      <c r="H23" s="106">
        <v>224</v>
      </c>
      <c r="I23" s="106">
        <v>394</v>
      </c>
      <c r="J23" s="106" t="s">
        <v>19</v>
      </c>
      <c r="K23" s="106">
        <v>330</v>
      </c>
      <c r="L23" s="106" t="s">
        <v>19</v>
      </c>
      <c r="M23" s="106">
        <v>64</v>
      </c>
      <c r="N23" s="209" t="s">
        <v>19</v>
      </c>
    </row>
    <row r="24" spans="1:14" ht="23.1" customHeight="1">
      <c r="A24" s="131" t="s">
        <v>451</v>
      </c>
      <c r="B24" s="106" t="s">
        <v>0</v>
      </c>
      <c r="C24" s="106" t="s">
        <v>0</v>
      </c>
      <c r="D24" s="106" t="s">
        <v>0</v>
      </c>
      <c r="E24" s="106" t="s">
        <v>0</v>
      </c>
      <c r="F24" s="106">
        <v>85</v>
      </c>
      <c r="G24" s="106">
        <v>114</v>
      </c>
      <c r="H24" s="106">
        <v>106</v>
      </c>
      <c r="I24" s="106">
        <v>212</v>
      </c>
      <c r="J24" s="106" t="s">
        <v>19</v>
      </c>
      <c r="K24" s="106" t="s">
        <v>19</v>
      </c>
      <c r="L24" s="106">
        <v>185</v>
      </c>
      <c r="M24" s="106">
        <v>27</v>
      </c>
      <c r="N24" s="209" t="s">
        <v>19</v>
      </c>
    </row>
    <row r="25" spans="1:14" ht="11.45" customHeight="1">
      <c r="A25" s="131" t="s">
        <v>323</v>
      </c>
      <c r="B25" s="106" t="s">
        <v>0</v>
      </c>
      <c r="C25" s="106">
        <v>306</v>
      </c>
      <c r="D25" s="106">
        <v>83</v>
      </c>
      <c r="E25" s="106">
        <v>137</v>
      </c>
      <c r="F25" s="106">
        <v>311</v>
      </c>
      <c r="G25" s="106">
        <v>271</v>
      </c>
      <c r="H25" s="106">
        <v>311</v>
      </c>
      <c r="I25" s="106">
        <v>454</v>
      </c>
      <c r="J25" s="106" t="s">
        <v>19</v>
      </c>
      <c r="K25" s="106" t="s">
        <v>19</v>
      </c>
      <c r="L25" s="106">
        <v>404</v>
      </c>
      <c r="M25" s="106">
        <v>27</v>
      </c>
      <c r="N25" s="209">
        <v>23</v>
      </c>
    </row>
    <row r="26" spans="1:14" ht="11.45" customHeight="1">
      <c r="A26" s="131" t="s">
        <v>324</v>
      </c>
      <c r="B26" s="106" t="s">
        <v>0</v>
      </c>
      <c r="C26" s="106">
        <v>189</v>
      </c>
      <c r="D26" s="106">
        <v>161</v>
      </c>
      <c r="E26" s="106">
        <v>238</v>
      </c>
      <c r="F26" s="106">
        <v>71</v>
      </c>
      <c r="G26" s="106">
        <v>101</v>
      </c>
      <c r="H26" s="106">
        <v>59</v>
      </c>
      <c r="I26" s="106">
        <v>89</v>
      </c>
      <c r="J26" s="106" t="s">
        <v>19</v>
      </c>
      <c r="K26" s="106" t="s">
        <v>19</v>
      </c>
      <c r="L26" s="106">
        <v>65</v>
      </c>
      <c r="M26" s="106">
        <v>4</v>
      </c>
      <c r="N26" s="209">
        <v>20</v>
      </c>
    </row>
    <row r="27" spans="1:14" ht="11.45" customHeight="1">
      <c r="A27" s="131" t="s">
        <v>325</v>
      </c>
      <c r="B27" s="106" t="s">
        <v>0</v>
      </c>
      <c r="C27" s="106" t="s">
        <v>0</v>
      </c>
      <c r="D27" s="106">
        <v>5</v>
      </c>
      <c r="E27" s="106">
        <v>65</v>
      </c>
      <c r="F27" s="106">
        <v>2</v>
      </c>
      <c r="G27" s="106">
        <v>7</v>
      </c>
      <c r="H27" s="106">
        <v>3</v>
      </c>
      <c r="I27" s="106">
        <v>5</v>
      </c>
      <c r="J27" s="106" t="s">
        <v>19</v>
      </c>
      <c r="K27" s="106" t="s">
        <v>19</v>
      </c>
      <c r="L27" s="106" t="s">
        <v>0</v>
      </c>
      <c r="M27" s="106" t="s">
        <v>19</v>
      </c>
      <c r="N27" s="209">
        <v>5</v>
      </c>
    </row>
    <row r="28" spans="1:14" ht="23.1" customHeight="1">
      <c r="A28" s="207" t="s">
        <v>697</v>
      </c>
      <c r="B28" s="106" t="s">
        <v>0</v>
      </c>
      <c r="C28" s="106" t="s">
        <v>0</v>
      </c>
      <c r="D28" s="106">
        <v>44</v>
      </c>
      <c r="E28" s="106" t="s">
        <v>19</v>
      </c>
      <c r="F28" s="106" t="s">
        <v>19</v>
      </c>
      <c r="G28" s="106" t="s">
        <v>19</v>
      </c>
      <c r="H28" s="106" t="s">
        <v>19</v>
      </c>
      <c r="I28" s="106" t="s">
        <v>19</v>
      </c>
      <c r="J28" s="106" t="s">
        <v>19</v>
      </c>
      <c r="K28" s="106" t="s">
        <v>19</v>
      </c>
      <c r="L28" s="106" t="s">
        <v>19</v>
      </c>
      <c r="M28" s="106" t="s">
        <v>19</v>
      </c>
      <c r="N28" s="209" t="s">
        <v>19</v>
      </c>
    </row>
    <row r="29" spans="1:14" ht="11.45" customHeight="1">
      <c r="A29" s="108"/>
      <c r="B29" s="108"/>
      <c r="C29" s="108"/>
      <c r="D29" s="108"/>
      <c r="E29" s="108"/>
      <c r="F29" s="108"/>
      <c r="G29" s="108"/>
      <c r="H29" s="108"/>
      <c r="I29" s="108"/>
      <c r="J29" s="108"/>
      <c r="K29" s="108"/>
      <c r="L29" s="108"/>
      <c r="M29" s="108"/>
      <c r="N29" s="108"/>
    </row>
    <row r="31" spans="1:14" s="39" customFormat="1" ht="30" customHeight="1">
      <c r="A31" s="305" t="s">
        <v>787</v>
      </c>
      <c r="B31" s="305"/>
      <c r="C31" s="305"/>
      <c r="D31" s="305"/>
      <c r="E31" s="305"/>
      <c r="F31" s="305"/>
      <c r="G31" s="305"/>
      <c r="H31" s="305"/>
      <c r="I31" s="305"/>
      <c r="J31" s="305"/>
      <c r="K31" s="305"/>
      <c r="L31" s="305"/>
      <c r="M31" s="305"/>
      <c r="N31" s="305"/>
    </row>
    <row r="32" spans="1:14" s="39" customFormat="1" ht="12" customHeight="1">
      <c r="A32" s="314" t="s">
        <v>20</v>
      </c>
      <c r="B32" s="312">
        <v>1991</v>
      </c>
      <c r="C32" s="312">
        <v>1995</v>
      </c>
      <c r="D32" s="312">
        <v>2000</v>
      </c>
      <c r="E32" s="312">
        <v>2005</v>
      </c>
      <c r="F32" s="312">
        <v>2010</v>
      </c>
      <c r="G32" s="312">
        <v>2015</v>
      </c>
      <c r="H32" s="315">
        <v>2020</v>
      </c>
      <c r="I32" s="320">
        <v>2021</v>
      </c>
      <c r="J32" s="320" t="s">
        <v>518</v>
      </c>
      <c r="K32" s="320"/>
      <c r="L32" s="320"/>
      <c r="M32" s="320"/>
      <c r="N32" s="325"/>
    </row>
    <row r="33" spans="1:15" s="39" customFormat="1" ht="12" customHeight="1">
      <c r="A33" s="314"/>
      <c r="B33" s="312"/>
      <c r="C33" s="312"/>
      <c r="D33" s="312"/>
      <c r="E33" s="312"/>
      <c r="F33" s="312"/>
      <c r="G33" s="312"/>
      <c r="H33" s="321"/>
      <c r="I33" s="320"/>
      <c r="J33" s="320" t="s">
        <v>193</v>
      </c>
      <c r="K33" s="320" t="s">
        <v>194</v>
      </c>
      <c r="L33" s="320" t="s">
        <v>195</v>
      </c>
      <c r="M33" s="320" t="s">
        <v>196</v>
      </c>
      <c r="N33" s="313" t="s">
        <v>680</v>
      </c>
    </row>
    <row r="34" spans="1:15" s="39" customFormat="1" ht="12" customHeight="1">
      <c r="A34" s="314"/>
      <c r="B34" s="312"/>
      <c r="C34" s="312"/>
      <c r="D34" s="312"/>
      <c r="E34" s="312"/>
      <c r="F34" s="312"/>
      <c r="G34" s="312"/>
      <c r="H34" s="321"/>
      <c r="I34" s="320"/>
      <c r="J34" s="320"/>
      <c r="K34" s="320"/>
      <c r="L34" s="320"/>
      <c r="M34" s="320"/>
      <c r="N34" s="313"/>
    </row>
    <row r="35" spans="1:15" s="39" customFormat="1" ht="12" customHeight="1">
      <c r="A35" s="314"/>
      <c r="B35" s="312"/>
      <c r="C35" s="312"/>
      <c r="D35" s="312"/>
      <c r="E35" s="312"/>
      <c r="F35" s="312"/>
      <c r="G35" s="312"/>
      <c r="H35" s="321"/>
      <c r="I35" s="320"/>
      <c r="J35" s="320"/>
      <c r="K35" s="320"/>
      <c r="L35" s="320"/>
      <c r="M35" s="320"/>
      <c r="N35" s="313"/>
    </row>
    <row r="36" spans="1:15" s="39" customFormat="1" ht="12" customHeight="1">
      <c r="A36" s="314"/>
      <c r="B36" s="312"/>
      <c r="C36" s="312"/>
      <c r="D36" s="312"/>
      <c r="E36" s="312"/>
      <c r="F36" s="312"/>
      <c r="G36" s="312"/>
      <c r="H36" s="316"/>
      <c r="I36" s="320"/>
      <c r="J36" s="320"/>
      <c r="K36" s="320"/>
      <c r="L36" s="320"/>
      <c r="M36" s="320"/>
      <c r="N36" s="313"/>
    </row>
    <row r="37" spans="1:15" ht="11.45" customHeight="1">
      <c r="A37" s="51"/>
      <c r="B37" s="106"/>
      <c r="C37" s="106"/>
      <c r="D37" s="106"/>
      <c r="E37" s="106"/>
      <c r="F37" s="106"/>
      <c r="G37" s="106"/>
      <c r="H37" s="106"/>
      <c r="I37" s="106"/>
      <c r="J37" s="106"/>
      <c r="K37" s="106"/>
      <c r="L37" s="106"/>
      <c r="M37" s="106"/>
      <c r="N37" s="106"/>
    </row>
    <row r="38" spans="1:15" s="43" customFormat="1" ht="11.45" customHeight="1">
      <c r="A38" s="45" t="s">
        <v>35</v>
      </c>
      <c r="B38" s="107">
        <v>252</v>
      </c>
      <c r="C38" s="107">
        <v>990</v>
      </c>
      <c r="D38" s="107">
        <v>1805</v>
      </c>
      <c r="E38" s="107">
        <v>2100</v>
      </c>
      <c r="F38" s="107">
        <v>2387</v>
      </c>
      <c r="G38" s="107">
        <v>4874</v>
      </c>
      <c r="H38" s="107">
        <v>8911</v>
      </c>
      <c r="I38" s="107">
        <v>9262</v>
      </c>
      <c r="J38" s="107">
        <v>3956</v>
      </c>
      <c r="K38" s="107">
        <v>461</v>
      </c>
      <c r="L38" s="107">
        <v>131</v>
      </c>
      <c r="M38" s="107">
        <v>4645</v>
      </c>
      <c r="N38" s="208">
        <v>69</v>
      </c>
      <c r="O38" s="109"/>
    </row>
    <row r="39" spans="1:15" s="43" customFormat="1" ht="11.45" customHeight="1">
      <c r="A39" s="41" t="s">
        <v>259</v>
      </c>
      <c r="B39" s="106">
        <v>117</v>
      </c>
      <c r="C39" s="106">
        <v>517</v>
      </c>
      <c r="D39" s="106">
        <v>922</v>
      </c>
      <c r="E39" s="106">
        <v>1078</v>
      </c>
      <c r="F39" s="106">
        <v>1213</v>
      </c>
      <c r="G39" s="106">
        <v>2495</v>
      </c>
      <c r="H39" s="106">
        <v>4558</v>
      </c>
      <c r="I39" s="106">
        <v>4722</v>
      </c>
      <c r="J39" s="106">
        <v>1951</v>
      </c>
      <c r="K39" s="106">
        <v>234</v>
      </c>
      <c r="L39" s="106">
        <v>70</v>
      </c>
      <c r="M39" s="106">
        <v>2430</v>
      </c>
      <c r="N39" s="209">
        <v>37</v>
      </c>
    </row>
    <row r="40" spans="1:15" s="43" customFormat="1" ht="11.45" customHeight="1">
      <c r="A40" s="41" t="s">
        <v>260</v>
      </c>
      <c r="B40" s="106">
        <v>135</v>
      </c>
      <c r="C40" s="106">
        <v>473</v>
      </c>
      <c r="D40" s="106">
        <v>883</v>
      </c>
      <c r="E40" s="106">
        <v>1022</v>
      </c>
      <c r="F40" s="106">
        <v>1174</v>
      </c>
      <c r="G40" s="106">
        <v>2379</v>
      </c>
      <c r="H40" s="106">
        <v>4353</v>
      </c>
      <c r="I40" s="106">
        <v>4540</v>
      </c>
      <c r="J40" s="106">
        <v>2005</v>
      </c>
      <c r="K40" s="106">
        <v>227</v>
      </c>
      <c r="L40" s="106">
        <v>61</v>
      </c>
      <c r="M40" s="106">
        <v>2215</v>
      </c>
      <c r="N40" s="209">
        <v>32</v>
      </c>
    </row>
    <row r="41" spans="1:15" ht="20.100000000000001" customHeight="1">
      <c r="A41" s="41"/>
      <c r="B41" s="322" t="s">
        <v>211</v>
      </c>
      <c r="C41" s="311"/>
      <c r="D41" s="311"/>
      <c r="E41" s="311"/>
      <c r="F41" s="311"/>
      <c r="G41" s="311"/>
      <c r="H41" s="311"/>
      <c r="I41" s="311"/>
      <c r="J41" s="311"/>
      <c r="K41" s="311"/>
      <c r="L41" s="311"/>
      <c r="M41" s="311"/>
      <c r="N41" s="311"/>
    </row>
    <row r="42" spans="1:15" ht="23.1" customHeight="1">
      <c r="A42" s="41" t="s">
        <v>438</v>
      </c>
      <c r="B42" s="106" t="s">
        <v>23</v>
      </c>
      <c r="C42" s="106">
        <v>6</v>
      </c>
      <c r="D42" s="106">
        <v>15</v>
      </c>
      <c r="E42" s="106">
        <v>2</v>
      </c>
      <c r="F42" s="106" t="s">
        <v>19</v>
      </c>
      <c r="G42" s="106" t="s">
        <v>19</v>
      </c>
      <c r="H42" s="106" t="s">
        <v>19</v>
      </c>
      <c r="I42" s="106" t="s">
        <v>19</v>
      </c>
      <c r="J42" s="106" t="s">
        <v>19</v>
      </c>
      <c r="K42" s="106" t="s">
        <v>19</v>
      </c>
      <c r="L42" s="106" t="s">
        <v>19</v>
      </c>
      <c r="M42" s="106" t="s">
        <v>19</v>
      </c>
      <c r="N42" s="209" t="s">
        <v>19</v>
      </c>
    </row>
    <row r="43" spans="1:15" ht="11.45" customHeight="1">
      <c r="A43" s="41" t="s">
        <v>52</v>
      </c>
      <c r="B43" s="106">
        <v>145</v>
      </c>
      <c r="C43" s="106">
        <v>551</v>
      </c>
      <c r="D43" s="106">
        <v>914</v>
      </c>
      <c r="E43" s="106">
        <v>853</v>
      </c>
      <c r="F43" s="106">
        <v>671</v>
      </c>
      <c r="G43" s="106">
        <v>1928</v>
      </c>
      <c r="H43" s="106">
        <v>3412</v>
      </c>
      <c r="I43" s="106">
        <v>3471</v>
      </c>
      <c r="J43" s="106">
        <v>1343</v>
      </c>
      <c r="K43" s="106">
        <v>216</v>
      </c>
      <c r="L43" s="106">
        <v>44</v>
      </c>
      <c r="M43" s="106">
        <v>1841</v>
      </c>
      <c r="N43" s="209">
        <v>27</v>
      </c>
    </row>
    <row r="44" spans="1:15" ht="33.950000000000003" customHeight="1">
      <c r="A44" s="41" t="s">
        <v>698</v>
      </c>
      <c r="B44" s="106" t="s">
        <v>0</v>
      </c>
      <c r="C44" s="106">
        <v>34</v>
      </c>
      <c r="D44" s="106">
        <v>56</v>
      </c>
      <c r="E44" s="106">
        <v>299</v>
      </c>
      <c r="F44" s="106">
        <v>700</v>
      </c>
      <c r="G44" s="106">
        <v>1541</v>
      </c>
      <c r="H44" s="106">
        <v>2910</v>
      </c>
      <c r="I44" s="106">
        <v>3033</v>
      </c>
      <c r="J44" s="106">
        <v>1384</v>
      </c>
      <c r="K44" s="106">
        <v>140</v>
      </c>
      <c r="L44" s="106">
        <v>44</v>
      </c>
      <c r="M44" s="106">
        <v>1440</v>
      </c>
      <c r="N44" s="209">
        <v>25</v>
      </c>
    </row>
    <row r="45" spans="1:15" ht="11.45" customHeight="1">
      <c r="A45" s="41" t="s">
        <v>197</v>
      </c>
      <c r="B45" s="106">
        <v>19</v>
      </c>
      <c r="C45" s="106">
        <v>56</v>
      </c>
      <c r="D45" s="106">
        <v>106</v>
      </c>
      <c r="E45" s="106">
        <v>12</v>
      </c>
      <c r="F45" s="106" t="s">
        <v>19</v>
      </c>
      <c r="G45" s="106" t="s">
        <v>19</v>
      </c>
      <c r="H45" s="106" t="s">
        <v>19</v>
      </c>
      <c r="I45" s="106" t="s">
        <v>19</v>
      </c>
      <c r="J45" s="106" t="s">
        <v>19</v>
      </c>
      <c r="K45" s="106" t="s">
        <v>19</v>
      </c>
      <c r="L45" s="106" t="s">
        <v>19</v>
      </c>
      <c r="M45" s="106" t="s">
        <v>19</v>
      </c>
      <c r="N45" s="209" t="s">
        <v>19</v>
      </c>
    </row>
    <row r="46" spans="1:15" ht="11.45" customHeight="1">
      <c r="A46" s="41" t="s">
        <v>198</v>
      </c>
      <c r="B46" s="106">
        <v>42</v>
      </c>
      <c r="C46" s="106">
        <v>180</v>
      </c>
      <c r="D46" s="106">
        <v>268</v>
      </c>
      <c r="E46" s="106">
        <v>152</v>
      </c>
      <c r="F46" s="106" t="s">
        <v>0</v>
      </c>
      <c r="G46" s="106" t="s">
        <v>19</v>
      </c>
      <c r="H46" s="106" t="s">
        <v>19</v>
      </c>
      <c r="I46" s="106" t="s">
        <v>19</v>
      </c>
      <c r="J46" s="106" t="s">
        <v>19</v>
      </c>
      <c r="K46" s="106" t="s">
        <v>19</v>
      </c>
      <c r="L46" s="106" t="s">
        <v>19</v>
      </c>
      <c r="M46" s="106" t="s">
        <v>19</v>
      </c>
      <c r="N46" s="209" t="s">
        <v>19</v>
      </c>
    </row>
    <row r="47" spans="1:15" ht="11.45" customHeight="1">
      <c r="A47" s="41" t="s">
        <v>53</v>
      </c>
      <c r="B47" s="106">
        <v>38</v>
      </c>
      <c r="C47" s="106">
        <v>141</v>
      </c>
      <c r="D47" s="106">
        <v>345</v>
      </c>
      <c r="E47" s="106">
        <v>520</v>
      </c>
      <c r="F47" s="106">
        <v>614</v>
      </c>
      <c r="G47" s="106">
        <v>995</v>
      </c>
      <c r="H47" s="106">
        <v>1438</v>
      </c>
      <c r="I47" s="106">
        <v>1539</v>
      </c>
      <c r="J47" s="106">
        <v>875</v>
      </c>
      <c r="K47" s="106">
        <v>51</v>
      </c>
      <c r="L47" s="106">
        <v>26</v>
      </c>
      <c r="M47" s="106">
        <v>584</v>
      </c>
      <c r="N47" s="209">
        <v>3</v>
      </c>
    </row>
    <row r="48" spans="1:15" ht="23.1" customHeight="1">
      <c r="A48" s="41" t="s">
        <v>242</v>
      </c>
      <c r="B48" s="106">
        <v>6</v>
      </c>
      <c r="C48" s="106">
        <v>16</v>
      </c>
      <c r="D48" s="106">
        <v>51</v>
      </c>
      <c r="E48" s="106">
        <v>105</v>
      </c>
      <c r="F48" s="106">
        <v>213</v>
      </c>
      <c r="G48" s="106">
        <v>256</v>
      </c>
      <c r="H48" s="106">
        <v>697</v>
      </c>
      <c r="I48" s="106">
        <v>726</v>
      </c>
      <c r="J48" s="106">
        <v>194</v>
      </c>
      <c r="K48" s="106">
        <v>29</v>
      </c>
      <c r="L48" s="106">
        <v>9</v>
      </c>
      <c r="M48" s="106">
        <v>488</v>
      </c>
      <c r="N48" s="209">
        <v>6</v>
      </c>
    </row>
    <row r="49" spans="1:14" ht="11.45" customHeight="1">
      <c r="A49" s="41" t="s">
        <v>166</v>
      </c>
      <c r="B49" s="106" t="s">
        <v>0</v>
      </c>
      <c r="C49" s="106" t="s">
        <v>0</v>
      </c>
      <c r="D49" s="106">
        <v>4</v>
      </c>
      <c r="E49" s="106">
        <v>3</v>
      </c>
      <c r="F49" s="106">
        <v>20</v>
      </c>
      <c r="G49" s="106">
        <v>6</v>
      </c>
      <c r="H49" s="106">
        <v>14</v>
      </c>
      <c r="I49" s="106">
        <v>11</v>
      </c>
      <c r="J49" s="106">
        <v>3</v>
      </c>
      <c r="K49" s="106">
        <v>1</v>
      </c>
      <c r="L49" s="106">
        <v>2</v>
      </c>
      <c r="M49" s="106">
        <v>5</v>
      </c>
      <c r="N49" s="209" t="s">
        <v>0</v>
      </c>
    </row>
    <row r="50" spans="1:14" ht="11.45" customHeight="1">
      <c r="A50" s="41" t="s">
        <v>55</v>
      </c>
      <c r="B50" s="106">
        <v>2</v>
      </c>
      <c r="C50" s="106">
        <v>6</v>
      </c>
      <c r="D50" s="106">
        <v>45</v>
      </c>
      <c r="E50" s="106">
        <v>152</v>
      </c>
      <c r="F50" s="106">
        <v>164</v>
      </c>
      <c r="G50" s="106">
        <v>130</v>
      </c>
      <c r="H50" s="106">
        <v>371</v>
      </c>
      <c r="I50" s="106">
        <v>404</v>
      </c>
      <c r="J50" s="106">
        <v>143</v>
      </c>
      <c r="K50" s="106">
        <v>22</v>
      </c>
      <c r="L50" s="106">
        <v>3</v>
      </c>
      <c r="M50" s="106">
        <v>228</v>
      </c>
      <c r="N50" s="209">
        <v>8</v>
      </c>
    </row>
    <row r="51" spans="1:14" ht="23.1" customHeight="1">
      <c r="A51" s="41" t="s">
        <v>576</v>
      </c>
      <c r="B51" s="106" t="s">
        <v>0</v>
      </c>
      <c r="C51" s="106" t="s">
        <v>0</v>
      </c>
      <c r="D51" s="106">
        <v>1</v>
      </c>
      <c r="E51" s="106">
        <v>2</v>
      </c>
      <c r="F51" s="106">
        <v>5</v>
      </c>
      <c r="G51" s="106">
        <v>18</v>
      </c>
      <c r="H51" s="106">
        <v>69</v>
      </c>
      <c r="I51" s="106">
        <v>78</v>
      </c>
      <c r="J51" s="106">
        <v>14</v>
      </c>
      <c r="K51" s="106">
        <v>2</v>
      </c>
      <c r="L51" s="106">
        <v>3</v>
      </c>
      <c r="M51" s="106">
        <v>59</v>
      </c>
      <c r="N51" s="209" t="s">
        <v>0</v>
      </c>
    </row>
  </sheetData>
  <mergeCells count="35">
    <mergeCell ref="N33:N36"/>
    <mergeCell ref="A2:N2"/>
    <mergeCell ref="B41:N41"/>
    <mergeCell ref="N4:N8"/>
    <mergeCell ref="A31:N31"/>
    <mergeCell ref="A32:A36"/>
    <mergeCell ref="B32:B36"/>
    <mergeCell ref="C32:C36"/>
    <mergeCell ref="D32:D36"/>
    <mergeCell ref="E32:E36"/>
    <mergeCell ref="F32:F36"/>
    <mergeCell ref="G32:G36"/>
    <mergeCell ref="I32:I36"/>
    <mergeCell ref="B13:N13"/>
    <mergeCell ref="J32:N32"/>
    <mergeCell ref="I3:I8"/>
    <mergeCell ref="K33:K36"/>
    <mergeCell ref="L33:L36"/>
    <mergeCell ref="G3:G8"/>
    <mergeCell ref="M33:M36"/>
    <mergeCell ref="J33:J36"/>
    <mergeCell ref="H32:H36"/>
    <mergeCell ref="A1:N1"/>
    <mergeCell ref="K4:K8"/>
    <mergeCell ref="J4:J8"/>
    <mergeCell ref="L4:L8"/>
    <mergeCell ref="M4:M8"/>
    <mergeCell ref="B3:B8"/>
    <mergeCell ref="C3:C8"/>
    <mergeCell ref="D3:D8"/>
    <mergeCell ref="J3:N3"/>
    <mergeCell ref="A3:A8"/>
    <mergeCell ref="E3:E8"/>
    <mergeCell ref="F3:F8"/>
    <mergeCell ref="H3:H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ignoredErrors>
    <ignoredError sqref="A14:A27" numberStoredAsText="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8"/>
  <sheetViews>
    <sheetView zoomScale="160" zoomScaleNormal="160" workbookViewId="0">
      <selection sqref="A1:K1"/>
    </sheetView>
  </sheetViews>
  <sheetFormatPr baseColWidth="10" defaultRowHeight="11.45" customHeight="1"/>
  <cols>
    <col min="1" max="1" width="20" style="47" customWidth="1"/>
    <col min="2" max="4" width="7.140625" style="48" customWidth="1"/>
    <col min="5" max="5" width="7.7109375" style="48" customWidth="1"/>
    <col min="6" max="8" width="7.140625" style="40" customWidth="1"/>
    <col min="9" max="9" width="7.7109375" style="40" customWidth="1"/>
    <col min="10" max="10" width="6.7109375" style="40" customWidth="1"/>
    <col min="11" max="11" width="7.140625" style="40" customWidth="1"/>
    <col min="12" max="16384" width="11.42578125" style="40"/>
  </cols>
  <sheetData>
    <row r="1" spans="1:13" s="123" customFormat="1" ht="30" customHeight="1">
      <c r="A1" s="303" t="s">
        <v>498</v>
      </c>
      <c r="B1" s="303"/>
      <c r="C1" s="303"/>
      <c r="D1" s="303"/>
      <c r="E1" s="303"/>
      <c r="F1" s="303"/>
      <c r="G1" s="303"/>
      <c r="H1" s="303"/>
      <c r="I1" s="303"/>
      <c r="J1" s="303"/>
      <c r="K1" s="303"/>
    </row>
    <row r="2" spans="1:13" s="39" customFormat="1" ht="30" customHeight="1">
      <c r="A2" s="305" t="s">
        <v>788</v>
      </c>
      <c r="B2" s="305"/>
      <c r="C2" s="305"/>
      <c r="D2" s="305"/>
      <c r="E2" s="305"/>
      <c r="F2" s="305"/>
      <c r="G2" s="305"/>
      <c r="H2" s="305"/>
      <c r="I2" s="305"/>
      <c r="J2" s="305"/>
      <c r="K2" s="305"/>
    </row>
    <row r="3" spans="1:13" ht="12" customHeight="1">
      <c r="A3" s="319" t="s">
        <v>243</v>
      </c>
      <c r="B3" s="302">
        <v>1991</v>
      </c>
      <c r="C3" s="302">
        <v>1995</v>
      </c>
      <c r="D3" s="302">
        <v>2000</v>
      </c>
      <c r="E3" s="302">
        <v>2005</v>
      </c>
      <c r="F3" s="302">
        <v>2010</v>
      </c>
      <c r="G3" s="302">
        <v>2015</v>
      </c>
      <c r="H3" s="302" t="s">
        <v>668</v>
      </c>
      <c r="I3" s="302">
        <v>2021</v>
      </c>
      <c r="J3" s="302" t="s">
        <v>36</v>
      </c>
      <c r="K3" s="304"/>
      <c r="L3" s="54"/>
    </row>
    <row r="4" spans="1:13" ht="12" customHeight="1">
      <c r="A4" s="319"/>
      <c r="B4" s="302"/>
      <c r="C4" s="302"/>
      <c r="D4" s="302"/>
      <c r="E4" s="302"/>
      <c r="F4" s="302"/>
      <c r="G4" s="302"/>
      <c r="H4" s="302"/>
      <c r="I4" s="302"/>
      <c r="J4" s="195" t="s">
        <v>57</v>
      </c>
      <c r="K4" s="196" t="s">
        <v>56</v>
      </c>
    </row>
    <row r="5" spans="1:13" ht="8.1" customHeight="1">
      <c r="A5" s="204"/>
      <c r="B5" s="103"/>
      <c r="C5" s="103"/>
      <c r="D5" s="103"/>
      <c r="E5" s="103"/>
      <c r="F5" s="103"/>
      <c r="G5" s="103"/>
      <c r="H5" s="54"/>
      <c r="I5" s="54"/>
      <c r="J5" s="103"/>
      <c r="K5" s="103"/>
    </row>
    <row r="6" spans="1:13" ht="11.1" customHeight="1">
      <c r="A6" s="205" t="s">
        <v>35</v>
      </c>
      <c r="B6" s="96">
        <v>12180</v>
      </c>
      <c r="C6" s="96">
        <v>13973</v>
      </c>
      <c r="D6" s="96">
        <v>13978</v>
      </c>
      <c r="E6" s="96">
        <v>11320</v>
      </c>
      <c r="F6" s="96">
        <v>9369</v>
      </c>
      <c r="G6" s="96">
        <v>8105</v>
      </c>
      <c r="H6" s="96">
        <v>7650</v>
      </c>
      <c r="I6" s="96">
        <v>7915</v>
      </c>
      <c r="J6" s="104">
        <v>4934</v>
      </c>
      <c r="K6" s="104">
        <v>2981</v>
      </c>
      <c r="L6" s="54"/>
    </row>
    <row r="7" spans="1:13" ht="11.1" customHeight="1">
      <c r="A7" s="207" t="s">
        <v>359</v>
      </c>
      <c r="B7" s="97">
        <v>9293</v>
      </c>
      <c r="C7" s="97">
        <v>10154</v>
      </c>
      <c r="D7" s="97">
        <v>9948</v>
      </c>
      <c r="E7" s="97">
        <v>7387</v>
      </c>
      <c r="F7" s="97">
        <v>5365</v>
      </c>
      <c r="G7" s="97">
        <v>4206</v>
      </c>
      <c r="H7" s="97">
        <v>3745</v>
      </c>
      <c r="I7" s="97">
        <v>3893</v>
      </c>
      <c r="J7" s="103">
        <v>2339</v>
      </c>
      <c r="K7" s="103">
        <v>1554</v>
      </c>
      <c r="L7" s="99"/>
      <c r="M7" s="99"/>
    </row>
    <row r="8" spans="1:13" ht="11.1" customHeight="1">
      <c r="A8" s="207" t="s">
        <v>360</v>
      </c>
      <c r="B8" s="97">
        <v>101</v>
      </c>
      <c r="C8" s="97">
        <v>109</v>
      </c>
      <c r="D8" s="97">
        <v>72</v>
      </c>
      <c r="E8" s="97">
        <v>60</v>
      </c>
      <c r="F8" s="97">
        <v>55</v>
      </c>
      <c r="G8" s="97">
        <v>82</v>
      </c>
      <c r="H8" s="97">
        <v>95</v>
      </c>
      <c r="I8" s="97">
        <v>95</v>
      </c>
      <c r="J8" s="103">
        <v>55</v>
      </c>
      <c r="K8" s="103">
        <v>40</v>
      </c>
      <c r="L8" s="99"/>
      <c r="M8" s="99"/>
    </row>
    <row r="9" spans="1:13" ht="11.1" customHeight="1">
      <c r="A9" s="207" t="s">
        <v>361</v>
      </c>
      <c r="B9" s="97">
        <v>341</v>
      </c>
      <c r="C9" s="97">
        <v>243</v>
      </c>
      <c r="D9" s="97">
        <v>179</v>
      </c>
      <c r="E9" s="97">
        <v>155</v>
      </c>
      <c r="F9" s="97">
        <v>175</v>
      </c>
      <c r="G9" s="97">
        <v>196</v>
      </c>
      <c r="H9" s="97">
        <v>203</v>
      </c>
      <c r="I9" s="97">
        <v>208</v>
      </c>
      <c r="J9" s="103">
        <v>139</v>
      </c>
      <c r="K9" s="103">
        <v>69</v>
      </c>
      <c r="L9" s="99"/>
      <c r="M9" s="99"/>
    </row>
    <row r="10" spans="1:13" ht="11.1" customHeight="1">
      <c r="A10" s="207" t="s">
        <v>286</v>
      </c>
      <c r="B10" s="97">
        <v>253</v>
      </c>
      <c r="C10" s="97">
        <v>550</v>
      </c>
      <c r="D10" s="97">
        <v>565</v>
      </c>
      <c r="E10" s="97">
        <v>710</v>
      </c>
      <c r="F10" s="97">
        <v>834</v>
      </c>
      <c r="G10" s="97">
        <v>508</v>
      </c>
      <c r="H10" s="97">
        <v>16</v>
      </c>
      <c r="I10" s="97" t="s">
        <v>19</v>
      </c>
      <c r="J10" s="103" t="s">
        <v>19</v>
      </c>
      <c r="K10" s="103" t="s">
        <v>19</v>
      </c>
      <c r="L10" s="99"/>
      <c r="M10" s="99"/>
    </row>
    <row r="11" spans="1:13" ht="21.95" customHeight="1">
      <c r="A11" s="207" t="s">
        <v>699</v>
      </c>
      <c r="B11" s="97">
        <v>381</v>
      </c>
      <c r="C11" s="97">
        <v>335</v>
      </c>
      <c r="D11" s="97">
        <v>360</v>
      </c>
      <c r="E11" s="97">
        <v>439</v>
      </c>
      <c r="F11" s="97">
        <v>443</v>
      </c>
      <c r="G11" s="97">
        <v>461</v>
      </c>
      <c r="H11" s="97">
        <v>493</v>
      </c>
      <c r="I11" s="97">
        <v>515</v>
      </c>
      <c r="J11" s="103">
        <v>323</v>
      </c>
      <c r="K11" s="103">
        <v>192</v>
      </c>
      <c r="L11" s="99"/>
      <c r="M11" s="99"/>
    </row>
    <row r="12" spans="1:13" ht="11.1" customHeight="1">
      <c r="A12" s="207" t="s">
        <v>287</v>
      </c>
      <c r="B12" s="97">
        <v>1319</v>
      </c>
      <c r="C12" s="97">
        <v>2206</v>
      </c>
      <c r="D12" s="97">
        <v>2470</v>
      </c>
      <c r="E12" s="97">
        <v>2200</v>
      </c>
      <c r="F12" s="97">
        <v>2049</v>
      </c>
      <c r="G12" s="97">
        <v>2180</v>
      </c>
      <c r="H12" s="97">
        <v>2523</v>
      </c>
      <c r="I12" s="97">
        <v>2614</v>
      </c>
      <c r="J12" s="103">
        <v>1623</v>
      </c>
      <c r="K12" s="103">
        <v>991</v>
      </c>
      <c r="L12" s="99"/>
    </row>
    <row r="13" spans="1:13" ht="11.1" customHeight="1">
      <c r="A13" s="207" t="s">
        <v>288</v>
      </c>
      <c r="B13" s="97">
        <v>492</v>
      </c>
      <c r="C13" s="97">
        <v>267</v>
      </c>
      <c r="D13" s="97">
        <v>294</v>
      </c>
      <c r="E13" s="97">
        <v>369</v>
      </c>
      <c r="F13" s="97">
        <v>448</v>
      </c>
      <c r="G13" s="97">
        <v>472</v>
      </c>
      <c r="H13" s="97">
        <v>468</v>
      </c>
      <c r="I13" s="97">
        <v>446</v>
      </c>
      <c r="J13" s="103">
        <v>392</v>
      </c>
      <c r="K13" s="103">
        <v>54</v>
      </c>
      <c r="L13" s="99"/>
    </row>
    <row r="14" spans="1:13" ht="11.1" customHeight="1">
      <c r="A14" s="207" t="s">
        <v>354</v>
      </c>
      <c r="B14" s="97" t="s">
        <v>23</v>
      </c>
      <c r="C14" s="97" t="s">
        <v>23</v>
      </c>
      <c r="D14" s="97">
        <v>350</v>
      </c>
      <c r="E14" s="97">
        <v>135</v>
      </c>
      <c r="F14" s="97">
        <v>330</v>
      </c>
      <c r="G14" s="97">
        <v>127</v>
      </c>
      <c r="H14" s="97">
        <v>107</v>
      </c>
      <c r="I14" s="97">
        <v>144</v>
      </c>
      <c r="J14" s="103">
        <v>63</v>
      </c>
      <c r="K14" s="103">
        <v>81</v>
      </c>
      <c r="L14" s="99"/>
    </row>
    <row r="15" spans="1:13" ht="34.5" customHeight="1">
      <c r="A15" s="207" t="s">
        <v>789</v>
      </c>
      <c r="B15" s="97" t="s">
        <v>23</v>
      </c>
      <c r="C15" s="97">
        <v>109</v>
      </c>
      <c r="D15" s="97">
        <v>90</v>
      </c>
      <c r="E15" s="97" t="s">
        <v>0</v>
      </c>
      <c r="F15" s="97" t="s">
        <v>0</v>
      </c>
      <c r="G15" s="97" t="s">
        <v>0</v>
      </c>
      <c r="H15" s="97" t="s">
        <v>0</v>
      </c>
      <c r="I15" s="97" t="s">
        <v>0</v>
      </c>
      <c r="J15" s="103" t="s">
        <v>0</v>
      </c>
      <c r="K15" s="103" t="s">
        <v>0</v>
      </c>
      <c r="L15" s="99"/>
    </row>
    <row r="16" spans="1:13" ht="11.45" customHeight="1">
      <c r="A16" s="231"/>
      <c r="B16" s="97"/>
      <c r="C16" s="97"/>
      <c r="D16" s="97"/>
      <c r="E16" s="97"/>
      <c r="F16" s="97"/>
      <c r="G16" s="97"/>
      <c r="H16" s="97"/>
      <c r="I16" s="97"/>
      <c r="J16" s="103"/>
      <c r="K16" s="103"/>
      <c r="L16" s="99"/>
    </row>
    <row r="17" spans="1:19" ht="11.45" customHeight="1">
      <c r="A17" s="231"/>
      <c r="B17" s="97"/>
      <c r="C17" s="97"/>
      <c r="D17" s="97"/>
      <c r="E17" s="97"/>
      <c r="F17" s="97"/>
      <c r="G17" s="97"/>
      <c r="H17" s="97"/>
      <c r="I17" s="97"/>
      <c r="J17" s="103"/>
      <c r="K17" s="103"/>
      <c r="L17" s="99"/>
    </row>
    <row r="18" spans="1:19" ht="11.45" customHeight="1">
      <c r="A18" s="231"/>
      <c r="B18" s="97"/>
      <c r="C18" s="97"/>
      <c r="D18" s="97"/>
      <c r="E18" s="97"/>
      <c r="F18" s="97"/>
      <c r="G18" s="97"/>
      <c r="H18" s="97"/>
      <c r="I18" s="97"/>
      <c r="J18" s="103"/>
      <c r="K18" s="103"/>
      <c r="L18" s="99"/>
    </row>
    <row r="19" spans="1:19" ht="11.45" customHeight="1">
      <c r="A19" s="231"/>
      <c r="B19" s="97"/>
      <c r="C19" s="97"/>
      <c r="D19" s="97"/>
      <c r="E19" s="97"/>
      <c r="F19" s="97"/>
      <c r="G19" s="97"/>
      <c r="H19" s="97"/>
      <c r="I19" s="97"/>
      <c r="J19" s="103"/>
      <c r="K19" s="103"/>
      <c r="L19" s="99"/>
    </row>
    <row r="20" spans="1:19" ht="11.45" customHeight="1">
      <c r="A20" s="231"/>
      <c r="B20" s="97"/>
      <c r="C20" s="97"/>
      <c r="D20" s="97"/>
      <c r="E20" s="97"/>
      <c r="F20" s="97"/>
      <c r="G20" s="97"/>
      <c r="H20" s="97"/>
      <c r="I20" s="97"/>
      <c r="J20" s="103"/>
      <c r="K20" s="103"/>
      <c r="L20" s="99"/>
    </row>
    <row r="21" spans="1:19" ht="11.45" customHeight="1">
      <c r="A21" s="231"/>
      <c r="B21" s="97"/>
      <c r="C21" s="97"/>
      <c r="D21" s="97"/>
      <c r="E21" s="97"/>
      <c r="F21" s="97"/>
      <c r="G21" s="97"/>
      <c r="H21" s="97"/>
      <c r="I21" s="97"/>
      <c r="J21" s="103"/>
      <c r="K21" s="103"/>
      <c r="L21" s="99"/>
    </row>
    <row r="22" spans="1:19" ht="11.45" customHeight="1">
      <c r="A22" s="231"/>
      <c r="B22" s="97"/>
      <c r="C22" s="97"/>
      <c r="D22" s="97"/>
      <c r="E22" s="97"/>
      <c r="F22" s="97"/>
      <c r="G22" s="97"/>
      <c r="H22" s="97"/>
      <c r="I22" s="97"/>
      <c r="J22" s="103"/>
      <c r="K22" s="103"/>
      <c r="L22" s="99"/>
    </row>
    <row r="23" spans="1:19" ht="11.45" customHeight="1">
      <c r="A23" s="231"/>
      <c r="B23" s="97"/>
      <c r="C23" s="97"/>
      <c r="D23" s="97"/>
      <c r="E23" s="97"/>
      <c r="F23" s="97"/>
      <c r="G23" s="97"/>
      <c r="H23" s="97"/>
      <c r="I23" s="97"/>
      <c r="J23" s="103"/>
      <c r="K23" s="103"/>
      <c r="L23" s="99"/>
    </row>
    <row r="24" spans="1:19" ht="11.45" customHeight="1">
      <c r="A24" s="231"/>
      <c r="B24" s="97"/>
      <c r="C24" s="97"/>
      <c r="D24" s="97"/>
      <c r="E24" s="97"/>
      <c r="F24" s="97"/>
      <c r="G24" s="97"/>
      <c r="H24" s="97"/>
      <c r="I24" s="97"/>
      <c r="J24" s="103"/>
      <c r="K24" s="103"/>
      <c r="L24" s="99"/>
    </row>
    <row r="25" spans="1:19" ht="11.45" customHeight="1">
      <c r="A25" s="231"/>
      <c r="B25" s="97"/>
      <c r="C25" s="97"/>
      <c r="D25" s="97"/>
      <c r="E25" s="97"/>
      <c r="F25" s="97"/>
      <c r="G25" s="97"/>
      <c r="H25" s="97"/>
      <c r="I25" s="97"/>
      <c r="J25" s="103"/>
      <c r="K25" s="103"/>
      <c r="L25" s="99"/>
    </row>
    <row r="26" spans="1:19" ht="11.45" customHeight="1">
      <c r="A26" s="231"/>
      <c r="B26" s="97"/>
      <c r="C26" s="97"/>
      <c r="D26" s="97"/>
      <c r="E26" s="97"/>
      <c r="F26" s="97"/>
      <c r="G26" s="97"/>
      <c r="H26" s="97"/>
      <c r="I26" s="97"/>
      <c r="J26" s="103"/>
      <c r="K26" s="103"/>
      <c r="L26" s="99"/>
    </row>
    <row r="27" spans="1:19" ht="11.45" customHeight="1">
      <c r="A27" s="231"/>
      <c r="B27" s="97"/>
      <c r="C27" s="97"/>
      <c r="D27" s="97"/>
      <c r="E27" s="97"/>
      <c r="F27" s="97"/>
      <c r="G27" s="97"/>
      <c r="H27" s="97"/>
      <c r="I27" s="97"/>
      <c r="J27" s="103"/>
      <c r="K27" s="103"/>
      <c r="L27" s="99"/>
    </row>
    <row r="28" spans="1:19" ht="11.45" customHeight="1">
      <c r="A28" s="231"/>
      <c r="B28" s="97"/>
      <c r="C28" s="97"/>
      <c r="D28" s="97"/>
      <c r="E28" s="97"/>
      <c r="F28" s="97"/>
      <c r="G28" s="97"/>
      <c r="H28" s="97"/>
      <c r="I28" s="97"/>
      <c r="J28" s="103"/>
      <c r="K28" s="103"/>
      <c r="L28" s="99"/>
    </row>
    <row r="29" spans="1:19" ht="11.45" customHeight="1">
      <c r="A29" s="231"/>
      <c r="B29" s="97"/>
      <c r="C29" s="97"/>
      <c r="D29" s="97"/>
      <c r="E29" s="97"/>
      <c r="F29" s="97"/>
      <c r="G29" s="97"/>
      <c r="H29" s="97"/>
      <c r="I29" s="97"/>
      <c r="J29" s="103"/>
      <c r="K29" s="103"/>
      <c r="L29" s="99"/>
    </row>
    <row r="30" spans="1:19" ht="12" customHeight="1">
      <c r="H30" s="54"/>
      <c r="I30" s="54"/>
      <c r="J30" s="60"/>
      <c r="K30" s="60"/>
      <c r="L30" s="60"/>
      <c r="M30" s="60"/>
      <c r="N30" s="60"/>
      <c r="O30" s="60"/>
      <c r="P30" s="60"/>
      <c r="Q30" s="60"/>
      <c r="R30" s="60"/>
      <c r="S30" s="60"/>
    </row>
    <row r="31" spans="1:19" s="39" customFormat="1" ht="30" customHeight="1">
      <c r="A31" s="305" t="s">
        <v>790</v>
      </c>
      <c r="B31" s="305"/>
      <c r="C31" s="305"/>
      <c r="D31" s="305"/>
      <c r="E31" s="305"/>
      <c r="F31" s="305"/>
      <c r="G31" s="305"/>
      <c r="H31" s="305"/>
      <c r="I31" s="305"/>
      <c r="J31" s="305"/>
      <c r="K31" s="305"/>
    </row>
    <row r="32" spans="1:19" ht="12" customHeight="1">
      <c r="A32" s="319" t="s">
        <v>200</v>
      </c>
      <c r="B32" s="302" t="s">
        <v>170</v>
      </c>
      <c r="C32" s="302"/>
      <c r="D32" s="302"/>
      <c r="E32" s="302"/>
      <c r="F32" s="302"/>
      <c r="G32" s="302"/>
      <c r="H32" s="302"/>
      <c r="I32" s="302"/>
      <c r="J32" s="302" t="s">
        <v>36</v>
      </c>
      <c r="K32" s="304"/>
    </row>
    <row r="33" spans="1:11" ht="12" customHeight="1">
      <c r="A33" s="319"/>
      <c r="B33" s="195">
        <v>1993</v>
      </c>
      <c r="C33" s="195">
        <v>1995</v>
      </c>
      <c r="D33" s="195">
        <v>2000</v>
      </c>
      <c r="E33" s="195">
        <v>2005</v>
      </c>
      <c r="F33" s="195">
        <v>2010</v>
      </c>
      <c r="G33" s="195">
        <v>2015</v>
      </c>
      <c r="H33" s="195">
        <v>2020</v>
      </c>
      <c r="I33" s="195">
        <v>2021</v>
      </c>
      <c r="J33" s="195" t="s">
        <v>57</v>
      </c>
      <c r="K33" s="196" t="s">
        <v>56</v>
      </c>
    </row>
    <row r="34" spans="1:11" ht="8.1" customHeight="1">
      <c r="A34" s="41"/>
      <c r="B34" s="103"/>
      <c r="C34" s="103"/>
      <c r="D34" s="103"/>
      <c r="E34" s="103"/>
      <c r="F34" s="103"/>
      <c r="G34" s="103"/>
      <c r="H34" s="103"/>
      <c r="I34" s="103"/>
      <c r="J34" s="103"/>
      <c r="K34" s="103"/>
    </row>
    <row r="35" spans="1:11" ht="11.1" customHeight="1">
      <c r="A35" s="45" t="s">
        <v>35</v>
      </c>
      <c r="B35" s="96">
        <v>22141</v>
      </c>
      <c r="C35" s="96">
        <v>27651</v>
      </c>
      <c r="D35" s="96">
        <v>28543</v>
      </c>
      <c r="E35" s="96">
        <v>23540</v>
      </c>
      <c r="F35" s="96">
        <v>10486</v>
      </c>
      <c r="G35" s="96">
        <v>11826</v>
      </c>
      <c r="H35" s="96">
        <v>12707</v>
      </c>
      <c r="I35" s="96">
        <v>13245</v>
      </c>
      <c r="J35" s="104">
        <v>6948</v>
      </c>
      <c r="K35" s="104">
        <v>6297</v>
      </c>
    </row>
    <row r="36" spans="1:11" ht="11.1" customHeight="1">
      <c r="A36" s="41" t="s">
        <v>289</v>
      </c>
      <c r="B36" s="97">
        <v>4571</v>
      </c>
      <c r="C36" s="97">
        <v>6533</v>
      </c>
      <c r="D36" s="97">
        <v>6425</v>
      </c>
      <c r="E36" s="97">
        <v>5739</v>
      </c>
      <c r="F36" s="97">
        <v>3666</v>
      </c>
      <c r="G36" s="97">
        <v>4248</v>
      </c>
      <c r="H36" s="97">
        <v>4758</v>
      </c>
      <c r="I36" s="97">
        <v>4522</v>
      </c>
      <c r="J36" s="103">
        <v>2030</v>
      </c>
      <c r="K36" s="103">
        <v>2492</v>
      </c>
    </row>
    <row r="37" spans="1:11" ht="21.95" customHeight="1">
      <c r="A37" s="41" t="s">
        <v>290</v>
      </c>
      <c r="B37" s="97" t="s">
        <v>0</v>
      </c>
      <c r="C37" s="97">
        <v>47</v>
      </c>
      <c r="D37" s="97">
        <v>426</v>
      </c>
      <c r="E37" s="97">
        <v>271</v>
      </c>
      <c r="F37" s="97">
        <v>328</v>
      </c>
      <c r="G37" s="97">
        <v>431</v>
      </c>
      <c r="H37" s="97">
        <v>620</v>
      </c>
      <c r="I37" s="97">
        <v>631</v>
      </c>
      <c r="J37" s="103">
        <v>346</v>
      </c>
      <c r="K37" s="103">
        <v>285</v>
      </c>
    </row>
    <row r="38" spans="1:11" ht="11.1" customHeight="1">
      <c r="A38" s="41" t="s">
        <v>669</v>
      </c>
      <c r="B38" s="97">
        <v>11284</v>
      </c>
      <c r="C38" s="97">
        <v>13321</v>
      </c>
      <c r="D38" s="97">
        <v>12819</v>
      </c>
      <c r="E38" s="97">
        <v>10896</v>
      </c>
      <c r="F38" s="97">
        <v>3870</v>
      </c>
      <c r="G38" s="97">
        <v>4620</v>
      </c>
      <c r="H38" s="97">
        <v>5111</v>
      </c>
      <c r="I38" s="97">
        <v>5441</v>
      </c>
      <c r="J38" s="103">
        <v>2892</v>
      </c>
      <c r="K38" s="103">
        <v>2549</v>
      </c>
    </row>
    <row r="39" spans="1:11" ht="11.1" customHeight="1">
      <c r="A39" s="41" t="s">
        <v>670</v>
      </c>
      <c r="B39" s="97">
        <v>3768</v>
      </c>
      <c r="C39" s="97">
        <v>4893</v>
      </c>
      <c r="D39" s="97">
        <v>5750</v>
      </c>
      <c r="E39" s="97">
        <v>4086</v>
      </c>
      <c r="F39" s="97">
        <v>1188</v>
      </c>
      <c r="G39" s="97">
        <v>1527</v>
      </c>
      <c r="H39" s="97">
        <v>1299</v>
      </c>
      <c r="I39" s="97">
        <v>1576</v>
      </c>
      <c r="J39" s="103">
        <v>994</v>
      </c>
      <c r="K39" s="103">
        <v>582</v>
      </c>
    </row>
    <row r="40" spans="1:11" ht="11.1" customHeight="1">
      <c r="A40" s="41" t="s">
        <v>291</v>
      </c>
      <c r="B40" s="97">
        <v>934</v>
      </c>
      <c r="C40" s="97">
        <v>1251</v>
      </c>
      <c r="D40" s="97">
        <v>1275</v>
      </c>
      <c r="E40" s="97">
        <v>1392</v>
      </c>
      <c r="F40" s="97">
        <v>945</v>
      </c>
      <c r="G40" s="97">
        <v>558</v>
      </c>
      <c r="H40" s="97">
        <v>487</v>
      </c>
      <c r="I40" s="97">
        <v>429</v>
      </c>
      <c r="J40" s="103">
        <v>276</v>
      </c>
      <c r="K40" s="103">
        <v>153</v>
      </c>
    </row>
    <row r="41" spans="1:11" ht="11.1" customHeight="1">
      <c r="A41" s="41" t="s">
        <v>292</v>
      </c>
      <c r="B41" s="97">
        <v>1584</v>
      </c>
      <c r="C41" s="97">
        <v>1606</v>
      </c>
      <c r="D41" s="97">
        <v>1848</v>
      </c>
      <c r="E41" s="97">
        <v>1156</v>
      </c>
      <c r="F41" s="97">
        <v>489</v>
      </c>
      <c r="G41" s="97">
        <v>442</v>
      </c>
      <c r="H41" s="97">
        <v>432</v>
      </c>
      <c r="I41" s="97">
        <v>646</v>
      </c>
      <c r="J41" s="103">
        <v>410</v>
      </c>
      <c r="K41" s="103">
        <v>236</v>
      </c>
    </row>
    <row r="42" spans="1:11" ht="12" customHeight="1"/>
    <row r="43" spans="1:11" s="39" customFormat="1" ht="30" customHeight="1">
      <c r="A43" s="329" t="s">
        <v>791</v>
      </c>
      <c r="B43" s="329"/>
      <c r="C43" s="329"/>
      <c r="D43" s="329"/>
      <c r="E43" s="329"/>
      <c r="F43" s="329"/>
      <c r="G43" s="329"/>
      <c r="H43" s="329"/>
      <c r="I43" s="329"/>
      <c r="J43" s="329"/>
      <c r="K43" s="60"/>
    </row>
    <row r="44" spans="1:11" ht="12" customHeight="1">
      <c r="A44" s="306" t="s">
        <v>20</v>
      </c>
      <c r="B44" s="302" t="s">
        <v>165</v>
      </c>
      <c r="C44" s="302" t="s">
        <v>675</v>
      </c>
      <c r="D44" s="302" t="s">
        <v>676</v>
      </c>
      <c r="E44" s="308" t="s">
        <v>158</v>
      </c>
      <c r="F44" s="308"/>
      <c r="G44" s="308"/>
      <c r="H44" s="308"/>
      <c r="I44" s="308"/>
      <c r="J44" s="309"/>
      <c r="K44" s="132"/>
    </row>
    <row r="45" spans="1:11" ht="12" customHeight="1">
      <c r="A45" s="306"/>
      <c r="B45" s="308"/>
      <c r="C45" s="302"/>
      <c r="D45" s="302"/>
      <c r="E45" s="302" t="s">
        <v>159</v>
      </c>
      <c r="F45" s="302" t="s">
        <v>160</v>
      </c>
      <c r="G45" s="302" t="s">
        <v>161</v>
      </c>
      <c r="H45" s="302" t="s">
        <v>162</v>
      </c>
      <c r="I45" s="302" t="s">
        <v>163</v>
      </c>
      <c r="J45" s="304" t="s">
        <v>164</v>
      </c>
      <c r="K45" s="328"/>
    </row>
    <row r="46" spans="1:11" ht="12" customHeight="1">
      <c r="A46" s="306"/>
      <c r="B46" s="308"/>
      <c r="C46" s="302"/>
      <c r="D46" s="302"/>
      <c r="E46" s="302"/>
      <c r="F46" s="302"/>
      <c r="G46" s="302"/>
      <c r="H46" s="302"/>
      <c r="I46" s="302"/>
      <c r="J46" s="304"/>
      <c r="K46" s="328"/>
    </row>
    <row r="47" spans="1:11" ht="12" customHeight="1">
      <c r="A47" s="306"/>
      <c r="B47" s="308"/>
      <c r="C47" s="302"/>
      <c r="D47" s="302"/>
      <c r="E47" s="302"/>
      <c r="F47" s="302"/>
      <c r="G47" s="302"/>
      <c r="H47" s="302"/>
      <c r="I47" s="302"/>
      <c r="J47" s="304"/>
      <c r="K47" s="328"/>
    </row>
    <row r="48" spans="1:11" ht="8.1" customHeight="1">
      <c r="A48" s="204"/>
      <c r="B48" s="95"/>
      <c r="C48" s="95"/>
      <c r="D48" s="95"/>
      <c r="E48" s="95"/>
      <c r="F48" s="95"/>
      <c r="G48" s="95"/>
      <c r="H48" s="95"/>
      <c r="I48" s="95"/>
      <c r="J48" s="95"/>
      <c r="K48" s="72"/>
    </row>
    <row r="49" spans="1:11" s="43" customFormat="1" ht="11.1" customHeight="1">
      <c r="A49" s="205" t="s">
        <v>35</v>
      </c>
      <c r="B49" s="105">
        <v>13245</v>
      </c>
      <c r="C49" s="105">
        <v>1714</v>
      </c>
      <c r="D49" s="105">
        <v>895</v>
      </c>
      <c r="E49" s="105">
        <v>2230</v>
      </c>
      <c r="F49" s="105">
        <v>1701</v>
      </c>
      <c r="G49" s="105">
        <v>1754</v>
      </c>
      <c r="H49" s="105">
        <v>1275</v>
      </c>
      <c r="I49" s="105">
        <v>1982</v>
      </c>
      <c r="J49" s="105">
        <v>1694</v>
      </c>
      <c r="K49" s="105"/>
    </row>
    <row r="50" spans="1:11" ht="11.1" customHeight="1">
      <c r="A50" s="207" t="s">
        <v>259</v>
      </c>
      <c r="B50" s="95">
        <v>6948</v>
      </c>
      <c r="C50" s="95">
        <v>864</v>
      </c>
      <c r="D50" s="95">
        <v>477</v>
      </c>
      <c r="E50" s="95">
        <v>1189</v>
      </c>
      <c r="F50" s="95">
        <v>895</v>
      </c>
      <c r="G50" s="95">
        <v>888</v>
      </c>
      <c r="H50" s="95">
        <v>702</v>
      </c>
      <c r="I50" s="95">
        <v>1029</v>
      </c>
      <c r="J50" s="95">
        <v>904</v>
      </c>
      <c r="K50" s="95"/>
    </row>
    <row r="51" spans="1:11" ht="11.1" customHeight="1">
      <c r="A51" s="207" t="s">
        <v>260</v>
      </c>
      <c r="B51" s="95">
        <v>6297</v>
      </c>
      <c r="C51" s="95">
        <v>850</v>
      </c>
      <c r="D51" s="95">
        <v>418</v>
      </c>
      <c r="E51" s="95">
        <v>1041</v>
      </c>
      <c r="F51" s="95">
        <v>806</v>
      </c>
      <c r="G51" s="95">
        <v>866</v>
      </c>
      <c r="H51" s="95">
        <v>573</v>
      </c>
      <c r="I51" s="95">
        <v>953</v>
      </c>
      <c r="J51" s="95">
        <v>790</v>
      </c>
      <c r="K51" s="95"/>
    </row>
    <row r="52" spans="1:11" ht="20.100000000000001" customHeight="1">
      <c r="A52" s="207"/>
      <c r="B52" s="326" t="s">
        <v>246</v>
      </c>
      <c r="C52" s="327"/>
      <c r="D52" s="327"/>
      <c r="E52" s="327"/>
      <c r="F52" s="327"/>
      <c r="G52" s="327"/>
      <c r="H52" s="327"/>
      <c r="I52" s="327"/>
      <c r="J52" s="327"/>
      <c r="K52" s="327"/>
    </row>
    <row r="53" spans="1:11" ht="11.1" customHeight="1">
      <c r="A53" s="207" t="s">
        <v>439</v>
      </c>
      <c r="B53" s="95">
        <v>4522</v>
      </c>
      <c r="C53" s="95">
        <v>828</v>
      </c>
      <c r="D53" s="95">
        <v>403</v>
      </c>
      <c r="E53" s="95">
        <v>738</v>
      </c>
      <c r="F53" s="95">
        <v>521</v>
      </c>
      <c r="G53" s="95">
        <v>492</v>
      </c>
      <c r="H53" s="95">
        <v>397</v>
      </c>
      <c r="I53" s="95">
        <v>631</v>
      </c>
      <c r="J53" s="95">
        <v>512</v>
      </c>
      <c r="K53" s="95"/>
    </row>
    <row r="54" spans="1:11" ht="11.1" customHeight="1">
      <c r="A54" s="207" t="s">
        <v>440</v>
      </c>
      <c r="B54" s="95">
        <v>631</v>
      </c>
      <c r="C54" s="95">
        <v>73</v>
      </c>
      <c r="D54" s="95">
        <v>51</v>
      </c>
      <c r="E54" s="95">
        <v>113</v>
      </c>
      <c r="F54" s="95">
        <v>68</v>
      </c>
      <c r="G54" s="95">
        <v>75</v>
      </c>
      <c r="H54" s="95">
        <v>71</v>
      </c>
      <c r="I54" s="95">
        <v>96</v>
      </c>
      <c r="J54" s="95">
        <v>84</v>
      </c>
      <c r="K54" s="95"/>
    </row>
    <row r="55" spans="1:11" ht="11.1" customHeight="1">
      <c r="A55" s="207" t="s">
        <v>563</v>
      </c>
      <c r="B55" s="95">
        <v>5441</v>
      </c>
      <c r="C55" s="95">
        <v>542</v>
      </c>
      <c r="D55" s="95">
        <v>304</v>
      </c>
      <c r="E55" s="95">
        <v>911</v>
      </c>
      <c r="F55" s="95">
        <v>814</v>
      </c>
      <c r="G55" s="95">
        <v>800</v>
      </c>
      <c r="H55" s="95">
        <v>530</v>
      </c>
      <c r="I55" s="95">
        <v>787</v>
      </c>
      <c r="J55" s="95">
        <v>753</v>
      </c>
      <c r="K55" s="95"/>
    </row>
    <row r="56" spans="1:11" ht="11.1" customHeight="1">
      <c r="A56" s="207" t="s">
        <v>564</v>
      </c>
      <c r="B56" s="95">
        <v>1576</v>
      </c>
      <c r="C56" s="95">
        <v>138</v>
      </c>
      <c r="D56" s="95">
        <v>59</v>
      </c>
      <c r="E56" s="95">
        <v>276</v>
      </c>
      <c r="F56" s="95">
        <v>193</v>
      </c>
      <c r="G56" s="95">
        <v>251</v>
      </c>
      <c r="H56" s="95">
        <v>176</v>
      </c>
      <c r="I56" s="95">
        <v>302</v>
      </c>
      <c r="J56" s="95">
        <v>181</v>
      </c>
      <c r="K56" s="95"/>
    </row>
    <row r="57" spans="1:11" ht="11.1" customHeight="1">
      <c r="A57" s="207" t="s">
        <v>441</v>
      </c>
      <c r="B57" s="95">
        <v>429</v>
      </c>
      <c r="C57" s="95">
        <v>49</v>
      </c>
      <c r="D57" s="95">
        <v>28</v>
      </c>
      <c r="E57" s="95">
        <v>62</v>
      </c>
      <c r="F57" s="95">
        <v>44</v>
      </c>
      <c r="G57" s="95">
        <v>43</v>
      </c>
      <c r="H57" s="95">
        <v>46</v>
      </c>
      <c r="I57" s="95">
        <v>68</v>
      </c>
      <c r="J57" s="95">
        <v>89</v>
      </c>
      <c r="K57" s="95"/>
    </row>
    <row r="58" spans="1:11" ht="11.1" customHeight="1">
      <c r="A58" s="207" t="s">
        <v>442</v>
      </c>
      <c r="B58" s="95">
        <v>646</v>
      </c>
      <c r="C58" s="95">
        <v>84</v>
      </c>
      <c r="D58" s="95">
        <v>50</v>
      </c>
      <c r="E58" s="95">
        <v>130</v>
      </c>
      <c r="F58" s="95">
        <v>61</v>
      </c>
      <c r="G58" s="95">
        <v>93</v>
      </c>
      <c r="H58" s="95">
        <v>55</v>
      </c>
      <c r="I58" s="95">
        <v>98</v>
      </c>
      <c r="J58" s="95">
        <v>75</v>
      </c>
      <c r="K58" s="95"/>
    </row>
  </sheetData>
  <mergeCells count="30">
    <mergeCell ref="A43:J43"/>
    <mergeCell ref="A44:A47"/>
    <mergeCell ref="B44:B47"/>
    <mergeCell ref="E45:E47"/>
    <mergeCell ref="F45:F47"/>
    <mergeCell ref="G45:G47"/>
    <mergeCell ref="C44:C47"/>
    <mergeCell ref="D44:D47"/>
    <mergeCell ref="E44:J44"/>
    <mergeCell ref="A1:K1"/>
    <mergeCell ref="A2:K2"/>
    <mergeCell ref="A3:A4"/>
    <mergeCell ref="J3:K3"/>
    <mergeCell ref="B3:B4"/>
    <mergeCell ref="C3:C4"/>
    <mergeCell ref="D3:D4"/>
    <mergeCell ref="A31:K31"/>
    <mergeCell ref="A32:A33"/>
    <mergeCell ref="J32:K32"/>
    <mergeCell ref="H3:H4"/>
    <mergeCell ref="F3:F4"/>
    <mergeCell ref="E3:E4"/>
    <mergeCell ref="G3:G4"/>
    <mergeCell ref="I3:I4"/>
    <mergeCell ref="B32:I32"/>
    <mergeCell ref="B52:K52"/>
    <mergeCell ref="J45:J47"/>
    <mergeCell ref="K45:K47"/>
    <mergeCell ref="H45:H47"/>
    <mergeCell ref="I45:I47"/>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4 Bildung und Kultur</oddHeader>
    <oddFooter>&amp;L&amp;"-,Standard"&amp;7StatA MV, Statistisches Jahrbuch 2022&amp;R&amp;"-,Standard"&amp;7&amp;P</oddFooter>
    <evenHeader>&amp;C&amp;"-,Standard"&amp;7 4 Bildung und Kultur</evenHeader>
    <evenFooter>&amp;L&amp;"-,Standard"&amp;7&amp;P&amp;R&amp;"-,Standard"&amp;7StatA MV, Statistisches Jahrbuch 2022</even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37</vt:i4>
      </vt:variant>
      <vt:variant>
        <vt:lpstr>Benannte Bereiche</vt:lpstr>
      </vt:variant>
      <vt:variant>
        <vt:i4>1</vt:i4>
      </vt:variant>
    </vt:vector>
  </HeadingPairs>
  <TitlesOfParts>
    <vt:vector size="38" baseType="lpstr">
      <vt:lpstr>Deckblatt</vt:lpstr>
      <vt:lpstr>Inhalt</vt:lpstr>
      <vt:lpstr>Ergebnisse in Grafiken</vt:lpstr>
      <vt:lpstr>Ergebnisse in Worten</vt:lpstr>
      <vt:lpstr>4.1.1+4.1.2</vt:lpstr>
      <vt:lpstr>4.1.3+4.1.4</vt:lpstr>
      <vt:lpstr>4.1.5+4.1.6</vt:lpstr>
      <vt:lpstr>4.1.7+4.1.8</vt:lpstr>
      <vt:lpstr>4.1.9-4.1.11</vt:lpstr>
      <vt:lpstr>4.1.12</vt:lpstr>
      <vt:lpstr>4.1.13</vt:lpstr>
      <vt:lpstr>4.2.1-4.2.2</vt:lpstr>
      <vt:lpstr>4.2.3-4.2.5</vt:lpstr>
      <vt:lpstr>4.2.6</vt:lpstr>
      <vt:lpstr>4.2.7</vt:lpstr>
      <vt:lpstr>4.3.1+4.3.2</vt:lpstr>
      <vt:lpstr>4.3.3-4.3.5</vt:lpstr>
      <vt:lpstr>4.3.6</vt:lpstr>
      <vt:lpstr>4.4.1+4.4.2</vt:lpstr>
      <vt:lpstr>4.4.3</vt:lpstr>
      <vt:lpstr>4.4.4</vt:lpstr>
      <vt:lpstr>4.4.5</vt:lpstr>
      <vt:lpstr>4.4.6+4.4.7</vt:lpstr>
      <vt:lpstr>4.4.8+4.4.9</vt:lpstr>
      <vt:lpstr>4.5.1+4.5.2</vt:lpstr>
      <vt:lpstr>4.6.1-4.6.3</vt:lpstr>
      <vt:lpstr>4.7.1</vt:lpstr>
      <vt:lpstr>4.7.2</vt:lpstr>
      <vt:lpstr>4.8.1</vt:lpstr>
      <vt:lpstr>4.8.2+4.8.3</vt:lpstr>
      <vt:lpstr>4.8.4+4.8.5</vt:lpstr>
      <vt:lpstr>4.8.6+4.8.7</vt:lpstr>
      <vt:lpstr>Fußnotenerläuterungen</vt:lpstr>
      <vt:lpstr>Methodik</vt:lpstr>
      <vt:lpstr>Glossar</vt:lpstr>
      <vt:lpstr>Mehr zum Thema</vt:lpstr>
      <vt:lpstr> </vt:lpstr>
      <vt:lpstr>Inhalt!Drucktitel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4</dc:title>
  <dc:subject>Jahrbuch</dc:subject>
  <dc:creator>StatA MV</dc:creator>
  <cp:lastModifiedBy> </cp:lastModifiedBy>
  <cp:lastPrinted>2022-08-23T07:12:25Z</cp:lastPrinted>
  <dcterms:created xsi:type="dcterms:W3CDTF">2014-10-28T13:18:25Z</dcterms:created>
  <dcterms:modified xsi:type="dcterms:W3CDTF">2022-10-25T05:04:10Z</dcterms:modified>
</cp:coreProperties>
</file>