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2\Kapitel 2022\"/>
    </mc:Choice>
  </mc:AlternateContent>
  <bookViews>
    <workbookView xWindow="-3045" yWindow="105" windowWidth="24915" windowHeight="10800" tabRatio="790"/>
  </bookViews>
  <sheets>
    <sheet name="Deckblatt" sheetId="60" r:id="rId1"/>
    <sheet name="Inhalt" sheetId="74" r:id="rId2"/>
    <sheet name="Ergebnisse in Grafiken" sheetId="75" r:id="rId3"/>
    <sheet name="Ergebnisse in Worten" sheetId="76" r:id="rId4"/>
    <sheet name="21.1" sheetId="78" r:id="rId5"/>
    <sheet name="21.2" sheetId="80" r:id="rId6"/>
    <sheet name="21.3" sheetId="79" r:id="rId7"/>
    <sheet name="21.4" sheetId="63" r:id="rId8"/>
    <sheet name="21.5" sheetId="67" r:id="rId9"/>
    <sheet name="21.6" sheetId="69" r:id="rId10"/>
    <sheet name="Methodik" sheetId="13" r:id="rId11"/>
    <sheet name="Glossar" sheetId="1" r:id="rId12"/>
    <sheet name="Mehr zum Thema" sheetId="14" r:id="rId13"/>
  </sheets>
  <definedNames>
    <definedName name="_xlnm.Print_Titles" localSheetId="7">'21.4'!$1:$6</definedName>
  </definedNames>
  <calcPr calcId="162913"/>
</workbook>
</file>

<file path=xl/calcChain.xml><?xml version="1.0" encoding="utf-8"?>
<calcChain xmlns="http://schemas.openxmlformats.org/spreadsheetml/2006/main">
  <c r="A10" i="74" l="1"/>
  <c r="A11" i="74"/>
  <c r="A12" i="74"/>
  <c r="A13" i="74"/>
  <c r="A14" i="74"/>
  <c r="A15" i="74"/>
  <c r="A17" i="74"/>
  <c r="A18" i="74"/>
  <c r="A19" i="74"/>
  <c r="A20" i="74"/>
  <c r="A21" i="74"/>
  <c r="A24" i="74"/>
  <c r="A25" i="74"/>
  <c r="A6" i="74"/>
  <c r="A5" i="74" l="1"/>
</calcChain>
</file>

<file path=xl/sharedStrings.xml><?xml version="1.0" encoding="utf-8"?>
<sst xmlns="http://schemas.openxmlformats.org/spreadsheetml/2006/main" count="697" uniqueCount="269">
  <si>
    <t>.</t>
  </si>
  <si>
    <t>Anzahl</t>
  </si>
  <si>
    <t>%</t>
  </si>
  <si>
    <t xml:space="preserve">Insgesamt </t>
  </si>
  <si>
    <t xml:space="preserve">⁞ </t>
  </si>
  <si>
    <t>Inhaltsverzeichnis</t>
  </si>
  <si>
    <t>Seite</t>
  </si>
  <si>
    <t>Methodik</t>
  </si>
  <si>
    <t>Glossar</t>
  </si>
  <si>
    <t>Mehr zum Thema</t>
  </si>
  <si>
    <t>1 000 EUR</t>
  </si>
  <si>
    <t>Darunter</t>
  </si>
  <si>
    <t xml:space="preserve">      darunter</t>
  </si>
  <si>
    <t>Entgelte</t>
  </si>
  <si>
    <t>B</t>
  </si>
  <si>
    <t>C</t>
  </si>
  <si>
    <t>10.1</t>
  </si>
  <si>
    <t>10.13</t>
  </si>
  <si>
    <t>10.2</t>
  </si>
  <si>
    <t>10.3</t>
  </si>
  <si>
    <t>10.5</t>
  </si>
  <si>
    <t>10.7</t>
  </si>
  <si>
    <t>10.8</t>
  </si>
  <si>
    <t>10.9</t>
  </si>
  <si>
    <t>30.1</t>
  </si>
  <si>
    <t>Gesamt-
umsatz</t>
  </si>
  <si>
    <t>Auslands-
umsatz</t>
  </si>
  <si>
    <t>Export-
quote</t>
  </si>
  <si>
    <t>Insgesamt</t>
  </si>
  <si>
    <t>Davon</t>
  </si>
  <si>
    <t>Betriebe mit ... tätigen Personen</t>
  </si>
  <si>
    <t>unter 50</t>
  </si>
  <si>
    <t>50 - 99</t>
  </si>
  <si>
    <t>100 - 249</t>
  </si>
  <si>
    <t>250 - 499</t>
  </si>
  <si>
    <t>-</t>
  </si>
  <si>
    <t>B, C</t>
  </si>
  <si>
    <t>Güterabteilung</t>
  </si>
  <si>
    <t>x</t>
  </si>
  <si>
    <t>05</t>
  </si>
  <si>
    <t>06</t>
  </si>
  <si>
    <t>08</t>
  </si>
  <si>
    <t>1 000 EUR</t>
  </si>
  <si>
    <t>EUR</t>
  </si>
  <si>
    <t>Merkmal</t>
  </si>
  <si>
    <t>Exportquote</t>
  </si>
  <si>
    <t>§</t>
  </si>
  <si>
    <t>10.85</t>
  </si>
  <si>
    <t>Fachliche Informationen</t>
  </si>
  <si>
    <t>Nr. der
Klassi-
fika-
tion</t>
  </si>
  <si>
    <t>bebaute
Grund-
stücke
und
Bauten</t>
  </si>
  <si>
    <t>Grund-
stücke
ohne
Bauten</t>
  </si>
  <si>
    <t>Maschinen,
maschinelle
Anlagen, Be-
triebs- u. Ge-
schäftsaus­
stattungen</t>
  </si>
  <si>
    <t>Im
Verhältnis
zum
Umsatz</t>
  </si>
  <si>
    <t>Je
tätige
Person</t>
  </si>
  <si>
    <t>Nr.
der
Klassi-
fika-
tion</t>
  </si>
  <si>
    <t xml:space="preserve">         darunter</t>
  </si>
  <si>
    <t>10.82</t>
  </si>
  <si>
    <t>Rostock</t>
  </si>
  <si>
    <t>Schwerin</t>
  </si>
  <si>
    <t>500 und
mehr</t>
  </si>
  <si>
    <t xml:space="preserve">   Bergbau und Gewinnung von Steinen und Erden</t>
  </si>
  <si>
    <t xml:space="preserve">   Verarbeitendes Gewerbe</t>
  </si>
  <si>
    <t xml:space="preserve">      H. v. Nahrungs- und Futtermitteln</t>
  </si>
  <si>
    <t xml:space="preserve">      Getränkeherstellung</t>
  </si>
  <si>
    <t xml:space="preserve">      H. v. Druckerzeugnissen; Vervielfältigung
         von bespielten Ton-, Bild- und Datenträgern</t>
  </si>
  <si>
    <t xml:space="preserve">      H. v. chemischen Erzeugnissen</t>
  </si>
  <si>
    <t xml:space="preserve">      H. v. Gummi- und Kunststoffwaren</t>
  </si>
  <si>
    <t xml:space="preserve">      Metallerzeugung und -bearbeitung </t>
  </si>
  <si>
    <t xml:space="preserve">      H. v. Metallerzeugnissen</t>
  </si>
  <si>
    <t xml:space="preserve">      H. v. elektrischen Ausrüstungen</t>
  </si>
  <si>
    <t xml:space="preserve">      Maschinenbau</t>
  </si>
  <si>
    <t xml:space="preserve">      H. v. Kraftwagen und Kraftwagenteilen</t>
  </si>
  <si>
    <t xml:space="preserve">      Reparatur und Installation von Maschinen
         und Ausrüstungen</t>
  </si>
  <si>
    <t xml:space="preserve">      H. v. Holz-, Flecht-, Korb- und Korkwaren
         (ohne Möbel)</t>
  </si>
  <si>
    <t xml:space="preserve">   Kohle</t>
  </si>
  <si>
    <t xml:space="preserve">   Erdöl und Erdgas</t>
  </si>
  <si>
    <t xml:space="preserve">   Steine und Erden, sonstige
      Bergbauerzeugnisse</t>
  </si>
  <si>
    <t xml:space="preserve">   Nahrungs- und Futtermittel</t>
  </si>
  <si>
    <t xml:space="preserve">   Getränke</t>
  </si>
  <si>
    <t xml:space="preserve">   Tabakerzeugnisse</t>
  </si>
  <si>
    <t xml:space="preserve">   Textilien</t>
  </si>
  <si>
    <t xml:space="preserve">   Bekleidung</t>
  </si>
  <si>
    <t xml:space="preserve">   Leder und Lederwaren</t>
  </si>
  <si>
    <t xml:space="preserve">   Papier, Pappe und Waren daraus</t>
  </si>
  <si>
    <t xml:space="preserve">   Druckerzeugnisse, bespielte 
      Ton-, Bild- und Datenträger</t>
  </si>
  <si>
    <t xml:space="preserve">   Kokereierzeugnisse und
      Mineralölerzeugnisse</t>
  </si>
  <si>
    <t xml:space="preserve">   Chemische Erzeugnisse</t>
  </si>
  <si>
    <t xml:space="preserve">   Pharmazeutische Erzeugnisse</t>
  </si>
  <si>
    <t xml:space="preserve">   Gummi- und Kunststoffwaren</t>
  </si>
  <si>
    <t xml:space="preserve">   Metalle</t>
  </si>
  <si>
    <t xml:space="preserve">   Metallerzeugnisse</t>
  </si>
  <si>
    <t xml:space="preserve">   Elektrische Ausrüstungen</t>
  </si>
  <si>
    <t xml:space="preserve">   Maschinen</t>
  </si>
  <si>
    <t xml:space="preserve">   Möbel </t>
  </si>
  <si>
    <t>Land</t>
  </si>
  <si>
    <t xml:space="preserve">Deutschland </t>
  </si>
  <si>
    <t xml:space="preserve">   Baden-Württemberg </t>
  </si>
  <si>
    <t xml:space="preserve">   Bayern </t>
  </si>
  <si>
    <t xml:space="preserve">   Brandenburg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</si>
  <si>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</si>
  <si>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</si>
  <si>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</si>
  <si>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</si>
  <si>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</si>
  <si>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</si>
  <si>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</si>
  <si>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</si>
  <si>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</si>
  <si>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</si>
  <si>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Berlin</t>
  </si>
  <si>
    <t xml:space="preserve">   Bremen</t>
  </si>
  <si>
    <t xml:space="preserve">   Hamburg</t>
  </si>
  <si>
    <t>Umsatz</t>
  </si>
  <si>
    <t>Statistische Berichte Mecklenburg-Vorpommern</t>
  </si>
  <si>
    <t>Quellenangaben</t>
  </si>
  <si>
    <t>Güter-
verzeich-
nis</t>
  </si>
  <si>
    <t>Betriebe</t>
  </si>
  <si>
    <t>Produktions-
wert</t>
  </si>
  <si>
    <t>Wirtschaftsgliederung</t>
  </si>
  <si>
    <t>Verarbeitendes Gewerbe sowie Bergbau</t>
  </si>
  <si>
    <t>Betriebe
am 30.09.</t>
  </si>
  <si>
    <t>Tätige
Personen
am 30.09.</t>
  </si>
  <si>
    <t>Betriebe am 30.09.</t>
  </si>
  <si>
    <t>Tätige Personen
am 30.09.</t>
  </si>
  <si>
    <t xml:space="preserve">      sonstiger Fahrzeugbau</t>
  </si>
  <si>
    <t xml:space="preserve">   sonstige Fahrzeuge</t>
  </si>
  <si>
    <t>Mecklen-
burg-Vor-
pommern</t>
  </si>
  <si>
    <t>Landkreis</t>
  </si>
  <si>
    <t>Mecklen-
burgische
Seenplatte</t>
  </si>
  <si>
    <t>Landkreis
Rostock</t>
  </si>
  <si>
    <t>Vorpom-
mern-
Rügen</t>
  </si>
  <si>
    <t>Nordwest-
mecklen-
burg</t>
  </si>
  <si>
    <t>Vorpom-
mern-
Greifswald</t>
  </si>
  <si>
    <t>Ludwigs-
lust-
Parchim</t>
  </si>
  <si>
    <t xml:space="preserve">   darunter</t>
  </si>
  <si>
    <t>Einheit</t>
  </si>
  <si>
    <t>Gesamtumsatz</t>
  </si>
  <si>
    <t xml:space="preserve">   Auslandsumsatz</t>
  </si>
  <si>
    <t>Tätige Personen 
   am 30.09.</t>
  </si>
  <si>
    <t xml:space="preserve">   Waren, a. n. g.  </t>
  </si>
  <si>
    <t xml:space="preserve">   Bergbau und Gewinnung von Steinen und Erden </t>
  </si>
  <si>
    <t xml:space="preserve">   Verarbeitendes Gewerbe </t>
  </si>
  <si>
    <t xml:space="preserve">      H. v. Nahrungs- und Futtermitteln </t>
  </si>
  <si>
    <t xml:space="preserve">         Schlachten und Fleischverarbeitung  </t>
  </si>
  <si>
    <t xml:space="preserve">         Fischverarbeitung </t>
  </si>
  <si>
    <t xml:space="preserve">         Obst- und Gemüseverarbeitung </t>
  </si>
  <si>
    <t xml:space="preserve">         Milchverarbeitung </t>
  </si>
  <si>
    <t xml:space="preserve">         H. v. Back- und Teigwaren </t>
  </si>
  <si>
    <t xml:space="preserve">         H. v. sonstigen Nahrungsmitteln </t>
  </si>
  <si>
    <t xml:space="preserve">            darunter</t>
  </si>
  <si>
    <t xml:space="preserve">            H. v. Süßwaren (ohne Dauerbackwaren)</t>
  </si>
  <si>
    <t xml:space="preserve">            H. v. Fertiggerichten </t>
  </si>
  <si>
    <t xml:space="preserve">         H. v. Futtermitteln </t>
  </si>
  <si>
    <t xml:space="preserve">      Getränkeherstellung </t>
  </si>
  <si>
    <t xml:space="preserve">      Tabakverarbeitung </t>
  </si>
  <si>
    <t xml:space="preserve">      H. v. Textilien </t>
  </si>
  <si>
    <t xml:space="preserve">      H. v. Bekleidung </t>
  </si>
  <si>
    <t xml:space="preserve">      H. v. Papier, Pappe und Waren daraus </t>
  </si>
  <si>
    <t xml:space="preserve">      H. v. Druckerzeugnissen; Vervielfältigung von
         bespielten Ton-, Bild- und Datenträgern</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</si>
  <si>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</si>
  <si>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</si>
  <si>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</si>
  <si>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</si>
  <si>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H. v. Metallerzeugnissen </t>
  </si>
  <si>
    <t xml:space="preserve">      H. v. Datenverarbeitungsgeräten, elektronischen
         und optischen Erzeugnissen</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</si>
  <si>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</si>
  <si>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</si>
  <si>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</si>
  <si>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</si>
  <si>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</si>
  <si>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</si>
  <si>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t>
  </si>
  <si>
    <t xml:space="preserve">   nachrichtlich</t>
  </si>
  <si>
    <t xml:space="preserve">   Insgesamt ohne Schiff- und Bootsbau </t>
  </si>
  <si>
    <t xml:space="preserve">      Tabakverarbeitung</t>
  </si>
  <si>
    <t xml:space="preserve">      H. v. Textilien</t>
  </si>
  <si>
    <t xml:space="preserve">      H. v. Bekleidung</t>
  </si>
  <si>
    <t xml:space="preserve">      H. v. Holz-, Flecht-, Korb- und Korkwaren (ohne Möbel)</t>
  </si>
  <si>
    <t xml:space="preserve">      H. v. Papier, Pappe und Waren daraus</t>
  </si>
  <si>
    <t xml:space="preserve">      H. v. pharmazeutischen Erzeugnissen</t>
  </si>
  <si>
    <t xml:space="preserve">      H. v. Glas und Glaswaren, Keramik, Verarbeitung von
         Steinen und Erden</t>
  </si>
  <si>
    <t xml:space="preserve">      Metallerzeugung und -bearbeitung</t>
  </si>
  <si>
    <t xml:space="preserve">      H. v. Datenverarbeitungsgeräten, elektronischen und
         optischen Erzeugnissen</t>
  </si>
  <si>
    <t xml:space="preserve">      Sonstiger Fahrzeugbau </t>
  </si>
  <si>
    <t xml:space="preserve">      H. v. Möbeln</t>
  </si>
  <si>
    <t xml:space="preserve">      H. v. sonstigen Waren</t>
  </si>
  <si>
    <t>&gt; E113</t>
  </si>
  <si>
    <t>&gt; E123</t>
  </si>
  <si>
    <t xml:space="preserve">      Kokerei und Mineralölverarbeitung</t>
  </si>
  <si>
    <t>Betriebe am 30. September</t>
  </si>
  <si>
    <t>Tätige Personen am 30. September</t>
  </si>
  <si>
    <t>Umsatz (1 000 EUR)</t>
  </si>
  <si>
    <t>&gt; www.statistik-mv.de</t>
  </si>
  <si>
    <t>Weitere Informationen zum Thema finden Sie auf der Webseite des Statistischen Amtes Mecklenburg-Vorpommern</t>
  </si>
  <si>
    <t xml:space="preserve">      H. v. Datenverarbeitungsgeräten, elektro-
         nischen und optischen Erzeugnissen</t>
  </si>
  <si>
    <t>Produktion der Betriebe von Unternehmen mit im Allgemeinen 20 und mehr tätigen Personen
   im Zeitvergleich nach Güterabteilungen</t>
  </si>
  <si>
    <t>Kreisfreie Städte und Landkreise</t>
  </si>
  <si>
    <t>Mecklenburgische Seenplatte</t>
  </si>
  <si>
    <t>Vorpommern-Rügen</t>
  </si>
  <si>
    <t>Vorpommern-Greifswald</t>
  </si>
  <si>
    <t>Landkreis Rostock</t>
  </si>
  <si>
    <t>Nordwestmecklenburg</t>
  </si>
  <si>
    <t>Ludwigslust-Parchim</t>
  </si>
  <si>
    <t>Qualitätsberichte Statistisches Bundesamt</t>
  </si>
  <si>
    <t>&gt; Verarbeitendes Gewerbe</t>
  </si>
  <si>
    <t xml:space="preserve">            darunter Fleischverarbeitung  </t>
  </si>
  <si>
    <t>&gt; E153</t>
  </si>
  <si>
    <t>Produktion der Betriebe von Unternehmen mit im Allgemeinen 20 und mehr tätigen Personen</t>
  </si>
  <si>
    <t>Beschäftigung und Umsatz der Betriebe von Unternehmen mit 20 und mehr tätigen Personen
   (Jahresergebnis)</t>
  </si>
  <si>
    <t>Monatsmeldung zu Beschäftigung und Umsatz der Betriebe mit 50 und mehr tätigen Personen</t>
  </si>
  <si>
    <t>Frauke Kusenack, Telefon: 0385 588-56043, frauke.kusenack@statistik-mv.de</t>
  </si>
  <si>
    <t>Ergebnisse in Grafiken und Worten</t>
  </si>
  <si>
    <t>Überblick</t>
  </si>
  <si>
    <t xml:space="preserve">  Ergebnisse in Grafiken und Worten</t>
  </si>
  <si>
    <t>Ergebnisse</t>
  </si>
  <si>
    <t xml:space="preserve">  Tabellen</t>
  </si>
  <si>
    <t xml:space="preserve">  21.1</t>
  </si>
  <si>
    <t xml:space="preserve">  21.2</t>
  </si>
  <si>
    <t xml:space="preserve">  21.3</t>
  </si>
  <si>
    <t xml:space="preserve">  21.4</t>
  </si>
  <si>
    <t xml:space="preserve">  21.5</t>
  </si>
  <si>
    <t xml:space="preserve">  21.6</t>
  </si>
  <si>
    <t xml:space="preserve">  Grafiken</t>
  </si>
  <si>
    <t xml:space="preserve">  Methodik/Glossar</t>
  </si>
  <si>
    <t xml:space="preserve">  Mehr zum Thema</t>
  </si>
  <si>
    <t>Erläuterungen</t>
  </si>
  <si>
    <t>Kreisfreie
Stadt
Rostock</t>
  </si>
  <si>
    <t>Kreisfreie
Stadt
Schwerin</t>
  </si>
  <si>
    <t xml:space="preserve">   Holz sowie Holz- und Kork-
      waren (ohne Möbel); Flecht-
      und Korbmacherwaren</t>
  </si>
  <si>
    <t xml:space="preserve">   Glas und Glaswaren, Keramik, 
      bearbeitete Steine und 
      Erden</t>
  </si>
  <si>
    <t xml:space="preserve">   Datenverarbeitungsgeräte,
      elektronische und optische
      Erzeugnisse</t>
  </si>
  <si>
    <t xml:space="preserve">   Kraftwagen und Kraftwagen-
      teile</t>
  </si>
  <si>
    <t xml:space="preserve">   Reparatur, Instandhaltung
      und Installation von Ma-
      schinen und Ausrüstungen
      (einschließlich Wartung)</t>
  </si>
  <si>
    <t>Nr. der
Klassi-
fikation</t>
  </si>
  <si>
    <t xml:space="preserve">      H. v. Glas u. Glaswaren, Keramik, Verarbeitung
         von Steinen und Erden</t>
  </si>
  <si>
    <t>21.4 Strukturdaten der Betriebe von Unternehmen mit im Allgemeinen 20 und mehr tätigen Personen 2021
            nach Beschäftigtengrößenklassen und Wirtschaftsgliederung</t>
  </si>
  <si>
    <t>Strukturdaten der Betriebe von Unternehmen mit im Allgemeinen 20 und mehr tätigen Personen
   2021 nach Beschäftigtengrößenklassen und Wirtschaftsgliederung</t>
  </si>
  <si>
    <t>Bruttoanlageinvestitionen der Betriebe von Unternehmen mit 20 und mehr tätigen Personen
   im Zeitvergleich sowie 2020 nach Wirtschaftsgliederung und Kreisen</t>
  </si>
  <si>
    <t xml:space="preserve">         darunter Schiff- und Bootsbau </t>
  </si>
  <si>
    <t xml:space="preserve">         darunter Schiff- und Bootsbau</t>
  </si>
  <si>
    <t>21.6 Bruttoanlageinvestitionen der Betriebe von Unternehmen mit 20 und mehr tätigen Personen im Zeitvergleich
            sowie 2020 nach Wirtschaftsgliederung und Kreisen</t>
  </si>
  <si>
    <t>21.5 Produktion der Betriebe von Unternehmen mit im Allgemeinen 20 und mehr tätigen Personen im Zeitvergleich
            nach Güterabteilungen</t>
  </si>
  <si>
    <t>Strukturdaten der Betriebe von Unternehmen mit im Allgemeinen 20 und mehr tätigen Personen
   im Zeitvergleich sowie 2021 nach Wirtschaftsgliederung</t>
  </si>
  <si>
    <t>Strukturdaten der Betriebe von Unternehmen mit im Allgemeinen 20 und mehr tätigen Personen
   2021 nach Kreisen</t>
  </si>
  <si>
    <t>Strukturdaten der Betriebe von Unternehmen mit im Allgemeinen 20 und mehr tätigen Personen
   2021 im Ländervergleich</t>
  </si>
  <si>
    <t>Tätige Personen der Industriebetriebe am 30. September 2021 nach Wirtschaftsgliederung
   und nach Kreisen</t>
  </si>
  <si>
    <t>Exportquote 2021 im Ländervergleich</t>
  </si>
  <si>
    <t xml:space="preserve">33
</t>
  </si>
  <si>
    <t xml:space="preserve">26
</t>
  </si>
  <si>
    <t xml:space="preserve">23
</t>
  </si>
  <si>
    <t xml:space="preserve">18
</t>
  </si>
  <si>
    <t xml:space="preserve">16
</t>
  </si>
  <si>
    <t>Industriedichte 2021 nach Kreisen</t>
  </si>
  <si>
    <t>Zum Absatz bestimmte Produktion der Industriebetriebe 2021 nach Güterabteilungen</t>
  </si>
  <si>
    <t>Insgesamt erwirtschafteten die Betriebe von Unternehmen mit 20 und mehr tätigen Personen im Jahr 2021 ein Umsatz-
volumen von 17,9 Milliarden EUR, was einer Zunahme des Gesamtumsatzes von 16 Prozent gegenüber 2020 entsprach.
Dieses Umsatzplus resultierte vorrangig aus dem Anstieg des Auslandsgeschäfts (+ 34 Prozent) von 5,5 Milliarden EUR 
(2020) auf 7,4 Milliarden EUR (2021).</t>
  </si>
  <si>
    <t>Die Exportquote erhöhte sich entsprechend deutlich von 35,8 Prozent (2020) auf 41,4 Prozent (2021). Sie lag allerdings 
weiterhin unter der bundesdurchschnittlichen Exportquote (48,4 Prozent).</t>
  </si>
  <si>
    <t>Die für den Industriebereich Mecklenburg-Vorpommerns 2021 im Vergleich zu 2020 insgesamt positive (Umsatz, Export-
quote) bis moderate Bilanz (Beschäftigung) war Ergebnis zum Teil stark gegenläufiger Entwicklungen der Branchen.</t>
  </si>
  <si>
    <t>Die nächsten besonders beschäftigungsrelevanten Industriebereiche waren im Jahr 2021 der Maschinenbau mit rund 7 200
Beschäftigten (11,2 Prozent) und die Herstellung von Metallerzeugnissen mit rund 5 600 Beschäftigten (8,7 Prozent).</t>
  </si>
  <si>
    <t>Die Maschinenbaubetriebe erzielten 2021 einen Gesamtumsatz von 3,5 Milliarden EUR. Das waren 1,1 Milliarden EUR Ge-
samtumsatz Maschinenbau mehr als 2020 (2,4 Milliarden EUR), wobei die Steigerung vollständig aus der Zunahme des Aus-
landsumsatzes resultierte. Der Anteil des Maschinenbaus am industriellen Landesumsatz lag 2021 bei 19,6 Prozent. Ge-
messen am Umsatzanteil blieb der Maschinenbau damit weiter sicher auf Rang 2 der Branchenliste und weist mit 79,9 Pro-
zent auch eine sehr hohe Exportquote aus.</t>
  </si>
  <si>
    <t>Im drittgrößten industriellen Beschäftigungsbereich Mecklenburg-Vorpommerns, der Herstellung von Metallerzeugnissen,
waren wie schon im Vorjahr auch 2021 Rückgänge zu verzeichnen. Der Gesamtumsatz sank weiter von 883,4 Millionen EUR
(2019) auf 769,2 Millionen EUR (2020) und 764,2 Millionen EUR (2021).</t>
  </si>
  <si>
    <t>21.1 Strukturdaten der Betriebe von Unternehmen mit im Allgemeinen 20 und mehr tätigen Personen
            im Zeitvergleich sowie 2021 nach Wirtschaftsgliederung</t>
  </si>
  <si>
    <t>21.2 Strukturdaten der Betriebe von Unternehmen mit im Allgemeinen 20 und mehr tätigen Personen 2021
            nach Kreisen</t>
  </si>
  <si>
    <t>21.3 Strukturdaten der Betriebe von Unternehmen mit im Allgemeinen 20 und mehr tätigen Personen 2021
            im Ländervergleich</t>
  </si>
  <si>
    <t>Industriedichte 2021 im Ländervergleich</t>
  </si>
  <si>
    <t>Tabelle 21.3 sowie Daten der Grafik "Industriedichte 2021 im Ländervergleich"
   Statistisches Bundesamt, GENESIS-Online, Tabelle 12411-0010, Stand: 12.07.2022</t>
  </si>
  <si>
    <t xml:space="preserve">Die bereits 2020 verzeichnete rückläufige Entwicklung der Beschäftigung setzte 2021 fort. Die Zahl der Industriebeschäftig-
ten bei Betrieben mit 20 und mehr tätigen Personen ging insgesamt um noch einmal 439 (Vorjahr: 711) zurück von 64 564
Industriebeschäftigten (2020) auf 64 125 (2021). </t>
  </si>
  <si>
    <t>Mit Abstand umsatzstärkste Branche ist in Mecklenburg-Vorpommern der Industriebereich zur Herstellung von Nahrungs-
und Futtermitteln. Sein Anteil am industriellen Gesamtumsatz des Landes lag 2021 bei 33,6 Prozent. Hier wurde ein Gesamt-
umsatz von rund 5 Milliarden EUR erzielt. Das waren 398,2 Millionen EUR bzw. 8,6 Prozent mehr als 2020 (4,6 Milliarden 
EUR). Dieser dominante Bereich trug entsprechend stark zum positiven Landesergebnis 2021 bei. Jede bzw. jeder vierte
Industriebeschäftigte Mecklenburg-Vorpommerns war 2021 im Ernährungs- und Futtermittelgewerbe tätig; insgesamt
16 649 Personen (1 048 mehr als 2020). Dieser Beschäftigungszuwachs innerhalb des Industriezweigs Herstellung von
Nahrungs- und Futtermitteln resultierte ausschließlich aus einer Zunahme der Beschäftigung im Bereich Schlachten und
Fleischverarbeitung (+ 898 tätige Personen); eine Wirkung des zum Januar 2021 in Kraft getretenen Arbeitsschutzkontroll-
gesetzes in der Fleischindustrie (Verbot von Werkverträgen).</t>
  </si>
  <si>
    <t>Der Industriebereich von Mecklenburg-Vorpommern wurde auch 2021 durch die Corona-Pandemie noch insgesamt we-
niger stark beeinträchtigt als in den meisten anderen Bundesländern. Ursächlich dafür ist zunächst die Bereichsstruktur, die
in Mecklenburg-Vorpommern deutlich stärker durch die Herstellung von Nahrungs- und Futtermitteln geprägt ist als bei-
spielsweise durch den Maschinen- und Fahrzeugbau.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</si>
</sst>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quot;;\-\ #,##0&quot;&quot;;0&quot;&quot;;@&quot;&quot;"/>
    <numFmt numFmtId="168" formatCode="#,##0&quot;    &quot;;\-\ #,##0&quot;    &quot;;0&quot;    &quot;;@&quot;    &quot;"/>
    <numFmt numFmtId="169" formatCode="#,##0&quot;        &quot;;\-\ #,##0&quot;        &quot;;0&quot;        &quot;;@&quot;        &quot;"/>
    <numFmt numFmtId="170" formatCode="#,##0&quot; &quot;;\-\ #,##0&quot; &quot;;0&quot; &quot;;@&quot; &quot;"/>
    <numFmt numFmtId="171" formatCode="#,##0.0&quot;  &quot;;\-\ #,##0.0&quot;  &quot;;0.0&quot;  &quot;;@&quot;  &quot;"/>
    <numFmt numFmtId="172" formatCode="#,##0.0&quot;&quot;;\-\ #,##0.0&quot;&quot;;0.0&quot;&quot;;@&quot;&quot;"/>
    <numFmt numFmtId="173" formatCode="#,##0.0&quot;   &quot;;\-\ #,##0.0&quot;   &quot;;0.0&quot;   &quot;;@&quot;   &quot;"/>
    <numFmt numFmtId="174" formatCode="0.0"/>
    <numFmt numFmtId="175" formatCode="0;\-0;;"/>
    <numFmt numFmtId="176" formatCode="#,##0.0&quot;           &quot;;\-\ #,##0.0&quot;           &quot;;0.0&quot;           &quot;;@&quot;           &quot;"/>
    <numFmt numFmtId="177" formatCode="@\ *."/>
    <numFmt numFmtId="178" formatCode="\ \ \ \ \ \ \ \ \ \ @\ *."/>
    <numFmt numFmtId="179" formatCode="0.0_)"/>
    <numFmt numFmtId="180" formatCode="\ \ \ \ \ \ \ \ \ \ \ \ @\ *."/>
    <numFmt numFmtId="181" formatCode="\ \ \ \ \ \ \ \ \ \ \ \ @"/>
    <numFmt numFmtId="182" formatCode="\ \ \ \ \ \ \ \ \ \ \ \ \ @\ *."/>
    <numFmt numFmtId="183" formatCode="\ @\ *."/>
    <numFmt numFmtId="184" formatCode="\ @"/>
    <numFmt numFmtId="185" formatCode="\ \ @\ *."/>
    <numFmt numFmtId="186" formatCode="\ \ @"/>
    <numFmt numFmtId="187" formatCode="\ \ \ @\ *."/>
    <numFmt numFmtId="188" formatCode="\+#\ ###\ ##0;\-\ #\ ###\ ##0;\-"/>
    <numFmt numFmtId="189" formatCode="\ \ \ @"/>
    <numFmt numFmtId="190" formatCode="* &quot;[&quot;#0&quot;]&quot;"/>
    <numFmt numFmtId="191" formatCode="##\ ##"/>
    <numFmt numFmtId="192" formatCode="\ \ \ \ @\ *."/>
    <numFmt numFmtId="193" formatCode="*+\ #\ ###\ ###\ ##0.0;\-\ #\ ###\ ###\ ##0.0;* &quot;&quot;\-&quot;&quot;"/>
    <numFmt numFmtId="194" formatCode="\ \ \ \ @"/>
    <numFmt numFmtId="195" formatCode="##\ ##\ #"/>
    <numFmt numFmtId="196" formatCode="##\ ##\ ##"/>
    <numFmt numFmtId="197" formatCode="\ \ \ \ \ \ @\ *."/>
    <numFmt numFmtId="198" formatCode="\+\ #\ ###\ ###\ ##0.0;\-\ #\ ###\ ###\ ##0.0;* &quot;&quot;\-&quot;&quot;"/>
    <numFmt numFmtId="199" formatCode="\ \ \ \ \ \ @"/>
    <numFmt numFmtId="200" formatCode="* &quot;[&quot;#0\ \ &quot;]&quot;"/>
    <numFmt numFmtId="201" formatCode="\ \ \ \ \ \ \ @\ *."/>
    <numFmt numFmtId="202" formatCode="##\ ###\ ##0"/>
    <numFmt numFmtId="203" formatCode="##\ ##\ ##\ ###"/>
    <numFmt numFmtId="204" formatCode="\ \ \ \ \ \ \ \ \ @\ *."/>
    <numFmt numFmtId="205" formatCode="#\ ###\ ###"/>
    <numFmt numFmtId="206" formatCode="\ \ \ \ \ \ \ \ \ @"/>
    <numFmt numFmtId="207" formatCode="#\ ###\ ##0.0;\-\ #\ ###\ ##0.0;\-"/>
    <numFmt numFmtId="208" formatCode="#\ ##0"/>
    <numFmt numFmtId="209" formatCode="\ #\ ###\ ###\ ##0\ \ ;\ \–###\ ###\ ##0\ \ ;\ * \–\ \ ;\ * @\ \ "/>
    <numFmt numFmtId="210" formatCode="_-&quot;$&quot;* #,##0_-;\-&quot;$&quot;* #,##0_-;_-&quot;$&quot;* &quot;-&quot;_-;_-@_-"/>
    <numFmt numFmtId="211" formatCode="_-&quot;$&quot;* #,##0.00_-;\-&quot;$&quot;* #,##0.00_-;_-&quot;$&quot;* &quot;-&quot;??_-;_-@_-"/>
    <numFmt numFmtId="212" formatCode="_-* #,##0.00\ [$€-1]_-;\-* #,##0.00\ [$€-1]_-;_-* &quot;-&quot;??\ [$€-1]_-"/>
    <numFmt numFmtId="213" formatCode="General_)"/>
    <numFmt numFmtId="214" formatCode="#,##0.0"/>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0.0_ ;\-#,##0.0\ "/>
  </numFmts>
  <fonts count="132">
    <font>
      <sz val="10"/>
      <color theme="1"/>
      <name val="Arial"/>
      <family val="2"/>
    </font>
    <font>
      <sz val="10"/>
      <name val="Arial"/>
      <family val="2"/>
    </font>
    <font>
      <b/>
      <sz val="10"/>
      <name val="Arial"/>
      <family val="2"/>
    </font>
    <font>
      <sz val="9"/>
      <name val="Arial"/>
      <family val="2"/>
    </font>
    <font>
      <sz val="8"/>
      <name val="Arial"/>
      <family val="2"/>
    </font>
    <font>
      <b/>
      <sz val="8"/>
      <name val="Arial"/>
      <family val="2"/>
    </font>
    <font>
      <sz val="10"/>
      <name val="MetaNormalLF-Roman"/>
      <family val="2"/>
    </font>
    <font>
      <sz val="8"/>
      <color indexed="8"/>
      <name val="Arial"/>
      <family val="2"/>
    </font>
    <font>
      <sz val="10"/>
      <color theme="1"/>
      <name val="Arial"/>
      <family val="2"/>
    </font>
    <font>
      <b/>
      <sz val="10"/>
      <color theme="1"/>
      <name val="Arial"/>
      <family val="2"/>
    </font>
    <font>
      <sz val="10"/>
      <color rgb="FFFF0000"/>
      <name val="Arial"/>
      <family val="2"/>
    </font>
    <font>
      <sz val="8"/>
      <color theme="1"/>
      <name val="Arial"/>
      <family val="2"/>
    </font>
    <font>
      <sz val="9"/>
      <color theme="1"/>
      <name val="Arial"/>
      <family val="2"/>
    </font>
    <font>
      <u/>
      <sz val="10"/>
      <color theme="1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7"/>
      <name val="Arial"/>
      <family val="2"/>
    </font>
    <font>
      <sz val="7"/>
      <name val="Letter Gothic CE"/>
      <family val="3"/>
      <charset val="238"/>
    </font>
    <font>
      <sz val="11"/>
      <color theme="1"/>
      <name val="Calibri"/>
      <family val="2"/>
      <scheme val="minor"/>
    </font>
    <font>
      <sz val="10"/>
      <color theme="1"/>
      <name val="MetaNormalLF-Roman"/>
      <family val="2"/>
    </font>
    <font>
      <sz val="11"/>
      <color indexed="8"/>
      <name val="Calibri"/>
      <family val="2"/>
    </font>
    <font>
      <sz val="8"/>
      <name val="Times New Roman"/>
      <family val="1"/>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sz val="11"/>
      <name val="Arial"/>
      <family val="2"/>
    </font>
    <font>
      <b/>
      <sz val="11"/>
      <color rgb="FFFA7D00"/>
      <name val="Calibri"/>
      <family val="2"/>
      <scheme val="minor"/>
    </font>
    <font>
      <b/>
      <sz val="10"/>
      <color rgb="FFFA7D00"/>
      <name val="MetaNormalLF-Roman"/>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8.5"/>
      <color indexed="8"/>
      <name val="MS Sans Serif"/>
      <family val="2"/>
    </font>
    <font>
      <sz val="10"/>
      <color indexed="8"/>
      <name val="Arial"/>
      <family val="2"/>
    </font>
    <font>
      <sz val="11"/>
      <color rgb="FF006100"/>
      <name val="Calibri"/>
      <family val="2"/>
      <scheme val="minor"/>
    </font>
    <font>
      <sz val="10"/>
      <color rgb="FF006100"/>
      <name val="MetaNormalLF-Roman"/>
      <family val="2"/>
    </font>
    <font>
      <b/>
      <sz val="12"/>
      <name val="Arial"/>
      <family val="2"/>
    </font>
    <font>
      <u/>
      <sz val="10"/>
      <color indexed="12"/>
      <name val="Arial"/>
      <family val="2"/>
    </font>
    <font>
      <u/>
      <sz val="11"/>
      <color theme="10"/>
      <name val="Arial"/>
      <family val="2"/>
    </font>
    <font>
      <sz val="10"/>
      <color indexed="12"/>
      <name val="MetaNormalLF-Roman"/>
      <family val="2"/>
    </font>
    <font>
      <u/>
      <sz val="12"/>
      <color theme="10"/>
      <name val="Courier"/>
      <family val="3"/>
    </font>
    <font>
      <b/>
      <sz val="10"/>
      <color theme="3"/>
      <name val="MetaNormalLF-Roman"/>
      <family val="2"/>
    </font>
    <font>
      <u/>
      <sz val="10"/>
      <color theme="1"/>
      <name val="MetaNormalLF-Roman"/>
      <family val="2"/>
    </font>
    <font>
      <u/>
      <sz val="8"/>
      <color indexed="12"/>
      <name val="Tahoma"/>
      <family val="2"/>
    </font>
    <font>
      <b/>
      <sz val="8.5"/>
      <color indexed="8"/>
      <name val="MS Sans Serif"/>
      <family val="2"/>
    </font>
    <font>
      <sz val="11"/>
      <color rgb="FF9C6500"/>
      <name val="Calibri"/>
      <family val="2"/>
      <scheme val="minor"/>
    </font>
    <font>
      <sz val="10"/>
      <color rgb="FF9C6500"/>
      <name val="MetaNormalLF-Roman"/>
      <family val="2"/>
    </font>
    <font>
      <sz val="6"/>
      <name val="Arial"/>
      <family val="2"/>
    </font>
    <font>
      <b/>
      <u/>
      <sz val="10"/>
      <color indexed="8"/>
      <name val="MS Sans Serif"/>
      <family val="2"/>
    </font>
    <font>
      <sz val="8"/>
      <color indexed="8"/>
      <name val="MS Sans Serif"/>
      <family val="2"/>
    </font>
    <font>
      <sz val="7.5"/>
      <color indexed="8"/>
      <name val="MS Sans Serif"/>
      <family val="2"/>
    </font>
    <font>
      <sz val="11"/>
      <color rgb="FF9C0006"/>
      <name val="Calibri"/>
      <family val="2"/>
      <scheme val="minor"/>
    </font>
    <font>
      <sz val="10"/>
      <color rgb="FF9C0006"/>
      <name val="MetaNormalLF-Roman"/>
      <family val="2"/>
    </font>
    <font>
      <sz val="11"/>
      <color theme="1"/>
      <name val="Arial"/>
      <family val="2"/>
    </font>
    <font>
      <sz val="10"/>
      <color indexed="8"/>
      <name val="Calibri"/>
      <family val="2"/>
      <scheme val="minor"/>
    </font>
    <font>
      <sz val="9.5"/>
      <color rgb="FF000000"/>
      <name val="Albany AMT"/>
    </font>
    <font>
      <sz val="8"/>
      <color rgb="FF000000"/>
      <name val="Courier"/>
      <family val="3"/>
    </font>
    <font>
      <sz val="12"/>
      <name val="Courier"/>
      <family val="3"/>
    </font>
    <font>
      <sz val="11"/>
      <name val="MetaNormalLF-Roman"/>
      <family val="2"/>
    </font>
    <font>
      <sz val="10"/>
      <color theme="1"/>
      <name val="Calibri"/>
      <family val="2"/>
    </font>
    <font>
      <sz val="10"/>
      <name val="MetaNormalLF-Roman"/>
    </font>
    <font>
      <sz val="7.5"/>
      <name val="Arial"/>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sz val="10"/>
      <color rgb="FFFF0000"/>
      <name val="MetaNormalLF-Roman"/>
      <family val="2"/>
    </font>
    <font>
      <sz val="6.5"/>
      <name val="MS Sans Serif"/>
      <family val="2"/>
    </font>
    <font>
      <b/>
      <sz val="11"/>
      <color theme="0"/>
      <name val="Calibri"/>
      <family val="2"/>
      <scheme val="minor"/>
    </font>
    <font>
      <b/>
      <sz val="10"/>
      <color theme="0"/>
      <name val="MetaNormalLF-Roman"/>
      <family val="2"/>
    </font>
    <font>
      <sz val="10"/>
      <color indexed="24"/>
      <name val="MS Sans Serif"/>
      <family val="2"/>
    </font>
    <font>
      <sz val="12"/>
      <name val="돋움체"/>
      <family val="3"/>
      <charset val="129"/>
    </font>
    <font>
      <b/>
      <sz val="20"/>
      <color theme="1"/>
      <name val="Calibri"/>
      <family val="2"/>
      <scheme val="minor"/>
    </font>
    <font>
      <sz val="20"/>
      <color theme="1"/>
      <name val="Calibri"/>
      <family val="2"/>
      <scheme val="minor"/>
    </font>
    <font>
      <sz val="20"/>
      <color rgb="FF008D57"/>
      <name val="Calibri"/>
      <family val="2"/>
      <scheme val="minor"/>
    </font>
    <font>
      <i/>
      <sz val="9"/>
      <color rgb="FFFF0000"/>
      <name val="Calibri"/>
      <family val="2"/>
      <scheme val="minor"/>
    </font>
    <font>
      <b/>
      <sz val="9"/>
      <color rgb="FFFF0000"/>
      <name val="Calibri"/>
      <family val="2"/>
      <scheme val="minor"/>
    </font>
    <font>
      <sz val="9"/>
      <color rgb="FFFF0000"/>
      <name val="Calibri"/>
      <family val="2"/>
      <scheme val="minor"/>
    </font>
    <font>
      <b/>
      <sz val="9"/>
      <color theme="3" tint="0.3999755851924192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1"/>
      <color theme="0"/>
      <name val="Calibri"/>
      <family val="2"/>
      <scheme val="minor"/>
    </font>
    <font>
      <sz val="9"/>
      <name val="Calibri"/>
      <family val="2"/>
      <scheme val="minor"/>
    </font>
    <font>
      <sz val="10"/>
      <name val="Calibri"/>
      <family val="2"/>
      <scheme val="minor"/>
    </font>
    <font>
      <b/>
      <sz val="9"/>
      <name val="Calibri"/>
      <family val="2"/>
      <scheme val="minor"/>
    </font>
    <font>
      <sz val="8"/>
      <color theme="1"/>
      <name val="Calibri"/>
      <family val="2"/>
      <scheme val="minor"/>
    </font>
    <font>
      <b/>
      <sz val="10"/>
      <name val="Calibri"/>
      <family val="2"/>
      <scheme val="minor"/>
    </font>
    <font>
      <b/>
      <sz val="12"/>
      <color theme="1"/>
      <name val="Calibri"/>
      <family val="2"/>
      <scheme val="minor"/>
    </font>
    <font>
      <sz val="12"/>
      <color theme="1"/>
      <name val="Calibri"/>
      <family val="2"/>
      <scheme val="minor"/>
    </font>
    <font>
      <sz val="9.5"/>
      <color theme="1"/>
      <name val="Calibri"/>
      <family val="2"/>
      <scheme val="minor"/>
    </font>
    <font>
      <sz val="9.5"/>
      <name val="Calibri"/>
      <family val="2"/>
      <scheme val="minor"/>
    </font>
    <font>
      <sz val="9.5"/>
      <color rgb="FF0CA0D9"/>
      <name val="Wingdings"/>
      <charset val="2"/>
    </font>
    <font>
      <b/>
      <sz val="11"/>
      <name val="Calibri"/>
      <family val="2"/>
      <scheme val="minor"/>
    </font>
    <font>
      <b/>
      <sz val="8.5"/>
      <name val="Calibri"/>
      <family val="2"/>
      <scheme val="minor"/>
    </font>
    <font>
      <sz val="8.5"/>
      <name val="Calibri"/>
      <family val="2"/>
      <scheme val="minor"/>
    </font>
    <font>
      <sz val="8.5"/>
      <color rgb="FFFF0000"/>
      <name val="Calibri"/>
      <family val="2"/>
      <scheme val="minor"/>
    </font>
    <font>
      <sz val="8.5"/>
      <color theme="1"/>
      <name val="Calibri"/>
      <family val="2"/>
      <scheme val="minor"/>
    </font>
    <font>
      <b/>
      <sz val="8.5"/>
      <color theme="1"/>
      <name val="Calibri"/>
      <family val="2"/>
      <scheme val="minor"/>
    </font>
    <font>
      <b/>
      <sz val="9.5"/>
      <color theme="1"/>
      <name val="Calibri"/>
      <family val="2"/>
      <scheme val="minor"/>
    </font>
    <font>
      <sz val="9.5"/>
      <color rgb="FFFF0000"/>
      <name val="Calibri"/>
      <family val="2"/>
      <scheme val="minor"/>
    </font>
    <font>
      <b/>
      <sz val="21"/>
      <color theme="1"/>
      <name val="Calibri"/>
      <family val="2"/>
      <scheme val="minor"/>
    </font>
    <font>
      <sz val="21"/>
      <color rgb="FF0CA0D9"/>
      <name val="Calibri"/>
      <family val="2"/>
      <scheme val="minor"/>
    </font>
    <font>
      <sz val="9"/>
      <color rgb="FF0CA0D9"/>
      <name val="Wingdings"/>
      <charset val="2"/>
    </font>
    <font>
      <sz val="8.5"/>
      <color rgb="FFFFC000"/>
      <name val="Calibri"/>
      <family val="2"/>
      <scheme val="minor"/>
    </font>
    <font>
      <b/>
      <sz val="9"/>
      <color rgb="FF000000"/>
      <name val="Calibri"/>
      <family val="2"/>
      <scheme val="minor"/>
    </font>
    <font>
      <sz val="9"/>
      <color rgb="FF0070C0"/>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theme="0"/>
        <bgColor indexed="64"/>
      </patternFill>
    </fill>
    <fill>
      <patternFill patternType="solid">
        <fgColor indexed="1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rgb="FF0CA0D9"/>
      </bottom>
      <diagonal/>
    </border>
    <border>
      <left style="medium">
        <color rgb="FF0CA0D9"/>
      </left>
      <right/>
      <top style="medium">
        <color rgb="FF0CA0D9"/>
      </top>
      <bottom/>
      <diagonal/>
    </border>
    <border>
      <left/>
      <right/>
      <top style="medium">
        <color rgb="FF0CA0D9"/>
      </top>
      <bottom/>
      <diagonal/>
    </border>
    <border>
      <left style="medium">
        <color rgb="FF0CA0D9"/>
      </left>
      <right/>
      <top/>
      <bottom/>
      <diagonal/>
    </border>
    <border>
      <left style="thin">
        <color rgb="FF0CA0D9"/>
      </left>
      <right style="thin">
        <color rgb="FF0CA0D9"/>
      </right>
      <top style="thin">
        <color rgb="FF0CA0D9"/>
      </top>
      <bottom/>
      <diagonal/>
    </border>
    <border>
      <left style="thin">
        <color rgb="FF0CA0D9"/>
      </left>
      <right style="thin">
        <color rgb="FF0CA0D9"/>
      </right>
      <top/>
      <bottom/>
      <diagonal/>
    </border>
    <border>
      <left/>
      <right style="thin">
        <color rgb="FF0CA0D9"/>
      </right>
      <top style="thin">
        <color rgb="FF0CA0D9"/>
      </top>
      <bottom style="thin">
        <color rgb="FF0CA0D9"/>
      </bottom>
      <diagonal/>
    </border>
    <border>
      <left style="thin">
        <color rgb="FF0CA0D9"/>
      </left>
      <right style="thin">
        <color rgb="FF0CA0D9"/>
      </right>
      <top style="thin">
        <color rgb="FF0CA0D9"/>
      </top>
      <bottom style="thin">
        <color rgb="FF0CA0D9"/>
      </bottom>
      <diagonal/>
    </border>
    <border>
      <left style="thin">
        <color rgb="FF0CA0D9"/>
      </left>
      <right/>
      <top style="thin">
        <color rgb="FF0CA0D9"/>
      </top>
      <bottom style="thin">
        <color rgb="FF0CA0D9"/>
      </bottom>
      <diagonal/>
    </border>
    <border>
      <left/>
      <right style="thin">
        <color rgb="FF0CA0D9"/>
      </right>
      <top style="thin">
        <color rgb="FF0CA0D9"/>
      </top>
      <bottom/>
      <diagonal/>
    </border>
    <border>
      <left/>
      <right style="thin">
        <color rgb="FF0CA0D9"/>
      </right>
      <top/>
      <bottom/>
      <diagonal/>
    </border>
    <border>
      <left/>
      <right/>
      <top/>
      <bottom style="thin">
        <color rgb="FF0CA0D9"/>
      </bottom>
      <diagonal/>
    </border>
  </borders>
  <cellStyleXfs count="1091">
    <xf numFmtId="0" fontId="0" fillId="0" borderId="0"/>
    <xf numFmtId="0" fontId="3"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3" fillId="0" borderId="0" applyNumberFormat="0" applyFill="0" applyBorder="0" applyAlignment="0" applyProtection="0"/>
    <xf numFmtId="177" fontId="4" fillId="0" borderId="0"/>
    <xf numFmtId="177" fontId="4" fillId="0" borderId="0"/>
    <xf numFmtId="177" fontId="4" fillId="0" borderId="0"/>
    <xf numFmtId="49" fontId="4" fillId="0" borderId="0"/>
    <xf numFmtId="49" fontId="4" fillId="0" borderId="0"/>
    <xf numFmtId="49" fontId="4" fillId="0" borderId="0"/>
    <xf numFmtId="178" fontId="4" fillId="0" borderId="0">
      <alignment horizontal="center"/>
    </xf>
    <xf numFmtId="179" fontId="1" fillId="0" borderId="0">
      <alignment horizontal="center"/>
    </xf>
    <xf numFmtId="179" fontId="1" fillId="0" borderId="0">
      <alignment horizontal="center"/>
    </xf>
    <xf numFmtId="179" fontId="1" fillId="0" borderId="0">
      <alignment horizontal="center"/>
    </xf>
    <xf numFmtId="179" fontId="1" fillId="0" borderId="0">
      <alignment horizontal="center"/>
    </xf>
    <xf numFmtId="179" fontId="1" fillId="0" borderId="0">
      <alignment horizontal="center"/>
    </xf>
    <xf numFmtId="180" fontId="4" fillId="0" borderId="0"/>
    <xf numFmtId="181" fontId="4" fillId="0" borderId="0"/>
    <xf numFmtId="182" fontId="4" fillId="0" borderId="0"/>
    <xf numFmtId="183" fontId="4" fillId="0" borderId="0"/>
    <xf numFmtId="183" fontId="4" fillId="0" borderId="0"/>
    <xf numFmtId="183" fontId="4" fillId="0" borderId="0"/>
    <xf numFmtId="184" fontId="28" fillId="0" borderId="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8" fillId="10" borderId="0" applyNumberFormat="0" applyBorder="0" applyAlignment="0" applyProtection="0"/>
    <xf numFmtId="0" fontId="29"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30"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8" fillId="14" borderId="0" applyNumberFormat="0" applyBorder="0" applyAlignment="0" applyProtection="0"/>
    <xf numFmtId="0" fontId="29"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8" fillId="18" borderId="0" applyNumberFormat="0" applyBorder="0" applyAlignment="0" applyProtection="0"/>
    <xf numFmtId="0" fontId="29"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30"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8" fillId="22" borderId="0" applyNumberFormat="0" applyBorder="0" applyAlignment="0" applyProtection="0"/>
    <xf numFmtId="0" fontId="29"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8" fillId="26" borderId="0" applyNumberFormat="0" applyBorder="0" applyAlignment="0" applyProtection="0"/>
    <xf numFmtId="0" fontId="29"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8" fillId="30" borderId="0" applyNumberFormat="0" applyBorder="0" applyAlignment="0" applyProtection="0"/>
    <xf numFmtId="0" fontId="29"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185" fontId="27" fillId="0" borderId="0"/>
    <xf numFmtId="186" fontId="28" fillId="0" borderId="0"/>
    <xf numFmtId="187" fontId="4" fillId="0" borderId="0"/>
    <xf numFmtId="188" fontId="1" fillId="0" borderId="0"/>
    <xf numFmtId="188" fontId="1" fillId="0" borderId="0"/>
    <xf numFmtId="188" fontId="1" fillId="0" borderId="0"/>
    <xf numFmtId="188" fontId="1" fillId="0" borderId="0"/>
    <xf numFmtId="188" fontId="1" fillId="0" borderId="0"/>
    <xf numFmtId="189" fontId="4" fillId="0" borderId="0"/>
    <xf numFmtId="190" fontId="1" fillId="0" borderId="0"/>
    <xf numFmtId="190" fontId="1" fillId="0" borderId="0"/>
    <xf numFmtId="190" fontId="1" fillId="0" borderId="0"/>
    <xf numFmtId="190" fontId="1" fillId="0" borderId="0"/>
    <xf numFmtId="190" fontId="1" fillId="0" borderId="0"/>
    <xf numFmtId="191" fontId="32" fillId="0" borderId="10">
      <alignment horizontal="left"/>
    </xf>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8" fillId="11" borderId="0" applyNumberFormat="0" applyBorder="0" applyAlignment="0" applyProtection="0"/>
    <xf numFmtId="0" fontId="29"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8" fillId="15" borderId="0" applyNumberFormat="0" applyBorder="0" applyAlignment="0" applyProtection="0"/>
    <xf numFmtId="0" fontId="29"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30"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8" fillId="19" borderId="0" applyNumberFormat="0" applyBorder="0" applyAlignment="0" applyProtection="0"/>
    <xf numFmtId="0" fontId="29"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0"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8" fillId="23" borderId="0" applyNumberFormat="0" applyBorder="0" applyAlignment="0" applyProtection="0"/>
    <xf numFmtId="0" fontId="29"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8" fillId="27" borderId="0" applyNumberFormat="0" applyBorder="0" applyAlignment="0" applyProtection="0"/>
    <xf numFmtId="0" fontId="29"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8" fillId="31" borderId="0" applyNumberFormat="0" applyBorder="0" applyAlignment="0" applyProtection="0"/>
    <xf numFmtId="0" fontId="29"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36" borderId="0" applyNumberFormat="0" applyBorder="0" applyAlignment="0" applyProtection="0"/>
    <xf numFmtId="0" fontId="31" fillId="39" borderId="0" applyNumberFormat="0" applyBorder="0" applyAlignment="0" applyProtection="0"/>
    <xf numFmtId="0" fontId="31" fillId="42" borderId="0" applyNumberFormat="0" applyBorder="0" applyAlignment="0" applyProtection="0"/>
    <xf numFmtId="192" fontId="4" fillId="0" borderId="0"/>
    <xf numFmtId="193" fontId="1" fillId="0" borderId="0"/>
    <xf numFmtId="193" fontId="1" fillId="0" borderId="0"/>
    <xf numFmtId="193" fontId="1" fillId="0" borderId="0"/>
    <xf numFmtId="193" fontId="1" fillId="0" borderId="0"/>
    <xf numFmtId="193" fontId="1" fillId="0" borderId="0"/>
    <xf numFmtId="194" fontId="28" fillId="0" borderId="0"/>
    <xf numFmtId="195" fontId="32" fillId="0" borderId="10">
      <alignment horizontal="left"/>
    </xf>
    <xf numFmtId="196" fontId="32" fillId="0" borderId="10">
      <alignment horizontal="left"/>
    </xf>
    <xf numFmtId="0" fontId="33" fillId="12" borderId="0" applyNumberFormat="0" applyBorder="0" applyAlignment="0" applyProtection="0"/>
    <xf numFmtId="0" fontId="26"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3" fillId="16" borderId="0" applyNumberFormat="0" applyBorder="0" applyAlignment="0" applyProtection="0"/>
    <xf numFmtId="0" fontId="26"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3" fillId="20" borderId="0" applyNumberFormat="0" applyBorder="0" applyAlignment="0" applyProtection="0"/>
    <xf numFmtId="0" fontId="26"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3" fillId="24" borderId="0" applyNumberFormat="0" applyBorder="0" applyAlignment="0" applyProtection="0"/>
    <xf numFmtId="0" fontId="26"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3" fillId="28" borderId="0" applyNumberFormat="0" applyBorder="0" applyAlignment="0" applyProtection="0"/>
    <xf numFmtId="0" fontId="26"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3" fillId="32" borderId="0" applyNumberFormat="0" applyBorder="0" applyAlignment="0" applyProtection="0"/>
    <xf numFmtId="0" fontId="26"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197" fontId="4" fillId="0" borderId="0">
      <alignment horizontal="center"/>
    </xf>
    <xf numFmtId="198" fontId="1" fillId="0" borderId="0">
      <alignment horizontal="center"/>
    </xf>
    <xf numFmtId="198" fontId="1" fillId="0" borderId="0">
      <alignment horizontal="center"/>
    </xf>
    <xf numFmtId="198" fontId="1" fillId="0" borderId="0">
      <alignment horizontal="center"/>
    </xf>
    <xf numFmtId="198" fontId="1" fillId="0" borderId="0">
      <alignment horizontal="center"/>
    </xf>
    <xf numFmtId="198" fontId="1" fillId="0" borderId="0">
      <alignment horizontal="center"/>
    </xf>
    <xf numFmtId="199" fontId="4" fillId="0" borderId="0">
      <alignment horizontal="center"/>
    </xf>
    <xf numFmtId="200" fontId="1" fillId="0" borderId="0">
      <alignment horizontal="center"/>
    </xf>
    <xf numFmtId="200" fontId="1" fillId="0" borderId="0">
      <alignment horizontal="center"/>
    </xf>
    <xf numFmtId="200" fontId="1" fillId="0" borderId="0">
      <alignment horizontal="center"/>
    </xf>
    <xf numFmtId="200" fontId="1" fillId="0" borderId="0">
      <alignment horizontal="center"/>
    </xf>
    <xf numFmtId="200" fontId="1" fillId="0" borderId="0">
      <alignment horizontal="center"/>
    </xf>
    <xf numFmtId="201" fontId="4" fillId="0" borderId="0">
      <alignment horizontal="center"/>
    </xf>
    <xf numFmtId="202" fontId="1" fillId="0" borderId="0">
      <alignment horizontal="center"/>
    </xf>
    <xf numFmtId="202" fontId="1" fillId="0" borderId="0">
      <alignment horizontal="center"/>
    </xf>
    <xf numFmtId="202" fontId="1" fillId="0" borderId="0">
      <alignment horizontal="center"/>
    </xf>
    <xf numFmtId="202" fontId="1" fillId="0" borderId="0">
      <alignment horizontal="center"/>
    </xf>
    <xf numFmtId="202" fontId="1" fillId="0" borderId="0">
      <alignment horizontal="center"/>
    </xf>
    <xf numFmtId="203" fontId="32" fillId="0" borderId="10">
      <alignment horizontal="left"/>
    </xf>
    <xf numFmtId="204" fontId="4" fillId="0" borderId="0">
      <alignment horizontal="center"/>
    </xf>
    <xf numFmtId="205" fontId="1" fillId="0" borderId="0">
      <alignment horizontal="center"/>
    </xf>
    <xf numFmtId="205" fontId="1" fillId="0" borderId="0">
      <alignment horizontal="center"/>
    </xf>
    <xf numFmtId="205" fontId="1" fillId="0" borderId="0">
      <alignment horizontal="center"/>
    </xf>
    <xf numFmtId="205" fontId="1" fillId="0" borderId="0">
      <alignment horizontal="center"/>
    </xf>
    <xf numFmtId="205" fontId="1" fillId="0" borderId="0">
      <alignment horizontal="center"/>
    </xf>
    <xf numFmtId="206" fontId="4" fillId="0" borderId="0">
      <alignment horizontal="center"/>
    </xf>
    <xf numFmtId="207" fontId="1" fillId="0" borderId="0">
      <alignment horizontal="center"/>
    </xf>
    <xf numFmtId="207" fontId="1" fillId="0" borderId="0">
      <alignment horizontal="center"/>
    </xf>
    <xf numFmtId="207" fontId="1" fillId="0" borderId="0">
      <alignment horizontal="center"/>
    </xf>
    <xf numFmtId="207" fontId="1" fillId="0" borderId="0">
      <alignment horizontal="center"/>
    </xf>
    <xf numFmtId="207" fontId="1" fillId="0" borderId="0">
      <alignment horizontal="center"/>
    </xf>
    <xf numFmtId="0" fontId="33" fillId="9" borderId="0" applyNumberFormat="0" applyBorder="0" applyAlignment="0" applyProtection="0"/>
    <xf numFmtId="0" fontId="26"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3" fillId="13" borderId="0" applyNumberFormat="0" applyBorder="0" applyAlignment="0" applyProtection="0"/>
    <xf numFmtId="0" fontId="2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3" fillId="17" borderId="0" applyNumberFormat="0" applyBorder="0" applyAlignment="0" applyProtection="0"/>
    <xf numFmtId="0" fontId="26"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3" fillId="21" borderId="0" applyNumberFormat="0" applyBorder="0" applyAlignment="0" applyProtection="0"/>
    <xf numFmtId="0" fontId="26"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3" fillId="25" borderId="0" applyNumberFormat="0" applyBorder="0" applyAlignment="0" applyProtection="0"/>
    <xf numFmtId="0" fontId="26"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3" fillId="29" borderId="0" applyNumberFormat="0" applyBorder="0" applyAlignment="0" applyProtection="0"/>
    <xf numFmtId="0" fontId="26"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6" fillId="6" borderId="5" applyNumberFormat="0" applyAlignment="0" applyProtection="0"/>
    <xf numFmtId="0" fontId="21" fillId="6" borderId="5" applyNumberFormat="0" applyAlignment="0" applyProtection="0"/>
    <xf numFmtId="0" fontId="37" fillId="6" borderId="5" applyNumberFormat="0" applyAlignment="0" applyProtection="0"/>
    <xf numFmtId="0" fontId="37" fillId="6" borderId="5" applyNumberFormat="0" applyAlignment="0" applyProtection="0"/>
    <xf numFmtId="0" fontId="37" fillId="6" borderId="5" applyNumberFormat="0" applyAlignment="0" applyProtection="0"/>
    <xf numFmtId="208" fontId="38" fillId="0" borderId="0" applyFont="0" applyBorder="0" applyAlignment="0" applyProtection="0">
      <protection locked="0"/>
    </xf>
    <xf numFmtId="209" fontId="27" fillId="0" borderId="0">
      <alignment horizontal="right"/>
    </xf>
    <xf numFmtId="0" fontId="39" fillId="6" borderId="4" applyNumberFormat="0" applyAlignment="0" applyProtection="0"/>
    <xf numFmtId="0" fontId="22"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3" fillId="0" borderId="0" applyNumberFormat="0" applyFill="0" applyBorder="0" applyAlignment="0" applyProtection="0"/>
    <xf numFmtId="0" fontId="4" fillId="47" borderId="11"/>
    <xf numFmtId="0" fontId="41" fillId="48" borderId="12">
      <alignment horizontal="right" vertical="top" wrapText="1"/>
    </xf>
    <xf numFmtId="0" fontId="4" fillId="0" borderId="10"/>
    <xf numFmtId="0" fontId="42" fillId="49" borderId="0">
      <alignment horizontal="center"/>
    </xf>
    <xf numFmtId="0" fontId="43" fillId="49" borderId="0">
      <alignment horizontal="center" vertical="center"/>
    </xf>
    <xf numFmtId="0" fontId="1" fillId="50" borderId="0">
      <alignment horizontal="center" wrapText="1"/>
    </xf>
    <xf numFmtId="0" fontId="44" fillId="49" borderId="0">
      <alignment horizontal="center"/>
    </xf>
    <xf numFmtId="41" fontId="1" fillId="0" borderId="0" applyFont="0" applyFill="0" applyBorder="0" applyAlignment="0" applyProtection="0"/>
    <xf numFmtId="43" fontId="1" fillId="0" borderId="0" applyFont="0" applyFill="0" applyBorder="0" applyAlignment="0" applyProtection="0"/>
    <xf numFmtId="210" fontId="1" fillId="0" borderId="0" applyFont="0" applyFill="0" applyBorder="0" applyAlignment="0" applyProtection="0"/>
    <xf numFmtId="211" fontId="1" fillId="0" borderId="0" applyFont="0" applyFill="0" applyBorder="0" applyAlignment="0" applyProtection="0"/>
    <xf numFmtId="0" fontId="45" fillId="51" borderId="11"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6" fillId="5" borderId="4" applyNumberFormat="0" applyAlignment="0" applyProtection="0"/>
    <xf numFmtId="0" fontId="20" fillId="5" borderId="4" applyNumberFormat="0" applyAlignment="0" applyProtection="0"/>
    <xf numFmtId="0" fontId="47" fillId="5" borderId="4" applyNumberFormat="0" applyAlignment="0" applyProtection="0"/>
    <xf numFmtId="0" fontId="47" fillId="5" borderId="4" applyNumberFormat="0" applyAlignment="0" applyProtection="0"/>
    <xf numFmtId="0" fontId="47" fillId="5" borderId="4" applyNumberFormat="0" applyAlignment="0" applyProtection="0"/>
    <xf numFmtId="0" fontId="48" fillId="0" borderId="9" applyNumberFormat="0" applyFill="0" applyAlignment="0" applyProtection="0"/>
    <xf numFmtId="0" fontId="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50"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51" borderId="11">
      <protection locked="0"/>
    </xf>
    <xf numFmtId="0" fontId="1" fillId="51" borderId="10"/>
    <xf numFmtId="0" fontId="1" fillId="49" borderId="0"/>
    <xf numFmtId="21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49" borderId="10">
      <alignment horizontal="left"/>
    </xf>
    <xf numFmtId="0" fontId="4" fillId="0" borderId="13"/>
    <xf numFmtId="0" fontId="53" fillId="49" borderId="0">
      <alignment horizontal="left"/>
    </xf>
    <xf numFmtId="0" fontId="41" fillId="52" borderId="0">
      <alignment horizontal="right" vertical="top" wrapText="1"/>
    </xf>
    <xf numFmtId="0" fontId="54" fillId="2" borderId="0" applyNumberFormat="0" applyBorder="0" applyAlignment="0" applyProtection="0"/>
    <xf numFmtId="0" fontId="17" fillId="2"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56" fillId="0" borderId="14" applyNumberFormat="0" applyAlignment="0" applyProtection="0">
      <alignment horizontal="left" vertical="center"/>
    </xf>
    <xf numFmtId="0" fontId="56" fillId="0" borderId="15">
      <alignment horizontal="left" vertical="center"/>
    </xf>
    <xf numFmtId="0" fontId="12" fillId="0" borderId="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 fillId="0" borderId="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 fillId="0" borderId="0" applyNumberFormat="0" applyFill="0" applyBorder="0" applyAlignment="0" applyProtection="0"/>
    <xf numFmtId="0" fontId="13" fillId="0" borderId="0" applyNumberFormat="0" applyFill="0" applyBorder="0" applyAlignment="0" applyProtection="0"/>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xf numFmtId="0" fontId="13"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213" fontId="60" fillId="0" borderId="0" applyNumberFormat="0" applyFill="0" applyBorder="0" applyAlignment="0" applyProtection="0"/>
    <xf numFmtId="0" fontId="30" fillId="0" borderId="0" applyNumberFormat="0" applyFill="0" applyBorder="0" applyAlignment="0" applyProtection="0"/>
    <xf numFmtId="0" fontId="61" fillId="53" borderId="0" applyNumberFormat="0" applyAlignment="0" applyProtection="0">
      <alignment horizontal="right"/>
    </xf>
    <xf numFmtId="177" fontId="62" fillId="0" borderId="0">
      <alignment horizontal="left"/>
    </xf>
    <xf numFmtId="0" fontId="63" fillId="0" borderId="0" applyNumberFormat="0" applyFill="0" applyBorder="0" applyAlignment="0" applyProtection="0">
      <alignment vertical="top"/>
      <protection locked="0"/>
    </xf>
    <xf numFmtId="0" fontId="2" fillId="50" borderId="0">
      <alignment horizontal="center"/>
    </xf>
    <xf numFmtId="0" fontId="1" fillId="49" borderId="10">
      <alignment horizontal="centerContinuous" wrapText="1"/>
    </xf>
    <xf numFmtId="0" fontId="64" fillId="54" borderId="0">
      <alignment horizontal="center" wrapText="1"/>
    </xf>
    <xf numFmtId="165" fontId="1" fillId="0" borderId="0" applyFont="0" applyFill="0" applyBorder="0" applyAlignment="0" applyProtection="0"/>
    <xf numFmtId="165" fontId="29" fillId="0" borderId="0" applyFont="0" applyFill="0" applyBorder="0" applyAlignment="0" applyProtection="0"/>
    <xf numFmtId="0" fontId="4" fillId="49" borderId="15">
      <alignment wrapText="1"/>
    </xf>
    <xf numFmtId="0" fontId="4" fillId="49" borderId="16"/>
    <xf numFmtId="0" fontId="4" fillId="49" borderId="17"/>
    <xf numFmtId="0" fontId="4" fillId="49" borderId="18">
      <alignment horizontal="center" wrapText="1"/>
    </xf>
    <xf numFmtId="41" fontId="1" fillId="0" borderId="0" applyFont="0" applyFill="0" applyBorder="0" applyAlignment="0" applyProtection="0"/>
    <xf numFmtId="177" fontId="28" fillId="0" borderId="0"/>
    <xf numFmtId="0" fontId="65" fillId="4" borderId="0" applyNumberFormat="0" applyBorder="0" applyAlignment="0" applyProtection="0"/>
    <xf numFmtId="0" fontId="19" fillId="4" borderId="0" applyNumberFormat="0" applyBorder="0" applyAlignment="0" applyProtection="0"/>
    <xf numFmtId="0" fontId="66" fillId="4" borderId="0" applyNumberFormat="0" applyBorder="0" applyAlignment="0" applyProtection="0"/>
    <xf numFmtId="0" fontId="66" fillId="4" borderId="0" applyNumberFormat="0" applyBorder="0" applyAlignment="0" applyProtection="0"/>
    <xf numFmtId="0" fontId="66" fillId="4" borderId="0" applyNumberFormat="0" applyBorder="0" applyAlignment="0" applyProtection="0"/>
    <xf numFmtId="0" fontId="67" fillId="0" borderId="19" applyFont="0" applyBorder="0" applyAlignment="0"/>
    <xf numFmtId="0" fontId="4" fillId="0" borderId="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4" fillId="8" borderId="8" applyNumberFormat="0" applyBorder="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30"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30"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30"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49" fontId="28" fillId="0" borderId="0"/>
    <xf numFmtId="9" fontId="1" fillId="0" borderId="0" applyNumberFormat="0" applyFont="0" applyFill="0" applyBorder="0" applyAlignment="0" applyProtection="0"/>
    <xf numFmtId="9" fontId="1" fillId="0" borderId="0" applyFont="0" applyFill="0" applyBorder="0" applyAlignment="0" applyProtection="0"/>
    <xf numFmtId="0" fontId="4" fillId="49" borderId="10"/>
    <xf numFmtId="0" fontId="43" fillId="49" borderId="0">
      <alignment horizontal="right"/>
    </xf>
    <xf numFmtId="0" fontId="68" fillId="54" borderId="0">
      <alignment horizontal="center"/>
    </xf>
    <xf numFmtId="0" fontId="69" fillId="52" borderId="10">
      <alignment horizontal="left" vertical="top" wrapText="1"/>
    </xf>
    <xf numFmtId="0" fontId="70" fillId="52" borderId="20">
      <alignment horizontal="left" vertical="top" wrapText="1"/>
    </xf>
    <xf numFmtId="0" fontId="69" fillId="52" borderId="21">
      <alignment horizontal="left" vertical="top" wrapText="1"/>
    </xf>
    <xf numFmtId="0" fontId="69" fillId="52" borderId="20">
      <alignment horizontal="left" vertical="top"/>
    </xf>
    <xf numFmtId="0" fontId="71" fillId="3" borderId="0" applyNumberFormat="0" applyBorder="0" applyAlignment="0" applyProtection="0"/>
    <xf numFmtId="0" fontId="18" fillId="3" borderId="0" applyNumberFormat="0" applyBorder="0" applyAlignment="0" applyProtection="0"/>
    <xf numFmtId="0" fontId="72" fillId="3" borderId="0" applyNumberFormat="0" applyBorder="0" applyAlignment="0" applyProtection="0"/>
    <xf numFmtId="0" fontId="72" fillId="3" borderId="0" applyNumberFormat="0" applyBorder="0" applyAlignment="0" applyProtection="0"/>
    <xf numFmtId="0" fontId="72" fillId="3" borderId="0" applyNumberFormat="0" applyBorder="0" applyAlignment="0" applyProtection="0"/>
    <xf numFmtId="0" fontId="1" fillId="0" borderId="0"/>
    <xf numFmtId="0" fontId="8" fillId="0" borderId="0"/>
    <xf numFmtId="0" fontId="29" fillId="0" borderId="0"/>
    <xf numFmtId="0" fontId="29" fillId="0" borderId="0"/>
    <xf numFmtId="0" fontId="30" fillId="0" borderId="0"/>
    <xf numFmtId="0" fontId="73" fillId="0" borderId="0"/>
    <xf numFmtId="0" fontId="1" fillId="0" borderId="0"/>
    <xf numFmtId="0" fontId="29" fillId="0" borderId="0"/>
    <xf numFmtId="0" fontId="29" fillId="0" borderId="0"/>
    <xf numFmtId="0" fontId="30" fillId="0" borderId="0"/>
    <xf numFmtId="0" fontId="74" fillId="0" borderId="0"/>
    <xf numFmtId="0" fontId="73" fillId="0" borderId="0"/>
    <xf numFmtId="0" fontId="30" fillId="0" borderId="0"/>
    <xf numFmtId="0" fontId="29" fillId="0" borderId="0"/>
    <xf numFmtId="0" fontId="29" fillId="0" borderId="0"/>
    <xf numFmtId="0" fontId="73" fillId="0" borderId="0"/>
    <xf numFmtId="0" fontId="1" fillId="0" borderId="0"/>
    <xf numFmtId="0" fontId="73" fillId="0" borderId="0"/>
    <xf numFmtId="0" fontId="29" fillId="0" borderId="0"/>
    <xf numFmtId="0" fontId="73" fillId="0" borderId="0"/>
    <xf numFmtId="0" fontId="6" fillId="0" borderId="0"/>
    <xf numFmtId="0" fontId="75" fillId="0" borderId="0"/>
    <xf numFmtId="0" fontId="73" fillId="0" borderId="0"/>
    <xf numFmtId="0" fontId="30" fillId="0" borderId="0"/>
    <xf numFmtId="0" fontId="73" fillId="0" borderId="0"/>
    <xf numFmtId="0" fontId="76" fillId="0" borderId="0"/>
    <xf numFmtId="0" fontId="73" fillId="0" borderId="0"/>
    <xf numFmtId="0" fontId="6" fillId="0" borderId="0"/>
    <xf numFmtId="0" fontId="73" fillId="0" borderId="0"/>
    <xf numFmtId="0" fontId="1" fillId="0" borderId="0"/>
    <xf numFmtId="0" fontId="1" fillId="0" borderId="0"/>
    <xf numFmtId="0" fontId="1" fillId="0" borderId="0"/>
    <xf numFmtId="213" fontId="77" fillId="0" borderId="0"/>
    <xf numFmtId="0" fontId="30" fillId="0" borderId="0"/>
    <xf numFmtId="0" fontId="30" fillId="0" borderId="0"/>
    <xf numFmtId="0" fontId="29"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4" fillId="0" borderId="0"/>
    <xf numFmtId="0" fontId="73" fillId="0" borderId="0"/>
    <xf numFmtId="0" fontId="73" fillId="0" borderId="0"/>
    <xf numFmtId="0" fontId="1" fillId="0" borderId="0"/>
    <xf numFmtId="0" fontId="73" fillId="0" borderId="0"/>
    <xf numFmtId="0" fontId="78" fillId="0" borderId="0"/>
    <xf numFmtId="0" fontId="1" fillId="0" borderId="0"/>
    <xf numFmtId="0" fontId="8" fillId="0" borderId="0"/>
    <xf numFmtId="213" fontId="77"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8"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1"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1" fillId="0" borderId="0"/>
    <xf numFmtId="0" fontId="29" fillId="0" borderId="0"/>
    <xf numFmtId="213" fontId="77" fillId="0" borderId="0"/>
    <xf numFmtId="0" fontId="79" fillId="0" borderId="0"/>
    <xf numFmtId="0" fontId="6" fillId="0" borderId="0"/>
    <xf numFmtId="0" fontId="80" fillId="0" borderId="0"/>
    <xf numFmtId="0" fontId="1" fillId="0" borderId="0"/>
    <xf numFmtId="0" fontId="29" fillId="0" borderId="0"/>
    <xf numFmtId="0" fontId="29" fillId="0" borderId="0"/>
    <xf numFmtId="0" fontId="1" fillId="0" borderId="0"/>
    <xf numFmtId="0" fontId="1" fillId="0" borderId="0"/>
    <xf numFmtId="0" fontId="1" fillId="0" borderId="0"/>
    <xf numFmtId="0" fontId="1" fillId="0" borderId="0"/>
    <xf numFmtId="0" fontId="73" fillId="0" borderId="0"/>
    <xf numFmtId="0" fontId="29" fillId="0" borderId="0"/>
    <xf numFmtId="0" fontId="30" fillId="0" borderId="0"/>
    <xf numFmtId="0" fontId="29" fillId="0" borderId="0"/>
    <xf numFmtId="0" fontId="30" fillId="0" borderId="0"/>
    <xf numFmtId="0" fontId="75" fillId="0" borderId="0"/>
    <xf numFmtId="0" fontId="6" fillId="0" borderId="0"/>
    <xf numFmtId="0" fontId="1" fillId="0" borderId="0"/>
    <xf numFmtId="0" fontId="1" fillId="0" borderId="0"/>
    <xf numFmtId="0" fontId="1" fillId="0" borderId="0"/>
    <xf numFmtId="0" fontId="29" fillId="0" borderId="0"/>
    <xf numFmtId="0" fontId="76" fillId="0" borderId="0"/>
    <xf numFmtId="0" fontId="63" fillId="0" borderId="0" applyNumberFormat="0" applyFill="0" applyBorder="0" applyAlignment="0" applyProtection="0">
      <alignment vertical="top"/>
      <protection locked="0"/>
    </xf>
    <xf numFmtId="164" fontId="1" fillId="0" borderId="0" applyFont="0" applyFill="0" applyBorder="0" applyAlignment="0" applyProtection="0"/>
    <xf numFmtId="0" fontId="42" fillId="49" borderId="0">
      <alignment horizontal="center"/>
    </xf>
    <xf numFmtId="0" fontId="5" fillId="49" borderId="0"/>
    <xf numFmtId="214" fontId="81" fillId="0" borderId="0">
      <alignment horizontal="center" vertical="center"/>
    </xf>
    <xf numFmtId="0" fontId="82" fillId="0" borderId="1" applyNumberFormat="0" applyFill="0" applyAlignment="0" applyProtection="0"/>
    <xf numFmtId="0" fontId="14"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4" fillId="0" borderId="2" applyNumberFormat="0" applyFill="0" applyAlignment="0" applyProtection="0"/>
    <xf numFmtId="0" fontId="15" fillId="0" borderId="2" applyNumberFormat="0" applyFill="0" applyAlignment="0" applyProtection="0"/>
    <xf numFmtId="0" fontId="85" fillId="0" borderId="2" applyNumberFormat="0" applyFill="0" applyAlignment="0" applyProtection="0"/>
    <xf numFmtId="0" fontId="85" fillId="0" borderId="2" applyNumberFormat="0" applyFill="0" applyAlignment="0" applyProtection="0"/>
    <xf numFmtId="0" fontId="85" fillId="0" borderId="2" applyNumberFormat="0" applyFill="0" applyAlignment="0" applyProtection="0"/>
    <xf numFmtId="0" fontId="86" fillId="0" borderId="3" applyNumberFormat="0" applyFill="0" applyAlignment="0" applyProtection="0"/>
    <xf numFmtId="0" fontId="16" fillId="0" borderId="3" applyNumberFormat="0" applyFill="0" applyAlignment="0" applyProtection="0"/>
    <xf numFmtId="0" fontId="87" fillId="0" borderId="3" applyNumberFormat="0" applyFill="0" applyAlignment="0" applyProtection="0"/>
    <xf numFmtId="0" fontId="87" fillId="0" borderId="3" applyNumberFormat="0" applyFill="0" applyAlignment="0" applyProtection="0"/>
    <xf numFmtId="0" fontId="87" fillId="0" borderId="3" applyNumberFormat="0" applyFill="0" applyAlignment="0" applyProtection="0"/>
    <xf numFmtId="0" fontId="86" fillId="0" borderId="0" applyNumberFormat="0" applyFill="0" applyBorder="0" applyAlignment="0" applyProtection="0"/>
    <xf numFmtId="0" fontId="16"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0" borderId="6" applyNumberFormat="0" applyFill="0" applyAlignment="0" applyProtection="0"/>
    <xf numFmtId="0" fontId="23" fillId="0" borderId="6" applyNumberFormat="0" applyFill="0" applyAlignment="0" applyProtection="0"/>
    <xf numFmtId="0" fontId="89" fillId="0" borderId="6" applyNumberFormat="0" applyFill="0" applyAlignment="0" applyProtection="0"/>
    <xf numFmtId="0" fontId="89" fillId="0" borderId="6" applyNumberFormat="0" applyFill="0" applyAlignment="0" applyProtection="0"/>
    <xf numFmtId="0" fontId="89" fillId="0" borderId="6" applyNumberFormat="0" applyFill="0" applyAlignment="0" applyProtection="0"/>
    <xf numFmtId="44" fontId="1" fillId="0" borderId="0" applyFont="0" applyFill="0" applyBorder="0" applyAlignment="0" applyProtection="0"/>
    <xf numFmtId="0" fontId="90" fillId="0" borderId="0" applyNumberFormat="0" applyFill="0" applyBorder="0" applyAlignment="0" applyProtection="0"/>
    <xf numFmtId="0" fontId="1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7" fontId="30" fillId="0" borderId="0">
      <alignment horizontal="left" vertical="center"/>
    </xf>
    <xf numFmtId="177" fontId="30" fillId="0" borderId="0" applyProtection="0">
      <alignment horizontal="left" vertical="center"/>
    </xf>
    <xf numFmtId="215" fontId="92" fillId="0" borderId="22">
      <alignment horizontal="left"/>
    </xf>
    <xf numFmtId="0" fontId="93" fillId="7" borderId="7" applyNumberFormat="0" applyAlignment="0" applyProtection="0"/>
    <xf numFmtId="0" fontId="24" fillId="7" borderId="7" applyNumberFormat="0" applyAlignment="0" applyProtection="0"/>
    <xf numFmtId="0" fontId="94" fillId="7" borderId="7" applyNumberFormat="0" applyAlignment="0" applyProtection="0"/>
    <xf numFmtId="0" fontId="94" fillId="7" borderId="7" applyNumberFormat="0" applyAlignment="0" applyProtection="0"/>
    <xf numFmtId="0" fontId="94" fillId="7" borderId="7" applyNumberFormat="0" applyAlignment="0" applyProtection="0"/>
    <xf numFmtId="4" fontId="95" fillId="0" borderId="0" applyFont="0" applyFill="0" applyBorder="0" applyAlignment="0" applyProtection="0"/>
    <xf numFmtId="3" fontId="95" fillId="0" borderId="0" applyFont="0" applyFill="0" applyBorder="0" applyAlignment="0" applyProtection="0"/>
    <xf numFmtId="216" fontId="96" fillId="0" borderId="0" applyFont="0" applyFill="0" applyBorder="0" applyAlignment="0" applyProtection="0"/>
    <xf numFmtId="217" fontId="96" fillId="0" borderId="0" applyFont="0" applyFill="0" applyBorder="0" applyAlignment="0" applyProtection="0"/>
    <xf numFmtId="218" fontId="96" fillId="0" borderId="0" applyFont="0" applyFill="0" applyBorder="0" applyAlignment="0" applyProtection="0"/>
    <xf numFmtId="219" fontId="96" fillId="0" borderId="0" applyFont="0" applyFill="0" applyBorder="0" applyAlignment="0" applyProtection="0"/>
    <xf numFmtId="9" fontId="95" fillId="0" borderId="0" applyFont="0" applyFill="0" applyBorder="0" applyAlignment="0" applyProtection="0"/>
    <xf numFmtId="0" fontId="95" fillId="0" borderId="0"/>
    <xf numFmtId="220" fontId="95" fillId="0" borderId="0" applyFont="0" applyFill="0" applyBorder="0" applyAlignment="0" applyProtection="0"/>
    <xf numFmtId="220" fontId="95" fillId="0" borderId="0" applyFont="0" applyFill="0" applyBorder="0" applyAlignment="0" applyProtection="0"/>
    <xf numFmtId="165" fontId="1" fillId="0" borderId="0" applyFont="0" applyFill="0" applyBorder="0" applyAlignment="0" applyProtection="0"/>
    <xf numFmtId="0" fontId="1" fillId="0" borderId="0">
      <alignment horizontal="left"/>
    </xf>
    <xf numFmtId="0" fontId="1" fillId="0" borderId="0"/>
    <xf numFmtId="0" fontId="1" fillId="0" borderId="0">
      <alignment horizontal="left"/>
    </xf>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74" fillId="0" borderId="0"/>
    <xf numFmtId="0" fontId="3" fillId="0" borderId="0" applyNumberFormat="0" applyFill="0" applyBorder="0" applyAlignment="0" applyProtection="0"/>
    <xf numFmtId="0" fontId="3" fillId="0" borderId="0" applyNumberFormat="0" applyFill="0" applyBorder="0" applyAlignment="0" applyProtection="0"/>
  </cellStyleXfs>
  <cellXfs count="190">
    <xf numFmtId="0" fontId="0" fillId="0" borderId="0" xfId="0"/>
    <xf numFmtId="0" fontId="97" fillId="0" borderId="0" xfId="0" applyFont="1" applyAlignment="1">
      <alignment horizontal="right" vertical="center"/>
    </xf>
    <xf numFmtId="0" fontId="98" fillId="0" borderId="0" xfId="0" applyFont="1" applyAlignment="1">
      <alignment horizontal="left" vertical="center"/>
    </xf>
    <xf numFmtId="0" fontId="99" fillId="0" borderId="0" xfId="0" applyFont="1" applyAlignment="1">
      <alignment horizontal="center" vertical="center"/>
    </xf>
    <xf numFmtId="0" fontId="97" fillId="0" borderId="0" xfId="0" applyFont="1" applyAlignment="1">
      <alignment horizontal="left" vertical="center"/>
    </xf>
    <xf numFmtId="0" fontId="100" fillId="0" borderId="0" xfId="0" applyFont="1"/>
    <xf numFmtId="0" fontId="100" fillId="0" borderId="0" xfId="0" applyFont="1" applyAlignment="1">
      <alignment horizontal="left"/>
    </xf>
    <xf numFmtId="49" fontId="101" fillId="0" borderId="0" xfId="0" applyNumberFormat="1" applyFont="1" applyAlignment="1">
      <alignment horizontal="left" vertical="center"/>
    </xf>
    <xf numFmtId="49" fontId="102" fillId="0" borderId="0" xfId="0" applyNumberFormat="1" applyFont="1" applyAlignment="1">
      <alignment horizontal="left" vertical="center"/>
    </xf>
    <xf numFmtId="0" fontId="102" fillId="0" borderId="0" xfId="0" quotePrefix="1" applyFont="1" applyAlignment="1">
      <alignment horizontal="left" vertical="center"/>
    </xf>
    <xf numFmtId="0" fontId="103" fillId="0" borderId="0" xfId="0" applyFont="1" applyAlignment="1">
      <alignment horizontal="left" vertical="center"/>
    </xf>
    <xf numFmtId="0" fontId="104" fillId="0" borderId="0" xfId="0" applyFont="1"/>
    <xf numFmtId="0" fontId="106" fillId="0" borderId="0" xfId="0" applyFont="1" applyFill="1" applyBorder="1" applyAlignment="1">
      <alignment horizontal="right"/>
    </xf>
    <xf numFmtId="0" fontId="106" fillId="0" borderId="0" xfId="0" applyNumberFormat="1" applyFont="1" applyBorder="1" applyAlignment="1">
      <alignment horizontal="left"/>
    </xf>
    <xf numFmtId="0" fontId="106" fillId="0" borderId="0" xfId="0" applyFont="1" applyBorder="1" applyAlignment="1">
      <alignment horizontal="left" wrapText="1"/>
    </xf>
    <xf numFmtId="0" fontId="106" fillId="0" borderId="0" xfId="0" applyFont="1"/>
    <xf numFmtId="175" fontId="106" fillId="0" borderId="0" xfId="0" applyNumberFormat="1" applyFont="1" applyFill="1" applyBorder="1" applyAlignment="1">
      <alignment horizontal="right" vertical="top"/>
    </xf>
    <xf numFmtId="0" fontId="107" fillId="0" borderId="0" xfId="0" applyFont="1" applyFill="1" applyBorder="1" applyAlignment="1">
      <alignment horizontal="right"/>
    </xf>
    <xf numFmtId="0" fontId="107" fillId="0" borderId="0" xfId="0" applyFont="1" applyAlignment="1">
      <alignment horizontal="left"/>
    </xf>
    <xf numFmtId="0" fontId="106" fillId="0" borderId="0" xfId="0" quotePrefix="1" applyNumberFormat="1" applyFont="1" applyBorder="1" applyAlignment="1">
      <alignment horizontal="left" vertical="top" wrapText="1"/>
    </xf>
    <xf numFmtId="0" fontId="102" fillId="0" borderId="0" xfId="0" applyFont="1" applyBorder="1" applyAlignment="1">
      <alignment horizontal="left" vertical="top" wrapText="1"/>
    </xf>
    <xf numFmtId="0" fontId="105" fillId="0" borderId="0" xfId="0" quotePrefix="1" applyNumberFormat="1" applyFont="1" applyBorder="1" applyAlignment="1">
      <alignment horizontal="left" vertical="top" wrapText="1"/>
    </xf>
    <xf numFmtId="0" fontId="106" fillId="0" borderId="0" xfId="0" applyFont="1" applyBorder="1" applyAlignment="1">
      <alignment horizontal="left" vertical="top" wrapText="1"/>
    </xf>
    <xf numFmtId="0" fontId="106" fillId="0" borderId="0" xfId="0" applyFont="1" applyAlignment="1">
      <alignment horizontal="left"/>
    </xf>
    <xf numFmtId="0" fontId="106" fillId="0" borderId="0" xfId="0" applyNumberFormat="1" applyFont="1" applyAlignment="1">
      <alignment horizontal="left"/>
    </xf>
    <xf numFmtId="0" fontId="105" fillId="0" borderId="0" xfId="0" applyFont="1" applyAlignment="1">
      <alignment horizontal="left" vertical="top" wrapText="1"/>
    </xf>
    <xf numFmtId="0" fontId="109" fillId="0" borderId="0" xfId="0" applyFont="1"/>
    <xf numFmtId="0" fontId="111" fillId="0" borderId="0" xfId="0" applyFont="1"/>
    <xf numFmtId="0" fontId="111" fillId="0" borderId="0" xfId="0" applyFont="1" applyAlignment="1">
      <alignment horizontal="left"/>
    </xf>
    <xf numFmtId="0" fontId="105" fillId="0" borderId="0" xfId="0" applyFont="1" applyAlignment="1">
      <alignment horizontal="center"/>
    </xf>
    <xf numFmtId="0" fontId="106" fillId="0" borderId="0" xfId="0" applyFont="1" applyAlignment="1">
      <alignment horizontal="left" wrapText="1" indent="1"/>
    </xf>
    <xf numFmtId="0" fontId="102" fillId="0" borderId="0" xfId="0" applyFont="1" applyAlignment="1">
      <alignment horizontal="left"/>
    </xf>
    <xf numFmtId="0" fontId="29" fillId="0" borderId="0" xfId="0" applyFont="1" applyBorder="1"/>
    <xf numFmtId="0" fontId="113" fillId="0" borderId="0" xfId="0" applyFont="1" applyBorder="1" applyAlignment="1">
      <alignment vertical="center"/>
    </xf>
    <xf numFmtId="0" fontId="114" fillId="0" borderId="0" xfId="0" applyFont="1" applyBorder="1"/>
    <xf numFmtId="0" fontId="106" fillId="0" borderId="24" xfId="0" applyFont="1" applyFill="1" applyBorder="1" applyAlignment="1">
      <alignment horizontal="right"/>
    </xf>
    <xf numFmtId="0" fontId="106" fillId="0" borderId="25" xfId="0" applyNumberFormat="1" applyFont="1" applyBorder="1" applyAlignment="1">
      <alignment horizontal="left"/>
    </xf>
    <xf numFmtId="0" fontId="106" fillId="0" borderId="25" xfId="0" applyFont="1" applyBorder="1" applyAlignment="1">
      <alignment horizontal="left" wrapText="1"/>
    </xf>
    <xf numFmtId="0" fontId="106" fillId="0" borderId="26" xfId="0" applyFont="1" applyFill="1" applyBorder="1" applyAlignment="1">
      <alignment horizontal="center"/>
    </xf>
    <xf numFmtId="0" fontId="106" fillId="0" borderId="26" xfId="0" applyFont="1" applyFill="1" applyBorder="1" applyAlignment="1">
      <alignment horizontal="right"/>
    </xf>
    <xf numFmtId="0" fontId="106" fillId="0" borderId="0" xfId="0" applyNumberFormat="1" applyFont="1" applyBorder="1" applyAlignment="1">
      <alignment vertical="top" wrapText="1"/>
    </xf>
    <xf numFmtId="0" fontId="105" fillId="0" borderId="0" xfId="0" applyNumberFormat="1" applyFont="1" applyBorder="1" applyAlignment="1">
      <alignment vertical="top" wrapText="1"/>
    </xf>
    <xf numFmtId="0" fontId="106" fillId="0" borderId="26" xfId="0" applyFont="1" applyBorder="1" applyAlignment="1">
      <alignment horizontal="left"/>
    </xf>
    <xf numFmtId="0" fontId="110" fillId="0" borderId="0" xfId="1089" quotePrefix="1" applyNumberFormat="1" applyFont="1" applyBorder="1" applyAlignment="1">
      <alignment horizontal="left" vertical="top" wrapText="1"/>
    </xf>
    <xf numFmtId="0" fontId="115" fillId="0" borderId="0" xfId="0" applyFont="1"/>
    <xf numFmtId="0" fontId="115" fillId="0" borderId="0" xfId="0" applyFont="1" applyAlignment="1">
      <alignment vertical="center"/>
    </xf>
    <xf numFmtId="0" fontId="117" fillId="0" borderId="0" xfId="0" applyFont="1"/>
    <xf numFmtId="0" fontId="29" fillId="0" borderId="0" xfId="0" applyFont="1"/>
    <xf numFmtId="0" fontId="120" fillId="0" borderId="0" xfId="0" applyFont="1"/>
    <xf numFmtId="166" fontId="120" fillId="0" borderId="0" xfId="0" applyNumberFormat="1" applyFont="1" applyFill="1" applyAlignment="1">
      <alignment horizontal="right"/>
    </xf>
    <xf numFmtId="171" fontId="120" fillId="0" borderId="0" xfId="0" applyNumberFormat="1" applyFont="1" applyFill="1" applyAlignment="1">
      <alignment horizontal="right"/>
    </xf>
    <xf numFmtId="0" fontId="119" fillId="0" borderId="0" xfId="0" applyFont="1" applyAlignment="1">
      <alignment vertical="center"/>
    </xf>
    <xf numFmtId="0" fontId="120" fillId="0" borderId="0" xfId="0" applyFont="1" applyAlignment="1">
      <alignment vertical="center"/>
    </xf>
    <xf numFmtId="0" fontId="120" fillId="0" borderId="0" xfId="0" applyNumberFormat="1" applyFont="1" applyAlignment="1">
      <alignment horizontal="left"/>
    </xf>
    <xf numFmtId="0" fontId="120" fillId="0" borderId="0" xfId="0" applyNumberFormat="1" applyFont="1" applyFill="1" applyBorder="1" applyAlignment="1">
      <alignment horizontal="left" wrapText="1"/>
    </xf>
    <xf numFmtId="0" fontId="119" fillId="0" borderId="0" xfId="0" applyNumberFormat="1" applyFont="1" applyFill="1" applyBorder="1" applyAlignment="1">
      <alignment horizontal="left" wrapText="1"/>
    </xf>
    <xf numFmtId="0" fontId="120" fillId="0" borderId="0" xfId="0" quotePrefix="1" applyNumberFormat="1" applyFont="1" applyFill="1" applyBorder="1" applyAlignment="1">
      <alignment horizontal="left" wrapText="1"/>
    </xf>
    <xf numFmtId="0" fontId="120" fillId="0" borderId="28" xfId="0" applyFont="1" applyFill="1" applyBorder="1" applyAlignment="1">
      <alignment horizontal="left" wrapText="1"/>
    </xf>
    <xf numFmtId="0" fontId="122" fillId="0" borderId="0" xfId="0" applyFont="1"/>
    <xf numFmtId="167" fontId="120" fillId="0" borderId="0" xfId="0" applyNumberFormat="1" applyFont="1" applyAlignment="1">
      <alignment horizontal="right"/>
    </xf>
    <xf numFmtId="0" fontId="121" fillId="0" borderId="0" xfId="0" applyFont="1" applyAlignment="1">
      <alignment horizontal="right" vertical="top"/>
    </xf>
    <xf numFmtId="0" fontId="122" fillId="0" borderId="0" xfId="0" applyFont="1" applyBorder="1" applyAlignment="1">
      <alignment horizontal="left" wrapText="1"/>
    </xf>
    <xf numFmtId="174" fontId="122" fillId="0" borderId="0" xfId="0" applyNumberFormat="1" applyFont="1"/>
    <xf numFmtId="174" fontId="120" fillId="0" borderId="0" xfId="0" applyNumberFormat="1" applyFont="1"/>
    <xf numFmtId="169" fontId="120" fillId="0" borderId="0" xfId="0" applyNumberFormat="1" applyFont="1" applyAlignment="1">
      <alignment horizontal="right"/>
    </xf>
    <xf numFmtId="168" fontId="120" fillId="0" borderId="0" xfId="0" applyNumberFormat="1" applyFont="1" applyAlignment="1">
      <alignment horizontal="right"/>
    </xf>
    <xf numFmtId="176" fontId="120" fillId="0" borderId="0" xfId="0" applyNumberFormat="1" applyFont="1" applyAlignment="1">
      <alignment horizontal="right"/>
    </xf>
    <xf numFmtId="0" fontId="120" fillId="0" borderId="0" xfId="0" applyFont="1" applyAlignment="1">
      <alignment horizontal="right"/>
    </xf>
    <xf numFmtId="0" fontId="122" fillId="0" borderId="0" xfId="0" applyFont="1" applyAlignment="1">
      <alignment horizontal="left"/>
    </xf>
    <xf numFmtId="0" fontId="122" fillId="0" borderId="0" xfId="0" applyFont="1" applyAlignment="1">
      <alignment horizontal="center"/>
    </xf>
    <xf numFmtId="174" fontId="104" fillId="0" borderId="0" xfId="0" applyNumberFormat="1" applyFont="1"/>
    <xf numFmtId="0" fontId="120" fillId="0" borderId="31" xfId="0" applyNumberFormat="1" applyFont="1" applyBorder="1" applyAlignment="1">
      <alignment horizontal="center" vertical="center" wrapText="1"/>
    </xf>
    <xf numFmtId="0" fontId="120" fillId="0" borderId="32" xfId="0" applyFont="1" applyBorder="1" applyAlignment="1">
      <alignment horizontal="left" wrapText="1"/>
    </xf>
    <xf numFmtId="0" fontId="120" fillId="0" borderId="33" xfId="0" applyFont="1" applyBorder="1" applyAlignment="1">
      <alignment horizontal="left" wrapText="1"/>
    </xf>
    <xf numFmtId="0" fontId="122" fillId="0" borderId="33" xfId="0" applyFont="1" applyFill="1" applyBorder="1" applyAlignment="1">
      <alignment horizontal="left" wrapText="1"/>
    </xf>
    <xf numFmtId="0" fontId="123" fillId="0" borderId="33" xfId="0" applyFont="1" applyFill="1" applyBorder="1" applyAlignment="1">
      <alignment horizontal="left" wrapText="1"/>
    </xf>
    <xf numFmtId="166" fontId="120" fillId="0" borderId="0" xfId="0" applyNumberFormat="1" applyFont="1" applyAlignment="1">
      <alignment horizontal="right"/>
    </xf>
    <xf numFmtId="0" fontId="119" fillId="0" borderId="33" xfId="0" applyFont="1" applyBorder="1" applyAlignment="1">
      <alignment horizontal="left" wrapText="1"/>
    </xf>
    <xf numFmtId="0" fontId="119" fillId="0" borderId="28" xfId="0" applyFont="1" applyBorder="1" applyAlignment="1">
      <alignment horizontal="left" wrapText="1"/>
    </xf>
    <xf numFmtId="0" fontId="120" fillId="0" borderId="28" xfId="0" applyFont="1" applyBorder="1" applyAlignment="1">
      <alignment horizontal="left" wrapText="1"/>
    </xf>
    <xf numFmtId="0" fontId="120" fillId="0" borderId="33" xfId="0" applyNumberFormat="1" applyFont="1" applyBorder="1" applyAlignment="1">
      <alignment horizontal="left" wrapText="1"/>
    </xf>
    <xf numFmtId="0" fontId="119" fillId="0" borderId="0" xfId="0" applyFont="1" applyFill="1" applyBorder="1" applyAlignment="1">
      <alignment horizontal="left" wrapText="1"/>
    </xf>
    <xf numFmtId="0" fontId="120" fillId="0" borderId="0" xfId="0" quotePrefix="1" applyFont="1" applyFill="1" applyBorder="1" applyAlignment="1">
      <alignment horizontal="left" wrapText="1"/>
    </xf>
    <xf numFmtId="0" fontId="120" fillId="0" borderId="0" xfId="0" applyFont="1" applyFill="1" applyBorder="1" applyAlignment="1">
      <alignment horizontal="left" wrapText="1"/>
    </xf>
    <xf numFmtId="0" fontId="122" fillId="0" borderId="0" xfId="0" applyNumberFormat="1" applyFont="1" applyAlignment="1">
      <alignment horizontal="left"/>
    </xf>
    <xf numFmtId="168" fontId="119" fillId="0" borderId="0" xfId="0" applyNumberFormat="1" applyFont="1" applyFill="1" applyAlignment="1">
      <alignment horizontal="right"/>
    </xf>
    <xf numFmtId="168" fontId="120" fillId="0" borderId="0" xfId="0" applyNumberFormat="1" applyFont="1" applyFill="1" applyAlignment="1">
      <alignment horizontal="right"/>
    </xf>
    <xf numFmtId="170" fontId="120" fillId="0" borderId="0" xfId="0" applyNumberFormat="1" applyFont="1" applyFill="1" applyAlignment="1">
      <alignment horizontal="right"/>
    </xf>
    <xf numFmtId="170" fontId="119" fillId="0" borderId="0" xfId="0" applyNumberFormat="1" applyFont="1" applyFill="1" applyAlignment="1">
      <alignment horizontal="right"/>
    </xf>
    <xf numFmtId="170" fontId="120" fillId="0" borderId="0" xfId="0" applyNumberFormat="1" applyFont="1" applyFill="1"/>
    <xf numFmtId="170" fontId="121" fillId="0" borderId="0" xfId="0" applyNumberFormat="1" applyFont="1" applyFill="1" applyAlignment="1">
      <alignment horizontal="right"/>
    </xf>
    <xf numFmtId="0" fontId="122" fillId="0" borderId="27" xfId="0" applyFont="1" applyBorder="1" applyAlignment="1">
      <alignment horizontal="left" wrapText="1"/>
    </xf>
    <xf numFmtId="0" fontId="119" fillId="0" borderId="28" xfId="0" applyFont="1" applyFill="1" applyBorder="1" applyAlignment="1">
      <alignment horizontal="left" wrapText="1"/>
    </xf>
    <xf numFmtId="170" fontId="120" fillId="0" borderId="0" xfId="0" applyNumberFormat="1" applyFont="1" applyAlignment="1">
      <alignment horizontal="right"/>
    </xf>
    <xf numFmtId="173" fontId="120" fillId="0" borderId="0" xfId="0" applyNumberFormat="1" applyFont="1"/>
    <xf numFmtId="173" fontId="120" fillId="0" borderId="0" xfId="0" applyNumberFormat="1" applyFont="1" applyFill="1"/>
    <xf numFmtId="0" fontId="119" fillId="0" borderId="0" xfId="0" applyFont="1"/>
    <xf numFmtId="0" fontId="120" fillId="0" borderId="0" xfId="0" applyFont="1" applyBorder="1" applyAlignment="1">
      <alignment horizontal="left" wrapText="1"/>
    </xf>
    <xf numFmtId="0" fontId="125" fillId="0" borderId="0" xfId="0" applyFont="1"/>
    <xf numFmtId="0" fontId="48" fillId="0" borderId="23" xfId="0" applyFont="1" applyBorder="1" applyAlignment="1">
      <alignment horizontal="left" vertical="center"/>
    </xf>
    <xf numFmtId="0" fontId="116" fillId="0" borderId="0" xfId="0" applyFont="1"/>
    <xf numFmtId="0" fontId="115" fillId="0" borderId="0" xfId="0" applyFont="1" applyAlignment="1">
      <alignment horizontal="left"/>
    </xf>
    <xf numFmtId="0" fontId="124" fillId="0" borderId="0" xfId="0" applyFont="1" applyAlignment="1">
      <alignment horizontal="left"/>
    </xf>
    <xf numFmtId="0" fontId="29" fillId="0" borderId="0" xfId="0" applyFont="1" applyAlignment="1">
      <alignment horizontal="left"/>
    </xf>
    <xf numFmtId="0" fontId="126" fillId="0" borderId="0" xfId="0" applyFont="1" applyAlignment="1">
      <alignment horizontal="right" vertical="center"/>
    </xf>
    <xf numFmtId="0" fontId="127" fillId="0" borderId="0" xfId="0" applyFont="1" applyAlignment="1">
      <alignment horizontal="center" vertical="center"/>
    </xf>
    <xf numFmtId="0" fontId="126" fillId="0" borderId="0" xfId="0" applyFont="1" applyAlignment="1">
      <alignment horizontal="left" vertical="center" wrapText="1"/>
    </xf>
    <xf numFmtId="0" fontId="120" fillId="0" borderId="31" xfId="0" applyFont="1" applyFill="1" applyBorder="1" applyAlignment="1">
      <alignment horizontal="center" vertical="center" wrapText="1"/>
    </xf>
    <xf numFmtId="0" fontId="120" fillId="0" borderId="30" xfId="0" applyFont="1" applyFill="1" applyBorder="1" applyAlignment="1">
      <alignment horizontal="center" vertical="center" wrapText="1"/>
    </xf>
    <xf numFmtId="0" fontId="120" fillId="0" borderId="30" xfId="0" applyFont="1" applyBorder="1" applyAlignment="1">
      <alignment horizontal="center" vertical="center" wrapText="1"/>
    </xf>
    <xf numFmtId="0" fontId="120" fillId="0" borderId="31" xfId="0" applyFont="1" applyBorder="1" applyAlignment="1">
      <alignment horizontal="center" vertical="center" wrapText="1"/>
    </xf>
    <xf numFmtId="0" fontId="102" fillId="0" borderId="0" xfId="0" applyFont="1"/>
    <xf numFmtId="0" fontId="128" fillId="0" borderId="0" xfId="0" applyFont="1"/>
    <xf numFmtId="0" fontId="128" fillId="0" borderId="0" xfId="0" applyFont="1" applyAlignment="1">
      <alignment horizontal="center" vertical="top"/>
    </xf>
    <xf numFmtId="0" fontId="128" fillId="0" borderId="0" xfId="0" applyFont="1" applyAlignment="1">
      <alignment horizontal="center" vertical="center"/>
    </xf>
    <xf numFmtId="166" fontId="119" fillId="0" borderId="0" xfId="0" applyNumberFormat="1" applyFont="1" applyFill="1" applyAlignment="1">
      <alignment horizontal="right"/>
    </xf>
    <xf numFmtId="171" fontId="119" fillId="0" borderId="0" xfId="0" applyNumberFormat="1" applyFont="1" applyFill="1" applyAlignment="1">
      <alignment horizontal="right"/>
    </xf>
    <xf numFmtId="166" fontId="120" fillId="0" borderId="0" xfId="0" applyNumberFormat="1" applyFont="1" applyFill="1" applyBorder="1" applyAlignment="1">
      <alignment horizontal="right"/>
    </xf>
    <xf numFmtId="0" fontId="120" fillId="0" borderId="28" xfId="0" applyFont="1" applyBorder="1" applyAlignment="1">
      <alignment horizontal="center" wrapText="1"/>
    </xf>
    <xf numFmtId="172" fontId="120" fillId="0" borderId="0" xfId="0" applyNumberFormat="1" applyFont="1" applyFill="1" applyAlignment="1">
      <alignment horizontal="right"/>
    </xf>
    <xf numFmtId="172" fontId="120" fillId="0" borderId="0" xfId="0" applyNumberFormat="1" applyFont="1" applyAlignment="1">
      <alignment horizontal="right"/>
    </xf>
    <xf numFmtId="174" fontId="129" fillId="0" borderId="0" xfId="0" applyNumberFormat="1" applyFont="1"/>
    <xf numFmtId="169" fontId="119" fillId="0" borderId="0" xfId="0" applyNumberFormat="1" applyFont="1" applyAlignment="1">
      <alignment horizontal="right"/>
    </xf>
    <xf numFmtId="168" fontId="119" fillId="0" borderId="0" xfId="0" applyNumberFormat="1" applyFont="1" applyAlignment="1">
      <alignment horizontal="right"/>
    </xf>
    <xf numFmtId="176" fontId="119" fillId="0" borderId="0" xfId="0" applyNumberFormat="1" applyFont="1" applyAlignment="1">
      <alignment horizontal="right"/>
    </xf>
    <xf numFmtId="166" fontId="119" fillId="0" borderId="0" xfId="0" applyNumberFormat="1" applyFont="1" applyAlignment="1">
      <alignment horizontal="right"/>
    </xf>
    <xf numFmtId="173" fontId="119" fillId="0" borderId="0" xfId="0" applyNumberFormat="1" applyFont="1" applyFill="1"/>
    <xf numFmtId="173" fontId="120" fillId="0" borderId="0" xfId="0" applyNumberFormat="1" applyFont="1" applyFill="1" applyAlignment="1">
      <alignment horizontal="right"/>
    </xf>
    <xf numFmtId="0" fontId="120" fillId="0" borderId="0" xfId="0" applyFont="1" applyFill="1" applyAlignment="1">
      <alignment horizontal="right"/>
    </xf>
    <xf numFmtId="0" fontId="102" fillId="0" borderId="0" xfId="0" applyFont="1" applyAlignment="1">
      <alignment vertical="top" wrapText="1"/>
    </xf>
    <xf numFmtId="0" fontId="102" fillId="0" borderId="0" xfId="0" applyFont="1" applyAlignment="1">
      <alignment vertical="center" wrapText="1"/>
    </xf>
    <xf numFmtId="0" fontId="105" fillId="0" borderId="0" xfId="0" applyFont="1"/>
    <xf numFmtId="0" fontId="106" fillId="0" borderId="0" xfId="0" applyFont="1" applyAlignment="1">
      <alignment horizontal="left" wrapText="1"/>
    </xf>
    <xf numFmtId="0" fontId="106" fillId="0" borderId="0" xfId="0" applyFont="1" applyAlignment="1">
      <alignment vertical="top"/>
    </xf>
    <xf numFmtId="0" fontId="106" fillId="0" borderId="0" xfId="0" applyFont="1" applyAlignment="1">
      <alignment wrapText="1"/>
    </xf>
    <xf numFmtId="0" fontId="106" fillId="0" borderId="0" xfId="0" applyFont="1" applyAlignment="1"/>
    <xf numFmtId="0" fontId="106" fillId="0" borderId="0" xfId="0" applyFont="1" applyFill="1" applyBorder="1" applyAlignment="1">
      <alignment horizontal="left"/>
    </xf>
    <xf numFmtId="0" fontId="108" fillId="0" borderId="0" xfId="1" applyFont="1"/>
    <xf numFmtId="0" fontId="130" fillId="0" borderId="0" xfId="0" applyFont="1" applyAlignment="1">
      <alignment horizontal="left" vertical="center"/>
    </xf>
    <xf numFmtId="0" fontId="131" fillId="0" borderId="0" xfId="0" applyFont="1" applyAlignment="1">
      <alignment horizontal="left"/>
    </xf>
    <xf numFmtId="221" fontId="120" fillId="0" borderId="0" xfId="0" applyNumberFormat="1" applyFont="1"/>
    <xf numFmtId="0" fontId="106" fillId="0" borderId="0" xfId="1089" applyFont="1" applyBorder="1" applyAlignment="1">
      <alignment horizontal="left" vertical="top" wrapText="1"/>
    </xf>
    <xf numFmtId="0" fontId="108" fillId="0" borderId="0" xfId="0" applyFont="1" applyAlignment="1">
      <alignment vertical="top" wrapText="1"/>
    </xf>
    <xf numFmtId="0" fontId="108" fillId="0" borderId="0" xfId="0" applyFont="1" applyAlignment="1">
      <alignment wrapText="1"/>
    </xf>
    <xf numFmtId="0" fontId="108" fillId="0" borderId="0" xfId="1089" applyFont="1" applyBorder="1" applyAlignment="1">
      <alignment horizontal="left" vertical="top" wrapText="1"/>
    </xf>
    <xf numFmtId="0" fontId="110" fillId="0" borderId="0" xfId="1089" applyFont="1" applyBorder="1" applyAlignment="1">
      <alignment horizontal="left" vertical="top" wrapText="1"/>
    </xf>
    <xf numFmtId="0" fontId="121" fillId="0" borderId="0" xfId="0" applyFont="1"/>
    <xf numFmtId="170" fontId="122" fillId="0" borderId="0" xfId="0" applyNumberFormat="1" applyFont="1"/>
    <xf numFmtId="0" fontId="113" fillId="0" borderId="23" xfId="0" applyFont="1" applyBorder="1" applyAlignment="1">
      <alignment horizontal="left" vertical="center"/>
    </xf>
    <xf numFmtId="0" fontId="106" fillId="0" borderId="0" xfId="0" applyFont="1" applyFill="1" applyBorder="1" applyAlignment="1">
      <alignment horizontal="center"/>
    </xf>
    <xf numFmtId="0" fontId="105" fillId="0" borderId="0" xfId="0" applyNumberFormat="1" applyFont="1" applyBorder="1" applyAlignment="1">
      <alignment horizontal="left" vertical="top" wrapText="1"/>
    </xf>
    <xf numFmtId="0" fontId="108" fillId="0" borderId="0" xfId="1089" applyNumberFormat="1" applyFont="1" applyBorder="1" applyAlignment="1">
      <alignment horizontal="left" vertical="top" wrapText="1"/>
    </xf>
    <xf numFmtId="0" fontId="108" fillId="0" borderId="0" xfId="1089" applyFont="1" applyBorder="1" applyAlignment="1">
      <alignment horizontal="left" vertical="top" wrapText="1"/>
    </xf>
    <xf numFmtId="0" fontId="105" fillId="0" borderId="0" xfId="0" applyNumberFormat="1" applyFont="1" applyBorder="1" applyAlignment="1">
      <alignment horizontal="center" vertical="top" wrapText="1"/>
    </xf>
    <xf numFmtId="0" fontId="105" fillId="0" borderId="0" xfId="0" applyFont="1" applyBorder="1" applyAlignment="1">
      <alignment horizontal="left" vertical="top" wrapText="1"/>
    </xf>
    <xf numFmtId="0" fontId="48" fillId="0" borderId="23" xfId="0" applyFont="1" applyBorder="1" applyAlignment="1">
      <alignment horizontal="left" vertical="center"/>
    </xf>
    <xf numFmtId="0" fontId="118" fillId="0" borderId="23" xfId="0" applyFont="1" applyBorder="1" applyAlignment="1">
      <alignment horizontal="left" vertical="center"/>
    </xf>
    <xf numFmtId="0" fontId="120" fillId="0" borderId="31" xfId="0" applyFont="1" applyFill="1" applyBorder="1" applyAlignment="1">
      <alignment horizontal="center" vertical="center" wrapText="1"/>
    </xf>
    <xf numFmtId="0" fontId="120" fillId="0" borderId="30" xfId="0" applyFont="1" applyFill="1" applyBorder="1" applyAlignment="1">
      <alignment horizontal="center" vertical="center" wrapText="1"/>
    </xf>
    <xf numFmtId="0" fontId="112" fillId="0" borderId="0" xfId="0" applyFont="1" applyFill="1" applyAlignment="1">
      <alignment horizontal="left" vertical="top" wrapText="1"/>
    </xf>
    <xf numFmtId="0" fontId="112" fillId="0" borderId="0" xfId="0" applyFont="1" applyFill="1" applyAlignment="1">
      <alignment horizontal="left" vertical="top"/>
    </xf>
    <xf numFmtId="0" fontId="119" fillId="0" borderId="0" xfId="0" applyFont="1" applyFill="1" applyBorder="1" applyAlignment="1">
      <alignment horizontal="left" vertical="top" wrapText="1"/>
    </xf>
    <xf numFmtId="0" fontId="120" fillId="0" borderId="29" xfId="0" applyNumberFormat="1" applyFont="1" applyFill="1" applyBorder="1" applyAlignment="1">
      <alignment horizontal="center" vertical="center" wrapText="1"/>
    </xf>
    <xf numFmtId="0" fontId="120" fillId="0" borderId="30" xfId="0" applyFont="1" applyBorder="1" applyAlignment="1">
      <alignment horizontal="center" vertical="center" wrapText="1"/>
    </xf>
    <xf numFmtId="0" fontId="120" fillId="0" borderId="31" xfId="0" applyFont="1" applyBorder="1" applyAlignment="1">
      <alignment horizontal="center" vertical="center" wrapText="1"/>
    </xf>
    <xf numFmtId="0" fontId="120" fillId="0" borderId="29" xfId="0" applyFont="1" applyBorder="1" applyAlignment="1">
      <alignment horizontal="center" vertical="center"/>
    </xf>
    <xf numFmtId="0" fontId="120" fillId="0" borderId="30" xfId="0" applyFont="1" applyBorder="1" applyAlignment="1">
      <alignment horizontal="center" vertical="center"/>
    </xf>
    <xf numFmtId="16" fontId="120" fillId="0" borderId="30" xfId="0" quotePrefix="1" applyNumberFormat="1" applyFont="1" applyBorder="1" applyAlignment="1">
      <alignment horizontal="center" vertical="center" wrapText="1"/>
    </xf>
    <xf numFmtId="0" fontId="123" fillId="0" borderId="0" xfId="0" applyFont="1" applyBorder="1" applyAlignment="1">
      <alignment horizontal="left" vertical="top" wrapText="1"/>
    </xf>
    <xf numFmtId="0" fontId="120" fillId="0" borderId="29" xfId="0" applyNumberFormat="1" applyFont="1" applyBorder="1" applyAlignment="1">
      <alignment horizontal="center" vertical="center" wrapText="1"/>
    </xf>
    <xf numFmtId="0" fontId="120" fillId="0" borderId="30" xfId="0" applyNumberFormat="1" applyFont="1" applyBorder="1" applyAlignment="1">
      <alignment horizontal="center" vertical="center" wrapText="1"/>
    </xf>
    <xf numFmtId="0" fontId="120" fillId="0" borderId="31" xfId="0" applyNumberFormat="1" applyFont="1" applyBorder="1" applyAlignment="1">
      <alignment horizontal="center" vertical="center" wrapText="1"/>
    </xf>
    <xf numFmtId="0" fontId="119" fillId="0" borderId="0" xfId="0" applyFont="1" applyBorder="1" applyAlignment="1">
      <alignment horizontal="left" vertical="top" wrapText="1"/>
    </xf>
    <xf numFmtId="0" fontId="112" fillId="0" borderId="0" xfId="0" applyFont="1" applyAlignment="1">
      <alignment horizontal="left" vertical="top" wrapText="1"/>
    </xf>
    <xf numFmtId="0" fontId="112" fillId="0" borderId="0" xfId="0" applyFont="1" applyAlignment="1">
      <alignment horizontal="left" vertical="top"/>
    </xf>
    <xf numFmtId="0" fontId="119" fillId="0" borderId="0" xfId="0" applyFont="1" applyBorder="1" applyAlignment="1">
      <alignment horizontal="center" vertical="center" wrapText="1"/>
    </xf>
    <xf numFmtId="0" fontId="119" fillId="0" borderId="0" xfId="0" applyFont="1" applyFill="1" applyBorder="1" applyAlignment="1">
      <alignment horizontal="center" vertical="center" wrapText="1"/>
    </xf>
    <xf numFmtId="0" fontId="119" fillId="0" borderId="34" xfId="0" applyNumberFormat="1" applyFont="1" applyBorder="1" applyAlignment="1">
      <alignment horizontal="left" vertical="top" wrapText="1"/>
    </xf>
    <xf numFmtId="0" fontId="120" fillId="0" borderId="29" xfId="0" applyFont="1" applyBorder="1" applyAlignment="1">
      <alignment horizontal="center" vertical="center" wrapText="1"/>
    </xf>
    <xf numFmtId="166" fontId="119" fillId="0" borderId="0" xfId="0" applyNumberFormat="1" applyFont="1" applyFill="1" applyBorder="1" applyAlignment="1">
      <alignment horizontal="center" vertical="center"/>
    </xf>
    <xf numFmtId="166" fontId="119" fillId="0" borderId="0" xfId="0" applyNumberFormat="1" applyFont="1" applyFill="1" applyAlignment="1">
      <alignment horizontal="center" vertical="center"/>
    </xf>
    <xf numFmtId="0" fontId="119" fillId="0" borderId="0" xfId="0" applyNumberFormat="1" applyFont="1" applyBorder="1" applyAlignment="1">
      <alignment horizontal="left" vertical="top" wrapText="1"/>
    </xf>
    <xf numFmtId="0" fontId="120" fillId="0" borderId="31" xfId="0" applyFont="1" applyBorder="1" applyAlignment="1">
      <alignment horizontal="center" vertical="center"/>
    </xf>
    <xf numFmtId="0" fontId="106" fillId="0" borderId="0" xfId="0" applyFont="1" applyAlignment="1">
      <alignment horizontal="left"/>
    </xf>
    <xf numFmtId="0" fontId="130" fillId="0" borderId="0" xfId="0" applyFont="1" applyAlignment="1">
      <alignment horizontal="left" vertical="center"/>
    </xf>
    <xf numFmtId="0" fontId="108" fillId="0" borderId="0" xfId="0" applyFont="1" applyAlignment="1">
      <alignment horizontal="left" wrapText="1"/>
    </xf>
    <xf numFmtId="0" fontId="105" fillId="0" borderId="0" xfId="0" applyFont="1"/>
    <xf numFmtId="0" fontId="105" fillId="0" borderId="0" xfId="0" applyFont="1" applyAlignment="1">
      <alignment horizontal="left"/>
    </xf>
    <xf numFmtId="0" fontId="105" fillId="0" borderId="0" xfId="0" applyFont="1" applyFill="1" applyBorder="1" applyAlignment="1">
      <alignment horizontal="left"/>
    </xf>
    <xf numFmtId="0" fontId="130" fillId="0" borderId="0" xfId="0" applyFont="1" applyAlignment="1">
      <alignment horizontal="left"/>
    </xf>
  </cellXfs>
  <cellStyles count="1091">
    <cellStyle name="0mitP" xfId="19"/>
    <cellStyle name="0mitP 2" xfId="20"/>
    <cellStyle name="0mitP 3" xfId="21"/>
    <cellStyle name="0ohneP" xfId="22"/>
    <cellStyle name="0ohneP 2" xfId="23"/>
    <cellStyle name="0ohneP 3" xfId="24"/>
    <cellStyle name="10mitP" xfId="25"/>
    <cellStyle name="10mitP 2" xfId="26"/>
    <cellStyle name="10mitP 2 2" xfId="27"/>
    <cellStyle name="10mitP 3" xfId="28"/>
    <cellStyle name="10mitP 4" xfId="29"/>
    <cellStyle name="10mitP 5" xfId="30"/>
    <cellStyle name="12mitP" xfId="31"/>
    <cellStyle name="12ohneP" xfId="32"/>
    <cellStyle name="13mitP" xfId="33"/>
    <cellStyle name="1mitP" xfId="34"/>
    <cellStyle name="1mitP 2" xfId="35"/>
    <cellStyle name="1mitP 3" xfId="36"/>
    <cellStyle name="1ohneP" xfId="37"/>
    <cellStyle name="20 % - Akzent1 10" xfId="38"/>
    <cellStyle name="20 % - Akzent1 10 2" xfId="39"/>
    <cellStyle name="20 % - Akzent1 10 2 2" xfId="40"/>
    <cellStyle name="20 % - Akzent1 10 3" xfId="41"/>
    <cellStyle name="20 % - Akzent1 11" xfId="42"/>
    <cellStyle name="20 % - Akzent1 11 2" xfId="43"/>
    <cellStyle name="20 % - Akzent1 11 2 2" xfId="44"/>
    <cellStyle name="20 % - Akzent1 11 3" xfId="45"/>
    <cellStyle name="20 % - Akzent1 12" xfId="46"/>
    <cellStyle name="20 % - Akzent1 12 2" xfId="47"/>
    <cellStyle name="20 % - Akzent1 13" xfId="48"/>
    <cellStyle name="20 % - Akzent1 13 2" xfId="49"/>
    <cellStyle name="20 % - Akzent1 14" xfId="50"/>
    <cellStyle name="20 % - Akzent1 14 2" xfId="51"/>
    <cellStyle name="20 % - Akzent1 15" xfId="52"/>
    <cellStyle name="20 % - Akzent1 15 2" xfId="53"/>
    <cellStyle name="20 % - Akzent1 16" xfId="54"/>
    <cellStyle name="20 % - Akzent1 17" xfId="55"/>
    <cellStyle name="20 % - Akzent1 2" xfId="56"/>
    <cellStyle name="20 % - Akzent1 2 2" xfId="57"/>
    <cellStyle name="20 % - Akzent1 2 3" xfId="58"/>
    <cellStyle name="20 % - Akzent1 2 4" xfId="59"/>
    <cellStyle name="20 % - Akzent1 3" xfId="60"/>
    <cellStyle name="20 % - Akzent1 3 2" xfId="61"/>
    <cellStyle name="20 % - Akzent1 4" xfId="62"/>
    <cellStyle name="20 % - Akzent1 4 2" xfId="63"/>
    <cellStyle name="20 % - Akzent1 5" xfId="64"/>
    <cellStyle name="20 % - Akzent1 5 2" xfId="65"/>
    <cellStyle name="20 % - Akzent1 5 2 2" xfId="66"/>
    <cellStyle name="20 % - Akzent1 5 3" xfId="67"/>
    <cellStyle name="20 % - Akzent1 6" xfId="68"/>
    <cellStyle name="20 % - Akzent1 6 2" xfId="69"/>
    <cellStyle name="20 % - Akzent1 6 2 2" xfId="70"/>
    <cellStyle name="20 % - Akzent1 6 3" xfId="71"/>
    <cellStyle name="20 % - Akzent1 7" xfId="72"/>
    <cellStyle name="20 % - Akzent1 7 2" xfId="73"/>
    <cellStyle name="20 % - Akzent1 7 2 2" xfId="74"/>
    <cellStyle name="20 % - Akzent1 7 3" xfId="75"/>
    <cellStyle name="20 % - Akzent1 8" xfId="76"/>
    <cellStyle name="20 % - Akzent1 8 2" xfId="77"/>
    <cellStyle name="20 % - Akzent1 8 2 2" xfId="78"/>
    <cellStyle name="20 % - Akzent1 8 3" xfId="79"/>
    <cellStyle name="20 % - Akzent1 9" xfId="80"/>
    <cellStyle name="20 % - Akzent1 9 2" xfId="81"/>
    <cellStyle name="20 % - Akzent1 9 2 2" xfId="82"/>
    <cellStyle name="20 % - Akzent1 9 3" xfId="83"/>
    <cellStyle name="20 % - Akzent2 10" xfId="84"/>
    <cellStyle name="20 % - Akzent2 10 2" xfId="85"/>
    <cellStyle name="20 % - Akzent2 10 2 2" xfId="86"/>
    <cellStyle name="20 % - Akzent2 10 3" xfId="87"/>
    <cellStyle name="20 % - Akzent2 11" xfId="88"/>
    <cellStyle name="20 % - Akzent2 11 2" xfId="89"/>
    <cellStyle name="20 % - Akzent2 11 2 2" xfId="90"/>
    <cellStyle name="20 % - Akzent2 11 3" xfId="91"/>
    <cellStyle name="20 % - Akzent2 12" xfId="92"/>
    <cellStyle name="20 % - Akzent2 12 2" xfId="93"/>
    <cellStyle name="20 % - Akzent2 13" xfId="94"/>
    <cellStyle name="20 % - Akzent2 13 2" xfId="95"/>
    <cellStyle name="20 % - Akzent2 14" xfId="96"/>
    <cellStyle name="20 % - Akzent2 14 2" xfId="97"/>
    <cellStyle name="20 % - Akzent2 15" xfId="98"/>
    <cellStyle name="20 % - Akzent2 15 2" xfId="99"/>
    <cellStyle name="20 % - Akzent2 16" xfId="100"/>
    <cellStyle name="20 % - Akzent2 17" xfId="101"/>
    <cellStyle name="20 % - Akzent2 2" xfId="102"/>
    <cellStyle name="20 % - Akzent2 2 2" xfId="103"/>
    <cellStyle name="20 % - Akzent2 2 3" xfId="104"/>
    <cellStyle name="20 % - Akzent2 2 4" xfId="105"/>
    <cellStyle name="20 % - Akzent2 3" xfId="106"/>
    <cellStyle name="20 % - Akzent2 3 2" xfId="107"/>
    <cellStyle name="20 % - Akzent2 4" xfId="108"/>
    <cellStyle name="20 % - Akzent2 4 2" xfId="109"/>
    <cellStyle name="20 % - Akzent2 5" xfId="110"/>
    <cellStyle name="20 % - Akzent2 5 2" xfId="111"/>
    <cellStyle name="20 % - Akzent2 5 2 2" xfId="112"/>
    <cellStyle name="20 % - Akzent2 5 3" xfId="113"/>
    <cellStyle name="20 % - Akzent2 6" xfId="114"/>
    <cellStyle name="20 % - Akzent2 6 2" xfId="115"/>
    <cellStyle name="20 % - Akzent2 6 2 2" xfId="116"/>
    <cellStyle name="20 % - Akzent2 6 3" xfId="117"/>
    <cellStyle name="20 % - Akzent2 7" xfId="118"/>
    <cellStyle name="20 % - Akzent2 7 2" xfId="119"/>
    <cellStyle name="20 % - Akzent2 7 2 2" xfId="120"/>
    <cellStyle name="20 % - Akzent2 7 3" xfId="121"/>
    <cellStyle name="20 % - Akzent2 8" xfId="122"/>
    <cellStyle name="20 % - Akzent2 8 2" xfId="123"/>
    <cellStyle name="20 % - Akzent2 8 2 2" xfId="124"/>
    <cellStyle name="20 % - Akzent2 8 3" xfId="125"/>
    <cellStyle name="20 % - Akzent2 9" xfId="126"/>
    <cellStyle name="20 % - Akzent2 9 2" xfId="127"/>
    <cellStyle name="20 % - Akzent2 9 2 2" xfId="128"/>
    <cellStyle name="20 % - Akzent2 9 3" xfId="129"/>
    <cellStyle name="20 % - Akzent3 10" xfId="130"/>
    <cellStyle name="20 % - Akzent3 10 2" xfId="131"/>
    <cellStyle name="20 % - Akzent3 10 2 2" xfId="132"/>
    <cellStyle name="20 % - Akzent3 10 3" xfId="133"/>
    <cellStyle name="20 % - Akzent3 11" xfId="134"/>
    <cellStyle name="20 % - Akzent3 11 2" xfId="135"/>
    <cellStyle name="20 % - Akzent3 11 2 2" xfId="136"/>
    <cellStyle name="20 % - Akzent3 11 3" xfId="137"/>
    <cellStyle name="20 % - Akzent3 12" xfId="138"/>
    <cellStyle name="20 % - Akzent3 12 2" xfId="139"/>
    <cellStyle name="20 % - Akzent3 13" xfId="140"/>
    <cellStyle name="20 % - Akzent3 13 2" xfId="141"/>
    <cellStyle name="20 % - Akzent3 14" xfId="142"/>
    <cellStyle name="20 % - Akzent3 14 2" xfId="143"/>
    <cellStyle name="20 % - Akzent3 15" xfId="144"/>
    <cellStyle name="20 % - Akzent3 15 2" xfId="145"/>
    <cellStyle name="20 % - Akzent3 16" xfId="146"/>
    <cellStyle name="20 % - Akzent3 17" xfId="147"/>
    <cellStyle name="20 % - Akzent3 2" xfId="148"/>
    <cellStyle name="20 % - Akzent3 2 2" xfId="149"/>
    <cellStyle name="20 % - Akzent3 2 3" xfId="150"/>
    <cellStyle name="20 % - Akzent3 2 4" xfId="151"/>
    <cellStyle name="20 % - Akzent3 3" xfId="152"/>
    <cellStyle name="20 % - Akzent3 3 2" xfId="153"/>
    <cellStyle name="20 % - Akzent3 4" xfId="154"/>
    <cellStyle name="20 % - Akzent3 4 2" xfId="155"/>
    <cellStyle name="20 % - Akzent3 5" xfId="156"/>
    <cellStyle name="20 % - Akzent3 5 2" xfId="157"/>
    <cellStyle name="20 % - Akzent3 5 2 2" xfId="158"/>
    <cellStyle name="20 % - Akzent3 5 3" xfId="159"/>
    <cellStyle name="20 % - Akzent3 6" xfId="160"/>
    <cellStyle name="20 % - Akzent3 6 2" xfId="161"/>
    <cellStyle name="20 % - Akzent3 6 2 2" xfId="162"/>
    <cellStyle name="20 % - Akzent3 6 3" xfId="163"/>
    <cellStyle name="20 % - Akzent3 7" xfId="164"/>
    <cellStyle name="20 % - Akzent3 7 2" xfId="165"/>
    <cellStyle name="20 % - Akzent3 7 2 2" xfId="166"/>
    <cellStyle name="20 % - Akzent3 7 3" xfId="167"/>
    <cellStyle name="20 % - Akzent3 8" xfId="168"/>
    <cellStyle name="20 % - Akzent3 8 2" xfId="169"/>
    <cellStyle name="20 % - Akzent3 8 2 2" xfId="170"/>
    <cellStyle name="20 % - Akzent3 8 3" xfId="171"/>
    <cellStyle name="20 % - Akzent3 9" xfId="172"/>
    <cellStyle name="20 % - Akzent3 9 2" xfId="173"/>
    <cellStyle name="20 % - Akzent3 9 2 2" xfId="174"/>
    <cellStyle name="20 % - Akzent3 9 3" xfId="175"/>
    <cellStyle name="20 % - Akzent4 10" xfId="176"/>
    <cellStyle name="20 % - Akzent4 10 2" xfId="177"/>
    <cellStyle name="20 % - Akzent4 10 2 2" xfId="178"/>
    <cellStyle name="20 % - Akzent4 10 3" xfId="179"/>
    <cellStyle name="20 % - Akzent4 11" xfId="180"/>
    <cellStyle name="20 % - Akzent4 11 2" xfId="181"/>
    <cellStyle name="20 % - Akzent4 11 2 2" xfId="182"/>
    <cellStyle name="20 % - Akzent4 11 3" xfId="183"/>
    <cellStyle name="20 % - Akzent4 12" xfId="184"/>
    <cellStyle name="20 % - Akzent4 12 2" xfId="185"/>
    <cellStyle name="20 % - Akzent4 13" xfId="186"/>
    <cellStyle name="20 % - Akzent4 13 2" xfId="187"/>
    <cellStyle name="20 % - Akzent4 14" xfId="188"/>
    <cellStyle name="20 % - Akzent4 14 2" xfId="189"/>
    <cellStyle name="20 % - Akzent4 15" xfId="190"/>
    <cellStyle name="20 % - Akzent4 15 2" xfId="191"/>
    <cellStyle name="20 % - Akzent4 16" xfId="192"/>
    <cellStyle name="20 % - Akzent4 17" xfId="193"/>
    <cellStyle name="20 % - Akzent4 2" xfId="194"/>
    <cellStyle name="20 % - Akzent4 2 2" xfId="195"/>
    <cellStyle name="20 % - Akzent4 2 3" xfId="196"/>
    <cellStyle name="20 % - Akzent4 2 4" xfId="197"/>
    <cellStyle name="20 % - Akzent4 3" xfId="198"/>
    <cellStyle name="20 % - Akzent4 3 2" xfId="199"/>
    <cellStyle name="20 % - Akzent4 4" xfId="200"/>
    <cellStyle name="20 % - Akzent4 4 2" xfId="201"/>
    <cellStyle name="20 % - Akzent4 5" xfId="202"/>
    <cellStyle name="20 % - Akzent4 5 2" xfId="203"/>
    <cellStyle name="20 % - Akzent4 5 2 2" xfId="204"/>
    <cellStyle name="20 % - Akzent4 5 3" xfId="205"/>
    <cellStyle name="20 % - Akzent4 6" xfId="206"/>
    <cellStyle name="20 % - Akzent4 6 2" xfId="207"/>
    <cellStyle name="20 % - Akzent4 6 2 2" xfId="208"/>
    <cellStyle name="20 % - Akzent4 6 3" xfId="209"/>
    <cellStyle name="20 % - Akzent4 7" xfId="210"/>
    <cellStyle name="20 % - Akzent4 7 2" xfId="211"/>
    <cellStyle name="20 % - Akzent4 7 2 2" xfId="212"/>
    <cellStyle name="20 % - Akzent4 7 3" xfId="213"/>
    <cellStyle name="20 % - Akzent4 8" xfId="214"/>
    <cellStyle name="20 % - Akzent4 8 2" xfId="215"/>
    <cellStyle name="20 % - Akzent4 8 2 2" xfId="216"/>
    <cellStyle name="20 % - Akzent4 8 3" xfId="217"/>
    <cellStyle name="20 % - Akzent4 9" xfId="218"/>
    <cellStyle name="20 % - Akzent4 9 2" xfId="219"/>
    <cellStyle name="20 % - Akzent4 9 2 2" xfId="220"/>
    <cellStyle name="20 % - Akzent4 9 3" xfId="221"/>
    <cellStyle name="20 % - Akzent5 10" xfId="222"/>
    <cellStyle name="20 % - Akzent5 10 2" xfId="223"/>
    <cellStyle name="20 % - Akzent5 10 2 2" xfId="224"/>
    <cellStyle name="20 % - Akzent5 10 3" xfId="225"/>
    <cellStyle name="20 % - Akzent5 11" xfId="226"/>
    <cellStyle name="20 % - Akzent5 11 2" xfId="227"/>
    <cellStyle name="20 % - Akzent5 11 2 2" xfId="228"/>
    <cellStyle name="20 % - Akzent5 11 3" xfId="229"/>
    <cellStyle name="20 % - Akzent5 12" xfId="230"/>
    <cellStyle name="20 % - Akzent5 12 2" xfId="231"/>
    <cellStyle name="20 % - Akzent5 13" xfId="232"/>
    <cellStyle name="20 % - Akzent5 13 2" xfId="233"/>
    <cellStyle name="20 % - Akzent5 14" xfId="234"/>
    <cellStyle name="20 % - Akzent5 14 2" xfId="235"/>
    <cellStyle name="20 % - Akzent5 15" xfId="236"/>
    <cellStyle name="20 % - Akzent5 15 2" xfId="237"/>
    <cellStyle name="20 % - Akzent5 16" xfId="238"/>
    <cellStyle name="20 % - Akzent5 17" xfId="239"/>
    <cellStyle name="20 % - Akzent5 2" xfId="240"/>
    <cellStyle name="20 % - Akzent5 2 2" xfId="241"/>
    <cellStyle name="20 % - Akzent5 2 3" xfId="242"/>
    <cellStyle name="20 % - Akzent5 2 4" xfId="243"/>
    <cellStyle name="20 % - Akzent5 3" xfId="244"/>
    <cellStyle name="20 % - Akzent5 3 2" xfId="245"/>
    <cellStyle name="20 % - Akzent5 4" xfId="246"/>
    <cellStyle name="20 % - Akzent5 4 2" xfId="247"/>
    <cellStyle name="20 % - Akzent5 5" xfId="248"/>
    <cellStyle name="20 % - Akzent5 5 2" xfId="249"/>
    <cellStyle name="20 % - Akzent5 5 2 2" xfId="250"/>
    <cellStyle name="20 % - Akzent5 5 3" xfId="251"/>
    <cellStyle name="20 % - Akzent5 6" xfId="252"/>
    <cellStyle name="20 % - Akzent5 6 2" xfId="253"/>
    <cellStyle name="20 % - Akzent5 6 2 2" xfId="254"/>
    <cellStyle name="20 % - Akzent5 6 3" xfId="255"/>
    <cellStyle name="20 % - Akzent5 7" xfId="256"/>
    <cellStyle name="20 % - Akzent5 7 2" xfId="257"/>
    <cellStyle name="20 % - Akzent5 7 2 2" xfId="258"/>
    <cellStyle name="20 % - Akzent5 7 3" xfId="259"/>
    <cellStyle name="20 % - Akzent5 8" xfId="260"/>
    <cellStyle name="20 % - Akzent5 8 2" xfId="261"/>
    <cellStyle name="20 % - Akzent5 8 2 2" xfId="262"/>
    <cellStyle name="20 % - Akzent5 8 3" xfId="263"/>
    <cellStyle name="20 % - Akzent5 9" xfId="264"/>
    <cellStyle name="20 % - Akzent5 9 2" xfId="265"/>
    <cellStyle name="20 % - Akzent5 9 2 2" xfId="266"/>
    <cellStyle name="20 % - Akzent5 9 3" xfId="267"/>
    <cellStyle name="20 % - Akzent6 10" xfId="268"/>
    <cellStyle name="20 % - Akzent6 10 2" xfId="269"/>
    <cellStyle name="20 % - Akzent6 10 2 2" xfId="270"/>
    <cellStyle name="20 % - Akzent6 10 3" xfId="271"/>
    <cellStyle name="20 % - Akzent6 11" xfId="272"/>
    <cellStyle name="20 % - Akzent6 11 2" xfId="273"/>
    <cellStyle name="20 % - Akzent6 11 2 2" xfId="274"/>
    <cellStyle name="20 % - Akzent6 11 3" xfId="275"/>
    <cellStyle name="20 % - Akzent6 12" xfId="276"/>
    <cellStyle name="20 % - Akzent6 12 2" xfId="277"/>
    <cellStyle name="20 % - Akzent6 13" xfId="278"/>
    <cellStyle name="20 % - Akzent6 13 2" xfId="279"/>
    <cellStyle name="20 % - Akzent6 14" xfId="280"/>
    <cellStyle name="20 % - Akzent6 14 2" xfId="281"/>
    <cellStyle name="20 % - Akzent6 15" xfId="282"/>
    <cellStyle name="20 % - Akzent6 15 2" xfId="283"/>
    <cellStyle name="20 % - Akzent6 16" xfId="284"/>
    <cellStyle name="20 % - Akzent6 17" xfId="285"/>
    <cellStyle name="20 % - Akzent6 2" xfId="286"/>
    <cellStyle name="20 % - Akzent6 2 2" xfId="287"/>
    <cellStyle name="20 % - Akzent6 2 3" xfId="288"/>
    <cellStyle name="20 % - Akzent6 2 4" xfId="289"/>
    <cellStyle name="20 % - Akzent6 3" xfId="290"/>
    <cellStyle name="20 % - Akzent6 3 2" xfId="291"/>
    <cellStyle name="20 % - Akzent6 4" xfId="292"/>
    <cellStyle name="20 % - Akzent6 4 2" xfId="293"/>
    <cellStyle name="20 % - Akzent6 5" xfId="294"/>
    <cellStyle name="20 % - Akzent6 5 2" xfId="295"/>
    <cellStyle name="20 % - Akzent6 5 2 2" xfId="296"/>
    <cellStyle name="20 % - Akzent6 5 3" xfId="297"/>
    <cellStyle name="20 % - Akzent6 6" xfId="298"/>
    <cellStyle name="20 % - Akzent6 6 2" xfId="299"/>
    <cellStyle name="20 % - Akzent6 6 2 2" xfId="300"/>
    <cellStyle name="20 % - Akzent6 6 3" xfId="301"/>
    <cellStyle name="20 % - Akzent6 7" xfId="302"/>
    <cellStyle name="20 % - Akzent6 7 2" xfId="303"/>
    <cellStyle name="20 % - Akzent6 7 2 2" xfId="304"/>
    <cellStyle name="20 % - Akzent6 7 3" xfId="305"/>
    <cellStyle name="20 % - Akzent6 8" xfId="306"/>
    <cellStyle name="20 % - Akzent6 8 2" xfId="307"/>
    <cellStyle name="20 % - Akzent6 8 2 2" xfId="308"/>
    <cellStyle name="20 % - Akzent6 8 3" xfId="309"/>
    <cellStyle name="20 % - Akzent6 9" xfId="310"/>
    <cellStyle name="20 % - Akzent6 9 2" xfId="311"/>
    <cellStyle name="20 % - Akzent6 9 2 2" xfId="312"/>
    <cellStyle name="20 % - Akzent6 9 3" xfId="313"/>
    <cellStyle name="20% - Akzent1" xfId="314"/>
    <cellStyle name="20% - Akzent2" xfId="315"/>
    <cellStyle name="20% - Akzent3" xfId="316"/>
    <cellStyle name="20% - Akzent4" xfId="317"/>
    <cellStyle name="20% - Akzent5" xfId="318"/>
    <cellStyle name="20% - Akzent6" xfId="319"/>
    <cellStyle name="2mitP" xfId="320"/>
    <cellStyle name="2ohneP" xfId="321"/>
    <cellStyle name="3mitP" xfId="322"/>
    <cellStyle name="3mitP 2" xfId="323"/>
    <cellStyle name="3mitP 2 2" xfId="324"/>
    <cellStyle name="3mitP 3" xfId="325"/>
    <cellStyle name="3mitP 4" xfId="326"/>
    <cellStyle name="3mitP 5" xfId="327"/>
    <cellStyle name="3ohneP" xfId="328"/>
    <cellStyle name="3ohneP 2" xfId="329"/>
    <cellStyle name="3ohneP 2 2" xfId="330"/>
    <cellStyle name="3ohneP 3" xfId="331"/>
    <cellStyle name="3ohneP 4" xfId="332"/>
    <cellStyle name="3ohneP 5" xfId="333"/>
    <cellStyle name="4" xfId="334"/>
    <cellStyle name="40 % - Akzent1 10" xfId="335"/>
    <cellStyle name="40 % - Akzent1 10 2" xfId="336"/>
    <cellStyle name="40 % - Akzent1 10 2 2" xfId="337"/>
    <cellStyle name="40 % - Akzent1 10 3" xfId="338"/>
    <cellStyle name="40 % - Akzent1 11" xfId="339"/>
    <cellStyle name="40 % - Akzent1 11 2" xfId="340"/>
    <cellStyle name="40 % - Akzent1 11 2 2" xfId="341"/>
    <cellStyle name="40 % - Akzent1 11 3" xfId="342"/>
    <cellStyle name="40 % - Akzent1 12" xfId="343"/>
    <cellStyle name="40 % - Akzent1 12 2" xfId="344"/>
    <cellStyle name="40 % - Akzent1 13" xfId="345"/>
    <cellStyle name="40 % - Akzent1 13 2" xfId="346"/>
    <cellStyle name="40 % - Akzent1 14" xfId="347"/>
    <cellStyle name="40 % - Akzent1 14 2" xfId="348"/>
    <cellStyle name="40 % - Akzent1 15" xfId="349"/>
    <cellStyle name="40 % - Akzent1 15 2" xfId="350"/>
    <cellStyle name="40 % - Akzent1 16" xfId="351"/>
    <cellStyle name="40 % - Akzent1 17" xfId="352"/>
    <cellStyle name="40 % - Akzent1 2" xfId="353"/>
    <cellStyle name="40 % - Akzent1 2 2" xfId="354"/>
    <cellStyle name="40 % - Akzent1 2 3" xfId="355"/>
    <cellStyle name="40 % - Akzent1 2 4" xfId="356"/>
    <cellStyle name="40 % - Akzent1 3" xfId="357"/>
    <cellStyle name="40 % - Akzent1 3 2" xfId="358"/>
    <cellStyle name="40 % - Akzent1 4" xfId="359"/>
    <cellStyle name="40 % - Akzent1 4 2" xfId="360"/>
    <cellStyle name="40 % - Akzent1 5" xfId="361"/>
    <cellStyle name="40 % - Akzent1 5 2" xfId="362"/>
    <cellStyle name="40 % - Akzent1 5 2 2" xfId="363"/>
    <cellStyle name="40 % - Akzent1 5 3" xfId="364"/>
    <cellStyle name="40 % - Akzent1 6" xfId="365"/>
    <cellStyle name="40 % - Akzent1 6 2" xfId="366"/>
    <cellStyle name="40 % - Akzent1 6 2 2" xfId="367"/>
    <cellStyle name="40 % - Akzent1 6 3" xfId="368"/>
    <cellStyle name="40 % - Akzent1 7" xfId="369"/>
    <cellStyle name="40 % - Akzent1 7 2" xfId="370"/>
    <cellStyle name="40 % - Akzent1 7 2 2" xfId="371"/>
    <cellStyle name="40 % - Akzent1 7 3" xfId="372"/>
    <cellStyle name="40 % - Akzent1 8" xfId="373"/>
    <cellStyle name="40 % - Akzent1 8 2" xfId="374"/>
    <cellStyle name="40 % - Akzent1 8 2 2" xfId="375"/>
    <cellStyle name="40 % - Akzent1 8 3" xfId="376"/>
    <cellStyle name="40 % - Akzent1 9" xfId="377"/>
    <cellStyle name="40 % - Akzent1 9 2" xfId="378"/>
    <cellStyle name="40 % - Akzent1 9 2 2" xfId="379"/>
    <cellStyle name="40 % - Akzent1 9 3" xfId="380"/>
    <cellStyle name="40 % - Akzent2 10" xfId="381"/>
    <cellStyle name="40 % - Akzent2 10 2" xfId="382"/>
    <cellStyle name="40 % - Akzent2 10 2 2" xfId="383"/>
    <cellStyle name="40 % - Akzent2 10 3" xfId="384"/>
    <cellStyle name="40 % - Akzent2 11" xfId="385"/>
    <cellStyle name="40 % - Akzent2 11 2" xfId="386"/>
    <cellStyle name="40 % - Akzent2 11 2 2" xfId="387"/>
    <cellStyle name="40 % - Akzent2 11 3" xfId="388"/>
    <cellStyle name="40 % - Akzent2 12" xfId="389"/>
    <cellStyle name="40 % - Akzent2 12 2" xfId="390"/>
    <cellStyle name="40 % - Akzent2 13" xfId="391"/>
    <cellStyle name="40 % - Akzent2 13 2" xfId="392"/>
    <cellStyle name="40 % - Akzent2 14" xfId="393"/>
    <cellStyle name="40 % - Akzent2 14 2" xfId="394"/>
    <cellStyle name="40 % - Akzent2 15" xfId="395"/>
    <cellStyle name="40 % - Akzent2 15 2" xfId="396"/>
    <cellStyle name="40 % - Akzent2 16" xfId="397"/>
    <cellStyle name="40 % - Akzent2 17" xfId="398"/>
    <cellStyle name="40 % - Akzent2 2" xfId="399"/>
    <cellStyle name="40 % - Akzent2 2 2" xfId="400"/>
    <cellStyle name="40 % - Akzent2 2 3" xfId="401"/>
    <cellStyle name="40 % - Akzent2 2 4" xfId="402"/>
    <cellStyle name="40 % - Akzent2 3" xfId="403"/>
    <cellStyle name="40 % - Akzent2 3 2" xfId="404"/>
    <cellStyle name="40 % - Akzent2 4" xfId="405"/>
    <cellStyle name="40 % - Akzent2 4 2" xfId="406"/>
    <cellStyle name="40 % - Akzent2 5" xfId="407"/>
    <cellStyle name="40 % - Akzent2 5 2" xfId="408"/>
    <cellStyle name="40 % - Akzent2 5 2 2" xfId="409"/>
    <cellStyle name="40 % - Akzent2 5 3" xfId="410"/>
    <cellStyle name="40 % - Akzent2 6" xfId="411"/>
    <cellStyle name="40 % - Akzent2 6 2" xfId="412"/>
    <cellStyle name="40 % - Akzent2 6 2 2" xfId="413"/>
    <cellStyle name="40 % - Akzent2 6 3" xfId="414"/>
    <cellStyle name="40 % - Akzent2 7" xfId="415"/>
    <cellStyle name="40 % - Akzent2 7 2" xfId="416"/>
    <cellStyle name="40 % - Akzent2 7 2 2" xfId="417"/>
    <cellStyle name="40 % - Akzent2 7 3" xfId="418"/>
    <cellStyle name="40 % - Akzent2 8" xfId="419"/>
    <cellStyle name="40 % - Akzent2 8 2" xfId="420"/>
    <cellStyle name="40 % - Akzent2 8 2 2" xfId="421"/>
    <cellStyle name="40 % - Akzent2 8 3" xfId="422"/>
    <cellStyle name="40 % - Akzent2 9" xfId="423"/>
    <cellStyle name="40 % - Akzent2 9 2" xfId="424"/>
    <cellStyle name="40 % - Akzent2 9 2 2" xfId="425"/>
    <cellStyle name="40 % - Akzent2 9 3" xfId="426"/>
    <cellStyle name="40 % - Akzent3 10" xfId="427"/>
    <cellStyle name="40 % - Akzent3 10 2" xfId="428"/>
    <cellStyle name="40 % - Akzent3 10 2 2" xfId="429"/>
    <cellStyle name="40 % - Akzent3 10 3" xfId="430"/>
    <cellStyle name="40 % - Akzent3 11" xfId="431"/>
    <cellStyle name="40 % - Akzent3 11 2" xfId="432"/>
    <cellStyle name="40 % - Akzent3 11 2 2" xfId="433"/>
    <cellStyle name="40 % - Akzent3 11 3" xfId="434"/>
    <cellStyle name="40 % - Akzent3 12" xfId="435"/>
    <cellStyle name="40 % - Akzent3 12 2" xfId="436"/>
    <cellStyle name="40 % - Akzent3 13" xfId="437"/>
    <cellStyle name="40 % - Akzent3 13 2" xfId="438"/>
    <cellStyle name="40 % - Akzent3 14" xfId="439"/>
    <cellStyle name="40 % - Akzent3 14 2" xfId="440"/>
    <cellStyle name="40 % - Akzent3 15" xfId="441"/>
    <cellStyle name="40 % - Akzent3 15 2" xfId="442"/>
    <cellStyle name="40 % - Akzent3 16" xfId="443"/>
    <cellStyle name="40 % - Akzent3 17" xfId="444"/>
    <cellStyle name="40 % - Akzent3 2" xfId="445"/>
    <cellStyle name="40 % - Akzent3 2 2" xfId="446"/>
    <cellStyle name="40 % - Akzent3 2 3" xfId="447"/>
    <cellStyle name="40 % - Akzent3 2 4" xfId="448"/>
    <cellStyle name="40 % - Akzent3 3" xfId="449"/>
    <cellStyle name="40 % - Akzent3 3 2" xfId="450"/>
    <cellStyle name="40 % - Akzent3 4" xfId="451"/>
    <cellStyle name="40 % - Akzent3 4 2" xfId="452"/>
    <cellStyle name="40 % - Akzent3 5" xfId="453"/>
    <cellStyle name="40 % - Akzent3 5 2" xfId="454"/>
    <cellStyle name="40 % - Akzent3 5 2 2" xfId="455"/>
    <cellStyle name="40 % - Akzent3 5 3" xfId="456"/>
    <cellStyle name="40 % - Akzent3 6" xfId="457"/>
    <cellStyle name="40 % - Akzent3 6 2" xfId="458"/>
    <cellStyle name="40 % - Akzent3 6 2 2" xfId="459"/>
    <cellStyle name="40 % - Akzent3 6 3" xfId="460"/>
    <cellStyle name="40 % - Akzent3 7" xfId="461"/>
    <cellStyle name="40 % - Akzent3 7 2" xfId="462"/>
    <cellStyle name="40 % - Akzent3 7 2 2" xfId="463"/>
    <cellStyle name="40 % - Akzent3 7 3" xfId="464"/>
    <cellStyle name="40 % - Akzent3 8" xfId="465"/>
    <cellStyle name="40 % - Akzent3 8 2" xfId="466"/>
    <cellStyle name="40 % - Akzent3 8 2 2" xfId="467"/>
    <cellStyle name="40 % - Akzent3 8 3" xfId="468"/>
    <cellStyle name="40 % - Akzent3 9" xfId="469"/>
    <cellStyle name="40 % - Akzent3 9 2" xfId="470"/>
    <cellStyle name="40 % - Akzent3 9 2 2" xfId="471"/>
    <cellStyle name="40 % - Akzent3 9 3" xfId="472"/>
    <cellStyle name="40 % - Akzent4 10" xfId="473"/>
    <cellStyle name="40 % - Akzent4 10 2" xfId="474"/>
    <cellStyle name="40 % - Akzent4 10 2 2" xfId="475"/>
    <cellStyle name="40 % - Akzent4 10 3" xfId="476"/>
    <cellStyle name="40 % - Akzent4 11" xfId="477"/>
    <cellStyle name="40 % - Akzent4 11 2" xfId="478"/>
    <cellStyle name="40 % - Akzent4 11 2 2" xfId="479"/>
    <cellStyle name="40 % - Akzent4 11 3" xfId="480"/>
    <cellStyle name="40 % - Akzent4 12" xfId="481"/>
    <cellStyle name="40 % - Akzent4 12 2" xfId="482"/>
    <cellStyle name="40 % - Akzent4 13" xfId="483"/>
    <cellStyle name="40 % - Akzent4 13 2" xfId="484"/>
    <cellStyle name="40 % - Akzent4 14" xfId="485"/>
    <cellStyle name="40 % - Akzent4 14 2" xfId="486"/>
    <cellStyle name="40 % - Akzent4 15" xfId="487"/>
    <cellStyle name="40 % - Akzent4 15 2" xfId="488"/>
    <cellStyle name="40 % - Akzent4 16" xfId="489"/>
    <cellStyle name="40 % - Akzent4 17" xfId="490"/>
    <cellStyle name="40 % - Akzent4 2" xfId="491"/>
    <cellStyle name="40 % - Akzent4 2 2" xfId="492"/>
    <cellStyle name="40 % - Akzent4 2 3" xfId="493"/>
    <cellStyle name="40 % - Akzent4 2 4" xfId="494"/>
    <cellStyle name="40 % - Akzent4 3" xfId="495"/>
    <cellStyle name="40 % - Akzent4 3 2" xfId="496"/>
    <cellStyle name="40 % - Akzent4 4" xfId="497"/>
    <cellStyle name="40 % - Akzent4 4 2" xfId="498"/>
    <cellStyle name="40 % - Akzent4 5" xfId="499"/>
    <cellStyle name="40 % - Akzent4 5 2" xfId="500"/>
    <cellStyle name="40 % - Akzent4 5 2 2" xfId="501"/>
    <cellStyle name="40 % - Akzent4 5 3" xfId="502"/>
    <cellStyle name="40 % - Akzent4 6" xfId="503"/>
    <cellStyle name="40 % - Akzent4 6 2" xfId="504"/>
    <cellStyle name="40 % - Akzent4 6 2 2" xfId="505"/>
    <cellStyle name="40 % - Akzent4 6 3" xfId="506"/>
    <cellStyle name="40 % - Akzent4 7" xfId="507"/>
    <cellStyle name="40 % - Akzent4 7 2" xfId="508"/>
    <cellStyle name="40 % - Akzent4 7 2 2" xfId="509"/>
    <cellStyle name="40 % - Akzent4 7 3" xfId="510"/>
    <cellStyle name="40 % - Akzent4 8" xfId="511"/>
    <cellStyle name="40 % - Akzent4 8 2" xfId="512"/>
    <cellStyle name="40 % - Akzent4 8 2 2" xfId="513"/>
    <cellStyle name="40 % - Akzent4 8 3" xfId="514"/>
    <cellStyle name="40 % - Akzent4 9" xfId="515"/>
    <cellStyle name="40 % - Akzent4 9 2" xfId="516"/>
    <cellStyle name="40 % - Akzent4 9 2 2" xfId="517"/>
    <cellStyle name="40 % - Akzent4 9 3" xfId="518"/>
    <cellStyle name="40 % - Akzent5 10" xfId="519"/>
    <cellStyle name="40 % - Akzent5 10 2" xfId="520"/>
    <cellStyle name="40 % - Akzent5 10 2 2" xfId="521"/>
    <cellStyle name="40 % - Akzent5 10 3" xfId="522"/>
    <cellStyle name="40 % - Akzent5 11" xfId="523"/>
    <cellStyle name="40 % - Akzent5 11 2" xfId="524"/>
    <cellStyle name="40 % - Akzent5 11 2 2" xfId="525"/>
    <cellStyle name="40 % - Akzent5 11 3" xfId="526"/>
    <cellStyle name="40 % - Akzent5 12" xfId="527"/>
    <cellStyle name="40 % - Akzent5 12 2" xfId="528"/>
    <cellStyle name="40 % - Akzent5 13" xfId="529"/>
    <cellStyle name="40 % - Akzent5 13 2" xfId="530"/>
    <cellStyle name="40 % - Akzent5 14" xfId="531"/>
    <cellStyle name="40 % - Akzent5 14 2" xfId="532"/>
    <cellStyle name="40 % - Akzent5 15" xfId="533"/>
    <cellStyle name="40 % - Akzent5 15 2" xfId="534"/>
    <cellStyle name="40 % - Akzent5 16" xfId="535"/>
    <cellStyle name="40 % - Akzent5 17" xfId="536"/>
    <cellStyle name="40 % - Akzent5 2" xfId="537"/>
    <cellStyle name="40 % - Akzent5 2 2" xfId="538"/>
    <cellStyle name="40 % - Akzent5 2 3" xfId="539"/>
    <cellStyle name="40 % - Akzent5 2 4" xfId="540"/>
    <cellStyle name="40 % - Akzent5 3" xfId="541"/>
    <cellStyle name="40 % - Akzent5 3 2" xfId="542"/>
    <cellStyle name="40 % - Akzent5 4" xfId="543"/>
    <cellStyle name="40 % - Akzent5 4 2" xfId="544"/>
    <cellStyle name="40 % - Akzent5 5" xfId="545"/>
    <cellStyle name="40 % - Akzent5 5 2" xfId="546"/>
    <cellStyle name="40 % - Akzent5 5 2 2" xfId="547"/>
    <cellStyle name="40 % - Akzent5 5 3" xfId="548"/>
    <cellStyle name="40 % - Akzent5 6" xfId="549"/>
    <cellStyle name="40 % - Akzent5 6 2" xfId="550"/>
    <cellStyle name="40 % - Akzent5 6 2 2" xfId="551"/>
    <cellStyle name="40 % - Akzent5 6 3" xfId="552"/>
    <cellStyle name="40 % - Akzent5 7" xfId="553"/>
    <cellStyle name="40 % - Akzent5 7 2" xfId="554"/>
    <cellStyle name="40 % - Akzent5 7 2 2" xfId="555"/>
    <cellStyle name="40 % - Akzent5 7 3" xfId="556"/>
    <cellStyle name="40 % - Akzent5 8" xfId="557"/>
    <cellStyle name="40 % - Akzent5 8 2" xfId="558"/>
    <cellStyle name="40 % - Akzent5 8 2 2" xfId="559"/>
    <cellStyle name="40 % - Akzent5 8 3" xfId="560"/>
    <cellStyle name="40 % - Akzent5 9" xfId="561"/>
    <cellStyle name="40 % - Akzent5 9 2" xfId="562"/>
    <cellStyle name="40 % - Akzent5 9 2 2" xfId="563"/>
    <cellStyle name="40 % - Akzent5 9 3" xfId="564"/>
    <cellStyle name="40 % - Akzent6 10" xfId="565"/>
    <cellStyle name="40 % - Akzent6 10 2" xfId="566"/>
    <cellStyle name="40 % - Akzent6 10 2 2" xfId="567"/>
    <cellStyle name="40 % - Akzent6 10 3" xfId="568"/>
    <cellStyle name="40 % - Akzent6 11" xfId="569"/>
    <cellStyle name="40 % - Akzent6 11 2" xfId="570"/>
    <cellStyle name="40 % - Akzent6 11 2 2" xfId="571"/>
    <cellStyle name="40 % - Akzent6 11 3" xfId="572"/>
    <cellStyle name="40 % - Akzent6 12" xfId="573"/>
    <cellStyle name="40 % - Akzent6 12 2" xfId="574"/>
    <cellStyle name="40 % - Akzent6 13" xfId="575"/>
    <cellStyle name="40 % - Akzent6 13 2" xfId="576"/>
    <cellStyle name="40 % - Akzent6 14" xfId="577"/>
    <cellStyle name="40 % - Akzent6 14 2" xfId="578"/>
    <cellStyle name="40 % - Akzent6 15" xfId="579"/>
    <cellStyle name="40 % - Akzent6 15 2" xfId="580"/>
    <cellStyle name="40 % - Akzent6 16" xfId="581"/>
    <cellStyle name="40 % - Akzent6 17" xfId="582"/>
    <cellStyle name="40 % - Akzent6 2" xfId="583"/>
    <cellStyle name="40 % - Akzent6 2 2" xfId="584"/>
    <cellStyle name="40 % - Akzent6 2 3" xfId="585"/>
    <cellStyle name="40 % - Akzent6 2 4" xfId="586"/>
    <cellStyle name="40 % - Akzent6 3" xfId="587"/>
    <cellStyle name="40 % - Akzent6 3 2" xfId="588"/>
    <cellStyle name="40 % - Akzent6 4" xfId="589"/>
    <cellStyle name="40 % - Akzent6 4 2" xfId="590"/>
    <cellStyle name="40 % - Akzent6 5" xfId="591"/>
    <cellStyle name="40 % - Akzent6 5 2" xfId="592"/>
    <cellStyle name="40 % - Akzent6 5 2 2" xfId="593"/>
    <cellStyle name="40 % - Akzent6 5 3" xfId="594"/>
    <cellStyle name="40 % - Akzent6 6" xfId="595"/>
    <cellStyle name="40 % - Akzent6 6 2" xfId="596"/>
    <cellStyle name="40 % - Akzent6 6 2 2" xfId="597"/>
    <cellStyle name="40 % - Akzent6 6 3" xfId="598"/>
    <cellStyle name="40 % - Akzent6 7" xfId="599"/>
    <cellStyle name="40 % - Akzent6 7 2" xfId="600"/>
    <cellStyle name="40 % - Akzent6 7 2 2" xfId="601"/>
    <cellStyle name="40 % - Akzent6 7 3" xfId="602"/>
    <cellStyle name="40 % - Akzent6 8" xfId="603"/>
    <cellStyle name="40 % - Akzent6 8 2" xfId="604"/>
    <cellStyle name="40 % - Akzent6 8 2 2" xfId="605"/>
    <cellStyle name="40 % - Akzent6 8 3" xfId="606"/>
    <cellStyle name="40 % - Akzent6 9" xfId="607"/>
    <cellStyle name="40 % - Akzent6 9 2" xfId="608"/>
    <cellStyle name="40 % - Akzent6 9 2 2" xfId="609"/>
    <cellStyle name="40 % - Akzent6 9 3" xfId="610"/>
    <cellStyle name="40% - Akzent1" xfId="611"/>
    <cellStyle name="40% - Akzent2" xfId="612"/>
    <cellStyle name="40% - Akzent3" xfId="613"/>
    <cellStyle name="40% - Akzent4" xfId="614"/>
    <cellStyle name="40% - Akzent5" xfId="615"/>
    <cellStyle name="40% - Akzent6" xfId="616"/>
    <cellStyle name="4mitP" xfId="617"/>
    <cellStyle name="4mitP 2" xfId="618"/>
    <cellStyle name="4mitP 2 2" xfId="619"/>
    <cellStyle name="4mitP 3" xfId="620"/>
    <cellStyle name="4mitP 4" xfId="621"/>
    <cellStyle name="4mitP 5" xfId="622"/>
    <cellStyle name="4ohneP" xfId="623"/>
    <cellStyle name="5" xfId="624"/>
    <cellStyle name="6" xfId="625"/>
    <cellStyle name="60 % - Akzent1 2" xfId="626"/>
    <cellStyle name="60 % - Akzent1 2 2" xfId="627"/>
    <cellStyle name="60 % - Akzent1 3" xfId="628"/>
    <cellStyle name="60 % - Akzent1 4" xfId="629"/>
    <cellStyle name="60 % - Akzent1 5" xfId="630"/>
    <cellStyle name="60 % - Akzent2 2" xfId="631"/>
    <cellStyle name="60 % - Akzent2 2 2" xfId="632"/>
    <cellStyle name="60 % - Akzent2 3" xfId="633"/>
    <cellStyle name="60 % - Akzent2 4" xfId="634"/>
    <cellStyle name="60 % - Akzent2 5" xfId="635"/>
    <cellStyle name="60 % - Akzent3 2" xfId="636"/>
    <cellStyle name="60 % - Akzent3 2 2" xfId="637"/>
    <cellStyle name="60 % - Akzent3 3" xfId="638"/>
    <cellStyle name="60 % - Akzent3 4" xfId="639"/>
    <cellStyle name="60 % - Akzent3 5" xfId="640"/>
    <cellStyle name="60 % - Akzent4 2" xfId="641"/>
    <cellStyle name="60 % - Akzent4 2 2" xfId="642"/>
    <cellStyle name="60 % - Akzent4 3" xfId="643"/>
    <cellStyle name="60 % - Akzent4 4" xfId="644"/>
    <cellStyle name="60 % - Akzent4 5" xfId="645"/>
    <cellStyle name="60 % - Akzent5 2" xfId="646"/>
    <cellStyle name="60 % - Akzent5 2 2" xfId="647"/>
    <cellStyle name="60 % - Akzent5 3" xfId="648"/>
    <cellStyle name="60 % - Akzent5 4" xfId="649"/>
    <cellStyle name="60 % - Akzent5 5" xfId="650"/>
    <cellStyle name="60 % - Akzent6 2" xfId="651"/>
    <cellStyle name="60 % - Akzent6 2 2" xfId="652"/>
    <cellStyle name="60 % - Akzent6 3" xfId="653"/>
    <cellStyle name="60 % - Akzent6 4" xfId="654"/>
    <cellStyle name="60 % - Akzent6 5" xfId="655"/>
    <cellStyle name="60% - Akzent1" xfId="656"/>
    <cellStyle name="60% - Akzent2" xfId="657"/>
    <cellStyle name="60% - Akzent3" xfId="658"/>
    <cellStyle name="60% - Akzent4" xfId="659"/>
    <cellStyle name="60% - Akzent5" xfId="660"/>
    <cellStyle name="60% - Akzent6" xfId="661"/>
    <cellStyle name="6mitP" xfId="662"/>
    <cellStyle name="6mitP 2" xfId="663"/>
    <cellStyle name="6mitP 2 2" xfId="664"/>
    <cellStyle name="6mitP 3" xfId="665"/>
    <cellStyle name="6mitP 4" xfId="666"/>
    <cellStyle name="6mitP 5" xfId="667"/>
    <cellStyle name="6ohneP" xfId="668"/>
    <cellStyle name="6ohneP 2" xfId="669"/>
    <cellStyle name="6ohneP 2 2" xfId="670"/>
    <cellStyle name="6ohneP 3" xfId="671"/>
    <cellStyle name="6ohneP 4" xfId="672"/>
    <cellStyle name="6ohneP 5" xfId="673"/>
    <cellStyle name="7mitP" xfId="674"/>
    <cellStyle name="7mitP 2" xfId="675"/>
    <cellStyle name="7mitP 2 2" xfId="676"/>
    <cellStyle name="7mitP 3" xfId="677"/>
    <cellStyle name="7mitP 4" xfId="678"/>
    <cellStyle name="7mitP 5" xfId="679"/>
    <cellStyle name="9" xfId="680"/>
    <cellStyle name="9mitP" xfId="681"/>
    <cellStyle name="9mitP 2" xfId="682"/>
    <cellStyle name="9mitP 2 2" xfId="683"/>
    <cellStyle name="9mitP 3" xfId="684"/>
    <cellStyle name="9mitP 4" xfId="685"/>
    <cellStyle name="9mitP 5" xfId="686"/>
    <cellStyle name="9ohneP" xfId="687"/>
    <cellStyle name="9ohneP 2" xfId="688"/>
    <cellStyle name="9ohneP 2 2" xfId="689"/>
    <cellStyle name="9ohneP 3" xfId="690"/>
    <cellStyle name="9ohneP 4" xfId="691"/>
    <cellStyle name="9ohneP 5" xfId="692"/>
    <cellStyle name="Akzent1 2" xfId="693"/>
    <cellStyle name="Akzent1 2 2" xfId="694"/>
    <cellStyle name="Akzent1 3" xfId="695"/>
    <cellStyle name="Akzent1 4" xfId="696"/>
    <cellStyle name="Akzent1 5" xfId="697"/>
    <cellStyle name="Akzent2 2" xfId="698"/>
    <cellStyle name="Akzent2 2 2" xfId="699"/>
    <cellStyle name="Akzent2 3" xfId="700"/>
    <cellStyle name="Akzent2 4" xfId="701"/>
    <cellStyle name="Akzent2 5" xfId="702"/>
    <cellStyle name="Akzent3 2" xfId="703"/>
    <cellStyle name="Akzent3 2 2" xfId="704"/>
    <cellStyle name="Akzent3 3" xfId="705"/>
    <cellStyle name="Akzent3 4" xfId="706"/>
    <cellStyle name="Akzent3 5" xfId="707"/>
    <cellStyle name="Akzent4 2" xfId="708"/>
    <cellStyle name="Akzent4 2 2" xfId="709"/>
    <cellStyle name="Akzent4 3" xfId="710"/>
    <cellStyle name="Akzent4 4" xfId="711"/>
    <cellStyle name="Akzent4 5" xfId="712"/>
    <cellStyle name="Akzent5 2" xfId="713"/>
    <cellStyle name="Akzent5 2 2" xfId="714"/>
    <cellStyle name="Akzent5 3" xfId="715"/>
    <cellStyle name="Akzent5 4" xfId="716"/>
    <cellStyle name="Akzent5 5" xfId="717"/>
    <cellStyle name="Akzent6 2" xfId="718"/>
    <cellStyle name="Akzent6 2 2" xfId="719"/>
    <cellStyle name="Akzent6 3" xfId="720"/>
    <cellStyle name="Akzent6 4" xfId="721"/>
    <cellStyle name="Akzent6 5" xfId="722"/>
    <cellStyle name="Ausgabe 2" xfId="723"/>
    <cellStyle name="Ausgabe 2 2" xfId="724"/>
    <cellStyle name="Ausgabe 3" xfId="725"/>
    <cellStyle name="Ausgabe 4" xfId="726"/>
    <cellStyle name="Ausgabe 5" xfId="727"/>
    <cellStyle name="b16" xfId="728"/>
    <cellStyle name="BasisOhneNK" xfId="729"/>
    <cellStyle name="Berechnung 2" xfId="730"/>
    <cellStyle name="Berechnung 2 2" xfId="731"/>
    <cellStyle name="Berechnung 3" xfId="732"/>
    <cellStyle name="Berechnung 4" xfId="733"/>
    <cellStyle name="Berechnung 5" xfId="734"/>
    <cellStyle name="Besuchter Hyperlink" xfId="1090" builtinId="9" customBuiltin="1"/>
    <cellStyle name="Besuchter Hyperlink 2" xfId="735"/>
    <cellStyle name="bin" xfId="736"/>
    <cellStyle name="blue" xfId="737"/>
    <cellStyle name="cell" xfId="738"/>
    <cellStyle name="Col&amp;RowHeadings" xfId="739"/>
    <cellStyle name="ColCodes" xfId="740"/>
    <cellStyle name="ColTitles" xfId="741"/>
    <cellStyle name="column" xfId="742"/>
    <cellStyle name="Comma [0]_00grad" xfId="743"/>
    <cellStyle name="Comma_00grad" xfId="744"/>
    <cellStyle name="Currency [0]_00grad" xfId="745"/>
    <cellStyle name="Currency_00grad" xfId="746"/>
    <cellStyle name="DataEntryCells" xfId="747"/>
    <cellStyle name="Deźimal [0]" xfId="748"/>
    <cellStyle name="Dezimal [0] 2" xfId="749"/>
    <cellStyle name="Deźimal [0] 2" xfId="750"/>
    <cellStyle name="Deźimal [0] 2 2" xfId="751"/>
    <cellStyle name="Dezimal [0] 3" xfId="752"/>
    <cellStyle name="Deźimal [0] 3" xfId="753"/>
    <cellStyle name="Deźimal [0] 4" xfId="754"/>
    <cellStyle name="Eingabe 2" xfId="755"/>
    <cellStyle name="Eingabe 2 2" xfId="756"/>
    <cellStyle name="Eingabe 3" xfId="757"/>
    <cellStyle name="Eingabe 4" xfId="758"/>
    <cellStyle name="Eingabe 5" xfId="759"/>
    <cellStyle name="Ergebnis 2" xfId="760"/>
    <cellStyle name="Ergebnis 2 2" xfId="761"/>
    <cellStyle name="Ergebnis 3" xfId="762"/>
    <cellStyle name="Ergebnis 4" xfId="763"/>
    <cellStyle name="Ergebnis 5" xfId="764"/>
    <cellStyle name="Erklärender Text 2" xfId="765"/>
    <cellStyle name="Erklärender Text 2 2" xfId="766"/>
    <cellStyle name="Erklärender Text 3" xfId="767"/>
    <cellStyle name="Erklärender Text 4" xfId="768"/>
    <cellStyle name="Erklärender Text 5" xfId="769"/>
    <cellStyle name="ErrRpt_DataEntryCells" xfId="770"/>
    <cellStyle name="ErrRpt-DataEntryCells" xfId="771"/>
    <cellStyle name="ErrRpt-GreyBackground" xfId="772"/>
    <cellStyle name="Euro" xfId="773"/>
    <cellStyle name="Euro 2" xfId="774"/>
    <cellStyle name="Euro 2 2" xfId="775"/>
    <cellStyle name="Euro 3" xfId="776"/>
    <cellStyle name="Euro 4" xfId="777"/>
    <cellStyle name="Euro 5" xfId="778"/>
    <cellStyle name="formula" xfId="779"/>
    <cellStyle name="Fuss" xfId="780"/>
    <cellStyle name="gap" xfId="781"/>
    <cellStyle name="GreyBackground" xfId="782"/>
    <cellStyle name="Gut 2" xfId="783"/>
    <cellStyle name="Gut 2 2" xfId="784"/>
    <cellStyle name="Gut 3" xfId="785"/>
    <cellStyle name="Gut 4" xfId="786"/>
    <cellStyle name="Gut 5" xfId="787"/>
    <cellStyle name="Header1" xfId="788"/>
    <cellStyle name="Header2" xfId="789"/>
    <cellStyle name="Hyperlink 10" xfId="790"/>
    <cellStyle name="Hyperlink 2" xfId="1"/>
    <cellStyle name="Hyperlink 2 2" xfId="791"/>
    <cellStyle name="Hyperlink 2 3" xfId="792"/>
    <cellStyle name="Hyperlink 2 4" xfId="793"/>
    <cellStyle name="Hyperlink 2 5" xfId="794"/>
    <cellStyle name="Hyperlink 3" xfId="795"/>
    <cellStyle name="Hyperlink 3 2" xfId="796"/>
    <cellStyle name="Hyperlink 3 3" xfId="797"/>
    <cellStyle name="Hyperlink 4" xfId="798"/>
    <cellStyle name="Hyperlink 4 2" xfId="799"/>
    <cellStyle name="Hyperlink 4 3" xfId="800"/>
    <cellStyle name="Hyperlink 5" xfId="801"/>
    <cellStyle name="Hyperlink 5 2" xfId="802"/>
    <cellStyle name="Hyperlink 6" xfId="803"/>
    <cellStyle name="Hyperlink 7" xfId="804"/>
    <cellStyle name="Hyperlink 8" xfId="805"/>
    <cellStyle name="Hyperlink 9" xfId="806"/>
    <cellStyle name="Hyperlinkx" xfId="807"/>
    <cellStyle name="hyperlinkxy" xfId="808"/>
    <cellStyle name="Hyperlũnk" xfId="809"/>
    <cellStyle name="ISC" xfId="810"/>
    <cellStyle name="isced" xfId="811"/>
    <cellStyle name="ISCED Titles" xfId="812"/>
    <cellStyle name="Komma 2" xfId="813"/>
    <cellStyle name="Komma 2 2" xfId="814"/>
    <cellStyle name="Komma 3" xfId="1074"/>
    <cellStyle name="level1a" xfId="815"/>
    <cellStyle name="level2" xfId="816"/>
    <cellStyle name="level2a" xfId="817"/>
    <cellStyle name="level3" xfId="818"/>
    <cellStyle name="Link" xfId="18" builtinId="8" hidden="1"/>
    <cellStyle name="Link" xfId="1089" builtinId="8" customBuiltin="1"/>
    <cellStyle name="Migliaia (0)_conti99" xfId="819"/>
    <cellStyle name="mitP" xfId="820"/>
    <cellStyle name="Neutral 2" xfId="821"/>
    <cellStyle name="Neutral 2 2" xfId="822"/>
    <cellStyle name="Neutral 3" xfId="823"/>
    <cellStyle name="Neutral 4" xfId="824"/>
    <cellStyle name="Neutral 5" xfId="825"/>
    <cellStyle name="nf2" xfId="826"/>
    <cellStyle name="Normal_00enrl" xfId="827"/>
    <cellStyle name="Notiz 10" xfId="828"/>
    <cellStyle name="Notiz 10 2" xfId="829"/>
    <cellStyle name="Notiz 10 2 2" xfId="830"/>
    <cellStyle name="Notiz 10 3" xfId="831"/>
    <cellStyle name="Notiz 11" xfId="832"/>
    <cellStyle name="Notiz 11 2" xfId="833"/>
    <cellStyle name="Notiz 11 2 2" xfId="834"/>
    <cellStyle name="Notiz 11 3" xfId="835"/>
    <cellStyle name="Notiz 12" xfId="836"/>
    <cellStyle name="Notiz 12 2" xfId="837"/>
    <cellStyle name="Notiz 12 2 2" xfId="838"/>
    <cellStyle name="Notiz 12 3" xfId="839"/>
    <cellStyle name="Notiz 13" xfId="840"/>
    <cellStyle name="Notiz 13 2" xfId="841"/>
    <cellStyle name="Notiz 14" xfId="842"/>
    <cellStyle name="Notiz 14 2" xfId="843"/>
    <cellStyle name="Notiz 15" xfId="844"/>
    <cellStyle name="Notiz 15 2" xfId="845"/>
    <cellStyle name="Notiz 16" xfId="846"/>
    <cellStyle name="Notiz 16 2" xfId="847"/>
    <cellStyle name="Notiz 17" xfId="848"/>
    <cellStyle name="Notiz 2" xfId="849"/>
    <cellStyle name="Notiz 2 2" xfId="850"/>
    <cellStyle name="Notiz 2 3" xfId="851"/>
    <cellStyle name="Notiz 3" xfId="852"/>
    <cellStyle name="Notiz 3 2" xfId="853"/>
    <cellStyle name="Notiz 4" xfId="854"/>
    <cellStyle name="Notiz 4 2" xfId="855"/>
    <cellStyle name="Notiz 5" xfId="856"/>
    <cellStyle name="Notiz 5 2" xfId="857"/>
    <cellStyle name="Notiz 6" xfId="858"/>
    <cellStyle name="Notiz 6 2" xfId="859"/>
    <cellStyle name="Notiz 6 2 2" xfId="860"/>
    <cellStyle name="Notiz 6 3" xfId="861"/>
    <cellStyle name="Notiz 7" xfId="862"/>
    <cellStyle name="Notiz 7 2" xfId="863"/>
    <cellStyle name="Notiz 7 2 2" xfId="864"/>
    <cellStyle name="Notiz 7 3" xfId="865"/>
    <cellStyle name="Notiz 8" xfId="866"/>
    <cellStyle name="Notiz 8 2" xfId="867"/>
    <cellStyle name="Notiz 8 2 2" xfId="868"/>
    <cellStyle name="Notiz 8 3" xfId="869"/>
    <cellStyle name="Notiz 9" xfId="870"/>
    <cellStyle name="Notiz 9 2" xfId="871"/>
    <cellStyle name="Notiz 9 2 2" xfId="872"/>
    <cellStyle name="Notiz 9 3" xfId="873"/>
    <cellStyle name="ohneP" xfId="874"/>
    <cellStyle name="Percent_1 SubOverv.USd" xfId="875"/>
    <cellStyle name="Prozent 2" xfId="876"/>
    <cellStyle name="row" xfId="877"/>
    <cellStyle name="RowCodes" xfId="878"/>
    <cellStyle name="Row-Col Headings" xfId="879"/>
    <cellStyle name="RowTitles" xfId="880"/>
    <cellStyle name="RowTitles1-Detail" xfId="881"/>
    <cellStyle name="RowTitles-Col2" xfId="882"/>
    <cellStyle name="RowTitles-Detail" xfId="883"/>
    <cellStyle name="Schlecht 2" xfId="884"/>
    <cellStyle name="Schlecht 2 2" xfId="885"/>
    <cellStyle name="Schlecht 3" xfId="886"/>
    <cellStyle name="Schlecht 4" xfId="887"/>
    <cellStyle name="Schlecht 5" xfId="888"/>
    <cellStyle name="Standard" xfId="0" builtinId="0"/>
    <cellStyle name="Standard 10" xfId="889"/>
    <cellStyle name="Standard 10 2" xfId="890"/>
    <cellStyle name="Standard 10 2 2" xfId="891"/>
    <cellStyle name="Standard 10 3" xfId="892"/>
    <cellStyle name="Standard 10 4" xfId="893"/>
    <cellStyle name="Standard 10 5" xfId="1078"/>
    <cellStyle name="Standard 11" xfId="894"/>
    <cellStyle name="Standard 11 2" xfId="895"/>
    <cellStyle name="Standard 11 2 2" xfId="896"/>
    <cellStyle name="Standard 11 3" xfId="897"/>
    <cellStyle name="Standard 11 4" xfId="898"/>
    <cellStyle name="Standard 11 5" xfId="899"/>
    <cellStyle name="Standard 12" xfId="900"/>
    <cellStyle name="Standard 12 2" xfId="901"/>
    <cellStyle name="Standard 12 2 2" xfId="902"/>
    <cellStyle name="Standard 12 2 3" xfId="1080"/>
    <cellStyle name="Standard 12 3" xfId="903"/>
    <cellStyle name="Standard 12 4" xfId="1079"/>
    <cellStyle name="Standard 13" xfId="904"/>
    <cellStyle name="Standard 13 2" xfId="905"/>
    <cellStyle name="Standard 14" xfId="906"/>
    <cellStyle name="Standard 14 2" xfId="907"/>
    <cellStyle name="Standard 14 2 2" xfId="1082"/>
    <cellStyle name="Standard 14 3" xfId="1081"/>
    <cellStyle name="Standard 15" xfId="908"/>
    <cellStyle name="Standard 15 2" xfId="909"/>
    <cellStyle name="Standard 15 3" xfId="910"/>
    <cellStyle name="Standard 15 4" xfId="1083"/>
    <cellStyle name="Standard 16" xfId="911"/>
    <cellStyle name="Standard 16 2" xfId="912"/>
    <cellStyle name="Standard 17" xfId="913"/>
    <cellStyle name="Standard 17 2" xfId="914"/>
    <cellStyle name="Standard 18" xfId="915"/>
    <cellStyle name="Standard 18 2" xfId="916"/>
    <cellStyle name="Standard 19" xfId="917"/>
    <cellStyle name="Standard 2" xfId="2"/>
    <cellStyle name="Standard 2 2" xfId="3"/>
    <cellStyle name="Standard 2 2 2" xfId="4"/>
    <cellStyle name="Standard 2 2 2 2" xfId="5"/>
    <cellStyle name="Standard 2 2 2 2 2" xfId="918"/>
    <cellStyle name="Standard 2 2 2 3" xfId="6"/>
    <cellStyle name="Standard 2 2 3" xfId="7"/>
    <cellStyle name="Standard 2 2 4" xfId="8"/>
    <cellStyle name="Standard 2 3" xfId="9"/>
    <cellStyle name="Standard 2 3 2" xfId="919"/>
    <cellStyle name="Standard 2 3 3" xfId="920"/>
    <cellStyle name="Standard 2 3 4" xfId="921"/>
    <cellStyle name="Standard 2 4" xfId="10"/>
    <cellStyle name="Standard 2 4 2" xfId="11"/>
    <cellStyle name="Standard 2 5" xfId="922"/>
    <cellStyle name="Standard 2 6" xfId="923"/>
    <cellStyle name="Standard 2 7" xfId="924"/>
    <cellStyle name="Standard 20" xfId="925"/>
    <cellStyle name="Standard 21" xfId="926"/>
    <cellStyle name="Standard 22" xfId="927"/>
    <cellStyle name="Standard 23" xfId="928"/>
    <cellStyle name="Standard 24" xfId="929"/>
    <cellStyle name="Standard 25" xfId="930"/>
    <cellStyle name="Standard 26" xfId="931"/>
    <cellStyle name="Standard 27" xfId="932"/>
    <cellStyle name="Standard 28" xfId="933"/>
    <cellStyle name="Standard 29" xfId="1084"/>
    <cellStyle name="Standard 3" xfId="12"/>
    <cellStyle name="Standard 3 2" xfId="13"/>
    <cellStyle name="Standard 3 2 2" xfId="934"/>
    <cellStyle name="Standard 3 2 2 2" xfId="935"/>
    <cellStyle name="Standard 3 2 2 3" xfId="936"/>
    <cellStyle name="Standard 3 2 2 4" xfId="1085"/>
    <cellStyle name="Standard 3 2 3" xfId="937"/>
    <cellStyle name="Standard 3 2 4" xfId="938"/>
    <cellStyle name="Standard 3 3" xfId="14"/>
    <cellStyle name="Standard 3 3 2" xfId="939"/>
    <cellStyle name="Standard 3 3 3" xfId="940"/>
    <cellStyle name="Standard 3 4" xfId="941"/>
    <cellStyle name="Standard 3 5" xfId="942"/>
    <cellStyle name="Standard 3 6" xfId="943"/>
    <cellStyle name="Standard 4" xfId="15"/>
    <cellStyle name="Standard 4 10" xfId="1075"/>
    <cellStyle name="Standard 4 2" xfId="16"/>
    <cellStyle name="Standard 4 2 2" xfId="944"/>
    <cellStyle name="Standard 4 2 2 2" xfId="945"/>
    <cellStyle name="Standard 4 2 2 2 2" xfId="946"/>
    <cellStyle name="Standard 4 2 2 3" xfId="947"/>
    <cellStyle name="Standard 4 2 2 3 2" xfId="948"/>
    <cellStyle name="Standard 4 2 2 4" xfId="949"/>
    <cellStyle name="Standard 4 2 3" xfId="950"/>
    <cellStyle name="Standard 4 2 3 2" xfId="951"/>
    <cellStyle name="Standard 4 2 4" xfId="952"/>
    <cellStyle name="Standard 4 2 4 2" xfId="953"/>
    <cellStyle name="Standard 4 2 5" xfId="954"/>
    <cellStyle name="Standard 4 2 6" xfId="955"/>
    <cellStyle name="Standard 4 3" xfId="956"/>
    <cellStyle name="Standard 4 3 2" xfId="957"/>
    <cellStyle name="Standard 4 3 2 2" xfId="958"/>
    <cellStyle name="Standard 4 3 3" xfId="959"/>
    <cellStyle name="Standard 4 3 3 2" xfId="960"/>
    <cellStyle name="Standard 4 3 4" xfId="961"/>
    <cellStyle name="Standard 4 3 5" xfId="962"/>
    <cellStyle name="Standard 4 3 6" xfId="963"/>
    <cellStyle name="Standard 4 4" xfId="964"/>
    <cellStyle name="Standard 4 4 2" xfId="965"/>
    <cellStyle name="Standard 4 5" xfId="966"/>
    <cellStyle name="Standard 4 5 2" xfId="967"/>
    <cellStyle name="Standard 4 6" xfId="968"/>
    <cellStyle name="Standard 4 7" xfId="969"/>
    <cellStyle name="Standard 4 8" xfId="970"/>
    <cellStyle name="Standard 4 9" xfId="1076"/>
    <cellStyle name="Standard 5" xfId="971"/>
    <cellStyle name="Standard 5 2" xfId="972"/>
    <cellStyle name="Standard 5 2 2" xfId="973"/>
    <cellStyle name="Standard 5 2 2 2" xfId="974"/>
    <cellStyle name="Standard 5 2 3" xfId="975"/>
    <cellStyle name="Standard 5 2 3 2" xfId="976"/>
    <cellStyle name="Standard 5 2 4" xfId="977"/>
    <cellStyle name="Standard 5 2 5" xfId="978"/>
    <cellStyle name="Standard 5 3" xfId="979"/>
    <cellStyle name="Standard 5 3 2" xfId="980"/>
    <cellStyle name="Standard 5 3 3" xfId="981"/>
    <cellStyle name="Standard 5 4" xfId="982"/>
    <cellStyle name="Standard 5 4 2" xfId="983"/>
    <cellStyle name="Standard 5 5" xfId="984"/>
    <cellStyle name="Standard 5 6" xfId="985"/>
    <cellStyle name="Standard 5 7" xfId="1077"/>
    <cellStyle name="Standard 5 7 2" xfId="1088"/>
    <cellStyle name="Standard 6" xfId="17"/>
    <cellStyle name="Standard 6 10" xfId="986"/>
    <cellStyle name="Standard 6 2" xfId="987"/>
    <cellStyle name="Standard 6 2 2" xfId="988"/>
    <cellStyle name="Standard 6 2 3" xfId="989"/>
    <cellStyle name="Standard 6 3" xfId="990"/>
    <cellStyle name="Standard 6 3 2" xfId="991"/>
    <cellStyle name="Standard 6 3 3" xfId="992"/>
    <cellStyle name="Standard 6 4" xfId="993"/>
    <cellStyle name="Standard 6 4 2" xfId="994"/>
    <cellStyle name="Standard 6 5" xfId="995"/>
    <cellStyle name="Standard 6 5 2" xfId="996"/>
    <cellStyle name="Standard 6 6" xfId="997"/>
    <cellStyle name="Standard 6 7" xfId="998"/>
    <cellStyle name="Standard 6 8" xfId="999"/>
    <cellStyle name="Standard 6 9" xfId="1000"/>
    <cellStyle name="Standard 7" xfId="1001"/>
    <cellStyle name="Standard 7 2" xfId="1002"/>
    <cellStyle name="Standard 7 3" xfId="1003"/>
    <cellStyle name="Standard 7 4" xfId="1004"/>
    <cellStyle name="Standard 7 4 2" xfId="1005"/>
    <cellStyle name="Standard 7 4 3" xfId="1006"/>
    <cellStyle name="Standard 8" xfId="1007"/>
    <cellStyle name="Standard 8 2" xfId="1008"/>
    <cellStyle name="Standard 8 2 2" xfId="1009"/>
    <cellStyle name="Standard 8 2 3" xfId="1010"/>
    <cellStyle name="Standard 8 2 4" xfId="1086"/>
    <cellStyle name="Standard 8 3" xfId="1011"/>
    <cellStyle name="Standard 8 4" xfId="1012"/>
    <cellStyle name="Standard 8 5" xfId="1013"/>
    <cellStyle name="Standard 8 6" xfId="1014"/>
    <cellStyle name="Standard 9" xfId="1015"/>
    <cellStyle name="Standard 9 2" xfId="1016"/>
    <cellStyle name="Standard 9 2 2" xfId="1017"/>
    <cellStyle name="Standard 9 3" xfId="1018"/>
    <cellStyle name="Standard 9 3 2" xfId="1087"/>
    <cellStyle name="Standard 9 4" xfId="1019"/>
    <cellStyle name="Stil 1" xfId="1020"/>
    <cellStyle name="Stil 2" xfId="1021"/>
    <cellStyle name="temp" xfId="1022"/>
    <cellStyle name="title1" xfId="1023"/>
    <cellStyle name="Tsd" xfId="1024"/>
    <cellStyle name="Überschrift 1 2" xfId="1025"/>
    <cellStyle name="Überschrift 1 2 2" xfId="1026"/>
    <cellStyle name="Überschrift 1 3" xfId="1027"/>
    <cellStyle name="Überschrift 1 4" xfId="1028"/>
    <cellStyle name="Überschrift 1 5" xfId="1029"/>
    <cellStyle name="Überschrift 2 2" xfId="1030"/>
    <cellStyle name="Überschrift 2 2 2" xfId="1031"/>
    <cellStyle name="Überschrift 2 3" xfId="1032"/>
    <cellStyle name="Überschrift 2 4" xfId="1033"/>
    <cellStyle name="Überschrift 2 5" xfId="1034"/>
    <cellStyle name="Überschrift 3 2" xfId="1035"/>
    <cellStyle name="Überschrift 3 2 2" xfId="1036"/>
    <cellStyle name="Überschrift 3 3" xfId="1037"/>
    <cellStyle name="Überschrift 3 4" xfId="1038"/>
    <cellStyle name="Überschrift 3 5" xfId="1039"/>
    <cellStyle name="Überschrift 4 2" xfId="1040"/>
    <cellStyle name="Überschrift 4 2 2" xfId="1041"/>
    <cellStyle name="Überschrift 4 3" xfId="1042"/>
    <cellStyle name="Überschrift 4 4" xfId="1043"/>
    <cellStyle name="Überschrift 4 5" xfId="1044"/>
    <cellStyle name="Verknüpfte Zelle 2" xfId="1045"/>
    <cellStyle name="Verknüpfte Zelle 2 2" xfId="1046"/>
    <cellStyle name="Verknüpfte Zelle 3" xfId="1047"/>
    <cellStyle name="Verknüpfte Zelle 4" xfId="1048"/>
    <cellStyle name="Verknüpfte Zelle 5" xfId="1049"/>
    <cellStyle name="Währung 2" xfId="1050"/>
    <cellStyle name="Warnender Text 2" xfId="1051"/>
    <cellStyle name="Warnender Text 2 2" xfId="1052"/>
    <cellStyle name="Warnender Text 3" xfId="1053"/>
    <cellStyle name="Warnender Text 4" xfId="1054"/>
    <cellStyle name="Warnender Text 5" xfId="1055"/>
    <cellStyle name="xyvfsdh" xfId="1056"/>
    <cellStyle name="xyz" xfId="1057"/>
    <cellStyle name="Zelle mit Rand" xfId="1058"/>
    <cellStyle name="Zelle überprüfen 2" xfId="1059"/>
    <cellStyle name="Zelle überprüfen 2 2" xfId="1060"/>
    <cellStyle name="Zelle überprüfen 3" xfId="1061"/>
    <cellStyle name="Zelle überprüfen 4" xfId="1062"/>
    <cellStyle name="Zelle überprüfen 5" xfId="1063"/>
    <cellStyle name="자리수" xfId="1064"/>
    <cellStyle name="자리수0" xfId="1065"/>
    <cellStyle name="콤마 [0]_ACCOUNT" xfId="1066"/>
    <cellStyle name="콤마_ACCOUNT" xfId="1067"/>
    <cellStyle name="통화 [0]_ACCOUNT" xfId="1068"/>
    <cellStyle name="통화_ACCOUNT" xfId="1069"/>
    <cellStyle name="퍼센트" xfId="1070"/>
    <cellStyle name="표준_9511REV" xfId="1071"/>
    <cellStyle name="화폐기호" xfId="1072"/>
    <cellStyle name="화폐기호0" xfId="1073"/>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11251</xdr:colOff>
      <xdr:row>19</xdr:row>
      <xdr:rowOff>11907</xdr:rowOff>
    </xdr:from>
    <xdr:to>
      <xdr:col>2</xdr:col>
      <xdr:colOff>5413220</xdr:colOff>
      <xdr:row>51</xdr:row>
      <xdr:rowOff>19527</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96" r="4332"/>
        <a:stretch/>
      </xdr:blipFill>
      <xdr:spPr>
        <a:xfrm>
          <a:off x="392251" y="3429001"/>
          <a:ext cx="5652000" cy="496062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142874</xdr:rowOff>
    </xdr:from>
    <xdr:to>
      <xdr:col>1</xdr:col>
      <xdr:colOff>5695950</xdr:colOff>
      <xdr:row>31</xdr:row>
      <xdr:rowOff>9524</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3874"/>
          <a:ext cx="6076950" cy="4152900"/>
        </a:xfrm>
        <a:prstGeom prst="rect">
          <a:avLst/>
        </a:prstGeom>
        <a:solidFill>
          <a:schemeClr val="bg1"/>
        </a:solidFill>
      </xdr:spPr>
    </xdr:pic>
    <xdr:clientData/>
  </xdr:twoCellAnchor>
  <xdr:twoCellAnchor editAs="oneCell">
    <xdr:from>
      <xdr:col>0</xdr:col>
      <xdr:colOff>0</xdr:colOff>
      <xdr:row>32</xdr:row>
      <xdr:rowOff>142874</xdr:rowOff>
    </xdr:from>
    <xdr:to>
      <xdr:col>1</xdr:col>
      <xdr:colOff>5695950</xdr:colOff>
      <xdr:row>62</xdr:row>
      <xdr:rowOff>9524</xdr:rowOff>
    </xdr:to>
    <xdr:pic>
      <xdr:nvPicPr>
        <xdr:cNvPr id="7" name="Grafik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52999"/>
          <a:ext cx="6076950" cy="415290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5953</xdr:colOff>
      <xdr:row>16</xdr:row>
      <xdr:rowOff>0</xdr:rowOff>
    </xdr:from>
    <xdr:to>
      <xdr:col>10</xdr:col>
      <xdr:colOff>481012</xdr:colOff>
      <xdr:row>44</xdr:row>
      <xdr:rowOff>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 y="2952750"/>
          <a:ext cx="6076950" cy="40005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25</xdr:row>
      <xdr:rowOff>0</xdr:rowOff>
    </xdr:from>
    <xdr:to>
      <xdr:col>5</xdr:col>
      <xdr:colOff>779859</xdr:colOff>
      <xdr:row>59</xdr:row>
      <xdr:rowOff>102870</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4457"/>
        <a:stretch/>
      </xdr:blipFill>
      <xdr:spPr>
        <a:xfrm>
          <a:off x="1" y="4083844"/>
          <a:ext cx="6000749" cy="496062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13608</xdr:rowOff>
    </xdr:from>
    <xdr:to>
      <xdr:col>0</xdr:col>
      <xdr:colOff>6120000</xdr:colOff>
      <xdr:row>64</xdr:row>
      <xdr:rowOff>98769</xdr:rowOff>
    </xdr:to>
    <xdr:sp macro="" textlink="">
      <xdr:nvSpPr>
        <xdr:cNvPr id="3" name="Textfeld 2"/>
        <xdr:cNvSpPr txBox="1"/>
      </xdr:nvSpPr>
      <xdr:spPr>
        <a:xfrm>
          <a:off x="0" y="537483"/>
          <a:ext cx="6120000" cy="89434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solidFill>
                <a:srgbClr val="000000"/>
              </a:solidFill>
              <a:effectLst/>
              <a:latin typeface="+mn-lt"/>
              <a:ea typeface="Times New Roman"/>
            </a:rPr>
            <a:t>Zum Verarbeitenden Gewerbe gehören alle Unternehmen und Betriebe, deren wirtschaftliche Tätigkeit überwiegend darin besteht, Roh- oder Grundstoffe und Erzeugnisse zu be- oder verarbeiten, und zwar in der Regel mit dem Ziel, andere Pro­dukte herzustellen. Die Tätigkeit kann auch darin bestehen, Erzeugnisse zu veredeln, zu montieren oder zu reparieren. Das Verarbeitende Gewerbe schließt in diesem Sinne auch die Tätigkeiten von Handwerksbetrieben und </a:t>
          </a:r>
          <a:r>
            <a:rPr lang="de-DE" sz="950">
              <a:solidFill>
                <a:srgbClr val="000000"/>
              </a:solidFill>
              <a:effectLst/>
              <a:latin typeface="+mn-lt"/>
              <a:ea typeface="Calibri"/>
            </a:rPr>
            <a:t>‑</a:t>
          </a:r>
          <a:r>
            <a:rPr lang="de-DE" sz="950">
              <a:solidFill>
                <a:srgbClr val="000000"/>
              </a:solidFill>
              <a:effectLst/>
              <a:latin typeface="+mn-lt"/>
              <a:ea typeface="Times New Roman"/>
            </a:rPr>
            <a:t>unternehmen ein.</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Die Zuordnung der Unternehmen und Betriebe zu den Wirtschaftszweigen erfolgt ab Berichtsjahr 2008 anhand der "Klassi­fikation der Wirtschaftszweige, Ausgabe 2008" (WZ 2008) nach ihrer Haupttätigkeit, d. h. nach der Tätigkeit, die den größ­ten Beitrag zur Wertschöpfung des Unternehmens oder des Betriebes leistet.</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In den Bereichen Verarbeitendes Gewerbe sowie Bergbau und Gewinnung von Steinen und Erden werden monatliche, viertel­jährliche und jährliche Erhebungen bei den Betrieben und Unternehmen durchgeführt.</a:t>
          </a:r>
          <a:endParaRPr lang="de-DE" sz="950">
            <a:effectLst/>
            <a:latin typeface="+mn-lt"/>
            <a:ea typeface="Times New Roman"/>
          </a:endParaRPr>
        </a:p>
        <a:p>
          <a:pPr>
            <a:spcAft>
              <a:spcPts val="0"/>
            </a:spcAft>
          </a:pPr>
          <a:r>
            <a:rPr lang="de-DE" sz="950">
              <a:solidFill>
                <a:srgbClr val="000000"/>
              </a:solidFill>
              <a:effectLst/>
              <a:latin typeface="+mn-lt"/>
              <a:ea typeface="Times New Roman"/>
            </a:rPr>
            <a:t>Die kurzfristigen Erhebungen, also der Monatsbericht für Betriebe und die monatliche und vierteljährliche Produktionser­he­bung, liefern aktuelle Daten für die Konjunkturanalyse und die Ausgangsdaten zur Berechnung von Indizes. Sie erfassen alle Betriebe des Verarbeitenden Gewerbes sowie des Bergbaus mit 50 und mehr tätigen Personen. Bei der vierteljähr­lichen Produktions­erhebung werden auch die kleineren Betriebe von Unternehmen mit im Allgemeinen 20 und mehr tä­tigen Perso­nen befragt.</a:t>
          </a:r>
          <a:endParaRPr lang="de-DE" sz="950">
            <a:effectLst/>
            <a:latin typeface="+mn-lt"/>
            <a:ea typeface="Times New Roman"/>
          </a:endParaRPr>
        </a:p>
        <a:p>
          <a:pPr>
            <a:spcAft>
              <a:spcPts val="0"/>
            </a:spcAft>
          </a:pPr>
          <a:r>
            <a:rPr lang="de-DE" sz="950">
              <a:solidFill>
                <a:srgbClr val="000000"/>
              </a:solidFill>
              <a:effectLst/>
              <a:latin typeface="+mn-lt"/>
              <a:ea typeface="Times New Roman"/>
            </a:rPr>
            <a:t>Die jährlichen Erhebungen liefern Daten für die mittel- und langfristige Beobachtung von Wachstumsprozessen und Struk­tur­veränderungen. Der Jahresbericht für Betriebe ergänzt den Monatsbericht für Betriebe. Der zusammengefasste Be­richts­kreis des Monats- und Jahresberichtes für Betriebe umfasst</a:t>
          </a:r>
          <a:endParaRPr lang="de-DE" sz="950">
            <a:effectLst/>
            <a:latin typeface="+mn-lt"/>
            <a:ea typeface="Times New Roman"/>
          </a:endParaRPr>
        </a:p>
        <a:p>
          <a:pPr marL="108000" lvl="0" indent="-108000">
            <a:spcAft>
              <a:spcPts val="0"/>
            </a:spcAft>
            <a:buFont typeface="Arial"/>
            <a:buChar char="-"/>
          </a:pPr>
          <a:r>
            <a:rPr lang="de-DE" sz="950">
              <a:solidFill>
                <a:srgbClr val="000000"/>
              </a:solidFill>
              <a:effectLst/>
              <a:latin typeface="+mn-lt"/>
              <a:ea typeface="Times New Roman"/>
              <a:cs typeface="Times New Roman"/>
            </a:rPr>
            <a:t>sämtliche Betriebe der Wirtschaftsbereiche Verarbeitendes Gewerbe sowie Bergbau und Gewinnung von Steinen und Erden, wenn diese Betriebe zu Unternehmen gehören, deren wirtschaftlicher Schwerpunkt in den Wirtschafts­bereichen Verarbei­tendes Gewerbe sowie Bergbau und Gewinnung von Steinen und Erden liegt, und in diesen Unternehmen min­destens 20 Personen tätig sind, sowie</a:t>
          </a:r>
          <a:endParaRPr lang="de-DE" sz="950">
            <a:effectLst/>
            <a:latin typeface="+mn-lt"/>
            <a:ea typeface="Times New Roman"/>
            <a:cs typeface="Times New Roman"/>
          </a:endParaRPr>
        </a:p>
        <a:p>
          <a:pPr marL="108000" lvl="0" indent="-108000">
            <a:spcAft>
              <a:spcPts val="0"/>
            </a:spcAft>
            <a:buFont typeface="Arial"/>
            <a:buChar char="-"/>
          </a:pPr>
          <a:r>
            <a:rPr lang="de-DE" sz="950">
              <a:solidFill>
                <a:srgbClr val="000000"/>
              </a:solidFill>
              <a:effectLst/>
              <a:latin typeface="+mn-lt"/>
              <a:ea typeface="Times New Roman"/>
              <a:cs typeface="Times New Roman"/>
            </a:rPr>
            <a:t>die Betriebe der Wirtschaftsbereiche Verarbeitendes Gewerbe sowie Bergbau und Gewinnung von Steinen und Erden mit mindestens 20 tätigen Personen, sofern diese Betriebe zu Unternehmen gehören, deren wirtschaftlicher Schwer­punkt außerhalb der Wirtschaftsbereiche Verarbeitendes Gewerbe sowie Bergbau und Gewinnung von Steinen und Erden liegt.</a:t>
          </a:r>
          <a:endParaRPr lang="de-DE" sz="950">
            <a:effectLst/>
            <a:latin typeface="+mn-lt"/>
            <a:ea typeface="Times New Roman"/>
            <a:cs typeface="Times New Roman"/>
          </a:endParaRPr>
        </a:p>
        <a:p>
          <a:pPr>
            <a:spcAft>
              <a:spcPts val="0"/>
            </a:spcAft>
          </a:pPr>
          <a:r>
            <a:rPr lang="de-DE" sz="950">
              <a:solidFill>
                <a:srgbClr val="000000"/>
              </a:solidFill>
              <a:effectLst/>
              <a:latin typeface="+mn-lt"/>
              <a:ea typeface="Times New Roman"/>
            </a:rPr>
            <a:t> </a:t>
          </a:r>
          <a:endParaRPr lang="de-DE" sz="950">
            <a:effectLst/>
            <a:latin typeface="+mn-lt"/>
            <a:ea typeface="Times New Roman"/>
          </a:endParaRPr>
        </a:p>
        <a:p>
          <a:pPr>
            <a:spcAft>
              <a:spcPts val="0"/>
            </a:spcAft>
          </a:pPr>
          <a:r>
            <a:rPr lang="de-DE" sz="950">
              <a:solidFill>
                <a:srgbClr val="000000"/>
              </a:solidFill>
              <a:effectLst/>
              <a:latin typeface="+mn-lt"/>
              <a:ea typeface="Times New Roman"/>
            </a:rPr>
            <a:t>Bei folgenden kleinbetrieblich strukturierten Branchen wurde die Erfassungsgrenze auf 10 und mehr tätige Personen herab­gesetzt (Klassen der WZ 2008):</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   08.11 - Gewinnung von Naturwerksteinen und Natursteinen, Kalk- und Gipsstein, Kreide und Schiefer</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08.12 - Gewinnung von Kies und Sand, Ton und Kaolin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10.91 - Herstellung von Futtermitteln für Nutztiere</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10.92 - Herstellung von Futtermitteln für sonstige Tiere</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11.06 - Herstellung von Malz</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16.10 - Sägewerke innerhalb des Wirtschaftszweiges "Säge-, Hobel- und Holzimprägnierwerke"</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23.63 - Herstellung von Frischbeton (Transportbeton).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 </a:t>
          </a:r>
          <a:endParaRPr lang="de-DE" sz="950">
            <a:effectLst/>
            <a:latin typeface="+mn-lt"/>
            <a:ea typeface="Times New Roman"/>
          </a:endParaRPr>
        </a:p>
        <a:p>
          <a:pPr>
            <a:spcAft>
              <a:spcPts val="0"/>
            </a:spcAft>
          </a:pPr>
          <a:r>
            <a:rPr lang="de-DE" sz="950">
              <a:solidFill>
                <a:srgbClr val="000000"/>
              </a:solidFill>
              <a:effectLst/>
              <a:latin typeface="+mn-lt"/>
              <a:ea typeface="Times New Roman"/>
            </a:rPr>
            <a:t>Die Ergebnisse der jährlichen Investitionserhebung im Verarbeitenden Gewerbe sowie Bergbau und Gewinnung von Steinen und Erden umfassen den Be­richtskreis wie oben beschrieben, aber ohne die Herabsetzung der Erfassungs­grenze für bestimmte Branchen. Sie beziehen sich auf das Geschäftsjahr.</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Die Rechtsgrundlagen und tiefergehende methodische Erläuterungen entnehmen Sie bitte den an­gegebenen Statistischen Berichten, </a:t>
          </a:r>
          <a:r>
            <a:rPr lang="de-DE" sz="950">
              <a:solidFill>
                <a:srgbClr val="000000"/>
              </a:solidFill>
              <a:effectLst/>
              <a:latin typeface="+mn-lt"/>
              <a:ea typeface="Times New Roman"/>
              <a:cs typeface="Arial" panose="020B0604020202020204" pitchFamily="34" charset="0"/>
            </a:rPr>
            <a:t>einschließlich der </a:t>
          </a:r>
          <a:r>
            <a:rPr lang="de-DE" sz="950">
              <a:solidFill>
                <a:schemeClr val="dk1"/>
              </a:solidFill>
              <a:effectLst/>
              <a:latin typeface="+mn-lt"/>
              <a:ea typeface="+mn-ea"/>
              <a:cs typeface="Arial" panose="020B0604020202020204" pitchFamily="34" charset="0"/>
            </a:rPr>
            <a:t>Qualitätsberichte </a:t>
          </a:r>
          <a:r>
            <a:rPr lang="de-DE" sz="950">
              <a:solidFill>
                <a:srgbClr val="000000"/>
              </a:solidFill>
              <a:effectLst/>
              <a:latin typeface="+mn-lt"/>
              <a:ea typeface="Times New Roman"/>
              <a:cs typeface="Arial" panose="020B0604020202020204" pitchFamily="34" charset="0"/>
            </a:rPr>
            <a:t>(</a:t>
          </a:r>
          <a:r>
            <a:rPr lang="de-DE" sz="950">
              <a:solidFill>
                <a:srgbClr val="000000"/>
              </a:solidFill>
              <a:effectLst/>
              <a:latin typeface="+mn-lt"/>
              <a:ea typeface="Times New Roman"/>
            </a:rPr>
            <a:t>siehe "Mehr zum Thema").</a:t>
          </a:r>
          <a:endParaRPr lang="de-DE" sz="950">
            <a:effectLst/>
            <a:latin typeface="+mn-lt"/>
            <a:ea typeface="Times New Roman"/>
          </a:endParaRPr>
        </a:p>
        <a:p>
          <a:pPr>
            <a:lnSpc>
              <a:spcPct val="115000"/>
            </a:lnSpc>
            <a:spcAft>
              <a:spcPts val="0"/>
            </a:spcAft>
          </a:pPr>
          <a:r>
            <a:rPr lang="de-DE" sz="950">
              <a:effectLst/>
              <a:latin typeface="+mn-lt"/>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13608</xdr:rowOff>
    </xdr:from>
    <xdr:to>
      <xdr:col>0</xdr:col>
      <xdr:colOff>6120000</xdr:colOff>
      <xdr:row>60</xdr:row>
      <xdr:rowOff>77391</xdr:rowOff>
    </xdr:to>
    <xdr:sp macro="" textlink="">
      <xdr:nvSpPr>
        <xdr:cNvPr id="3" name="Textfeld 2"/>
        <xdr:cNvSpPr txBox="1"/>
      </xdr:nvSpPr>
      <xdr:spPr>
        <a:xfrm>
          <a:off x="0" y="537483"/>
          <a:ext cx="6120000" cy="8350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Als </a:t>
          </a:r>
          <a:r>
            <a:rPr lang="de-DE" sz="950" b="1" i="0" baseline="0">
              <a:solidFill>
                <a:schemeClr val="dk1"/>
              </a:solidFill>
              <a:effectLst/>
              <a:latin typeface="+mn-lt"/>
              <a:ea typeface="+mn-ea"/>
              <a:cs typeface="Arial" panose="020B0604020202020204" pitchFamily="34" charset="0"/>
            </a:rPr>
            <a:t>Auslandsumsatz</a:t>
          </a:r>
          <a:r>
            <a:rPr lang="de-DE" sz="950" b="0" i="0" baseline="0">
              <a:solidFill>
                <a:schemeClr val="dk1"/>
              </a:solidFill>
              <a:effectLst/>
              <a:latin typeface="+mn-lt"/>
              <a:ea typeface="+mn-ea"/>
              <a:cs typeface="Arial" panose="020B0604020202020204" pitchFamily="34" charset="0"/>
            </a:rPr>
            <a:t> gelten die Erlöse für alle direkten Lieferungen und Leistungen an Empfängerinnen bzw. Empfänger, die im Ausland ansässig sind, sowie Lieferungen an inländische Firmen, die als Exporteurinnen und Exporteure die bestellten Waren ohne Be- und Ver­arbeitung in das Ausland ausführen (Umsätze mit deutschen Exporteurinnen und Exporteuren).</a:t>
          </a:r>
          <a:r>
            <a:rPr lang="de-DE" sz="950" b="1">
              <a:solidFill>
                <a:schemeClr val="dk1"/>
              </a:solidFill>
              <a:effectLst/>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schemeClr val="dk1"/>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Times New Roman"/>
              <a:cs typeface="Arial" panose="020B0604020202020204" pitchFamily="34" charset="0"/>
            </a:rPr>
            <a:t>Ein </a:t>
          </a:r>
          <a:r>
            <a:rPr kumimoji="0" lang="de-DE" sz="950" b="1" i="0" u="none" strike="noStrike" kern="0" cap="none" spc="0" normalizeH="0" baseline="0" noProof="0">
              <a:ln>
                <a:noFill/>
              </a:ln>
              <a:solidFill>
                <a:srgbClr val="000000"/>
              </a:solidFill>
              <a:effectLst/>
              <a:uLnTx/>
              <a:uFillTx/>
              <a:latin typeface="+mn-lt"/>
              <a:ea typeface="Times New Roman"/>
              <a:cs typeface="Arial" panose="020B0604020202020204" pitchFamily="34" charset="0"/>
            </a:rPr>
            <a:t>Betrieb</a:t>
          </a:r>
          <a:r>
            <a:rPr kumimoji="0" lang="de-DE" sz="950" b="0" i="0" u="none" strike="noStrike" kern="0" cap="none" spc="0" normalizeH="0" baseline="0" noProof="0">
              <a:ln>
                <a:noFill/>
              </a:ln>
              <a:solidFill>
                <a:srgbClr val="000000"/>
              </a:solidFill>
              <a:effectLst/>
              <a:uLnTx/>
              <a:uFillTx/>
              <a:latin typeface="+mn-lt"/>
              <a:ea typeface="Times New Roman"/>
              <a:cs typeface="Arial" panose="020B0604020202020204" pitchFamily="34" charset="0"/>
            </a:rPr>
            <a:t> ist eine örtlich getrennte Niederlassung eines Unternehmens. Dazu zählen örtlich getrennte Produktions-, Ver­waltungs- und Hilfsbetriebe (z. B. für Montage, Reparaturen, Verpackungsmittelherstellung), ferner mit dem Betrieb örtlich verbundene oder in dessen Nähe liegende Verwaltungs- und Hilfsbetriebsteile.</a:t>
          </a:r>
          <a:endParaRPr kumimoji="0" lang="de-DE" sz="950" b="0" i="0" u="none" strike="noStrike" kern="0" cap="none" spc="0" normalizeH="0" baseline="0" noProof="0">
            <a:ln>
              <a:noFill/>
            </a:ln>
            <a:solidFill>
              <a:prstClr val="black"/>
            </a:solidFill>
            <a:effectLst/>
            <a:uLnTx/>
            <a:uFillTx/>
            <a:latin typeface="+mn-lt"/>
            <a:ea typeface="Calibri"/>
            <a:cs typeface="Arial" panose="020B0604020202020204" pitchFamily="34" charset="0"/>
          </a:endParaRPr>
        </a:p>
        <a:p>
          <a:pPr>
            <a:lnSpc>
              <a:spcPct val="100000"/>
            </a:lnSpc>
            <a:spcAft>
              <a:spcPts val="0"/>
            </a:spcAft>
          </a:pPr>
          <a:endParaRPr lang="de-DE" sz="950">
            <a:solidFill>
              <a:srgbClr val="000000"/>
            </a:solidFill>
            <a:effectLst/>
            <a:latin typeface="+mn-lt"/>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1">
              <a:solidFill>
                <a:schemeClr val="dk1"/>
              </a:solidFill>
              <a:effectLst/>
              <a:latin typeface="+mn-lt"/>
              <a:ea typeface="+mn-ea"/>
              <a:cs typeface="Arial" panose="020B0604020202020204" pitchFamily="34" charset="0"/>
            </a:rPr>
            <a:t>Bruttoanlageinvestitionen</a:t>
          </a:r>
          <a:r>
            <a:rPr lang="de-DE" sz="950">
              <a:solidFill>
                <a:schemeClr val="dk1"/>
              </a:solidFill>
              <a:effectLst/>
              <a:latin typeface="+mn-lt"/>
              <a:ea typeface="+mn-ea"/>
              <a:cs typeface="Arial" panose="020B0604020202020204" pitchFamily="34" charset="0"/>
            </a:rPr>
            <a:t> sind aktivierte Bruttozugänge an Sachanlagen, bewertet zu Anschaffungs- bzw. Herstel­lungs­kosten ohne Abzug von Abschreibungen.</a:t>
          </a:r>
          <a:endParaRPr lang="de-DE" sz="950">
            <a:effectLst/>
            <a:latin typeface="+mn-lt"/>
            <a:cs typeface="Arial" panose="020B0604020202020204" pitchFamily="34" charset="0"/>
          </a:endParaRPr>
        </a:p>
        <a:p>
          <a:pPr>
            <a:lnSpc>
              <a:spcPct val="100000"/>
            </a:lnSpc>
            <a:spcAft>
              <a:spcPts val="0"/>
            </a:spcAft>
          </a:pPr>
          <a:endParaRPr lang="de-DE" sz="950">
            <a:solidFill>
              <a:srgbClr val="000000"/>
            </a:solidFill>
            <a:effectLst/>
            <a:latin typeface="+mn-lt"/>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Als </a:t>
          </a:r>
          <a:r>
            <a:rPr lang="de-DE" sz="950" b="1" i="0" baseline="0">
              <a:solidFill>
                <a:schemeClr val="dk1"/>
              </a:solidFill>
              <a:effectLst/>
              <a:latin typeface="+mn-lt"/>
              <a:ea typeface="+mn-ea"/>
              <a:cs typeface="Arial" panose="020B0604020202020204" pitchFamily="34" charset="0"/>
            </a:rPr>
            <a:t>Entgelte</a:t>
          </a:r>
          <a:r>
            <a:rPr lang="de-DE" sz="950" b="0" i="0" baseline="0">
              <a:solidFill>
                <a:schemeClr val="dk1"/>
              </a:solidFill>
              <a:effectLst/>
              <a:latin typeface="+mn-lt"/>
              <a:ea typeface="+mn-ea"/>
              <a:cs typeface="Arial" panose="020B0604020202020204" pitchFamily="34" charset="0"/>
            </a:rPr>
            <a:t> gilt die Bruttosumme der Bar- und Sachbezüge aller tätigen Personen. Sie enthalten alle Arten von Zu­schlägen (z. B. für Akkord- oder Schichtarbeit), Vergütungen und Gratifikationen. Nicht einbezogen sind die Pflicht­beiträge der Arbeitgebern bzw. des Arbeit­gebers zur Sozialversicherung sowie andere Aufwendungen, die kein Arbeitseinkommen darstellen (z. B. Kantinenzu­schuss, Spesenersatz).</a:t>
          </a:r>
          <a:endParaRPr lang="de-DE" sz="950">
            <a:effectLst/>
            <a:latin typeface="+mn-lt"/>
            <a:cs typeface="Arial" panose="020B0604020202020204" pitchFamily="34" charset="0"/>
          </a:endParaRPr>
        </a:p>
        <a:p>
          <a:pPr>
            <a:lnSpc>
              <a:spcPct val="100000"/>
            </a:lnSpc>
            <a:spcAft>
              <a:spcPts val="0"/>
            </a:spcAft>
          </a:pPr>
          <a:endParaRPr lang="de-DE" sz="950">
            <a:solidFill>
              <a:srgbClr val="000000"/>
            </a:solidFill>
            <a:effectLst/>
            <a:latin typeface="+mn-lt"/>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Exportquote</a:t>
          </a:r>
          <a:r>
            <a:rPr lang="de-DE" sz="950" b="0" i="0" baseline="0">
              <a:solidFill>
                <a:schemeClr val="dk1"/>
              </a:solidFill>
              <a:effectLst/>
              <a:latin typeface="+mn-lt"/>
              <a:ea typeface="+mn-ea"/>
              <a:cs typeface="Arial" panose="020B0604020202020204" pitchFamily="34" charset="0"/>
            </a:rPr>
            <a:t> ist der Anteil des Auslandsumsatzes am Gesamtumsatz.</a:t>
          </a:r>
          <a:endParaRPr lang="de-DE" sz="950">
            <a:effectLst/>
            <a:latin typeface="+mn-lt"/>
            <a:cs typeface="Arial" panose="020B0604020202020204" pitchFamily="34" charset="0"/>
          </a:endParaRPr>
        </a:p>
        <a:p>
          <a:pPr>
            <a:lnSpc>
              <a:spcPct val="100000"/>
            </a:lnSpc>
            <a:spcAft>
              <a:spcPts val="0"/>
            </a:spcAft>
          </a:pPr>
          <a:endParaRPr lang="de-DE" sz="950">
            <a:solidFill>
              <a:srgbClr val="000000"/>
            </a:solidFill>
            <a:effectLst/>
            <a:latin typeface="+mn-lt"/>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1" i="0" baseline="0">
              <a:solidFill>
                <a:schemeClr val="dk1"/>
              </a:solidFill>
              <a:effectLst/>
              <a:latin typeface="+mn-lt"/>
              <a:ea typeface="+mn-ea"/>
              <a:cs typeface="Arial" panose="020B0604020202020204" pitchFamily="34" charset="0"/>
            </a:rPr>
            <a:t>Produktion: </a:t>
          </a:r>
          <a:r>
            <a:rPr lang="de-DE" sz="950" b="0" i="0" baseline="0">
              <a:solidFill>
                <a:schemeClr val="dk1"/>
              </a:solidFill>
              <a:effectLst/>
              <a:latin typeface="+mn-lt"/>
              <a:ea typeface="+mn-ea"/>
              <a:cs typeface="Arial" panose="020B0604020202020204" pitchFamily="34" charset="0"/>
            </a:rPr>
            <a:t>Ausgewiesen wird der Wert der abgesetzten bzw. zum Absatz bestimmten Produktion. Grundlage der Zuord­nung ist das "Güterverzeichnis für Produktionsstatistiken, Ausgabe 2009 (GP 2009)". Die zum Absatz bestimmte Produktion umfasst im Allgemeinen den verkaufsfähigen, für den Markt vorgesehenen Produktionsausstoß (ohne Handels­ware und nur umge­packte Ware) sowie den Eigenverbrauch. Dem Wert der zum Absatz bestimmten Produk­tion (Produk­tionswert) liegen die erzielten oder zum Zeitpunkt des Absatzes erzielbaren Verkaufspreise ab Werk ein­schließlich Verpackung zu­grunde. Nicht einbezogen sind dagegen die in Rechnung gestellte Umsatz- bzw. Mehrwert­steuer und die Verbrauch­steuern sowie gesondert in Rechnung gestellte Frachtkosten und Rabatte.</a:t>
          </a:r>
          <a:endParaRPr lang="de-DE" sz="950">
            <a:effectLst/>
            <a:latin typeface="+mn-lt"/>
            <a:cs typeface="Arial" panose="020B0604020202020204" pitchFamily="34" charset="0"/>
          </a:endParaRPr>
        </a:p>
        <a:p>
          <a:pPr>
            <a:lnSpc>
              <a:spcPct val="100000"/>
            </a:lnSpc>
            <a:spcAft>
              <a:spcPts val="0"/>
            </a:spcAft>
          </a:pPr>
          <a:endParaRPr lang="de-DE" sz="950">
            <a:solidFill>
              <a:srgbClr val="000000"/>
            </a:solidFill>
            <a:effectLst/>
            <a:latin typeface="+mn-lt"/>
            <a:ea typeface="Times New Roman"/>
            <a:cs typeface="Arial" panose="020B0604020202020204" pitchFamily="34" charset="0"/>
          </a:endParaRPr>
        </a:p>
        <a:p>
          <a:pPr algn="l"/>
          <a:r>
            <a:rPr lang="de-DE" sz="950" b="0" i="0" u="none" strike="noStrike" baseline="0" smtClean="0">
              <a:latin typeface="+mn-lt"/>
              <a:cs typeface="Arial" panose="020B0604020202020204" pitchFamily="34" charset="0"/>
            </a:rPr>
            <a:t>Zu den </a:t>
          </a:r>
          <a:r>
            <a:rPr lang="de-DE" sz="950" b="1" i="0" u="none" strike="noStrike" baseline="0" smtClean="0">
              <a:latin typeface="+mn-lt"/>
              <a:cs typeface="Arial" panose="020B0604020202020204" pitchFamily="34" charset="0"/>
            </a:rPr>
            <a:t>tätigen Personen </a:t>
          </a:r>
          <a:r>
            <a:rPr lang="de-DE" sz="950" b="0" i="0" u="none" strike="noStrike" baseline="0" smtClean="0">
              <a:latin typeface="+mn-lt"/>
              <a:cs typeface="Arial" panose="020B0604020202020204" pitchFamily="34" charset="0"/>
            </a:rPr>
            <a:t>zählen tätige Inhaberinnen bzw. Inhaber sowie Mitinhaberinnen bzw. Mitinhaber, mithelfende Familienangehörige, die mindestens ein Drittel der branchenüblichen Arbeitszeiten im Betrieb/Unternehmen tätig sind, in einem vertraglichen Arbeits- bzw. Dienstverhältnis zum Betrieb/Unternehmen stehende Personen (auch Praktikantinnen und Praktikanten sowie Auszubildende), Heimarbeiterinnen und Heimarbeiter, die auf einer Entgeltliste geführt werden und an andere Unternehmen gegen Entgelt überlassene Mitarbeiterinnen und Mitarbeiter. Solange das Arbeitsverhältnis nicht gelöst ist, zählen zu den tätigen Personen z. B. auch Personen in Altersteilzeit sowie Erkrankte, Urlauberinnen und Urlauber sowie im Mutterschutz oder in der Elternzeit (weniger als ein Jahr) befindliche Personen und alle sonstigen vor­über­gehend Abwesenden.</a:t>
          </a:r>
        </a:p>
        <a:p>
          <a:pPr algn="l"/>
          <a:endParaRPr lang="de-DE" sz="950">
            <a:solidFill>
              <a:srgbClr val="000000"/>
            </a:solidFill>
            <a:effectLst/>
            <a:latin typeface="+mn-lt"/>
            <a:ea typeface="Times New Roman"/>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smtClean="0">
              <a:ln>
                <a:noFill/>
              </a:ln>
              <a:solidFill>
                <a:prstClr val="black"/>
              </a:solidFill>
              <a:effectLst/>
              <a:uLnTx/>
              <a:uFillTx/>
              <a:latin typeface="+mn-lt"/>
              <a:ea typeface="+mn-ea"/>
              <a:cs typeface="Arial" panose="020B0604020202020204" pitchFamily="34" charset="0"/>
            </a:rPr>
            <a:t>Als </a:t>
          </a:r>
          <a:r>
            <a:rPr kumimoji="0" lang="de-DE" sz="950" b="1" i="0" u="none" strike="noStrike" kern="0" cap="none" spc="0" normalizeH="0" baseline="0" noProof="0" smtClean="0">
              <a:ln>
                <a:noFill/>
              </a:ln>
              <a:solidFill>
                <a:prstClr val="black"/>
              </a:solidFill>
              <a:effectLst/>
              <a:uLnTx/>
              <a:uFillTx/>
              <a:latin typeface="+mn-lt"/>
              <a:ea typeface="+mn-ea"/>
              <a:cs typeface="Arial" panose="020B0604020202020204" pitchFamily="34" charset="0"/>
            </a:rPr>
            <a:t>Umsatz</a:t>
          </a:r>
          <a:r>
            <a:rPr kumimoji="0" lang="de-DE" sz="950" b="0" i="0" u="none" strike="noStrike" kern="0" cap="none" spc="0" normalizeH="0" baseline="0" noProof="0" smtClean="0">
              <a:ln>
                <a:noFill/>
              </a:ln>
              <a:solidFill>
                <a:prstClr val="black"/>
              </a:solidFill>
              <a:effectLst/>
              <a:uLnTx/>
              <a:uFillTx/>
              <a:latin typeface="+mn-lt"/>
              <a:ea typeface="+mn-ea"/>
              <a:cs typeface="Arial" panose="020B0604020202020204" pitchFamily="34" charset="0"/>
            </a:rPr>
            <a:t>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a:t>
          </a: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smtClean="0">
              <a:ln>
                <a:noFill/>
              </a:ln>
              <a:solidFill>
                <a:prstClr val="black"/>
              </a:solidFill>
              <a:effectLst/>
              <a:uLnTx/>
              <a:uFillTx/>
              <a:latin typeface="+mn-lt"/>
              <a:ea typeface="+mn-ea"/>
              <a:cs typeface="Arial" panose="020B0604020202020204" pitchFamily="34" charset="0"/>
            </a:rPr>
            <a:t>Nicht berücksichtigt werden sofort gewährte Preisnachlässe (z. B. Rabatte) sowie Lieferungen und Leistungen zwischen Betrieben desselben Unternehmens.</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a:lnSpc>
              <a:spcPct val="100000"/>
            </a:lnSpc>
            <a:spcAft>
              <a:spcPts val="0"/>
            </a:spcAft>
          </a:pPr>
          <a:endParaRPr lang="de-DE" sz="950" b="1">
            <a:solidFill>
              <a:srgbClr val="000000"/>
            </a:solidFill>
            <a:effectLst/>
            <a:latin typeface="+mn-lt"/>
            <a:ea typeface="Calibri"/>
            <a:cs typeface="Arial" panose="020B0604020202020204" pitchFamily="34" charset="0"/>
          </a:endParaRPr>
        </a:p>
        <a:p>
          <a:pPr>
            <a:lnSpc>
              <a:spcPct val="100000"/>
            </a:lnSpc>
            <a:spcAft>
              <a:spcPts val="0"/>
            </a:spcAft>
          </a:pPr>
          <a:endParaRPr lang="de-DE" sz="950">
            <a:effectLst/>
            <a:latin typeface="+mn-lt"/>
            <a:ea typeface="Calibri"/>
            <a:cs typeface="Arial" panose="020B0604020202020204" pitchFamily="34" charset="0"/>
          </a:endParaRPr>
        </a:p>
        <a:p>
          <a:pPr>
            <a:lnSpc>
              <a:spcPct val="100000"/>
            </a:lnSpc>
            <a:spcAft>
              <a:spcPts val="0"/>
            </a:spcAft>
          </a:pPr>
          <a:r>
            <a:rPr lang="de-DE" sz="950" b="1">
              <a:solidFill>
                <a:srgbClr val="000000"/>
              </a:solidFill>
              <a:effectLst/>
              <a:latin typeface="+mn-lt"/>
              <a:ea typeface="Times New Roman"/>
              <a:cs typeface="Arial" panose="020B0604020202020204" pitchFamily="34" charset="0"/>
            </a:rPr>
            <a:t> </a:t>
          </a:r>
          <a:endParaRPr lang="de-DE" sz="950">
            <a:effectLst/>
            <a:latin typeface="+mn-lt"/>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 n. g.	Anderweitig nicht genannt</a:t>
          </a: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H. v.	Herstellung von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4933950</xdr:colOff>
      <xdr:row>6</xdr:row>
      <xdr:rowOff>9525</xdr:rowOff>
    </xdr:from>
    <xdr:to>
      <xdr:col>1</xdr:col>
      <xdr:colOff>5619750</xdr:colOff>
      <xdr:row>9</xdr:row>
      <xdr:rowOff>242207</xdr:rowOff>
    </xdr:to>
    <xdr:pic>
      <xdr:nvPicPr>
        <xdr:cNvPr id="1485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0" t="12244" r="12677" b="12518"/>
        <a:stretch>
          <a:fillRect/>
        </a:stretch>
      </xdr:blipFill>
      <xdr:spPr bwMode="auto">
        <a:xfrm>
          <a:off x="5448300" y="11525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13</xdr:row>
      <xdr:rowOff>0</xdr:rowOff>
    </xdr:from>
    <xdr:to>
      <xdr:col>1</xdr:col>
      <xdr:colOff>5619750</xdr:colOff>
      <xdr:row>17</xdr:row>
      <xdr:rowOff>85725</xdr:rowOff>
    </xdr:to>
    <xdr:pic>
      <xdr:nvPicPr>
        <xdr:cNvPr id="14858"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713" t="8215" r="8492" b="8362"/>
        <a:stretch>
          <a:fillRect/>
        </a:stretch>
      </xdr:blipFill>
      <xdr:spPr bwMode="auto">
        <a:xfrm>
          <a:off x="5448300" y="2667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laiv-mv.de/Statistik/Zahlen-und-Fakten/Wirtschaftsbereiche/Verarbeitendes-Gewerbe" TargetMode="External"/><Relationship Id="rId3" Type="http://schemas.openxmlformats.org/officeDocument/2006/relationships/hyperlink" Target="http://www.laiv-mv.de/Statistik/Zahlen-und-Fakten/Wirtschaftsbereiche/Verarbeitendes-Gewerbe" TargetMode="External"/><Relationship Id="rId7" Type="http://schemas.openxmlformats.org/officeDocument/2006/relationships/hyperlink" Target="https://www.destatis.de/DE/Methoden/Qualitaet/Qualitaetsberichte/Industrie-Verarbeitendes-Gewerbe/einfuehrung.html" TargetMode="External"/><Relationship Id="rId2" Type="http://schemas.openxmlformats.org/officeDocument/2006/relationships/hyperlink" Target="http://www.laiv-mv.de/Statistik/Zahlen-und-Fakten/Wirtschaftsbereiche/Verarbeitendes-Gewerbe" TargetMode="External"/><Relationship Id="rId1" Type="http://schemas.openxmlformats.org/officeDocument/2006/relationships/hyperlink" Target="mailto:birgit.weiss@statistik-mv.de" TargetMode="External"/><Relationship Id="rId6" Type="http://schemas.openxmlformats.org/officeDocument/2006/relationships/hyperlink" Target="https://www.laiv-mv.de/Statistik/Zahlen-und-Fakten/Wirtschaftsbereiche/Verarbeitendes-Gewerbe" TargetMode="External"/><Relationship Id="rId11" Type="http://schemas.openxmlformats.org/officeDocument/2006/relationships/drawing" Target="../drawings/drawing7.xml"/><Relationship Id="rId5" Type="http://schemas.openxmlformats.org/officeDocument/2006/relationships/hyperlink" Target="http://www.laiv-mv.de/Statistik/Zahlen-und-Fakten/Wirtschaftsbereiche/Verarbeitendes-Gewerbe" TargetMode="External"/><Relationship Id="rId10" Type="http://schemas.openxmlformats.org/officeDocument/2006/relationships/printerSettings" Target="../printerSettings/printerSettings13.bin"/><Relationship Id="rId4" Type="http://schemas.openxmlformats.org/officeDocument/2006/relationships/hyperlink" Target="http://www.laiv-mv.de/Statistik/Zahlen-und-Fakten/Wirtschaftsbereiche/Verarbeitendes-Gewerbe" TargetMode="External"/><Relationship Id="rId9" Type="http://schemas.openxmlformats.org/officeDocument/2006/relationships/hyperlink" Target="mailto:frauke.kusenack@statistik-m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160" zoomScaleNormal="160" workbookViewId="0">
      <selection activeCell="C1" sqref="C1"/>
    </sheetView>
  </sheetViews>
  <sheetFormatPr baseColWidth="10" defaultRowHeight="12" customHeight="1"/>
  <cols>
    <col min="1" max="1" width="5.7109375" style="11" customWidth="1"/>
    <col min="2" max="2" width="3.7109375" style="11" customWidth="1"/>
    <col min="3" max="3" width="82.7109375" style="11" customWidth="1"/>
    <col min="4" max="16384" width="11.42578125" style="11"/>
  </cols>
  <sheetData>
    <row r="1" spans="1:3" s="2" customFormat="1" ht="50.1" customHeight="1">
      <c r="A1" s="104">
        <v>21</v>
      </c>
      <c r="B1" s="105" t="s">
        <v>4</v>
      </c>
      <c r="C1" s="106" t="s">
        <v>120</v>
      </c>
    </row>
    <row r="2" spans="1:3" s="2" customFormat="1" ht="12" customHeight="1">
      <c r="A2" s="1"/>
      <c r="B2" s="3"/>
      <c r="C2" s="4"/>
    </row>
    <row r="3" spans="1:3" s="2" customFormat="1" ht="12" customHeight="1">
      <c r="A3" s="5"/>
      <c r="B3" s="3"/>
      <c r="C3" s="4"/>
    </row>
    <row r="4" spans="1:3" s="2" customFormat="1" ht="12" customHeight="1">
      <c r="A4" s="6"/>
      <c r="B4" s="3"/>
      <c r="C4" s="7"/>
    </row>
    <row r="5" spans="1:3" s="2" customFormat="1" ht="12" customHeight="1">
      <c r="A5" s="1"/>
      <c r="B5" s="3"/>
      <c r="C5" s="8"/>
    </row>
    <row r="6" spans="1:3" s="2" customFormat="1" ht="12" customHeight="1">
      <c r="A6" s="1"/>
      <c r="B6" s="3"/>
      <c r="C6" s="8"/>
    </row>
    <row r="7" spans="1:3" s="2" customFormat="1" ht="12" customHeight="1">
      <c r="A7" s="1"/>
      <c r="B7" s="3"/>
      <c r="C7" s="8"/>
    </row>
    <row r="8" spans="1:3" s="2" customFormat="1" ht="12" customHeight="1">
      <c r="A8" s="1"/>
      <c r="B8" s="3"/>
      <c r="C8" s="9"/>
    </row>
    <row r="9" spans="1:3" s="2" customFormat="1" ht="12" customHeight="1">
      <c r="A9" s="1"/>
      <c r="B9" s="3"/>
      <c r="C9" s="4"/>
    </row>
    <row r="10" spans="1:3" s="2" customFormat="1" ht="12" customHeight="1">
      <c r="A10" s="1"/>
      <c r="B10" s="3"/>
      <c r="C10" s="4"/>
    </row>
    <row r="11" spans="1:3" s="2" customFormat="1" ht="12" customHeight="1">
      <c r="A11" s="1"/>
      <c r="B11" s="3"/>
      <c r="C11" s="10"/>
    </row>
    <row r="12" spans="1:3" s="2" customFormat="1" ht="12" customHeight="1">
      <c r="A12" s="1"/>
      <c r="B12" s="3"/>
      <c r="C12" s="10"/>
    </row>
    <row r="13" spans="1:3" s="2" customFormat="1" ht="12" customHeight="1">
      <c r="A13" s="1"/>
      <c r="B13" s="3"/>
      <c r="C13" s="4"/>
    </row>
    <row r="14" spans="1:3" s="2" customFormat="1" ht="12" customHeight="1">
      <c r="A14" s="1"/>
      <c r="B14" s="3"/>
      <c r="C14" s="4"/>
    </row>
    <row r="15" spans="1:3" s="2" customFormat="1" ht="12" customHeight="1">
      <c r="A15" s="1"/>
      <c r="B15" s="3"/>
      <c r="C15" s="4"/>
    </row>
    <row r="16" spans="1:3" s="2" customFormat="1" ht="12" customHeight="1">
      <c r="A16" s="1"/>
      <c r="B16" s="3"/>
      <c r="C16" s="4"/>
    </row>
    <row r="17" spans="1:3" s="2" customFormat="1" ht="12" customHeight="1">
      <c r="A17" s="1"/>
      <c r="B17" s="3"/>
      <c r="C17" s="4"/>
    </row>
    <row r="18" spans="1:3" s="2" customFormat="1" ht="12" customHeight="1">
      <c r="A18" s="1"/>
      <c r="B18" s="3"/>
      <c r="C18" s="4"/>
    </row>
    <row r="19" spans="1:3" s="2" customFormat="1" ht="12" customHeight="1">
      <c r="A19" s="1"/>
      <c r="B19" s="3"/>
      <c r="C19" s="4"/>
    </row>
    <row r="20" spans="1:3" s="2" customFormat="1" ht="12" customHeight="1">
      <c r="A20" s="1"/>
      <c r="B20" s="3"/>
      <c r="C20" s="4"/>
    </row>
    <row r="21" spans="1:3" s="2" customFormat="1" ht="12" customHeight="1">
      <c r="A21" s="1"/>
      <c r="B21" s="3"/>
      <c r="C21" s="4"/>
    </row>
  </sheetData>
  <pageMargins left="0.59055118110236227" right="0.59055118110236227" top="0.59055118110236227" bottom="0.59055118110236227" header="0.39370078740157483" footer="0.39370078740157483"/>
  <pageSetup paperSize="9" firstPageNumber="501" orientation="portrait" useFirstPageNumber="1" r:id="rId1"/>
  <headerFooter differentOddEven="1" differentFirst="1">
    <oddHeader>&amp;C&amp;7 20 Land- und Forstwirtschaft, Fischerei</oddHeader>
    <oddFooter>&amp;L&amp;7StatA MV, Statistisches Jahrbuch 2016&amp;R&amp;7&amp;P</oddFooter>
    <evenHeader>&amp;C&amp;7 20 Land- und Forstwirtschaft, Fischerei</evenHead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60" zoomScaleNormal="160" workbookViewId="0">
      <selection sqref="A1:H1"/>
    </sheetView>
  </sheetViews>
  <sheetFormatPr baseColWidth="10" defaultRowHeight="11.45" customHeight="1"/>
  <cols>
    <col min="1" max="1" width="5.28515625" style="53" customWidth="1"/>
    <col min="2" max="2" width="39.7109375" style="48" customWidth="1"/>
    <col min="3" max="3" width="8.7109375" style="48" customWidth="1"/>
    <col min="4" max="4" width="7.28515625" style="48" customWidth="1"/>
    <col min="5" max="5" width="6.7109375" style="48" customWidth="1"/>
    <col min="6" max="6" width="10" style="48" customWidth="1"/>
    <col min="7" max="7" width="6.85546875" style="48" customWidth="1"/>
    <col min="8" max="8" width="7.28515625" style="48" customWidth="1"/>
    <col min="9" max="16384" width="11.42578125" style="48"/>
  </cols>
  <sheetData>
    <row r="1" spans="1:8" s="26" customFormat="1" ht="30" customHeight="1">
      <c r="A1" s="173" t="s">
        <v>241</v>
      </c>
      <c r="B1" s="174"/>
      <c r="C1" s="174"/>
      <c r="D1" s="174"/>
      <c r="E1" s="174"/>
      <c r="F1" s="174"/>
      <c r="G1" s="174"/>
      <c r="H1" s="174"/>
    </row>
    <row r="2" spans="1:8" ht="30" customHeight="1">
      <c r="A2" s="181"/>
      <c r="B2" s="181"/>
      <c r="C2" s="181"/>
      <c r="D2" s="181"/>
      <c r="E2" s="181"/>
      <c r="F2" s="181"/>
      <c r="G2" s="181"/>
      <c r="H2" s="181"/>
    </row>
    <row r="3" spans="1:8" ht="12" customHeight="1">
      <c r="A3" s="169" t="s">
        <v>55</v>
      </c>
      <c r="B3" s="163" t="s">
        <v>44</v>
      </c>
      <c r="C3" s="163" t="s">
        <v>28</v>
      </c>
      <c r="D3" s="163" t="s">
        <v>29</v>
      </c>
      <c r="E3" s="163"/>
      <c r="F3" s="163"/>
      <c r="G3" s="163" t="s">
        <v>54</v>
      </c>
      <c r="H3" s="164" t="s">
        <v>53</v>
      </c>
    </row>
    <row r="4" spans="1:8" ht="12" customHeight="1">
      <c r="A4" s="169"/>
      <c r="B4" s="163"/>
      <c r="C4" s="163"/>
      <c r="D4" s="158" t="s">
        <v>50</v>
      </c>
      <c r="E4" s="158" t="s">
        <v>51</v>
      </c>
      <c r="F4" s="158" t="s">
        <v>52</v>
      </c>
      <c r="G4" s="166"/>
      <c r="H4" s="182"/>
    </row>
    <row r="5" spans="1:8" ht="12" customHeight="1">
      <c r="A5" s="169"/>
      <c r="B5" s="163"/>
      <c r="C5" s="163"/>
      <c r="D5" s="158"/>
      <c r="E5" s="158"/>
      <c r="F5" s="158"/>
      <c r="G5" s="166"/>
      <c r="H5" s="182"/>
    </row>
    <row r="6" spans="1:8" ht="12" customHeight="1">
      <c r="A6" s="169"/>
      <c r="B6" s="163"/>
      <c r="C6" s="163"/>
      <c r="D6" s="158"/>
      <c r="E6" s="158"/>
      <c r="F6" s="158"/>
      <c r="G6" s="166"/>
      <c r="H6" s="182"/>
    </row>
    <row r="7" spans="1:8" ht="12" customHeight="1">
      <c r="A7" s="169"/>
      <c r="B7" s="163"/>
      <c r="C7" s="163"/>
      <c r="D7" s="158"/>
      <c r="E7" s="158"/>
      <c r="F7" s="158"/>
      <c r="G7" s="166"/>
      <c r="H7" s="182"/>
    </row>
    <row r="8" spans="1:8" ht="12" customHeight="1">
      <c r="A8" s="169"/>
      <c r="B8" s="163"/>
      <c r="C8" s="163"/>
      <c r="D8" s="158"/>
      <c r="E8" s="158"/>
      <c r="F8" s="158"/>
      <c r="G8" s="166"/>
      <c r="H8" s="182"/>
    </row>
    <row r="9" spans="1:8" ht="12" customHeight="1">
      <c r="A9" s="169"/>
      <c r="B9" s="163"/>
      <c r="C9" s="163"/>
      <c r="D9" s="158"/>
      <c r="E9" s="158"/>
      <c r="F9" s="158"/>
      <c r="G9" s="166"/>
      <c r="H9" s="182"/>
    </row>
    <row r="10" spans="1:8" ht="12" customHeight="1">
      <c r="A10" s="169"/>
      <c r="B10" s="163"/>
      <c r="C10" s="163" t="s">
        <v>42</v>
      </c>
      <c r="D10" s="163"/>
      <c r="E10" s="163"/>
      <c r="F10" s="163"/>
      <c r="G10" s="109" t="s">
        <v>43</v>
      </c>
      <c r="H10" s="110" t="s">
        <v>2</v>
      </c>
    </row>
    <row r="11" spans="1:8" ht="11.45" customHeight="1">
      <c r="A11" s="97"/>
      <c r="B11" s="79"/>
      <c r="C11" s="76"/>
      <c r="D11" s="93"/>
      <c r="E11" s="87"/>
      <c r="F11" s="49"/>
      <c r="G11" s="49"/>
      <c r="H11" s="94"/>
    </row>
    <row r="12" spans="1:8" ht="11.1" customHeight="1">
      <c r="A12" s="97"/>
      <c r="B12" s="79">
        <v>2010</v>
      </c>
      <c r="C12" s="76">
        <v>425022</v>
      </c>
      <c r="D12" s="93">
        <v>73423</v>
      </c>
      <c r="E12" s="87">
        <v>1440</v>
      </c>
      <c r="F12" s="49">
        <v>350159</v>
      </c>
      <c r="G12" s="49">
        <v>7520</v>
      </c>
      <c r="H12" s="94">
        <v>3.6</v>
      </c>
    </row>
    <row r="13" spans="1:8" ht="11.1" customHeight="1">
      <c r="A13" s="97"/>
      <c r="B13" s="79">
        <v>2011</v>
      </c>
      <c r="C13" s="76">
        <v>386693</v>
      </c>
      <c r="D13" s="93">
        <v>79467</v>
      </c>
      <c r="E13" s="87">
        <v>2403</v>
      </c>
      <c r="F13" s="49">
        <v>304823</v>
      </c>
      <c r="G13" s="49">
        <v>6822</v>
      </c>
      <c r="H13" s="94">
        <v>3</v>
      </c>
    </row>
    <row r="14" spans="1:8" ht="11.1" customHeight="1">
      <c r="A14" s="97"/>
      <c r="B14" s="79">
        <v>2012</v>
      </c>
      <c r="C14" s="76">
        <v>396104</v>
      </c>
      <c r="D14" s="93">
        <v>67666</v>
      </c>
      <c r="E14" s="87">
        <v>1195</v>
      </c>
      <c r="F14" s="49">
        <v>327244</v>
      </c>
      <c r="G14" s="49">
        <v>7252</v>
      </c>
      <c r="H14" s="94">
        <v>3.2</v>
      </c>
    </row>
    <row r="15" spans="1:8" ht="11.1" customHeight="1">
      <c r="A15" s="97"/>
      <c r="B15" s="79">
        <v>2013</v>
      </c>
      <c r="C15" s="76">
        <v>347076</v>
      </c>
      <c r="D15" s="93">
        <v>53940</v>
      </c>
      <c r="E15" s="87">
        <v>3670</v>
      </c>
      <c r="F15" s="49">
        <v>289466</v>
      </c>
      <c r="G15" s="49">
        <v>6285</v>
      </c>
      <c r="H15" s="94">
        <v>2.7</v>
      </c>
    </row>
    <row r="16" spans="1:8" ht="11.1" customHeight="1">
      <c r="A16" s="97"/>
      <c r="B16" s="79">
        <v>2014</v>
      </c>
      <c r="C16" s="76">
        <v>446904</v>
      </c>
      <c r="D16" s="93">
        <v>84364</v>
      </c>
      <c r="E16" s="87">
        <v>3263</v>
      </c>
      <c r="F16" s="49">
        <v>359277</v>
      </c>
      <c r="G16" s="49">
        <v>7909</v>
      </c>
      <c r="H16" s="94">
        <v>3.2</v>
      </c>
    </row>
    <row r="17" spans="1:8" ht="11.1" customHeight="1">
      <c r="A17" s="97"/>
      <c r="B17" s="79">
        <v>2015</v>
      </c>
      <c r="C17" s="76">
        <v>476518</v>
      </c>
      <c r="D17" s="93">
        <v>88473</v>
      </c>
      <c r="E17" s="87">
        <v>2964</v>
      </c>
      <c r="F17" s="49">
        <v>385081</v>
      </c>
      <c r="G17" s="49">
        <v>8318</v>
      </c>
      <c r="H17" s="94">
        <v>3.3</v>
      </c>
    </row>
    <row r="18" spans="1:8" ht="11.1" customHeight="1">
      <c r="A18" s="97"/>
      <c r="B18" s="79">
        <v>2016</v>
      </c>
      <c r="C18" s="76">
        <v>599206</v>
      </c>
      <c r="D18" s="93">
        <v>86157</v>
      </c>
      <c r="E18" s="87">
        <v>9889</v>
      </c>
      <c r="F18" s="49">
        <v>503159</v>
      </c>
      <c r="G18" s="49">
        <v>10514</v>
      </c>
      <c r="H18" s="94">
        <v>4.0999999999999996</v>
      </c>
    </row>
    <row r="19" spans="1:8" ht="11.1" customHeight="1">
      <c r="A19" s="83"/>
      <c r="B19" s="57">
        <v>2017</v>
      </c>
      <c r="C19" s="49">
        <v>508376</v>
      </c>
      <c r="D19" s="87">
        <v>87671</v>
      </c>
      <c r="E19" s="87">
        <v>6166</v>
      </c>
      <c r="F19" s="49">
        <v>414539</v>
      </c>
      <c r="G19" s="49">
        <v>8800</v>
      </c>
      <c r="H19" s="95">
        <v>3.3</v>
      </c>
    </row>
    <row r="20" spans="1:8" s="96" customFormat="1" ht="11.1" customHeight="1">
      <c r="A20" s="81"/>
      <c r="B20" s="57">
        <v>2018</v>
      </c>
      <c r="C20" s="49">
        <v>619326</v>
      </c>
      <c r="D20" s="87">
        <v>116423</v>
      </c>
      <c r="E20" s="87">
        <v>4688</v>
      </c>
      <c r="F20" s="49">
        <v>498215</v>
      </c>
      <c r="G20" s="49">
        <v>9839</v>
      </c>
      <c r="H20" s="95">
        <v>4.2</v>
      </c>
    </row>
    <row r="21" spans="1:8" s="96" customFormat="1" ht="11.1" customHeight="1">
      <c r="A21" s="81"/>
      <c r="B21" s="57">
        <v>2019</v>
      </c>
      <c r="C21" s="49">
        <v>626152</v>
      </c>
      <c r="D21" s="87">
        <v>100195</v>
      </c>
      <c r="E21" s="87">
        <v>9502</v>
      </c>
      <c r="F21" s="49">
        <v>516455</v>
      </c>
      <c r="G21" s="49">
        <v>9623</v>
      </c>
      <c r="H21" s="95">
        <v>4.0999999999999996</v>
      </c>
    </row>
    <row r="22" spans="1:8" ht="11.1" customHeight="1">
      <c r="A22" s="97"/>
      <c r="B22" s="79"/>
      <c r="C22" s="76"/>
      <c r="D22" s="93"/>
      <c r="E22" s="87"/>
      <c r="F22" s="49"/>
      <c r="G22" s="49"/>
      <c r="H22" s="94"/>
    </row>
    <row r="23" spans="1:8" s="96" customFormat="1" ht="11.1" customHeight="1">
      <c r="A23" s="81"/>
      <c r="B23" s="92">
        <v>2020</v>
      </c>
      <c r="C23" s="115">
        <v>452951</v>
      </c>
      <c r="D23" s="88">
        <v>97685</v>
      </c>
      <c r="E23" s="88">
        <v>5732</v>
      </c>
      <c r="F23" s="115">
        <v>349533</v>
      </c>
      <c r="G23" s="115">
        <v>7084</v>
      </c>
      <c r="H23" s="126">
        <v>3</v>
      </c>
    </row>
    <row r="24" spans="1:8" ht="11.1" customHeight="1">
      <c r="A24" s="54" t="s">
        <v>14</v>
      </c>
      <c r="B24" s="57" t="s">
        <v>61</v>
      </c>
      <c r="C24" s="49">
        <v>15452</v>
      </c>
      <c r="D24" s="87" t="s">
        <v>0</v>
      </c>
      <c r="E24" s="87" t="s">
        <v>0</v>
      </c>
      <c r="F24" s="49">
        <v>11931</v>
      </c>
      <c r="G24" s="49">
        <v>49054</v>
      </c>
      <c r="H24" s="127">
        <v>22.4</v>
      </c>
    </row>
    <row r="25" spans="1:8" ht="17.100000000000001" customHeight="1">
      <c r="A25" s="54" t="s">
        <v>15</v>
      </c>
      <c r="B25" s="57" t="s">
        <v>62</v>
      </c>
      <c r="C25" s="49">
        <v>437499</v>
      </c>
      <c r="D25" s="87" t="s">
        <v>0</v>
      </c>
      <c r="E25" s="87" t="s">
        <v>0</v>
      </c>
      <c r="F25" s="49">
        <v>337603</v>
      </c>
      <c r="G25" s="49">
        <v>6876</v>
      </c>
      <c r="H25" s="127">
        <v>2.9</v>
      </c>
    </row>
    <row r="26" spans="1:8" ht="11.1" customHeight="1">
      <c r="A26" s="54">
        <v>10</v>
      </c>
      <c r="B26" s="57" t="s">
        <v>63</v>
      </c>
      <c r="C26" s="49">
        <v>98231</v>
      </c>
      <c r="D26" s="87" t="s">
        <v>0</v>
      </c>
      <c r="E26" s="87" t="s">
        <v>0</v>
      </c>
      <c r="F26" s="49">
        <v>86237</v>
      </c>
      <c r="G26" s="49">
        <v>6338</v>
      </c>
      <c r="H26" s="127">
        <v>2.2000000000000002</v>
      </c>
    </row>
    <row r="27" spans="1:8" ht="11.1" customHeight="1">
      <c r="A27" s="54">
        <v>11</v>
      </c>
      <c r="B27" s="57" t="s">
        <v>64</v>
      </c>
      <c r="C27" s="49">
        <v>16758</v>
      </c>
      <c r="D27" s="87" t="s">
        <v>0</v>
      </c>
      <c r="E27" s="87" t="s">
        <v>0</v>
      </c>
      <c r="F27" s="49">
        <v>13413</v>
      </c>
      <c r="G27" s="49">
        <v>12100</v>
      </c>
      <c r="H27" s="127">
        <v>4.5</v>
      </c>
    </row>
    <row r="28" spans="1:8" ht="11.1" customHeight="1">
      <c r="A28" s="54">
        <v>12</v>
      </c>
      <c r="B28" s="57" t="s">
        <v>175</v>
      </c>
      <c r="C28" s="49" t="s">
        <v>0</v>
      </c>
      <c r="D28" s="87" t="s">
        <v>0</v>
      </c>
      <c r="E28" s="87" t="s">
        <v>0</v>
      </c>
      <c r="F28" s="49" t="s">
        <v>0</v>
      </c>
      <c r="G28" s="49" t="s">
        <v>0</v>
      </c>
      <c r="H28" s="127" t="s">
        <v>0</v>
      </c>
    </row>
    <row r="29" spans="1:8" ht="11.1" customHeight="1">
      <c r="A29" s="54">
        <v>13</v>
      </c>
      <c r="B29" s="57" t="s">
        <v>176</v>
      </c>
      <c r="C29" s="49" t="s">
        <v>0</v>
      </c>
      <c r="D29" s="87" t="s">
        <v>0</v>
      </c>
      <c r="E29" s="87" t="s">
        <v>0</v>
      </c>
      <c r="F29" s="49" t="s">
        <v>0</v>
      </c>
      <c r="G29" s="49" t="s">
        <v>0</v>
      </c>
      <c r="H29" s="127" t="s">
        <v>0</v>
      </c>
    </row>
    <row r="30" spans="1:8" ht="11.1" customHeight="1">
      <c r="A30" s="54">
        <v>14</v>
      </c>
      <c r="B30" s="57" t="s">
        <v>177</v>
      </c>
      <c r="C30" s="49" t="s">
        <v>35</v>
      </c>
      <c r="D30" s="87" t="s">
        <v>35</v>
      </c>
      <c r="E30" s="87" t="s">
        <v>35</v>
      </c>
      <c r="F30" s="49" t="s">
        <v>35</v>
      </c>
      <c r="G30" s="49" t="s">
        <v>35</v>
      </c>
      <c r="H30" s="127" t="s">
        <v>35</v>
      </c>
    </row>
    <row r="31" spans="1:8" ht="11.1" customHeight="1">
      <c r="A31" s="54">
        <v>16</v>
      </c>
      <c r="B31" s="57" t="s">
        <v>178</v>
      </c>
      <c r="C31" s="49">
        <v>34647</v>
      </c>
      <c r="D31" s="87" t="s">
        <v>0</v>
      </c>
      <c r="E31" s="87" t="s">
        <v>0</v>
      </c>
      <c r="F31" s="49">
        <v>30951</v>
      </c>
      <c r="G31" s="49">
        <v>9600</v>
      </c>
      <c r="H31" s="127">
        <v>3.3</v>
      </c>
    </row>
    <row r="32" spans="1:8" ht="11.1" customHeight="1">
      <c r="A32" s="54">
        <v>17</v>
      </c>
      <c r="B32" s="57" t="s">
        <v>179</v>
      </c>
      <c r="C32" s="49" t="s">
        <v>0</v>
      </c>
      <c r="D32" s="87" t="s">
        <v>0</v>
      </c>
      <c r="E32" s="87" t="s">
        <v>0</v>
      </c>
      <c r="F32" s="49" t="s">
        <v>0</v>
      </c>
      <c r="G32" s="49" t="s">
        <v>0</v>
      </c>
      <c r="H32" s="127" t="s">
        <v>0</v>
      </c>
    </row>
    <row r="33" spans="1:8" ht="23.1" customHeight="1">
      <c r="A33" s="54">
        <v>18</v>
      </c>
      <c r="B33" s="57" t="s">
        <v>159</v>
      </c>
      <c r="C33" s="49">
        <v>9925</v>
      </c>
      <c r="D33" s="87" t="s">
        <v>0</v>
      </c>
      <c r="E33" s="87" t="s">
        <v>35</v>
      </c>
      <c r="F33" s="49" t="s">
        <v>0</v>
      </c>
      <c r="G33" s="49">
        <v>6798</v>
      </c>
      <c r="H33" s="127">
        <v>4.9000000000000004</v>
      </c>
    </row>
    <row r="34" spans="1:8" ht="11.1" customHeight="1">
      <c r="A34" s="54">
        <v>19</v>
      </c>
      <c r="B34" s="57" t="s">
        <v>189</v>
      </c>
      <c r="C34" s="49" t="s">
        <v>0</v>
      </c>
      <c r="D34" s="87" t="s">
        <v>0</v>
      </c>
      <c r="E34" s="87" t="s">
        <v>0</v>
      </c>
      <c r="F34" s="49" t="s">
        <v>0</v>
      </c>
      <c r="G34" s="49" t="s">
        <v>0</v>
      </c>
      <c r="H34" s="127" t="s">
        <v>0</v>
      </c>
    </row>
    <row r="35" spans="1:8" ht="11.1" customHeight="1">
      <c r="A35" s="54">
        <v>20</v>
      </c>
      <c r="B35" s="57" t="s">
        <v>66</v>
      </c>
      <c r="C35" s="49">
        <v>4574</v>
      </c>
      <c r="D35" s="87" t="s">
        <v>0</v>
      </c>
      <c r="E35" s="87" t="s">
        <v>35</v>
      </c>
      <c r="F35" s="49" t="s">
        <v>0</v>
      </c>
      <c r="G35" s="49">
        <v>4335</v>
      </c>
      <c r="H35" s="127">
        <v>0.7</v>
      </c>
    </row>
    <row r="36" spans="1:8" ht="11.1" customHeight="1">
      <c r="A36" s="54">
        <v>21</v>
      </c>
      <c r="B36" s="57" t="s">
        <v>180</v>
      </c>
      <c r="C36" s="49" t="s">
        <v>0</v>
      </c>
      <c r="D36" s="87" t="s">
        <v>0</v>
      </c>
      <c r="E36" s="87" t="s">
        <v>0</v>
      </c>
      <c r="F36" s="49" t="s">
        <v>0</v>
      </c>
      <c r="G36" s="49" t="s">
        <v>0</v>
      </c>
      <c r="H36" s="127" t="s">
        <v>0</v>
      </c>
    </row>
    <row r="37" spans="1:8" ht="11.1" customHeight="1">
      <c r="A37" s="54">
        <v>22</v>
      </c>
      <c r="B37" s="57" t="s">
        <v>67</v>
      </c>
      <c r="C37" s="49">
        <v>18716</v>
      </c>
      <c r="D37" s="87" t="s">
        <v>0</v>
      </c>
      <c r="E37" s="87" t="s">
        <v>0</v>
      </c>
      <c r="F37" s="49">
        <v>15624</v>
      </c>
      <c r="G37" s="49">
        <v>7636</v>
      </c>
      <c r="H37" s="127">
        <v>3.7</v>
      </c>
    </row>
    <row r="38" spans="1:8" ht="23.1" customHeight="1">
      <c r="A38" s="54">
        <v>23</v>
      </c>
      <c r="B38" s="57" t="s">
        <v>181</v>
      </c>
      <c r="C38" s="49">
        <v>13146</v>
      </c>
      <c r="D38" s="87" t="s">
        <v>0</v>
      </c>
      <c r="E38" s="87" t="s">
        <v>0</v>
      </c>
      <c r="F38" s="49">
        <v>11149</v>
      </c>
      <c r="G38" s="49">
        <v>5967</v>
      </c>
      <c r="H38" s="127">
        <v>2.4</v>
      </c>
    </row>
    <row r="39" spans="1:8" ht="11.1" customHeight="1">
      <c r="A39" s="54">
        <v>24</v>
      </c>
      <c r="B39" s="57" t="s">
        <v>182</v>
      </c>
      <c r="C39" s="49" t="s">
        <v>0</v>
      </c>
      <c r="D39" s="87" t="s">
        <v>0</v>
      </c>
      <c r="E39" s="87" t="s">
        <v>0</v>
      </c>
      <c r="F39" s="49" t="s">
        <v>0</v>
      </c>
      <c r="G39" s="49" t="s">
        <v>0</v>
      </c>
      <c r="H39" s="127" t="s">
        <v>0</v>
      </c>
    </row>
    <row r="40" spans="1:8" ht="11.1" customHeight="1">
      <c r="A40" s="54">
        <v>25</v>
      </c>
      <c r="B40" s="57" t="s">
        <v>69</v>
      </c>
      <c r="C40" s="49">
        <v>22249</v>
      </c>
      <c r="D40" s="87">
        <v>170</v>
      </c>
      <c r="E40" s="87" t="s">
        <v>35</v>
      </c>
      <c r="F40" s="49">
        <v>22079</v>
      </c>
      <c r="G40" s="49">
        <v>3955</v>
      </c>
      <c r="H40" s="127">
        <v>3</v>
      </c>
    </row>
    <row r="41" spans="1:8" ht="23.1" customHeight="1">
      <c r="A41" s="54">
        <v>26</v>
      </c>
      <c r="B41" s="57" t="s">
        <v>183</v>
      </c>
      <c r="C41" s="49">
        <v>7570</v>
      </c>
      <c r="D41" s="87" t="s">
        <v>0</v>
      </c>
      <c r="E41" s="87" t="s">
        <v>0</v>
      </c>
      <c r="F41" s="49">
        <v>7206</v>
      </c>
      <c r="G41" s="49">
        <v>5239</v>
      </c>
      <c r="H41" s="127">
        <v>2.6</v>
      </c>
    </row>
    <row r="42" spans="1:8" ht="11.1" customHeight="1">
      <c r="A42" s="54">
        <v>27</v>
      </c>
      <c r="B42" s="57" t="s">
        <v>70</v>
      </c>
      <c r="C42" s="49">
        <v>6270</v>
      </c>
      <c r="D42" s="87" t="s">
        <v>0</v>
      </c>
      <c r="E42" s="87" t="s">
        <v>0</v>
      </c>
      <c r="F42" s="49">
        <v>6124</v>
      </c>
      <c r="G42" s="49">
        <v>3865</v>
      </c>
      <c r="H42" s="127">
        <v>1.4</v>
      </c>
    </row>
    <row r="43" spans="1:8" ht="11.1" customHeight="1">
      <c r="A43" s="54">
        <v>28</v>
      </c>
      <c r="B43" s="57" t="s">
        <v>71</v>
      </c>
      <c r="C43" s="49">
        <v>40515</v>
      </c>
      <c r="D43" s="87" t="s">
        <v>0</v>
      </c>
      <c r="E43" s="87" t="s">
        <v>0</v>
      </c>
      <c r="F43" s="49">
        <v>38617</v>
      </c>
      <c r="G43" s="49">
        <v>5511</v>
      </c>
      <c r="H43" s="127">
        <v>1.7</v>
      </c>
    </row>
    <row r="44" spans="1:8" ht="11.1" customHeight="1">
      <c r="A44" s="54">
        <v>29</v>
      </c>
      <c r="B44" s="57" t="s">
        <v>72</v>
      </c>
      <c r="C44" s="49">
        <v>27077</v>
      </c>
      <c r="D44" s="87" t="s">
        <v>0</v>
      </c>
      <c r="E44" s="87" t="s">
        <v>35</v>
      </c>
      <c r="F44" s="49" t="s">
        <v>0</v>
      </c>
      <c r="G44" s="49">
        <v>8975</v>
      </c>
      <c r="H44" s="127">
        <v>2.7</v>
      </c>
    </row>
    <row r="45" spans="1:8" ht="11.1" customHeight="1">
      <c r="A45" s="54">
        <v>30</v>
      </c>
      <c r="B45" s="57" t="s">
        <v>184</v>
      </c>
      <c r="C45" s="49">
        <v>13537</v>
      </c>
      <c r="D45" s="87" t="s">
        <v>0</v>
      </c>
      <c r="E45" s="87" t="s">
        <v>35</v>
      </c>
      <c r="F45" s="49" t="s">
        <v>0</v>
      </c>
      <c r="G45" s="49">
        <v>2287</v>
      </c>
      <c r="H45" s="127">
        <v>2.2000000000000002</v>
      </c>
    </row>
    <row r="46" spans="1:8" ht="11.1" customHeight="1">
      <c r="A46" s="56" t="s">
        <v>24</v>
      </c>
      <c r="B46" s="57" t="s">
        <v>240</v>
      </c>
      <c r="C46" s="49">
        <v>11145</v>
      </c>
      <c r="D46" s="87" t="s">
        <v>0</v>
      </c>
      <c r="E46" s="87" t="s">
        <v>35</v>
      </c>
      <c r="F46" s="49" t="s">
        <v>0</v>
      </c>
      <c r="G46" s="49">
        <v>2277</v>
      </c>
      <c r="H46" s="127">
        <v>2.2999999999999998</v>
      </c>
    </row>
    <row r="47" spans="1:8" ht="11.1" customHeight="1">
      <c r="A47" s="54">
        <v>31</v>
      </c>
      <c r="B47" s="57" t="s">
        <v>185</v>
      </c>
      <c r="C47" s="49">
        <v>2327</v>
      </c>
      <c r="D47" s="87" t="s">
        <v>0</v>
      </c>
      <c r="E47" s="87" t="s">
        <v>0</v>
      </c>
      <c r="F47" s="49">
        <v>2065</v>
      </c>
      <c r="G47" s="49">
        <v>1701</v>
      </c>
      <c r="H47" s="127">
        <v>1.1000000000000001</v>
      </c>
    </row>
    <row r="48" spans="1:8" ht="11.1" customHeight="1">
      <c r="A48" s="54">
        <v>32</v>
      </c>
      <c r="B48" s="57" t="s">
        <v>186</v>
      </c>
      <c r="C48" s="49">
        <v>72491</v>
      </c>
      <c r="D48" s="87" t="s">
        <v>0</v>
      </c>
      <c r="E48" s="87" t="s">
        <v>0</v>
      </c>
      <c r="F48" s="49">
        <v>15573</v>
      </c>
      <c r="G48" s="49">
        <v>27690</v>
      </c>
      <c r="H48" s="127">
        <v>25.3</v>
      </c>
    </row>
    <row r="49" spans="1:8" ht="23.1" customHeight="1">
      <c r="A49" s="54">
        <v>33</v>
      </c>
      <c r="B49" s="57" t="s">
        <v>172</v>
      </c>
      <c r="C49" s="49">
        <v>13054</v>
      </c>
      <c r="D49" s="87" t="s">
        <v>0</v>
      </c>
      <c r="E49" s="87" t="s">
        <v>0</v>
      </c>
      <c r="F49" s="49">
        <v>8868</v>
      </c>
      <c r="G49" s="49">
        <v>4445</v>
      </c>
      <c r="H49" s="127">
        <v>3.4</v>
      </c>
    </row>
    <row r="50" spans="1:8" ht="17.100000000000001" customHeight="1">
      <c r="A50" s="54"/>
      <c r="B50" s="57" t="s">
        <v>173</v>
      </c>
      <c r="C50" s="128"/>
      <c r="D50" s="87"/>
      <c r="E50" s="87"/>
      <c r="F50" s="49"/>
      <c r="G50" s="49"/>
      <c r="H50" s="127"/>
    </row>
    <row r="51" spans="1:8" ht="11.1" customHeight="1">
      <c r="A51" s="54"/>
      <c r="B51" s="57" t="s">
        <v>174</v>
      </c>
      <c r="C51" s="49">
        <v>441806</v>
      </c>
      <c r="D51" s="87" t="s">
        <v>0</v>
      </c>
      <c r="E51" s="87">
        <v>5732</v>
      </c>
      <c r="F51" s="49" t="s">
        <v>0</v>
      </c>
      <c r="G51" s="49">
        <v>7482</v>
      </c>
      <c r="H51" s="127">
        <v>3</v>
      </c>
    </row>
    <row r="52" spans="1:8" ht="17.100000000000001" customHeight="1">
      <c r="A52" s="54"/>
      <c r="B52" s="57"/>
      <c r="C52" s="179" t="s">
        <v>197</v>
      </c>
      <c r="D52" s="180"/>
      <c r="E52" s="180"/>
      <c r="F52" s="180"/>
      <c r="G52" s="180"/>
      <c r="H52" s="180"/>
    </row>
    <row r="53" spans="1:8" ht="11.1" customHeight="1">
      <c r="A53" s="54"/>
      <c r="B53" s="57" t="s">
        <v>58</v>
      </c>
      <c r="C53" s="49">
        <v>56134</v>
      </c>
      <c r="D53" s="49" t="s">
        <v>0</v>
      </c>
      <c r="E53" s="49" t="s">
        <v>0</v>
      </c>
      <c r="F53" s="49">
        <v>51918</v>
      </c>
      <c r="G53" s="49">
        <v>6111</v>
      </c>
      <c r="H53" s="127">
        <v>1.7</v>
      </c>
    </row>
    <row r="54" spans="1:8" ht="11.1" customHeight="1">
      <c r="A54" s="54"/>
      <c r="B54" s="57" t="s">
        <v>59</v>
      </c>
      <c r="C54" s="49">
        <v>74382</v>
      </c>
      <c r="D54" s="49" t="s">
        <v>0</v>
      </c>
      <c r="E54" s="49" t="s">
        <v>0</v>
      </c>
      <c r="F54" s="49">
        <v>23681</v>
      </c>
      <c r="G54" s="49">
        <v>19814</v>
      </c>
      <c r="H54" s="127">
        <v>8.1999999999999993</v>
      </c>
    </row>
    <row r="55" spans="1:8" ht="6" customHeight="1">
      <c r="A55" s="54"/>
      <c r="B55" s="57"/>
      <c r="C55" s="49"/>
      <c r="D55" s="49"/>
      <c r="E55" s="49"/>
      <c r="F55" s="49"/>
      <c r="G55" s="49"/>
      <c r="H55" s="127"/>
    </row>
    <row r="56" spans="1:8" ht="11.1" customHeight="1">
      <c r="A56" s="54"/>
      <c r="B56" s="57" t="s">
        <v>198</v>
      </c>
      <c r="C56" s="49">
        <v>48761</v>
      </c>
      <c r="D56" s="49" t="s">
        <v>0</v>
      </c>
      <c r="E56" s="49" t="s">
        <v>0</v>
      </c>
      <c r="F56" s="49">
        <v>44861</v>
      </c>
      <c r="G56" s="49">
        <v>5038</v>
      </c>
      <c r="H56" s="127">
        <v>2.2000000000000002</v>
      </c>
    </row>
    <row r="57" spans="1:8" ht="11.1" customHeight="1">
      <c r="A57" s="54"/>
      <c r="B57" s="57" t="s">
        <v>201</v>
      </c>
      <c r="C57" s="49">
        <v>46354</v>
      </c>
      <c r="D57" s="49" t="s">
        <v>0</v>
      </c>
      <c r="E57" s="49" t="s">
        <v>0</v>
      </c>
      <c r="F57" s="49">
        <v>36793</v>
      </c>
      <c r="G57" s="49">
        <v>5738</v>
      </c>
      <c r="H57" s="127">
        <v>3</v>
      </c>
    </row>
    <row r="58" spans="1:8" ht="11.1" customHeight="1">
      <c r="A58" s="54"/>
      <c r="B58" s="57" t="s">
        <v>199</v>
      </c>
      <c r="C58" s="49">
        <v>23897</v>
      </c>
      <c r="D58" s="49" t="s">
        <v>0</v>
      </c>
      <c r="E58" s="49" t="s">
        <v>0</v>
      </c>
      <c r="F58" s="49">
        <v>18891</v>
      </c>
      <c r="G58" s="49">
        <v>5446</v>
      </c>
      <c r="H58" s="127">
        <v>3.5</v>
      </c>
    </row>
    <row r="59" spans="1:8" ht="11.1" customHeight="1">
      <c r="A59" s="54"/>
      <c r="B59" s="57" t="s">
        <v>202</v>
      </c>
      <c r="C59" s="49">
        <v>76884</v>
      </c>
      <c r="D59" s="49" t="s">
        <v>0</v>
      </c>
      <c r="E59" s="49" t="s">
        <v>0</v>
      </c>
      <c r="F59" s="49">
        <v>66839</v>
      </c>
      <c r="G59" s="49">
        <v>7424</v>
      </c>
      <c r="H59" s="127">
        <v>3</v>
      </c>
    </row>
    <row r="60" spans="1:8" ht="11.1" customHeight="1">
      <c r="A60" s="54"/>
      <c r="B60" s="57" t="s">
        <v>200</v>
      </c>
      <c r="C60" s="49">
        <v>30564</v>
      </c>
      <c r="D60" s="49" t="s">
        <v>0</v>
      </c>
      <c r="E60" s="49" t="s">
        <v>0</v>
      </c>
      <c r="F60" s="49">
        <v>26446</v>
      </c>
      <c r="G60" s="49">
        <v>5735</v>
      </c>
      <c r="H60" s="127">
        <v>3.2</v>
      </c>
    </row>
    <row r="61" spans="1:8" ht="11.1" customHeight="1">
      <c r="A61" s="54"/>
      <c r="B61" s="57" t="s">
        <v>203</v>
      </c>
      <c r="C61" s="49">
        <v>95975</v>
      </c>
      <c r="D61" s="49">
        <v>12555</v>
      </c>
      <c r="E61" s="49">
        <v>3314</v>
      </c>
      <c r="F61" s="49">
        <v>80106</v>
      </c>
      <c r="G61" s="49">
        <v>7285</v>
      </c>
      <c r="H61" s="127">
        <v>3</v>
      </c>
    </row>
  </sheetData>
  <mergeCells count="13">
    <mergeCell ref="C52:H52"/>
    <mergeCell ref="A1:H1"/>
    <mergeCell ref="A2:H2"/>
    <mergeCell ref="F4:F9"/>
    <mergeCell ref="D3:F3"/>
    <mergeCell ref="C3:C9"/>
    <mergeCell ref="G3:G9"/>
    <mergeCell ref="D4:D9"/>
    <mergeCell ref="E4:E9"/>
    <mergeCell ref="H3:H9"/>
    <mergeCell ref="A3:A10"/>
    <mergeCell ref="B3:B10"/>
    <mergeCell ref="C10:F1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160" zoomScaleNormal="160" workbookViewId="0"/>
  </sheetViews>
  <sheetFormatPr baseColWidth="10" defaultRowHeight="11.45" customHeight="1"/>
  <cols>
    <col min="1" max="1" width="95.7109375" style="44" customWidth="1"/>
    <col min="2" max="16384" width="11.42578125" style="44"/>
  </cols>
  <sheetData>
    <row r="1" spans="1:1" s="47" customFormat="1" ht="30" customHeight="1" thickBot="1">
      <c r="A1" s="99" t="s">
        <v>7</v>
      </c>
    </row>
    <row r="33" spans="2:2" ht="11.45" customHeight="1">
      <c r="B33" s="98"/>
    </row>
    <row r="40" spans="2:2" ht="11.45" customHeight="1">
      <c r="B40" s="98"/>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1"/>
  <sheetViews>
    <sheetView zoomScale="160" zoomScaleNormal="160" workbookViewId="0"/>
  </sheetViews>
  <sheetFormatPr baseColWidth="10" defaultRowHeight="11.45" customHeight="1"/>
  <cols>
    <col min="1" max="1" width="95.7109375" style="44" customWidth="1"/>
    <col min="2" max="16384" width="11.42578125" style="44"/>
  </cols>
  <sheetData>
    <row r="1" spans="1:2" s="47" customFormat="1" ht="30" customHeight="1" thickBot="1">
      <c r="A1" s="99" t="s">
        <v>8</v>
      </c>
    </row>
    <row r="5" spans="1:2" ht="11.45" customHeight="1">
      <c r="B5" s="100"/>
    </row>
    <row r="185" ht="30" customHeight="1"/>
    <row r="251" ht="30"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rowBreaks count="2" manualBreakCount="2">
    <brk id="184" max="16383" man="1"/>
    <brk id="25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0"/>
  <sheetViews>
    <sheetView zoomScale="160" zoomScaleNormal="160" workbookViewId="0">
      <selection sqref="A1:B1"/>
    </sheetView>
  </sheetViews>
  <sheetFormatPr baseColWidth="10" defaultRowHeight="11.45" customHeight="1"/>
  <cols>
    <col min="1" max="1" width="7.7109375" style="101" customWidth="1"/>
    <col min="2" max="2" width="84.42578125" style="101" customWidth="1"/>
    <col min="3" max="16384" width="11.42578125" style="101"/>
  </cols>
  <sheetData>
    <row r="1" spans="1:2" s="103" customFormat="1" ht="30" customHeight="1" thickBot="1">
      <c r="A1" s="155" t="s">
        <v>9</v>
      </c>
      <c r="B1" s="155"/>
    </row>
    <row r="2" spans="1:2" ht="12" customHeight="1">
      <c r="A2" s="23"/>
      <c r="B2" s="23"/>
    </row>
    <row r="3" spans="1:2" ht="12" customHeight="1">
      <c r="A3" s="186" t="s">
        <v>194</v>
      </c>
      <c r="B3" s="186"/>
    </row>
    <row r="4" spans="1:2" ht="12" customHeight="1">
      <c r="A4" s="131" t="s">
        <v>193</v>
      </c>
      <c r="B4" s="131"/>
    </row>
    <row r="5" spans="1:2" ht="12" customHeight="1">
      <c r="A5" s="132"/>
      <c r="B5" s="23"/>
    </row>
    <row r="6" spans="1:2" ht="12" customHeight="1">
      <c r="A6" s="23"/>
      <c r="B6" s="23"/>
    </row>
    <row r="7" spans="1:2" s="102" customFormat="1" ht="12" customHeight="1">
      <c r="A7" s="187" t="s">
        <v>114</v>
      </c>
      <c r="B7" s="187"/>
    </row>
    <row r="8" spans="1:2" ht="12" customHeight="1">
      <c r="A8" s="23"/>
      <c r="B8" s="23"/>
    </row>
    <row r="9" spans="1:2" ht="12" customHeight="1">
      <c r="A9" s="133" t="s">
        <v>187</v>
      </c>
      <c r="B9" s="134" t="s">
        <v>210</v>
      </c>
    </row>
    <row r="10" spans="1:2" ht="24" customHeight="1">
      <c r="A10" s="133" t="s">
        <v>188</v>
      </c>
      <c r="B10" s="134" t="s">
        <v>209</v>
      </c>
    </row>
    <row r="11" spans="1:2" ht="12" customHeight="1">
      <c r="A11" s="135" t="s">
        <v>207</v>
      </c>
      <c r="B11" s="134" t="s">
        <v>208</v>
      </c>
    </row>
    <row r="12" spans="1:2" ht="12" customHeight="1">
      <c r="A12" s="15"/>
      <c r="B12" s="15"/>
    </row>
    <row r="13" spans="1:2" ht="12" customHeight="1">
      <c r="A13" s="23"/>
      <c r="B13" s="23"/>
    </row>
    <row r="14" spans="1:2" s="102" customFormat="1" ht="12" customHeight="1">
      <c r="A14" s="188" t="s">
        <v>204</v>
      </c>
      <c r="B14" s="188"/>
    </row>
    <row r="15" spans="1:2" ht="12" customHeight="1">
      <c r="A15" s="136"/>
      <c r="B15" s="23"/>
    </row>
    <row r="16" spans="1:2" ht="12" customHeight="1">
      <c r="A16" s="137" t="s">
        <v>205</v>
      </c>
      <c r="B16" s="137"/>
    </row>
    <row r="17" spans="1:2" ht="12" customHeight="1">
      <c r="A17" s="23"/>
      <c r="B17" s="23"/>
    </row>
    <row r="18" spans="1:2" ht="12" customHeight="1">
      <c r="A18" s="23"/>
      <c r="B18" s="23"/>
    </row>
    <row r="19" spans="1:2" ht="12" customHeight="1">
      <c r="A19" s="189" t="s">
        <v>48</v>
      </c>
      <c r="B19" s="189"/>
    </row>
    <row r="20" spans="1:2" ht="12" customHeight="1">
      <c r="A20" s="23"/>
      <c r="B20" s="23"/>
    </row>
    <row r="21" spans="1:2" ht="12" customHeight="1">
      <c r="A21" s="183" t="s">
        <v>211</v>
      </c>
      <c r="B21" s="183"/>
    </row>
    <row r="22" spans="1:2" ht="12" customHeight="1">
      <c r="A22" s="23"/>
      <c r="B22" s="23"/>
    </row>
    <row r="23" spans="1:2" ht="12" customHeight="1">
      <c r="A23" s="23"/>
      <c r="B23" s="23"/>
    </row>
    <row r="24" spans="1:2" ht="12" customHeight="1">
      <c r="A24" s="184" t="s">
        <v>115</v>
      </c>
      <c r="B24" s="184"/>
    </row>
    <row r="25" spans="1:2" ht="12" customHeight="1">
      <c r="A25" s="138"/>
      <c r="B25" s="23"/>
    </row>
    <row r="26" spans="1:2" ht="24" customHeight="1">
      <c r="A26" s="185" t="s">
        <v>265</v>
      </c>
      <c r="B26" s="185"/>
    </row>
    <row r="27" spans="1:2" ht="11.45" customHeight="1">
      <c r="A27" s="23"/>
      <c r="B27" s="23"/>
    </row>
    <row r="28" spans="1:2" ht="11.45" customHeight="1">
      <c r="A28" s="23"/>
      <c r="B28" s="139"/>
    </row>
    <row r="29" spans="1:2" ht="11.45" customHeight="1">
      <c r="A29" s="23"/>
      <c r="B29" s="23"/>
    </row>
    <row r="30" spans="1:2" ht="11.45" customHeight="1">
      <c r="A30" s="23"/>
      <c r="B30" s="23"/>
    </row>
    <row r="31" spans="1:2" ht="11.45" customHeight="1">
      <c r="A31" s="23"/>
      <c r="B31" s="23"/>
    </row>
    <row r="32" spans="1:2" ht="11.45" customHeight="1">
      <c r="A32" s="23"/>
      <c r="B32" s="23"/>
    </row>
    <row r="33" spans="1:2" ht="11.45" customHeight="1">
      <c r="A33" s="23"/>
      <c r="B33" s="23"/>
    </row>
    <row r="34" spans="1:2" ht="11.45" customHeight="1">
      <c r="A34" s="23"/>
      <c r="B34" s="23"/>
    </row>
    <row r="35" spans="1:2" ht="11.45" customHeight="1">
      <c r="A35" s="23"/>
      <c r="B35" s="23"/>
    </row>
    <row r="36" spans="1:2" ht="11.45" customHeight="1">
      <c r="A36" s="23"/>
      <c r="B36" s="23"/>
    </row>
    <row r="37" spans="1:2" ht="11.45" customHeight="1">
      <c r="A37" s="23"/>
      <c r="B37" s="23"/>
    </row>
    <row r="38" spans="1:2" ht="11.45" customHeight="1">
      <c r="A38" s="23"/>
      <c r="B38" s="23"/>
    </row>
    <row r="39" spans="1:2" ht="11.45" customHeight="1">
      <c r="A39" s="23"/>
      <c r="B39" s="23"/>
    </row>
    <row r="40" spans="1:2" ht="11.45" customHeight="1">
      <c r="A40" s="23"/>
      <c r="B40" s="23"/>
    </row>
    <row r="41" spans="1:2" ht="11.45" customHeight="1">
      <c r="A41" s="23"/>
      <c r="B41" s="23"/>
    </row>
    <row r="42" spans="1:2" ht="11.45" customHeight="1">
      <c r="A42" s="23"/>
      <c r="B42" s="23"/>
    </row>
    <row r="43" spans="1:2" ht="11.45" customHeight="1">
      <c r="A43" s="23"/>
      <c r="B43" s="23"/>
    </row>
    <row r="44" spans="1:2" ht="11.45" customHeight="1">
      <c r="A44" s="23"/>
      <c r="B44" s="23"/>
    </row>
    <row r="45" spans="1:2" ht="11.45" customHeight="1">
      <c r="A45" s="23"/>
      <c r="B45" s="23"/>
    </row>
    <row r="46" spans="1:2" ht="11.45" customHeight="1">
      <c r="A46" s="23"/>
      <c r="B46" s="23"/>
    </row>
    <row r="47" spans="1:2" ht="11.45" customHeight="1">
      <c r="A47" s="23"/>
      <c r="B47" s="23"/>
    </row>
    <row r="48" spans="1:2" ht="11.45" customHeight="1">
      <c r="A48" s="23"/>
      <c r="B48" s="23"/>
    </row>
    <row r="49" spans="1:2" ht="11.45" customHeight="1">
      <c r="A49" s="23"/>
      <c r="B49" s="23"/>
    </row>
    <row r="50" spans="1:2" ht="11.45" customHeight="1">
      <c r="A50" s="23"/>
      <c r="B50" s="23"/>
    </row>
    <row r="51" spans="1:2" ht="11.45" customHeight="1">
      <c r="A51" s="23"/>
      <c r="B51" s="23"/>
    </row>
    <row r="52" spans="1:2" ht="11.45" customHeight="1">
      <c r="A52" s="23"/>
      <c r="B52" s="23"/>
    </row>
    <row r="53" spans="1:2" ht="11.45" customHeight="1">
      <c r="A53" s="23"/>
      <c r="B53" s="23"/>
    </row>
    <row r="54" spans="1:2" ht="11.45" customHeight="1">
      <c r="A54" s="23"/>
      <c r="B54" s="23"/>
    </row>
    <row r="55" spans="1:2" ht="11.45" customHeight="1">
      <c r="A55" s="23"/>
      <c r="B55" s="23"/>
    </row>
    <row r="56" spans="1:2" ht="11.45" customHeight="1">
      <c r="A56" s="23"/>
      <c r="B56" s="23"/>
    </row>
    <row r="57" spans="1:2" ht="11.45" customHeight="1">
      <c r="A57" s="23"/>
      <c r="B57" s="23"/>
    </row>
    <row r="58" spans="1:2" ht="11.45" customHeight="1">
      <c r="A58" s="23"/>
      <c r="B58" s="23"/>
    </row>
    <row r="59" spans="1:2" ht="11.45" customHeight="1">
      <c r="A59" s="23"/>
      <c r="B59" s="23"/>
    </row>
    <row r="60" spans="1:2" ht="11.45" customHeight="1">
      <c r="A60" s="23"/>
      <c r="B60" s="23"/>
    </row>
    <row r="61" spans="1:2" ht="11.45" customHeight="1">
      <c r="A61" s="23"/>
      <c r="B61" s="23"/>
    </row>
    <row r="62" spans="1:2" ht="11.45" customHeight="1">
      <c r="A62" s="23"/>
      <c r="B62" s="23"/>
    </row>
    <row r="63" spans="1:2" ht="11.45" customHeight="1">
      <c r="A63" s="23"/>
      <c r="B63" s="23"/>
    </row>
    <row r="64" spans="1:2" ht="11.45" customHeight="1">
      <c r="A64" s="23"/>
      <c r="B64" s="23"/>
    </row>
    <row r="65" spans="1:2" ht="11.45" customHeight="1">
      <c r="A65" s="23"/>
      <c r="B65" s="23"/>
    </row>
    <row r="66" spans="1:2" ht="11.45" customHeight="1">
      <c r="A66" s="23"/>
      <c r="B66" s="23"/>
    </row>
    <row r="67" spans="1:2" ht="11.45" customHeight="1">
      <c r="A67" s="23"/>
      <c r="B67" s="23"/>
    </row>
    <row r="68" spans="1:2" ht="11.45" customHeight="1">
      <c r="A68" s="23"/>
      <c r="B68" s="23"/>
    </row>
    <row r="69" spans="1:2" ht="11.45" customHeight="1">
      <c r="A69" s="23"/>
      <c r="B69" s="23"/>
    </row>
    <row r="70" spans="1:2" ht="11.45" customHeight="1">
      <c r="A70" s="23"/>
      <c r="B70" s="23"/>
    </row>
    <row r="71" spans="1:2" ht="11.45" customHeight="1">
      <c r="A71" s="23"/>
      <c r="B71" s="23"/>
    </row>
    <row r="72" spans="1:2" ht="11.45" customHeight="1">
      <c r="A72" s="23"/>
      <c r="B72" s="23"/>
    </row>
    <row r="73" spans="1:2" ht="11.45" customHeight="1">
      <c r="A73" s="23"/>
      <c r="B73" s="23"/>
    </row>
    <row r="74" spans="1:2" ht="11.45" customHeight="1">
      <c r="A74" s="23"/>
      <c r="B74" s="23"/>
    </row>
    <row r="75" spans="1:2" ht="11.45" customHeight="1">
      <c r="A75" s="23"/>
      <c r="B75" s="23"/>
    </row>
    <row r="76" spans="1:2" ht="11.45" customHeight="1">
      <c r="A76" s="23"/>
      <c r="B76" s="23"/>
    </row>
    <row r="77" spans="1:2" ht="11.45" customHeight="1">
      <c r="A77" s="23"/>
      <c r="B77" s="23"/>
    </row>
    <row r="78" spans="1:2" ht="11.45" customHeight="1">
      <c r="A78" s="23"/>
      <c r="B78" s="23"/>
    </row>
    <row r="79" spans="1:2" ht="11.45" customHeight="1">
      <c r="A79" s="23"/>
      <c r="B79" s="23"/>
    </row>
    <row r="80" spans="1:2" ht="11.45" customHeight="1">
      <c r="A80" s="23"/>
      <c r="B80" s="23"/>
    </row>
    <row r="81" spans="1:2" ht="11.45" customHeight="1">
      <c r="A81" s="23"/>
      <c r="B81" s="23"/>
    </row>
    <row r="82" spans="1:2" ht="11.45" customHeight="1">
      <c r="A82" s="23"/>
      <c r="B82" s="23"/>
    </row>
    <row r="83" spans="1:2" ht="11.45" customHeight="1">
      <c r="A83" s="23"/>
      <c r="B83" s="23"/>
    </row>
    <row r="84" spans="1:2" ht="11.45" customHeight="1">
      <c r="A84" s="23"/>
      <c r="B84" s="23"/>
    </row>
    <row r="85" spans="1:2" ht="11.45" customHeight="1">
      <c r="A85" s="23"/>
      <c r="B85" s="23"/>
    </row>
    <row r="86" spans="1:2" ht="11.45" customHeight="1">
      <c r="A86" s="23"/>
      <c r="B86" s="23"/>
    </row>
    <row r="87" spans="1:2" ht="11.45" customHeight="1">
      <c r="A87" s="23"/>
      <c r="B87" s="23"/>
    </row>
    <row r="88" spans="1:2" ht="11.45" customHeight="1">
      <c r="A88" s="23"/>
      <c r="B88" s="23"/>
    </row>
    <row r="89" spans="1:2" ht="11.45" customHeight="1">
      <c r="A89" s="23"/>
      <c r="B89" s="23"/>
    </row>
    <row r="90" spans="1:2" ht="11.45" customHeight="1">
      <c r="A90" s="23"/>
      <c r="B90" s="23"/>
    </row>
    <row r="91" spans="1:2" ht="11.45" customHeight="1">
      <c r="A91" s="23"/>
      <c r="B91" s="23"/>
    </row>
    <row r="92" spans="1:2" ht="11.45" customHeight="1">
      <c r="A92" s="23"/>
      <c r="B92" s="23"/>
    </row>
    <row r="93" spans="1:2" ht="11.45" customHeight="1">
      <c r="A93" s="23"/>
      <c r="B93" s="23"/>
    </row>
    <row r="94" spans="1:2" ht="11.45" customHeight="1">
      <c r="A94" s="23"/>
      <c r="B94" s="23"/>
    </row>
    <row r="95" spans="1:2" ht="11.45" customHeight="1">
      <c r="A95" s="23"/>
      <c r="B95" s="23"/>
    </row>
    <row r="96" spans="1:2" ht="11.45" customHeight="1">
      <c r="A96" s="23"/>
      <c r="B96" s="23"/>
    </row>
    <row r="97" spans="1:2" ht="11.45" customHeight="1">
      <c r="A97" s="23"/>
      <c r="B97" s="23"/>
    </row>
    <row r="98" spans="1:2" ht="11.45" customHeight="1">
      <c r="A98" s="23"/>
      <c r="B98" s="23"/>
    </row>
    <row r="99" spans="1:2" ht="11.45" customHeight="1">
      <c r="A99" s="23"/>
      <c r="B99" s="23"/>
    </row>
    <row r="100" spans="1:2" ht="11.45" customHeight="1">
      <c r="A100" s="23"/>
      <c r="B100" s="23"/>
    </row>
    <row r="101" spans="1:2" ht="11.45" customHeight="1">
      <c r="A101" s="23"/>
      <c r="B101" s="23"/>
    </row>
    <row r="102" spans="1:2" ht="11.45" customHeight="1">
      <c r="A102" s="23"/>
      <c r="B102" s="23"/>
    </row>
    <row r="103" spans="1:2" ht="11.45" customHeight="1">
      <c r="A103" s="23"/>
      <c r="B103" s="23"/>
    </row>
    <row r="104" spans="1:2" ht="11.45" customHeight="1">
      <c r="A104" s="23"/>
      <c r="B104" s="23"/>
    </row>
    <row r="105" spans="1:2" ht="11.45" customHeight="1">
      <c r="A105" s="23"/>
      <c r="B105" s="23"/>
    </row>
    <row r="106" spans="1:2" ht="11.45" customHeight="1">
      <c r="A106" s="23"/>
      <c r="B106" s="23"/>
    </row>
    <row r="107" spans="1:2" ht="11.45" customHeight="1">
      <c r="A107" s="23"/>
      <c r="B107" s="23"/>
    </row>
    <row r="108" spans="1:2" ht="11.45" customHeight="1">
      <c r="A108" s="23"/>
      <c r="B108" s="23"/>
    </row>
    <row r="109" spans="1:2" ht="11.45" customHeight="1">
      <c r="A109" s="23"/>
      <c r="B109" s="23"/>
    </row>
    <row r="110" spans="1:2" ht="11.45" customHeight="1">
      <c r="A110" s="23"/>
      <c r="B110" s="23"/>
    </row>
    <row r="111" spans="1:2" ht="11.45" customHeight="1">
      <c r="A111" s="23"/>
      <c r="B111" s="23"/>
    </row>
    <row r="112" spans="1:2" ht="11.45" customHeight="1">
      <c r="A112" s="23"/>
      <c r="B112" s="23"/>
    </row>
    <row r="113" spans="1:2" ht="11.45" customHeight="1">
      <c r="A113" s="23"/>
      <c r="B113" s="23"/>
    </row>
    <row r="114" spans="1:2" ht="11.45" customHeight="1">
      <c r="A114" s="23"/>
      <c r="B114" s="23"/>
    </row>
    <row r="115" spans="1:2" ht="11.45" customHeight="1">
      <c r="A115" s="23"/>
      <c r="B115" s="23"/>
    </row>
    <row r="116" spans="1:2" ht="11.45" customHeight="1">
      <c r="A116" s="23"/>
      <c r="B116" s="23"/>
    </row>
    <row r="117" spans="1:2" ht="11.45" customHeight="1">
      <c r="A117" s="23"/>
      <c r="B117" s="23"/>
    </row>
    <row r="118" spans="1:2" ht="11.45" customHeight="1">
      <c r="A118" s="23"/>
      <c r="B118" s="23"/>
    </row>
    <row r="119" spans="1:2" ht="11.45" customHeight="1">
      <c r="A119" s="23"/>
      <c r="B119" s="23"/>
    </row>
    <row r="120" spans="1:2" ht="11.45" customHeight="1">
      <c r="A120" s="23"/>
      <c r="B120" s="23"/>
    </row>
    <row r="121" spans="1:2" ht="11.45" customHeight="1">
      <c r="A121" s="23"/>
      <c r="B121" s="23"/>
    </row>
    <row r="122" spans="1:2" ht="11.45" customHeight="1">
      <c r="A122" s="23"/>
      <c r="B122" s="23"/>
    </row>
    <row r="123" spans="1:2" ht="11.45" customHeight="1">
      <c r="A123" s="23"/>
      <c r="B123" s="23"/>
    </row>
    <row r="124" spans="1:2" ht="11.45" customHeight="1">
      <c r="A124" s="23"/>
      <c r="B124" s="23"/>
    </row>
    <row r="125" spans="1:2" ht="11.45" customHeight="1">
      <c r="A125" s="23"/>
      <c r="B125" s="23"/>
    </row>
    <row r="126" spans="1:2" ht="11.45" customHeight="1">
      <c r="A126" s="23"/>
      <c r="B126" s="23"/>
    </row>
    <row r="127" spans="1:2" ht="11.45" customHeight="1">
      <c r="A127" s="23"/>
      <c r="B127" s="23"/>
    </row>
    <row r="128" spans="1:2" ht="11.45" customHeight="1">
      <c r="A128" s="23"/>
      <c r="B128" s="23"/>
    </row>
    <row r="129" spans="1:2" ht="11.45" customHeight="1">
      <c r="A129" s="23"/>
      <c r="B129" s="23"/>
    </row>
    <row r="130" spans="1:2" ht="11.45" customHeight="1">
      <c r="A130" s="23"/>
      <c r="B130" s="23"/>
    </row>
    <row r="131" spans="1:2" ht="11.45" customHeight="1">
      <c r="A131" s="23"/>
      <c r="B131" s="23"/>
    </row>
    <row r="132" spans="1:2" ht="11.45" customHeight="1">
      <c r="A132" s="23"/>
      <c r="B132" s="23"/>
    </row>
    <row r="133" spans="1:2" ht="11.45" customHeight="1">
      <c r="A133" s="23"/>
      <c r="B133" s="23"/>
    </row>
    <row r="134" spans="1:2" ht="11.45" customHeight="1">
      <c r="A134" s="23"/>
      <c r="B134" s="23"/>
    </row>
    <row r="135" spans="1:2" ht="11.45" customHeight="1">
      <c r="A135" s="23"/>
      <c r="B135" s="23"/>
    </row>
    <row r="136" spans="1:2" ht="11.45" customHeight="1">
      <c r="A136" s="23"/>
      <c r="B136" s="23"/>
    </row>
    <row r="137" spans="1:2" ht="11.45" customHeight="1">
      <c r="A137" s="23"/>
      <c r="B137" s="23"/>
    </row>
    <row r="138" spans="1:2" ht="11.45" customHeight="1">
      <c r="A138" s="23"/>
      <c r="B138" s="23"/>
    </row>
    <row r="139" spans="1:2" ht="11.45" customHeight="1">
      <c r="A139" s="23"/>
      <c r="B139" s="23"/>
    </row>
    <row r="140" spans="1:2" ht="11.45" customHeight="1">
      <c r="A140" s="23"/>
      <c r="B140" s="23"/>
    </row>
    <row r="141" spans="1:2" ht="11.45" customHeight="1">
      <c r="A141" s="23"/>
      <c r="B141" s="23"/>
    </row>
    <row r="142" spans="1:2" ht="11.45" customHeight="1">
      <c r="A142" s="23"/>
      <c r="B142" s="23"/>
    </row>
    <row r="143" spans="1:2" ht="11.45" customHeight="1">
      <c r="A143" s="23"/>
      <c r="B143" s="23"/>
    </row>
    <row r="144" spans="1:2" ht="11.45" customHeight="1">
      <c r="A144" s="23"/>
      <c r="B144" s="23"/>
    </row>
    <row r="145" spans="1:2" ht="11.45" customHeight="1">
      <c r="A145" s="23"/>
      <c r="B145" s="23"/>
    </row>
    <row r="146" spans="1:2" ht="11.45" customHeight="1">
      <c r="A146" s="23"/>
      <c r="B146" s="23"/>
    </row>
    <row r="147" spans="1:2" ht="11.45" customHeight="1">
      <c r="A147" s="23"/>
      <c r="B147" s="23"/>
    </row>
    <row r="148" spans="1:2" ht="11.45" customHeight="1">
      <c r="A148" s="23"/>
      <c r="B148" s="23"/>
    </row>
    <row r="149" spans="1:2" ht="11.45" customHeight="1">
      <c r="A149" s="23"/>
      <c r="B149" s="23"/>
    </row>
    <row r="150" spans="1:2" ht="11.45" customHeight="1">
      <c r="A150" s="23"/>
      <c r="B150" s="23"/>
    </row>
    <row r="151" spans="1:2" ht="11.45" customHeight="1">
      <c r="A151" s="23"/>
      <c r="B151" s="23"/>
    </row>
    <row r="152" spans="1:2" ht="11.45" customHeight="1">
      <c r="A152" s="23"/>
      <c r="B152" s="23"/>
    </row>
    <row r="153" spans="1:2" ht="11.45" customHeight="1">
      <c r="A153" s="23"/>
      <c r="B153" s="23"/>
    </row>
    <row r="154" spans="1:2" ht="11.45" customHeight="1">
      <c r="A154" s="23"/>
      <c r="B154" s="23"/>
    </row>
    <row r="155" spans="1:2" ht="11.45" customHeight="1">
      <c r="A155" s="23"/>
      <c r="B155" s="23"/>
    </row>
    <row r="156" spans="1:2" ht="11.45" customHeight="1">
      <c r="A156" s="23"/>
      <c r="B156" s="23"/>
    </row>
    <row r="157" spans="1:2" ht="11.45" customHeight="1">
      <c r="A157" s="23"/>
      <c r="B157" s="23"/>
    </row>
    <row r="158" spans="1:2" ht="11.45" customHeight="1">
      <c r="A158" s="23"/>
      <c r="B158" s="23"/>
    </row>
    <row r="159" spans="1:2" ht="11.45" customHeight="1">
      <c r="A159" s="23"/>
      <c r="B159" s="23"/>
    </row>
    <row r="160" spans="1:2" ht="11.45" customHeight="1">
      <c r="A160" s="23"/>
      <c r="B160" s="23"/>
    </row>
    <row r="161" spans="1:2" ht="11.45" customHeight="1">
      <c r="A161" s="23"/>
      <c r="B161" s="23"/>
    </row>
    <row r="162" spans="1:2" ht="11.45" customHeight="1">
      <c r="A162" s="23"/>
      <c r="B162" s="23"/>
    </row>
    <row r="163" spans="1:2" ht="11.45" customHeight="1">
      <c r="A163" s="23"/>
      <c r="B163" s="23"/>
    </row>
    <row r="164" spans="1:2" ht="11.45" customHeight="1">
      <c r="A164" s="23"/>
      <c r="B164" s="23"/>
    </row>
    <row r="165" spans="1:2" ht="11.45" customHeight="1">
      <c r="A165" s="23"/>
      <c r="B165" s="23"/>
    </row>
    <row r="166" spans="1:2" ht="11.45" customHeight="1">
      <c r="A166" s="23"/>
      <c r="B166" s="23"/>
    </row>
    <row r="167" spans="1:2" ht="11.45" customHeight="1">
      <c r="A167" s="23"/>
      <c r="B167" s="23"/>
    </row>
    <row r="168" spans="1:2" ht="11.45" customHeight="1">
      <c r="A168" s="23"/>
      <c r="B168" s="23"/>
    </row>
    <row r="169" spans="1:2" ht="11.45" customHeight="1">
      <c r="A169" s="23"/>
      <c r="B169" s="23"/>
    </row>
    <row r="170" spans="1:2" ht="11.45" customHeight="1">
      <c r="A170" s="23"/>
      <c r="B170" s="23"/>
    </row>
    <row r="171" spans="1:2" ht="11.45" customHeight="1">
      <c r="A171" s="23"/>
      <c r="B171" s="23"/>
    </row>
    <row r="172" spans="1:2" ht="11.45" customHeight="1">
      <c r="A172" s="23"/>
      <c r="B172" s="23"/>
    </row>
    <row r="173" spans="1:2" ht="11.45" customHeight="1">
      <c r="A173" s="23"/>
      <c r="B173" s="23"/>
    </row>
    <row r="174" spans="1:2" ht="11.45" customHeight="1">
      <c r="A174" s="23"/>
      <c r="B174" s="23"/>
    </row>
    <row r="175" spans="1:2" ht="11.45" customHeight="1">
      <c r="A175" s="23"/>
      <c r="B175" s="23"/>
    </row>
    <row r="176" spans="1:2" ht="11.45" customHeight="1">
      <c r="A176" s="23"/>
      <c r="B176" s="23"/>
    </row>
    <row r="177" spans="1:2" ht="11.45" customHeight="1">
      <c r="A177" s="23"/>
      <c r="B177" s="23"/>
    </row>
    <row r="178" spans="1:2" ht="11.45" customHeight="1">
      <c r="A178" s="23"/>
      <c r="B178" s="23"/>
    </row>
    <row r="179" spans="1:2" ht="11.45" customHeight="1">
      <c r="A179" s="23"/>
      <c r="B179" s="23"/>
    </row>
    <row r="180" spans="1:2" ht="11.45" customHeight="1">
      <c r="A180" s="23"/>
      <c r="B180" s="23"/>
    </row>
    <row r="181" spans="1:2" ht="11.45" customHeight="1">
      <c r="A181" s="23"/>
      <c r="B181" s="23"/>
    </row>
    <row r="182" spans="1:2" ht="11.45" customHeight="1">
      <c r="A182" s="23"/>
      <c r="B182" s="23"/>
    </row>
    <row r="183" spans="1:2" ht="11.45" customHeight="1">
      <c r="A183" s="23"/>
      <c r="B183" s="23"/>
    </row>
    <row r="184" spans="1:2" ht="11.45" customHeight="1">
      <c r="A184" s="23"/>
      <c r="B184" s="23"/>
    </row>
    <row r="185" spans="1:2" ht="11.45" customHeight="1">
      <c r="A185" s="23"/>
      <c r="B185" s="23"/>
    </row>
    <row r="186" spans="1:2" ht="11.45" customHeight="1">
      <c r="A186" s="23"/>
      <c r="B186" s="23"/>
    </row>
    <row r="187" spans="1:2" ht="11.45" customHeight="1">
      <c r="A187" s="23"/>
      <c r="B187" s="23"/>
    </row>
    <row r="188" spans="1:2" ht="11.45" customHeight="1">
      <c r="A188" s="23"/>
      <c r="B188" s="23"/>
    </row>
    <row r="189" spans="1:2" ht="11.45" customHeight="1">
      <c r="A189" s="23"/>
      <c r="B189" s="23"/>
    </row>
    <row r="190" spans="1:2" ht="11.45" customHeight="1">
      <c r="A190" s="23"/>
      <c r="B190" s="23"/>
    </row>
    <row r="191" spans="1:2" ht="11.45" customHeight="1">
      <c r="A191" s="23"/>
      <c r="B191" s="23"/>
    </row>
    <row r="192" spans="1:2" ht="11.45" customHeight="1">
      <c r="A192" s="23"/>
      <c r="B192" s="23"/>
    </row>
    <row r="193" spans="1:2" ht="11.45" customHeight="1">
      <c r="A193" s="23"/>
      <c r="B193" s="23"/>
    </row>
    <row r="194" spans="1:2" ht="11.45" customHeight="1">
      <c r="A194" s="23"/>
      <c r="B194" s="23"/>
    </row>
    <row r="195" spans="1:2" ht="11.45" customHeight="1">
      <c r="A195" s="23"/>
      <c r="B195" s="23"/>
    </row>
    <row r="196" spans="1:2" ht="11.45" customHeight="1">
      <c r="A196" s="23"/>
      <c r="B196" s="23"/>
    </row>
    <row r="197" spans="1:2" ht="11.45" customHeight="1">
      <c r="A197" s="23"/>
      <c r="B197" s="23"/>
    </row>
    <row r="198" spans="1:2" ht="11.45" customHeight="1">
      <c r="A198" s="23"/>
      <c r="B198" s="23"/>
    </row>
    <row r="199" spans="1:2" ht="11.45" customHeight="1">
      <c r="A199" s="23"/>
      <c r="B199" s="23"/>
    </row>
    <row r="200" spans="1:2" ht="11.45" customHeight="1">
      <c r="A200" s="23"/>
      <c r="B200" s="23"/>
    </row>
    <row r="201" spans="1:2" ht="11.45" customHeight="1">
      <c r="A201" s="23"/>
      <c r="B201" s="23"/>
    </row>
    <row r="202" spans="1:2" ht="11.45" customHeight="1">
      <c r="A202" s="23"/>
      <c r="B202" s="23"/>
    </row>
    <row r="203" spans="1:2" ht="11.45" customHeight="1">
      <c r="A203" s="23"/>
      <c r="B203" s="23"/>
    </row>
    <row r="204" spans="1:2" ht="11.45" customHeight="1">
      <c r="A204" s="23"/>
      <c r="B204" s="23"/>
    </row>
    <row r="205" spans="1:2" ht="11.45" customHeight="1">
      <c r="A205" s="23"/>
      <c r="B205" s="23"/>
    </row>
    <row r="206" spans="1:2" ht="11.45" customHeight="1">
      <c r="A206" s="23"/>
      <c r="B206" s="23"/>
    </row>
    <row r="207" spans="1:2" ht="11.45" customHeight="1">
      <c r="A207" s="23"/>
      <c r="B207" s="23"/>
    </row>
    <row r="208" spans="1:2" ht="11.45" customHeight="1">
      <c r="A208" s="23"/>
      <c r="B208" s="23"/>
    </row>
    <row r="209" spans="1:2" ht="11.45" customHeight="1">
      <c r="A209" s="23"/>
      <c r="B209" s="23"/>
    </row>
    <row r="210" spans="1:2" ht="11.45" customHeight="1">
      <c r="A210" s="23"/>
      <c r="B210" s="23"/>
    </row>
    <row r="211" spans="1:2" ht="11.45" customHeight="1">
      <c r="A211" s="23"/>
      <c r="B211" s="23"/>
    </row>
    <row r="212" spans="1:2" ht="11.45" customHeight="1">
      <c r="A212" s="23"/>
      <c r="B212" s="23"/>
    </row>
    <row r="213" spans="1:2" ht="11.45" customHeight="1">
      <c r="A213" s="23"/>
      <c r="B213" s="23"/>
    </row>
    <row r="214" spans="1:2" ht="11.45" customHeight="1">
      <c r="A214" s="23"/>
      <c r="B214" s="23"/>
    </row>
    <row r="215" spans="1:2" ht="11.45" customHeight="1">
      <c r="A215" s="23"/>
      <c r="B215" s="23"/>
    </row>
    <row r="216" spans="1:2" ht="11.45" customHeight="1">
      <c r="A216" s="23"/>
      <c r="B216" s="23"/>
    </row>
    <row r="217" spans="1:2" ht="11.45" customHeight="1">
      <c r="A217" s="23"/>
      <c r="B217" s="23"/>
    </row>
    <row r="218" spans="1:2" ht="11.45" customHeight="1">
      <c r="A218" s="23"/>
      <c r="B218" s="23"/>
    </row>
    <row r="219" spans="1:2" ht="11.45" customHeight="1">
      <c r="A219" s="23"/>
      <c r="B219" s="23"/>
    </row>
    <row r="220" spans="1:2" ht="11.45" customHeight="1">
      <c r="A220" s="23"/>
      <c r="B220" s="23"/>
    </row>
    <row r="221" spans="1:2" ht="11.45" customHeight="1">
      <c r="A221" s="23"/>
      <c r="B221" s="23"/>
    </row>
    <row r="222" spans="1:2" ht="11.45" customHeight="1">
      <c r="A222" s="23"/>
      <c r="B222" s="23"/>
    </row>
    <row r="223" spans="1:2" ht="11.45" customHeight="1">
      <c r="A223" s="23"/>
      <c r="B223" s="23"/>
    </row>
    <row r="224" spans="1:2" ht="11.45" customHeight="1">
      <c r="A224" s="23"/>
      <c r="B224" s="23"/>
    </row>
    <row r="225" spans="1:2" ht="11.45" customHeight="1">
      <c r="A225" s="23"/>
      <c r="B225" s="23"/>
    </row>
    <row r="226" spans="1:2" ht="11.45" customHeight="1">
      <c r="A226" s="23"/>
      <c r="B226" s="23"/>
    </row>
    <row r="227" spans="1:2" ht="11.45" customHeight="1">
      <c r="A227" s="23"/>
      <c r="B227" s="23"/>
    </row>
    <row r="228" spans="1:2" ht="11.45" customHeight="1">
      <c r="A228" s="23"/>
      <c r="B228" s="23"/>
    </row>
    <row r="229" spans="1:2" ht="11.45" customHeight="1">
      <c r="A229" s="23"/>
      <c r="B229" s="23"/>
    </row>
    <row r="230" spans="1:2" ht="11.45" customHeight="1">
      <c r="A230" s="23"/>
      <c r="B230" s="23"/>
    </row>
    <row r="231" spans="1:2" ht="11.45" customHeight="1">
      <c r="A231" s="23"/>
      <c r="B231" s="23"/>
    </row>
    <row r="232" spans="1:2" ht="11.45" customHeight="1">
      <c r="A232" s="23"/>
      <c r="B232" s="23"/>
    </row>
    <row r="233" spans="1:2" ht="11.45" customHeight="1">
      <c r="A233" s="23"/>
      <c r="B233" s="23"/>
    </row>
    <row r="234" spans="1:2" ht="11.45" customHeight="1">
      <c r="A234" s="23"/>
      <c r="B234" s="23"/>
    </row>
    <row r="235" spans="1:2" ht="11.45" customHeight="1">
      <c r="A235" s="23"/>
      <c r="B235" s="23"/>
    </row>
    <row r="236" spans="1:2" ht="11.45" customHeight="1">
      <c r="A236" s="23"/>
      <c r="B236" s="23"/>
    </row>
    <row r="237" spans="1:2" ht="11.45" customHeight="1">
      <c r="A237" s="23"/>
      <c r="B237" s="23"/>
    </row>
    <row r="238" spans="1:2" ht="11.45" customHeight="1">
      <c r="A238" s="23"/>
      <c r="B238" s="23"/>
    </row>
    <row r="239" spans="1:2" ht="11.45" customHeight="1">
      <c r="A239" s="23"/>
      <c r="B239" s="23"/>
    </row>
    <row r="240" spans="1:2" ht="11.45" customHeight="1">
      <c r="A240" s="23"/>
      <c r="B240" s="23"/>
    </row>
    <row r="241" spans="1:2" ht="11.45" customHeight="1">
      <c r="A241" s="23"/>
      <c r="B241" s="23"/>
    </row>
    <row r="242" spans="1:2" ht="11.45" customHeight="1">
      <c r="A242" s="23"/>
      <c r="B242" s="23"/>
    </row>
    <row r="243" spans="1:2" ht="11.45" customHeight="1">
      <c r="A243" s="23"/>
      <c r="B243" s="23"/>
    </row>
    <row r="244" spans="1:2" ht="11.45" customHeight="1">
      <c r="A244" s="23"/>
      <c r="B244" s="23"/>
    </row>
    <row r="245" spans="1:2" ht="11.45" customHeight="1">
      <c r="A245" s="23"/>
      <c r="B245" s="23"/>
    </row>
    <row r="246" spans="1:2" ht="11.45" customHeight="1">
      <c r="A246" s="23"/>
      <c r="B246" s="23"/>
    </row>
    <row r="247" spans="1:2" ht="11.45" customHeight="1">
      <c r="A247" s="23"/>
      <c r="B247" s="23"/>
    </row>
    <row r="248" spans="1:2" ht="11.45" customHeight="1">
      <c r="A248" s="23"/>
      <c r="B248" s="23"/>
    </row>
    <row r="249" spans="1:2" ht="11.45" customHeight="1">
      <c r="A249" s="23"/>
      <c r="B249" s="23"/>
    </row>
    <row r="250" spans="1:2" ht="11.45" customHeight="1">
      <c r="A250" s="23"/>
      <c r="B250" s="23"/>
    </row>
    <row r="251" spans="1:2" ht="11.45" customHeight="1">
      <c r="A251" s="23"/>
      <c r="B251" s="23"/>
    </row>
    <row r="252" spans="1:2" ht="11.45" customHeight="1">
      <c r="A252" s="23"/>
      <c r="B252" s="23"/>
    </row>
    <row r="253" spans="1:2" ht="11.45" customHeight="1">
      <c r="A253" s="23"/>
      <c r="B253" s="23"/>
    </row>
    <row r="254" spans="1:2" ht="11.45" customHeight="1">
      <c r="A254" s="23"/>
      <c r="B254" s="23"/>
    </row>
    <row r="255" spans="1:2" ht="11.45" customHeight="1">
      <c r="A255" s="23"/>
      <c r="B255" s="23"/>
    </row>
    <row r="256" spans="1:2" ht="11.45" customHeight="1">
      <c r="A256" s="23"/>
      <c r="B256" s="23"/>
    </row>
    <row r="257" spans="1:2" ht="11.45" customHeight="1">
      <c r="A257" s="23"/>
      <c r="B257" s="23"/>
    </row>
    <row r="258" spans="1:2" ht="11.45" customHeight="1">
      <c r="A258" s="23"/>
      <c r="B258" s="23"/>
    </row>
    <row r="259" spans="1:2" ht="11.45" customHeight="1">
      <c r="A259" s="23"/>
      <c r="B259" s="23"/>
    </row>
    <row r="260" spans="1:2" ht="11.45" customHeight="1">
      <c r="A260" s="23"/>
      <c r="B260" s="23"/>
    </row>
    <row r="261" spans="1:2" ht="11.45" customHeight="1">
      <c r="A261" s="23"/>
      <c r="B261" s="23"/>
    </row>
    <row r="262" spans="1:2" ht="11.45" customHeight="1">
      <c r="A262" s="23"/>
      <c r="B262" s="23"/>
    </row>
    <row r="263" spans="1:2" ht="11.45" customHeight="1">
      <c r="A263" s="23"/>
      <c r="B263" s="23"/>
    </row>
    <row r="264" spans="1:2" ht="11.45" customHeight="1">
      <c r="A264" s="23"/>
      <c r="B264" s="23"/>
    </row>
    <row r="265" spans="1:2" ht="11.45" customHeight="1">
      <c r="A265" s="23"/>
      <c r="B265" s="23"/>
    </row>
    <row r="266" spans="1:2" ht="11.45" customHeight="1">
      <c r="A266" s="23"/>
      <c r="B266" s="23"/>
    </row>
    <row r="267" spans="1:2" ht="11.45" customHeight="1">
      <c r="A267" s="23"/>
      <c r="B267" s="23"/>
    </row>
    <row r="268" spans="1:2" ht="11.45" customHeight="1">
      <c r="A268" s="23"/>
      <c r="B268" s="23"/>
    </row>
    <row r="269" spans="1:2" ht="11.45" customHeight="1">
      <c r="A269" s="23"/>
      <c r="B269" s="23"/>
    </row>
    <row r="270" spans="1:2" ht="11.45" customHeight="1">
      <c r="A270" s="23"/>
      <c r="B270" s="23"/>
    </row>
    <row r="271" spans="1:2" ht="11.45" customHeight="1">
      <c r="A271" s="23"/>
      <c r="B271" s="23"/>
    </row>
    <row r="272" spans="1:2" ht="11.45" customHeight="1">
      <c r="A272" s="23"/>
      <c r="B272" s="23"/>
    </row>
    <row r="273" spans="1:2" ht="11.45" customHeight="1">
      <c r="A273" s="23"/>
      <c r="B273" s="23"/>
    </row>
    <row r="274" spans="1:2" ht="11.45" customHeight="1">
      <c r="A274" s="23"/>
      <c r="B274" s="23"/>
    </row>
    <row r="275" spans="1:2" ht="11.45" customHeight="1">
      <c r="A275" s="23"/>
      <c r="B275" s="23"/>
    </row>
    <row r="276" spans="1:2" ht="11.45" customHeight="1">
      <c r="A276" s="23"/>
      <c r="B276" s="23"/>
    </row>
    <row r="277" spans="1:2" ht="11.45" customHeight="1">
      <c r="A277" s="23"/>
      <c r="B277" s="23"/>
    </row>
    <row r="278" spans="1:2" ht="11.45" customHeight="1">
      <c r="A278" s="23"/>
      <c r="B278" s="23"/>
    </row>
    <row r="279" spans="1:2" ht="11.45" customHeight="1">
      <c r="A279" s="23"/>
      <c r="B279" s="23"/>
    </row>
    <row r="280" spans="1:2" ht="11.45" customHeight="1">
      <c r="A280" s="23"/>
      <c r="B280" s="23"/>
    </row>
    <row r="281" spans="1:2" ht="11.45" customHeight="1">
      <c r="A281" s="23"/>
      <c r="B281" s="23"/>
    </row>
    <row r="282" spans="1:2" ht="11.45" customHeight="1">
      <c r="A282" s="23"/>
      <c r="B282" s="23"/>
    </row>
    <row r="283" spans="1:2" ht="11.45" customHeight="1">
      <c r="A283" s="23"/>
      <c r="B283" s="23"/>
    </row>
    <row r="284" spans="1:2" ht="11.45" customHeight="1">
      <c r="A284" s="23"/>
      <c r="B284" s="23"/>
    </row>
    <row r="285" spans="1:2" ht="11.45" customHeight="1">
      <c r="A285" s="23"/>
      <c r="B285" s="23"/>
    </row>
    <row r="286" spans="1:2" ht="11.45" customHeight="1">
      <c r="A286" s="23"/>
      <c r="B286" s="23"/>
    </row>
    <row r="287" spans="1:2" ht="11.45" customHeight="1">
      <c r="A287" s="23"/>
      <c r="B287" s="23"/>
    </row>
    <row r="288" spans="1:2" ht="11.45" customHeight="1">
      <c r="A288" s="23"/>
      <c r="B288" s="23"/>
    </row>
    <row r="289" spans="1:2" ht="11.45" customHeight="1">
      <c r="A289" s="23"/>
      <c r="B289" s="23"/>
    </row>
    <row r="290" spans="1:2" ht="11.45" customHeight="1">
      <c r="A290" s="23"/>
      <c r="B290" s="23"/>
    </row>
    <row r="291" spans="1:2" ht="11.45" customHeight="1">
      <c r="A291" s="23"/>
      <c r="B291" s="23"/>
    </row>
    <row r="292" spans="1:2" ht="11.45" customHeight="1">
      <c r="A292" s="23"/>
      <c r="B292" s="23"/>
    </row>
    <row r="293" spans="1:2" ht="11.45" customHeight="1">
      <c r="A293" s="23"/>
      <c r="B293" s="23"/>
    </row>
    <row r="294" spans="1:2" ht="11.45" customHeight="1">
      <c r="A294" s="23"/>
      <c r="B294" s="23"/>
    </row>
    <row r="295" spans="1:2" ht="11.45" customHeight="1">
      <c r="A295" s="23"/>
      <c r="B295" s="23"/>
    </row>
    <row r="296" spans="1:2" ht="11.45" customHeight="1">
      <c r="A296" s="23"/>
      <c r="B296" s="23"/>
    </row>
    <row r="297" spans="1:2" ht="11.45" customHeight="1">
      <c r="A297" s="23"/>
      <c r="B297" s="23"/>
    </row>
    <row r="298" spans="1:2" ht="11.45" customHeight="1">
      <c r="A298" s="23"/>
      <c r="B298" s="23"/>
    </row>
    <row r="299" spans="1:2" ht="11.45" customHeight="1">
      <c r="A299" s="23"/>
      <c r="B299" s="23"/>
    </row>
    <row r="300" spans="1:2" ht="11.45" customHeight="1">
      <c r="A300" s="23"/>
      <c r="B300" s="23"/>
    </row>
    <row r="301" spans="1:2" ht="11.45" customHeight="1">
      <c r="A301" s="23"/>
      <c r="B301" s="23"/>
    </row>
    <row r="302" spans="1:2" ht="11.45" customHeight="1">
      <c r="A302" s="23"/>
      <c r="B302" s="23"/>
    </row>
    <row r="303" spans="1:2" ht="11.45" customHeight="1">
      <c r="A303" s="23"/>
      <c r="B303" s="23"/>
    </row>
    <row r="304" spans="1:2" ht="11.45" customHeight="1">
      <c r="A304" s="23"/>
      <c r="B304" s="23"/>
    </row>
    <row r="305" spans="1:2" ht="11.45" customHeight="1">
      <c r="A305" s="23"/>
      <c r="B305" s="23"/>
    </row>
    <row r="306" spans="1:2" ht="11.45" customHeight="1">
      <c r="A306" s="23"/>
      <c r="B306" s="23"/>
    </row>
    <row r="307" spans="1:2" ht="11.45" customHeight="1">
      <c r="A307" s="23"/>
      <c r="B307" s="23"/>
    </row>
    <row r="308" spans="1:2" ht="11.45" customHeight="1">
      <c r="A308" s="23"/>
      <c r="B308" s="23"/>
    </row>
    <row r="309" spans="1:2" ht="11.45" customHeight="1">
      <c r="A309" s="23"/>
      <c r="B309" s="23"/>
    </row>
    <row r="310" spans="1:2" ht="11.45" customHeight="1">
      <c r="A310" s="23"/>
      <c r="B310" s="23"/>
    </row>
    <row r="311" spans="1:2" ht="11.45" customHeight="1">
      <c r="A311" s="23"/>
      <c r="B311" s="23"/>
    </row>
    <row r="312" spans="1:2" ht="11.45" customHeight="1">
      <c r="A312" s="23"/>
      <c r="B312" s="23"/>
    </row>
    <row r="313" spans="1:2" ht="11.45" customHeight="1">
      <c r="A313" s="23"/>
      <c r="B313" s="23"/>
    </row>
    <row r="314" spans="1:2" ht="11.45" customHeight="1">
      <c r="A314" s="23"/>
      <c r="B314" s="23"/>
    </row>
    <row r="315" spans="1:2" ht="11.45" customHeight="1">
      <c r="A315" s="23"/>
      <c r="B315" s="23"/>
    </row>
    <row r="316" spans="1:2" ht="11.45" customHeight="1">
      <c r="A316" s="23"/>
      <c r="B316" s="23"/>
    </row>
    <row r="317" spans="1:2" ht="11.45" customHeight="1">
      <c r="A317" s="23"/>
      <c r="B317" s="23"/>
    </row>
    <row r="318" spans="1:2" ht="11.45" customHeight="1">
      <c r="A318" s="23"/>
      <c r="B318" s="23"/>
    </row>
    <row r="319" spans="1:2" ht="11.45" customHeight="1">
      <c r="A319" s="23"/>
      <c r="B319" s="23"/>
    </row>
    <row r="320" spans="1:2" ht="11.45" customHeight="1">
      <c r="A320" s="23"/>
      <c r="B320" s="23"/>
    </row>
    <row r="321" spans="1:2" ht="11.45" customHeight="1">
      <c r="A321" s="23"/>
      <c r="B321" s="23"/>
    </row>
    <row r="322" spans="1:2" ht="11.45" customHeight="1">
      <c r="A322" s="23"/>
      <c r="B322" s="23"/>
    </row>
    <row r="323" spans="1:2" ht="11.45" customHeight="1">
      <c r="A323" s="23"/>
      <c r="B323" s="23"/>
    </row>
    <row r="324" spans="1:2" ht="11.45" customHeight="1">
      <c r="A324" s="23"/>
      <c r="B324" s="23"/>
    </row>
    <row r="325" spans="1:2" ht="11.45" customHeight="1">
      <c r="A325" s="23"/>
      <c r="B325" s="23"/>
    </row>
    <row r="326" spans="1:2" ht="11.45" customHeight="1">
      <c r="A326" s="23"/>
      <c r="B326" s="23"/>
    </row>
    <row r="327" spans="1:2" ht="11.45" customHeight="1">
      <c r="A327" s="23"/>
      <c r="B327" s="23"/>
    </row>
    <row r="328" spans="1:2" ht="11.45" customHeight="1">
      <c r="A328" s="23"/>
      <c r="B328" s="23"/>
    </row>
    <row r="329" spans="1:2" ht="11.45" customHeight="1">
      <c r="A329" s="23"/>
      <c r="B329" s="23"/>
    </row>
    <row r="330" spans="1:2" ht="11.45" customHeight="1">
      <c r="A330" s="23"/>
      <c r="B330" s="23"/>
    </row>
    <row r="331" spans="1:2" ht="11.45" customHeight="1">
      <c r="A331" s="23"/>
      <c r="B331" s="23"/>
    </row>
    <row r="332" spans="1:2" ht="11.45" customHeight="1">
      <c r="A332" s="23"/>
      <c r="B332" s="23"/>
    </row>
    <row r="333" spans="1:2" ht="11.45" customHeight="1">
      <c r="A333" s="23"/>
      <c r="B333" s="23"/>
    </row>
    <row r="334" spans="1:2" ht="11.45" customHeight="1">
      <c r="A334" s="23"/>
      <c r="B334" s="23"/>
    </row>
    <row r="335" spans="1:2" ht="11.45" customHeight="1">
      <c r="A335" s="23"/>
      <c r="B335" s="23"/>
    </row>
    <row r="336" spans="1:2" ht="11.45" customHeight="1">
      <c r="A336" s="23"/>
      <c r="B336" s="23"/>
    </row>
    <row r="337" spans="1:2" ht="11.45" customHeight="1">
      <c r="A337" s="23"/>
      <c r="B337" s="23"/>
    </row>
    <row r="338" spans="1:2" ht="11.45" customHeight="1">
      <c r="A338" s="23"/>
      <c r="B338" s="23"/>
    </row>
    <row r="339" spans="1:2" ht="11.45" customHeight="1">
      <c r="A339" s="23"/>
      <c r="B339" s="23"/>
    </row>
    <row r="340" spans="1:2" ht="11.45" customHeight="1">
      <c r="A340" s="23"/>
      <c r="B340" s="23"/>
    </row>
    <row r="341" spans="1:2" ht="11.45" customHeight="1">
      <c r="A341" s="23"/>
      <c r="B341" s="23"/>
    </row>
    <row r="342" spans="1:2" ht="11.45" customHeight="1">
      <c r="A342" s="23"/>
      <c r="B342" s="23"/>
    </row>
    <row r="343" spans="1:2" ht="11.45" customHeight="1">
      <c r="A343" s="23"/>
      <c r="B343" s="23"/>
    </row>
    <row r="344" spans="1:2" ht="11.45" customHeight="1">
      <c r="A344" s="23"/>
      <c r="B344" s="23"/>
    </row>
    <row r="345" spans="1:2" ht="11.45" customHeight="1">
      <c r="A345" s="23"/>
      <c r="B345" s="23"/>
    </row>
    <row r="346" spans="1:2" ht="11.45" customHeight="1">
      <c r="A346" s="23"/>
      <c r="B346" s="23"/>
    </row>
    <row r="347" spans="1:2" ht="11.45" customHeight="1">
      <c r="A347" s="23"/>
      <c r="B347" s="23"/>
    </row>
    <row r="348" spans="1:2" ht="11.45" customHeight="1">
      <c r="A348" s="23"/>
      <c r="B348" s="23"/>
    </row>
    <row r="349" spans="1:2" ht="11.45" customHeight="1">
      <c r="A349" s="23"/>
      <c r="B349" s="23"/>
    </row>
    <row r="350" spans="1:2" ht="11.45" customHeight="1">
      <c r="A350" s="23"/>
      <c r="B350" s="23"/>
    </row>
    <row r="351" spans="1:2" ht="11.45" customHeight="1">
      <c r="A351" s="23"/>
      <c r="B351" s="23"/>
    </row>
    <row r="352" spans="1:2" ht="11.45" customHeight="1">
      <c r="A352" s="23"/>
      <c r="B352" s="23"/>
    </row>
    <row r="353" spans="1:2" ht="11.45" customHeight="1">
      <c r="A353" s="23"/>
      <c r="B353" s="23"/>
    </row>
    <row r="354" spans="1:2" ht="11.45" customHeight="1">
      <c r="A354" s="23"/>
      <c r="B354" s="23"/>
    </row>
    <row r="355" spans="1:2" ht="11.45" customHeight="1">
      <c r="A355" s="23"/>
      <c r="B355" s="23"/>
    </row>
    <row r="356" spans="1:2" ht="11.45" customHeight="1">
      <c r="A356" s="23"/>
      <c r="B356" s="23"/>
    </row>
    <row r="357" spans="1:2" ht="11.45" customHeight="1">
      <c r="A357" s="23"/>
      <c r="B357" s="23"/>
    </row>
    <row r="358" spans="1:2" ht="11.45" customHeight="1">
      <c r="A358" s="23"/>
      <c r="B358" s="23"/>
    </row>
    <row r="359" spans="1:2" ht="11.45" customHeight="1">
      <c r="A359" s="23"/>
      <c r="B359" s="23"/>
    </row>
    <row r="360" spans="1:2" ht="11.45" customHeight="1">
      <c r="A360" s="23"/>
      <c r="B360" s="23"/>
    </row>
    <row r="361" spans="1:2" ht="11.45" customHeight="1">
      <c r="A361" s="23"/>
      <c r="B361" s="23"/>
    </row>
    <row r="362" spans="1:2" ht="11.45" customHeight="1">
      <c r="A362" s="23"/>
      <c r="B362" s="23"/>
    </row>
    <row r="363" spans="1:2" ht="11.45" customHeight="1">
      <c r="A363" s="23"/>
      <c r="B363" s="23"/>
    </row>
    <row r="364" spans="1:2" ht="11.45" customHeight="1">
      <c r="A364" s="23"/>
      <c r="B364" s="23"/>
    </row>
    <row r="365" spans="1:2" ht="11.45" customHeight="1">
      <c r="A365" s="23"/>
      <c r="B365" s="23"/>
    </row>
    <row r="366" spans="1:2" ht="11.45" customHeight="1">
      <c r="A366" s="23"/>
      <c r="B366" s="23"/>
    </row>
    <row r="367" spans="1:2" ht="11.45" customHeight="1">
      <c r="A367" s="23"/>
      <c r="B367" s="23"/>
    </row>
    <row r="368" spans="1:2" ht="11.45" customHeight="1">
      <c r="A368" s="23"/>
      <c r="B368" s="23"/>
    </row>
    <row r="369" spans="1:2" ht="11.45" customHeight="1">
      <c r="A369" s="23"/>
      <c r="B369" s="23"/>
    </row>
    <row r="370" spans="1:2" ht="11.45" customHeight="1">
      <c r="A370" s="23"/>
      <c r="B370" s="23"/>
    </row>
  </sheetData>
  <mergeCells count="8">
    <mergeCell ref="A21:B21"/>
    <mergeCell ref="A24:B24"/>
    <mergeCell ref="A26:B26"/>
    <mergeCell ref="A1:B1"/>
    <mergeCell ref="A3:B3"/>
    <mergeCell ref="A7:B7"/>
    <mergeCell ref="A14:B14"/>
    <mergeCell ref="A19:B19"/>
  </mergeCells>
  <hyperlinks>
    <hyperlink ref="A21" r:id="rId1" display="Birgit Weiß, Telefon: 0385 588-56431, E-Mail: birgit.weiss@statistik-mv.de"/>
    <hyperlink ref="A9" r:id="rId2" display="&gt; E113  - Beschäftigung und Umsatz der Betriebe mit 50 und mehr tätigen Personen in Mecklenburg-Vorpommern"/>
    <hyperlink ref="A10" r:id="rId3" display="http://www.laiv-mv.de/Statistik/Zahlen-und-Fakten/Wirtschaftsbereiche/Verarbeitendes-Gewerbe"/>
    <hyperlink ref="B9" r:id="rId4" display="&gt; E113  - Beschäftigung und Umsatz der Betriebe mit 50 und mehr tätigen Personen in Mecklenburg-Vorpommern"/>
    <hyperlink ref="B10" r:id="rId5" display="http://www.laiv-mv.de/Statistik/Zahlen-und-Fakten/Wirtschaftsbereiche/Verarbeitendes-Gewerbe"/>
    <hyperlink ref="A4" r:id="rId6" tooltip="Zahlen &amp; Fakten - Thema: Verarbeitendes Gewerbe"/>
    <hyperlink ref="A16:B16" r:id="rId7" tooltip="Qualitätsberichte Statistisches Bundesamt - Thema: Industrie, Verarbeitendes Gewerbe" display="&gt; Verarbeitendes Gewerbe"/>
    <hyperlink ref="A9:B11" r:id="rId8" tooltip="Zahlen &amp; Fakten - Thema: Verarbeitendes Gewerbe" display="&gt; E113"/>
    <hyperlink ref="A21:B21" r:id="rId9" display="Frauke Kusenack, Telefon: 0385 588-56431, frauke.kusenack@statistik-mv.de"/>
  </hyperlinks>
  <pageMargins left="0.59055118110236227" right="0.59055118110236227" top="0.59055118110236227" bottom="0.59055118110236227" header="0.39370078740157483" footer="0.39370078740157483"/>
  <pageSetup paperSize="9" pageOrder="overThenDown" orientation="portrait" r:id="rId10"/>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160" zoomScaleNormal="160" workbookViewId="0">
      <selection sqref="A1:E1"/>
    </sheetView>
  </sheetViews>
  <sheetFormatPr baseColWidth="10" defaultColWidth="10.7109375" defaultRowHeight="12" customHeight="1"/>
  <cols>
    <col min="1" max="1" width="4.7109375" style="15" customWidth="1"/>
    <col min="2" max="3" width="1.7109375" style="23" customWidth="1"/>
    <col min="4" max="4" width="8.7109375" style="24" customWidth="1"/>
    <col min="5" max="5" width="74.7109375" style="15" customWidth="1"/>
    <col min="6" max="12" width="8.7109375" style="15" customWidth="1"/>
    <col min="13" max="16384" width="10.7109375" style="15"/>
  </cols>
  <sheetData>
    <row r="1" spans="1:12" s="34" customFormat="1" ht="30" customHeight="1" thickBot="1">
      <c r="A1" s="148" t="s">
        <v>5</v>
      </c>
      <c r="B1" s="148"/>
      <c r="C1" s="148"/>
      <c r="D1" s="148"/>
      <c r="E1" s="148"/>
      <c r="F1" s="33"/>
      <c r="G1" s="33"/>
      <c r="H1" s="33"/>
      <c r="I1" s="33"/>
      <c r="J1" s="33"/>
      <c r="K1" s="33"/>
      <c r="L1" s="33"/>
    </row>
    <row r="2" spans="1:12" ht="12" customHeight="1">
      <c r="A2" s="12"/>
      <c r="B2" s="12"/>
      <c r="C2" s="35"/>
      <c r="D2" s="36"/>
      <c r="E2" s="37"/>
    </row>
    <row r="3" spans="1:12" ht="12" customHeight="1">
      <c r="A3" s="149" t="s">
        <v>6</v>
      </c>
      <c r="B3" s="149"/>
      <c r="C3" s="38"/>
      <c r="D3" s="13"/>
      <c r="E3" s="14"/>
    </row>
    <row r="4" spans="1:12" ht="12" customHeight="1">
      <c r="A4" s="12"/>
      <c r="B4" s="12"/>
      <c r="C4" s="39"/>
      <c r="D4" s="13"/>
      <c r="E4" s="14"/>
    </row>
    <row r="5" spans="1:12" ht="12" customHeight="1">
      <c r="A5" s="16">
        <f>B5</f>
        <v>0</v>
      </c>
      <c r="B5" s="17"/>
      <c r="C5" s="39"/>
      <c r="D5" s="150" t="s">
        <v>213</v>
      </c>
      <c r="E5" s="150"/>
    </row>
    <row r="6" spans="1:12" ht="12" customHeight="1">
      <c r="A6" s="16">
        <f>B6+500</f>
        <v>503</v>
      </c>
      <c r="B6" s="17">
        <v>3</v>
      </c>
      <c r="C6" s="39"/>
      <c r="D6" s="151" t="s">
        <v>214</v>
      </c>
      <c r="E6" s="151"/>
    </row>
    <row r="7" spans="1:12" ht="12" customHeight="1">
      <c r="A7" s="16"/>
      <c r="B7" s="17"/>
      <c r="C7" s="39"/>
      <c r="D7" s="153"/>
      <c r="E7" s="153"/>
    </row>
    <row r="8" spans="1:12" ht="12" customHeight="1">
      <c r="A8" s="16"/>
      <c r="B8" s="17"/>
      <c r="C8" s="39"/>
      <c r="D8" s="150" t="s">
        <v>215</v>
      </c>
      <c r="E8" s="150"/>
    </row>
    <row r="9" spans="1:12" ht="12" customHeight="1">
      <c r="A9" s="16"/>
      <c r="B9" s="17"/>
      <c r="C9" s="39"/>
      <c r="D9" s="40" t="s">
        <v>216</v>
      </c>
      <c r="E9" s="41"/>
    </row>
    <row r="10" spans="1:12" ht="24" customHeight="1">
      <c r="A10" s="16">
        <f t="shared" ref="A10:A25" si="0">B10+500</f>
        <v>505</v>
      </c>
      <c r="B10" s="17">
        <v>5</v>
      </c>
      <c r="C10" s="39"/>
      <c r="D10" s="43" t="s">
        <v>217</v>
      </c>
      <c r="E10" s="145" t="s">
        <v>243</v>
      </c>
      <c r="F10" s="111"/>
    </row>
    <row r="11" spans="1:12" ht="24" customHeight="1">
      <c r="A11" s="16">
        <f t="shared" si="0"/>
        <v>506</v>
      </c>
      <c r="B11" s="17">
        <v>6</v>
      </c>
      <c r="C11" s="39"/>
      <c r="D11" s="43" t="s">
        <v>218</v>
      </c>
      <c r="E11" s="145" t="s">
        <v>244</v>
      </c>
      <c r="F11" s="111"/>
    </row>
    <row r="12" spans="1:12" ht="24" customHeight="1">
      <c r="A12" s="16">
        <f t="shared" si="0"/>
        <v>507</v>
      </c>
      <c r="B12" s="17">
        <v>7</v>
      </c>
      <c r="C12" s="39"/>
      <c r="D12" s="43" t="s">
        <v>219</v>
      </c>
      <c r="E12" s="145" t="s">
        <v>245</v>
      </c>
      <c r="F12" s="111"/>
    </row>
    <row r="13" spans="1:12" ht="24" customHeight="1">
      <c r="A13" s="16">
        <f t="shared" si="0"/>
        <v>508</v>
      </c>
      <c r="B13" s="17">
        <v>8</v>
      </c>
      <c r="C13" s="39"/>
      <c r="D13" s="43" t="s">
        <v>220</v>
      </c>
      <c r="E13" s="145" t="s">
        <v>237</v>
      </c>
    </row>
    <row r="14" spans="1:12" ht="24" customHeight="1">
      <c r="A14" s="16">
        <f t="shared" si="0"/>
        <v>510</v>
      </c>
      <c r="B14" s="17">
        <v>10</v>
      </c>
      <c r="C14" s="39"/>
      <c r="D14" s="43" t="s">
        <v>221</v>
      </c>
      <c r="E14" s="145" t="s">
        <v>196</v>
      </c>
    </row>
    <row r="15" spans="1:12" ht="24" customHeight="1">
      <c r="A15" s="16">
        <f t="shared" si="0"/>
        <v>511</v>
      </c>
      <c r="B15" s="17">
        <v>11</v>
      </c>
      <c r="C15" s="39"/>
      <c r="D15" s="43" t="s">
        <v>222</v>
      </c>
      <c r="E15" s="145" t="s">
        <v>238</v>
      </c>
    </row>
    <row r="16" spans="1:12" ht="12" customHeight="1">
      <c r="A16" s="16"/>
      <c r="B16" s="18"/>
      <c r="C16" s="42"/>
      <c r="D16" s="19"/>
      <c r="E16" s="20"/>
    </row>
    <row r="17" spans="1:5" ht="24" customHeight="1">
      <c r="A17" s="16">
        <f t="shared" si="0"/>
        <v>501</v>
      </c>
      <c r="B17" s="18">
        <v>1</v>
      </c>
      <c r="C17" s="42"/>
      <c r="D17" s="19" t="s">
        <v>223</v>
      </c>
      <c r="E17" s="144" t="s">
        <v>246</v>
      </c>
    </row>
    <row r="18" spans="1:5" ht="12" customHeight="1">
      <c r="A18" s="16">
        <f t="shared" si="0"/>
        <v>503</v>
      </c>
      <c r="B18" s="18">
        <v>3</v>
      </c>
      <c r="C18" s="42"/>
      <c r="D18" s="21"/>
      <c r="E18" s="141" t="s">
        <v>254</v>
      </c>
    </row>
    <row r="19" spans="1:5" ht="12" customHeight="1">
      <c r="A19" s="16">
        <f t="shared" si="0"/>
        <v>503</v>
      </c>
      <c r="B19" s="18">
        <v>3</v>
      </c>
      <c r="C19" s="42"/>
      <c r="D19" s="21"/>
      <c r="E19" s="144" t="s">
        <v>264</v>
      </c>
    </row>
    <row r="20" spans="1:5" ht="12" customHeight="1">
      <c r="A20" s="16">
        <f t="shared" si="0"/>
        <v>506</v>
      </c>
      <c r="B20" s="18">
        <v>6</v>
      </c>
      <c r="C20" s="42"/>
      <c r="D20" s="21"/>
      <c r="E20" s="141" t="s">
        <v>253</v>
      </c>
    </row>
    <row r="21" spans="1:5" ht="12" customHeight="1">
      <c r="A21" s="16">
        <f t="shared" si="0"/>
        <v>507</v>
      </c>
      <c r="B21" s="18">
        <v>7</v>
      </c>
      <c r="C21" s="42"/>
      <c r="D21" s="21"/>
      <c r="E21" s="141" t="s">
        <v>247</v>
      </c>
    </row>
    <row r="22" spans="1:5" ht="12" customHeight="1">
      <c r="A22" s="16"/>
      <c r="B22" s="18"/>
      <c r="C22" s="42"/>
      <c r="D22" s="19"/>
      <c r="E22" s="22"/>
    </row>
    <row r="23" spans="1:5" ht="12" customHeight="1">
      <c r="A23" s="16"/>
      <c r="B23" s="18"/>
      <c r="C23" s="42"/>
      <c r="D23" s="154" t="s">
        <v>226</v>
      </c>
      <c r="E23" s="154"/>
    </row>
    <row r="24" spans="1:5" ht="12" customHeight="1">
      <c r="A24" s="16">
        <f t="shared" si="0"/>
        <v>512</v>
      </c>
      <c r="B24" s="18">
        <v>12</v>
      </c>
      <c r="C24" s="42"/>
      <c r="D24" s="152" t="s">
        <v>224</v>
      </c>
      <c r="E24" s="152"/>
    </row>
    <row r="25" spans="1:5" ht="12" customHeight="1">
      <c r="A25" s="16">
        <f t="shared" si="0"/>
        <v>514</v>
      </c>
      <c r="B25" s="18">
        <v>14</v>
      </c>
      <c r="C25" s="42"/>
      <c r="D25" s="152" t="s">
        <v>225</v>
      </c>
      <c r="E25" s="152"/>
    </row>
    <row r="26" spans="1:5" ht="12" customHeight="1">
      <c r="E26" s="25"/>
    </row>
  </sheetData>
  <mergeCells count="9">
    <mergeCell ref="A1:E1"/>
    <mergeCell ref="A3:B3"/>
    <mergeCell ref="D5:E5"/>
    <mergeCell ref="D6:E6"/>
    <mergeCell ref="D25:E25"/>
    <mergeCell ref="D7:E7"/>
    <mergeCell ref="D8:E8"/>
    <mergeCell ref="D24:E24"/>
    <mergeCell ref="D23:E23"/>
  </mergeCells>
  <hyperlinks>
    <hyperlink ref="D6:E6" location="'Ergebnisse in Grafiken'!A1" tooltip="Ergebnisse in Grafiken und Worten" display="  Ergebnisse in Grafiken und Worten"/>
    <hyperlink ref="D10:E10" location="'21.1'!A1" tooltip="Tabelle 21.1" display="  21.1"/>
    <hyperlink ref="D11:E11" location="'21.2'!A1" tooltip="Tabelle 21.2" display="  21.2"/>
    <hyperlink ref="D12:E12" location="'21.3'!A1" tooltip="Tabelle 21.3" display="  21.3"/>
    <hyperlink ref="D13:E13" location="'21.4'!A1" tooltip="Tabelle 21.2" display="  21.4"/>
    <hyperlink ref="D14:E14" location="'21.5'!A1" tooltip="Tabelle 21.5" display="  21.5"/>
    <hyperlink ref="D15:E15" location="'21.6'!A1" tooltip="Tabelle 21.6" display="  21.6"/>
    <hyperlink ref="E17" location="Deckblatt!A20" tooltip="Grafik" display="Deckblatt!A20"/>
    <hyperlink ref="E18" location="'Ergebnisse in Grafiken'!A1" tooltip="Grafik" display="Zum Absatz bestimmte Produktion der Industriebetriebe 2020 nach Güterabteilungen"/>
    <hyperlink ref="E19" location="'Ergebnisse in Grafiken'!A34" tooltip="Grafik" display="Industriedichte 2020 im Ländervergleich"/>
    <hyperlink ref="E20" location="'21.2'!A17" tooltip="Grafik" display="Industriedichte 2020 nach Kreisen"/>
    <hyperlink ref="E21" location="'21.3'!A25" tooltip="Grafik" display="Exportquote 2020 im Ländervergleich"/>
    <hyperlink ref="D24:E24" location="Methodik!A1" tooltip="Methodik/Glossar" display="  Methodik/Glossar"/>
    <hyperlink ref="D25:E25" location="'Mehr zum Thema'!A1" tooltip="Mehr zum Thema" display="  Mehr zum Thema"/>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zoomScale="160" zoomScaleNormal="160" workbookViewId="0">
      <selection sqref="A1:B1"/>
    </sheetView>
  </sheetViews>
  <sheetFormatPr baseColWidth="10" defaultRowHeight="11.45" customHeight="1"/>
  <cols>
    <col min="1" max="1" width="5.7109375" style="28" customWidth="1"/>
    <col min="2" max="2" width="85.7109375" style="27" customWidth="1"/>
    <col min="3" max="16384" width="11.42578125" style="27"/>
  </cols>
  <sheetData>
    <row r="1" spans="1:2" s="32" customFormat="1" ht="30" customHeight="1" thickBot="1">
      <c r="A1" s="155" t="s">
        <v>212</v>
      </c>
      <c r="B1" s="155"/>
    </row>
    <row r="2" spans="1:2" s="15" customFormat="1" ht="11.45" customHeight="1">
      <c r="A2" s="23"/>
      <c r="B2" s="30"/>
    </row>
    <row r="3" spans="1:2" s="15" customFormat="1" ht="11.45" customHeight="1">
      <c r="A3" s="6"/>
      <c r="B3" s="30"/>
    </row>
    <row r="4" spans="1:2" s="15" customFormat="1" ht="11.45" customHeight="1">
      <c r="A4" s="5"/>
      <c r="B4" s="29"/>
    </row>
    <row r="5" spans="1:2" s="15" customFormat="1" ht="11.45" customHeight="1">
      <c r="A5" s="6"/>
    </row>
    <row r="6" spans="1:2" s="15" customFormat="1" ht="11.45" customHeight="1">
      <c r="A6" s="31"/>
    </row>
    <row r="7" spans="1:2" s="15" customFormat="1" ht="11.45" customHeight="1">
      <c r="A7" s="6"/>
    </row>
    <row r="8" spans="1:2" s="15" customFormat="1" ht="11.45" customHeight="1">
      <c r="A8" s="5"/>
    </row>
    <row r="9" spans="1:2" s="15" customFormat="1" ht="11.45" customHeight="1">
      <c r="A9" s="6"/>
    </row>
    <row r="10" spans="1:2" s="15" customFormat="1" ht="11.45" customHeight="1">
      <c r="A10" s="23"/>
    </row>
    <row r="11" spans="1:2" s="15" customFormat="1" ht="11.45" customHeight="1">
      <c r="A11" s="23"/>
    </row>
    <row r="12" spans="1:2" s="15" customFormat="1" ht="11.45" customHeight="1">
      <c r="A12" s="23"/>
    </row>
    <row r="13" spans="1:2" s="15" customFormat="1" ht="11.45" customHeight="1">
      <c r="A13" s="23"/>
    </row>
    <row r="14" spans="1:2" s="15" customFormat="1" ht="11.45" customHeight="1">
      <c r="A14" s="23"/>
    </row>
    <row r="15" spans="1:2" s="15" customFormat="1" ht="11.45" customHeight="1">
      <c r="A15" s="23"/>
    </row>
    <row r="16" spans="1:2" s="15" customFormat="1" ht="11.45" customHeight="1">
      <c r="A16" s="23"/>
    </row>
    <row r="17" spans="1:2" s="15" customFormat="1" ht="11.45" customHeight="1">
      <c r="A17" s="23"/>
    </row>
    <row r="18" spans="1:2" s="15" customFormat="1" ht="11.45" customHeight="1">
      <c r="A18" s="23"/>
    </row>
    <row r="19" spans="1:2" s="15" customFormat="1" ht="11.45" customHeight="1">
      <c r="A19" s="23"/>
    </row>
    <row r="20" spans="1:2" s="15" customFormat="1" ht="11.45" customHeight="1">
      <c r="A20" s="23"/>
    </row>
    <row r="21" spans="1:2" s="15" customFormat="1" ht="11.45" customHeight="1">
      <c r="A21" s="23"/>
    </row>
    <row r="22" spans="1:2" s="15" customFormat="1" ht="11.45" customHeight="1">
      <c r="A22" s="23"/>
    </row>
    <row r="23" spans="1:2" s="15" customFormat="1" ht="11.45" customHeight="1">
      <c r="A23" s="23"/>
    </row>
    <row r="24" spans="1:2" s="15" customFormat="1" ht="11.45" customHeight="1">
      <c r="A24" s="23"/>
    </row>
    <row r="25" spans="1:2" s="15" customFormat="1" ht="11.45" customHeight="1">
      <c r="A25" s="23"/>
    </row>
    <row r="26" spans="1:2" s="15" customFormat="1" ht="11.45" customHeight="1">
      <c r="A26" s="23"/>
      <c r="B26" s="29"/>
    </row>
    <row r="27" spans="1:2" s="15" customFormat="1" ht="11.45" customHeight="1">
      <c r="A27" s="23"/>
    </row>
    <row r="28" spans="1:2" s="15" customFormat="1" ht="11.45" customHeight="1">
      <c r="A28" s="23"/>
    </row>
    <row r="29" spans="1:2" s="15" customFormat="1" ht="11.45" customHeight="1">
      <c r="A29" s="23"/>
    </row>
    <row r="30" spans="1:2" s="15" customFormat="1" ht="11.45" customHeight="1">
      <c r="A30" s="23"/>
    </row>
    <row r="31" spans="1:2" s="15" customFormat="1" ht="11.45" customHeight="1">
      <c r="A31" s="23"/>
    </row>
    <row r="32" spans="1:2" s="15" customFormat="1" ht="11.45" customHeight="1">
      <c r="A32" s="23"/>
    </row>
    <row r="33" spans="1:2" s="15" customFormat="1" ht="11.45" customHeight="1">
      <c r="A33" s="23"/>
    </row>
    <row r="34" spans="1:2" s="15" customFormat="1" ht="11.45" customHeight="1">
      <c r="A34" s="23"/>
    </row>
    <row r="35" spans="1:2" s="15" customFormat="1" ht="11.45" customHeight="1">
      <c r="A35" s="23"/>
    </row>
    <row r="36" spans="1:2" s="15" customFormat="1" ht="11.45" customHeight="1">
      <c r="A36" s="23"/>
    </row>
    <row r="37" spans="1:2" s="15" customFormat="1" ht="11.45" customHeight="1">
      <c r="A37" s="23"/>
    </row>
    <row r="38" spans="1:2" s="15" customFormat="1" ht="11.45" customHeight="1">
      <c r="A38" s="23"/>
    </row>
    <row r="39" spans="1:2" s="15" customFormat="1" ht="11.45" customHeight="1">
      <c r="A39" s="23"/>
    </row>
    <row r="40" spans="1:2" s="15" customFormat="1" ht="11.45" customHeight="1">
      <c r="A40" s="23"/>
    </row>
    <row r="41" spans="1:2" s="15" customFormat="1" ht="11.45" customHeight="1">
      <c r="A41" s="23"/>
    </row>
    <row r="42" spans="1:2" s="15" customFormat="1" ht="11.45" customHeight="1">
      <c r="A42" s="23"/>
    </row>
    <row r="43" spans="1:2" s="15" customFormat="1" ht="11.45" customHeight="1">
      <c r="A43" s="23"/>
    </row>
    <row r="44" spans="1:2" s="15" customFormat="1" ht="11.45" customHeight="1">
      <c r="A44" s="23"/>
    </row>
    <row r="45" spans="1:2" s="15" customFormat="1" ht="11.45" customHeight="1">
      <c r="A45" s="23"/>
      <c r="B45" s="29"/>
    </row>
    <row r="46" spans="1:2" s="15" customFormat="1" ht="11.45" customHeight="1">
      <c r="A46" s="23"/>
    </row>
    <row r="47" spans="1:2" s="15" customFormat="1" ht="11.45" customHeight="1">
      <c r="A47" s="23"/>
    </row>
    <row r="48" spans="1:2" s="15" customFormat="1" ht="11.45" customHeight="1">
      <c r="A48" s="23"/>
    </row>
    <row r="49" spans="1:1" s="15" customFormat="1" ht="11.45" customHeight="1">
      <c r="A49" s="23"/>
    </row>
    <row r="50" spans="1:1" s="15" customFormat="1" ht="11.45" customHeight="1">
      <c r="A50" s="23"/>
    </row>
    <row r="51" spans="1:1" s="15" customFormat="1" ht="11.45" customHeight="1">
      <c r="A51" s="23"/>
    </row>
    <row r="52" spans="1:1" s="15" customFormat="1" ht="11.45" customHeight="1">
      <c r="A52" s="23"/>
    </row>
    <row r="53" spans="1:1" s="15" customFormat="1" ht="11.45" customHeight="1">
      <c r="A53" s="23"/>
    </row>
    <row r="54" spans="1:1" s="15" customFormat="1" ht="11.45" customHeight="1">
      <c r="A54" s="23"/>
    </row>
    <row r="55" spans="1:1" s="15" customFormat="1" ht="11.45" customHeight="1">
      <c r="A55" s="23"/>
    </row>
    <row r="56" spans="1:1" s="15" customFormat="1" ht="11.45" customHeight="1">
      <c r="A56" s="23"/>
    </row>
    <row r="57" spans="1:1" s="15" customFormat="1" ht="11.45" customHeight="1">
      <c r="A57" s="23"/>
    </row>
    <row r="58" spans="1:1" s="15" customFormat="1" ht="11.45" customHeight="1">
      <c r="A58" s="23"/>
    </row>
    <row r="59" spans="1:1" s="15" customFormat="1" ht="11.45" customHeight="1">
      <c r="A59" s="23"/>
    </row>
    <row r="60" spans="1:1" s="15" customFormat="1" ht="11.45" customHeight="1">
      <c r="A60" s="23"/>
    </row>
    <row r="61" spans="1:1" s="15" customFormat="1" ht="11.45" customHeight="1">
      <c r="A61" s="23"/>
    </row>
    <row r="62" spans="1:1" s="15" customFormat="1" ht="11.45" customHeight="1">
      <c r="A62" s="23"/>
    </row>
    <row r="63" spans="1:1" s="15" customFormat="1" ht="11.45" customHeight="1">
      <c r="A63" s="23"/>
    </row>
    <row r="64" spans="1:1" s="15" customFormat="1" ht="11.45" customHeight="1">
      <c r="A64" s="23"/>
    </row>
    <row r="65" spans="1:1" s="15" customFormat="1" ht="11.45" customHeight="1">
      <c r="A65" s="23"/>
    </row>
    <row r="66" spans="1:1" s="15" customFormat="1" ht="11.45" customHeight="1">
      <c r="A66" s="23"/>
    </row>
    <row r="67" spans="1:1" s="15" customFormat="1" ht="11.45" customHeight="1">
      <c r="A67" s="23"/>
    </row>
    <row r="68" spans="1:1" s="15" customFormat="1" ht="11.45" customHeight="1">
      <c r="A68" s="23"/>
    </row>
    <row r="69" spans="1:1" s="15" customFormat="1" ht="11.45" customHeight="1">
      <c r="A69" s="23"/>
    </row>
    <row r="70" spans="1:1" s="15" customFormat="1" ht="11.45" customHeight="1">
      <c r="A70" s="23"/>
    </row>
    <row r="71" spans="1:1" s="15" customFormat="1" ht="11.45" customHeight="1">
      <c r="A71" s="23"/>
    </row>
    <row r="72" spans="1:1" s="15" customFormat="1" ht="11.45" customHeight="1">
      <c r="A72" s="23"/>
    </row>
    <row r="73" spans="1:1" s="15" customFormat="1" ht="11.45" customHeight="1">
      <c r="A73" s="23"/>
    </row>
    <row r="74" spans="1:1" s="15" customFormat="1" ht="11.45" customHeight="1">
      <c r="A74" s="23"/>
    </row>
    <row r="75" spans="1:1" s="15" customFormat="1" ht="11.45" customHeight="1">
      <c r="A75" s="23"/>
    </row>
    <row r="76" spans="1:1" s="15" customFormat="1" ht="11.45" customHeight="1">
      <c r="A76" s="23"/>
    </row>
    <row r="77" spans="1:1" s="15" customFormat="1" ht="11.45" customHeight="1">
      <c r="A77" s="23"/>
    </row>
    <row r="78" spans="1:1" s="15" customFormat="1" ht="11.45" customHeight="1">
      <c r="A78" s="23"/>
    </row>
    <row r="79" spans="1:1" s="15" customFormat="1" ht="11.45" customHeight="1">
      <c r="A79" s="23"/>
    </row>
    <row r="80" spans="1:1" s="15" customFormat="1" ht="11.45" customHeight="1">
      <c r="A80" s="23"/>
    </row>
    <row r="81" spans="1:1" s="15" customFormat="1" ht="11.45" customHeight="1">
      <c r="A81" s="23"/>
    </row>
    <row r="82" spans="1:1" s="15" customFormat="1" ht="11.45" customHeight="1">
      <c r="A82" s="23"/>
    </row>
    <row r="83" spans="1:1" s="15" customFormat="1" ht="11.45" customHeight="1">
      <c r="A83" s="23"/>
    </row>
    <row r="84" spans="1:1" s="15" customFormat="1" ht="11.45" customHeight="1">
      <c r="A84" s="23"/>
    </row>
    <row r="85" spans="1:1" s="15" customFormat="1" ht="11.45" customHeight="1">
      <c r="A85" s="23"/>
    </row>
    <row r="86" spans="1:1" s="15" customFormat="1" ht="11.45" customHeight="1">
      <c r="A86" s="23"/>
    </row>
    <row r="87" spans="1:1" s="15" customFormat="1" ht="11.45" customHeight="1">
      <c r="A87" s="23"/>
    </row>
    <row r="88" spans="1:1" s="15" customFormat="1" ht="11.45" customHeight="1">
      <c r="A88" s="23"/>
    </row>
    <row r="89" spans="1:1" s="15" customFormat="1" ht="11.45" customHeight="1">
      <c r="A89" s="23"/>
    </row>
    <row r="90" spans="1:1" s="15" customFormat="1" ht="11.45" customHeight="1">
      <c r="A90" s="23"/>
    </row>
    <row r="91" spans="1:1" s="15" customFormat="1" ht="11.45" customHeight="1">
      <c r="A91" s="23"/>
    </row>
    <row r="92" spans="1:1" s="15" customFormat="1" ht="11.45" customHeight="1">
      <c r="A92" s="23"/>
    </row>
    <row r="93" spans="1:1" s="15" customFormat="1" ht="11.45" customHeight="1">
      <c r="A93" s="23"/>
    </row>
    <row r="94" spans="1:1" s="15" customFormat="1" ht="11.45" customHeight="1">
      <c r="A94" s="23"/>
    </row>
    <row r="95" spans="1:1" s="15" customFormat="1" ht="11.45" customHeight="1">
      <c r="A95" s="23"/>
    </row>
    <row r="96" spans="1:1" s="15" customFormat="1" ht="11.45" customHeight="1">
      <c r="A96" s="23"/>
    </row>
    <row r="97" spans="1:1" s="15" customFormat="1" ht="11.45" customHeight="1">
      <c r="A97" s="23"/>
    </row>
    <row r="98" spans="1:1" s="15" customFormat="1" ht="11.45" customHeight="1">
      <c r="A98" s="23"/>
    </row>
    <row r="99" spans="1:1" s="15" customFormat="1" ht="11.45" customHeight="1">
      <c r="A99" s="23"/>
    </row>
    <row r="100" spans="1:1" s="15" customFormat="1" ht="11.45" customHeight="1">
      <c r="A100" s="23"/>
    </row>
    <row r="101" spans="1:1" s="15" customFormat="1" ht="11.45" customHeight="1">
      <c r="A101" s="23"/>
    </row>
    <row r="102" spans="1:1" s="15" customFormat="1" ht="11.45" customHeight="1">
      <c r="A102" s="23"/>
    </row>
    <row r="103" spans="1:1" s="15" customFormat="1" ht="11.45" customHeight="1">
      <c r="A103" s="23"/>
    </row>
    <row r="104" spans="1:1" s="15" customFormat="1" ht="11.45" customHeight="1">
      <c r="A104" s="23"/>
    </row>
    <row r="105" spans="1:1" s="15" customFormat="1" ht="11.45" customHeight="1">
      <c r="A105" s="23"/>
    </row>
    <row r="106" spans="1:1" s="15" customFormat="1" ht="11.45" customHeight="1">
      <c r="A106" s="23"/>
    </row>
    <row r="107" spans="1:1" s="15" customFormat="1" ht="11.45" customHeight="1">
      <c r="A107" s="23"/>
    </row>
    <row r="108" spans="1:1" s="15" customFormat="1" ht="11.45" customHeight="1">
      <c r="A108" s="23"/>
    </row>
    <row r="109" spans="1:1" s="15" customFormat="1" ht="11.45" customHeight="1">
      <c r="A109" s="23"/>
    </row>
    <row r="110" spans="1:1" s="15" customFormat="1" ht="11.45" customHeight="1">
      <c r="A110" s="23"/>
    </row>
    <row r="111" spans="1:1" s="15" customFormat="1" ht="11.45" customHeight="1">
      <c r="A111" s="23"/>
    </row>
    <row r="112" spans="1:1" s="15" customFormat="1" ht="11.45" customHeight="1">
      <c r="A112" s="23"/>
    </row>
    <row r="113" spans="1:1" s="15" customFormat="1" ht="11.45" customHeight="1">
      <c r="A113" s="23"/>
    </row>
    <row r="114" spans="1:1" s="15" customFormat="1" ht="11.45" customHeight="1">
      <c r="A114" s="23"/>
    </row>
    <row r="115" spans="1:1" s="15" customFormat="1" ht="11.45" customHeight="1">
      <c r="A115" s="23"/>
    </row>
    <row r="116" spans="1:1" s="15" customFormat="1" ht="11.45" customHeight="1">
      <c r="A116" s="23"/>
    </row>
    <row r="117" spans="1:1" s="15" customFormat="1" ht="11.45" customHeight="1">
      <c r="A117" s="23"/>
    </row>
    <row r="118" spans="1:1" s="15" customFormat="1" ht="11.45" customHeight="1">
      <c r="A118" s="23"/>
    </row>
    <row r="119" spans="1:1" s="15" customFormat="1" ht="11.45" customHeight="1">
      <c r="A119" s="23"/>
    </row>
    <row r="120" spans="1:1" s="15" customFormat="1" ht="11.45" customHeight="1">
      <c r="A120" s="23"/>
    </row>
    <row r="121" spans="1:1" s="15" customFormat="1" ht="11.45" customHeight="1">
      <c r="A121" s="23"/>
    </row>
    <row r="122" spans="1:1" s="15" customFormat="1" ht="11.45" customHeight="1">
      <c r="A122" s="23"/>
    </row>
    <row r="123" spans="1:1" s="15" customFormat="1" ht="11.45" customHeight="1">
      <c r="A123" s="23"/>
    </row>
    <row r="124" spans="1:1" s="15" customFormat="1" ht="11.45" customHeight="1">
      <c r="A124" s="23"/>
    </row>
    <row r="125" spans="1:1" s="15" customFormat="1" ht="11.45" customHeight="1">
      <c r="A125" s="23"/>
    </row>
    <row r="126" spans="1:1" s="15" customFormat="1" ht="11.45" customHeight="1">
      <c r="A126" s="23"/>
    </row>
    <row r="127" spans="1:1" s="15" customFormat="1" ht="11.45" customHeight="1">
      <c r="A127" s="23"/>
    </row>
    <row r="128" spans="1:1" s="15" customFormat="1" ht="11.45" customHeight="1">
      <c r="A128" s="23"/>
    </row>
    <row r="129" spans="1:1" s="15" customFormat="1" ht="11.45" customHeight="1">
      <c r="A129" s="23"/>
    </row>
    <row r="130" spans="1:1" s="15" customFormat="1" ht="11.45" customHeight="1">
      <c r="A130" s="23"/>
    </row>
    <row r="131" spans="1:1" s="15" customFormat="1" ht="11.45" customHeight="1">
      <c r="A131" s="23"/>
    </row>
    <row r="132" spans="1:1" s="15" customFormat="1" ht="11.45" customHeight="1">
      <c r="A132" s="23"/>
    </row>
    <row r="133" spans="1:1" s="15" customFormat="1" ht="11.45" customHeight="1">
      <c r="A133" s="23"/>
    </row>
    <row r="134" spans="1:1" s="15" customFormat="1" ht="11.45" customHeight="1">
      <c r="A134" s="23"/>
    </row>
    <row r="135" spans="1:1" s="15" customFormat="1" ht="11.45" customHeight="1">
      <c r="A135" s="23"/>
    </row>
    <row r="136" spans="1:1" s="15" customFormat="1" ht="11.45" customHeight="1">
      <c r="A136" s="23"/>
    </row>
    <row r="137" spans="1:1" s="15" customFormat="1" ht="11.45" customHeight="1">
      <c r="A137" s="23"/>
    </row>
    <row r="138" spans="1:1" s="15" customFormat="1" ht="11.45" customHeight="1">
      <c r="A138" s="23"/>
    </row>
    <row r="139" spans="1:1" s="15" customFormat="1" ht="11.45" customHeight="1">
      <c r="A139" s="23"/>
    </row>
    <row r="140" spans="1:1" s="15" customFormat="1" ht="11.45" customHeight="1">
      <c r="A140" s="23"/>
    </row>
    <row r="141" spans="1:1" s="15" customFormat="1" ht="11.45" customHeight="1">
      <c r="A141" s="23"/>
    </row>
    <row r="142" spans="1:1" s="15" customFormat="1" ht="11.45" customHeight="1">
      <c r="A142" s="23"/>
    </row>
    <row r="143" spans="1:1" s="15" customFormat="1" ht="11.45" customHeight="1">
      <c r="A143" s="23"/>
    </row>
    <row r="144" spans="1:1" s="15" customFormat="1" ht="11.45" customHeight="1">
      <c r="A144" s="23"/>
    </row>
    <row r="145" spans="1:1" s="15" customFormat="1" ht="11.45" customHeight="1">
      <c r="A145" s="23"/>
    </row>
    <row r="146" spans="1:1" s="15" customFormat="1" ht="11.45" customHeight="1">
      <c r="A146" s="23"/>
    </row>
    <row r="147" spans="1:1" s="15" customFormat="1" ht="11.45" customHeight="1">
      <c r="A147" s="23"/>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8"/>
  <sheetViews>
    <sheetView zoomScale="160" zoomScaleNormal="160" workbookViewId="0">
      <selection sqref="A1:B1"/>
    </sheetView>
  </sheetViews>
  <sheetFormatPr baseColWidth="10" defaultRowHeight="11.45" customHeight="1"/>
  <cols>
    <col min="1" max="1" width="5.7109375" style="46" customWidth="1"/>
    <col min="2" max="2" width="85.7109375" style="44" customWidth="1"/>
    <col min="3" max="16384" width="11.42578125" style="44"/>
  </cols>
  <sheetData>
    <row r="1" spans="1:2" s="47" customFormat="1" ht="30" customHeight="1" thickBot="1">
      <c r="A1" s="156" t="s">
        <v>212</v>
      </c>
      <c r="B1" s="156"/>
    </row>
    <row r="2" spans="1:2" ht="11.45" customHeight="1">
      <c r="A2" s="112"/>
      <c r="B2" s="15"/>
    </row>
    <row r="3" spans="1:2" s="45" customFormat="1" ht="48" customHeight="1">
      <c r="A3" s="113" t="s">
        <v>46</v>
      </c>
      <c r="B3" s="142" t="s">
        <v>268</v>
      </c>
    </row>
    <row r="4" spans="1:2" s="45" customFormat="1" ht="9.9499999999999993" customHeight="1">
      <c r="A4" s="113"/>
      <c r="B4" s="129"/>
    </row>
    <row r="5" spans="1:2" s="45" customFormat="1" ht="48" customHeight="1">
      <c r="A5" s="113" t="s">
        <v>46</v>
      </c>
      <c r="B5" s="143" t="s">
        <v>255</v>
      </c>
    </row>
    <row r="6" spans="1:2" s="45" customFormat="1" ht="9.9499999999999993" customHeight="1">
      <c r="A6" s="114"/>
      <c r="B6" s="130"/>
    </row>
    <row r="7" spans="1:2" s="45" customFormat="1" ht="24" customHeight="1">
      <c r="A7" s="113" t="s">
        <v>46</v>
      </c>
      <c r="B7" s="143" t="s">
        <v>256</v>
      </c>
    </row>
    <row r="8" spans="1:2" s="45" customFormat="1" ht="9.9499999999999993" customHeight="1">
      <c r="A8" s="114"/>
      <c r="B8" s="130"/>
    </row>
    <row r="9" spans="1:2" s="45" customFormat="1" ht="36" customHeight="1">
      <c r="A9" s="113" t="s">
        <v>46</v>
      </c>
      <c r="B9" s="142" t="s">
        <v>266</v>
      </c>
    </row>
    <row r="10" spans="1:2" s="45" customFormat="1" ht="9.9499999999999993" customHeight="1">
      <c r="A10" s="114"/>
      <c r="B10" s="130"/>
    </row>
    <row r="11" spans="1:2" s="45" customFormat="1" ht="24" customHeight="1">
      <c r="A11" s="113" t="s">
        <v>46</v>
      </c>
      <c r="B11" s="143" t="s">
        <v>257</v>
      </c>
    </row>
    <row r="12" spans="1:2" s="45" customFormat="1" ht="9.9499999999999993" customHeight="1">
      <c r="A12" s="114"/>
      <c r="B12" s="130"/>
    </row>
    <row r="13" spans="1:2" s="45" customFormat="1" ht="110.1" customHeight="1">
      <c r="A13" s="113" t="s">
        <v>46</v>
      </c>
      <c r="B13" s="142" t="s">
        <v>267</v>
      </c>
    </row>
    <row r="14" spans="1:2" s="45" customFormat="1" ht="9.9499999999999993" customHeight="1">
      <c r="A14" s="114"/>
      <c r="B14" s="130"/>
    </row>
    <row r="15" spans="1:2" s="45" customFormat="1" ht="24" customHeight="1">
      <c r="A15" s="113" t="s">
        <v>46</v>
      </c>
      <c r="B15" s="143" t="s">
        <v>258</v>
      </c>
    </row>
    <row r="16" spans="1:2" s="45" customFormat="1" ht="9.9499999999999993" customHeight="1">
      <c r="A16" s="114"/>
      <c r="B16" s="130"/>
    </row>
    <row r="17" spans="1:2" s="45" customFormat="1" ht="60.95" customHeight="1">
      <c r="A17" s="113" t="s">
        <v>46</v>
      </c>
      <c r="B17" s="142" t="s">
        <v>259</v>
      </c>
    </row>
    <row r="18" spans="1:2" s="45" customFormat="1" ht="9.9499999999999993" customHeight="1">
      <c r="A18" s="114"/>
      <c r="B18" s="130"/>
    </row>
    <row r="19" spans="1:2" s="45" customFormat="1" ht="36" customHeight="1">
      <c r="A19" s="113" t="s">
        <v>46</v>
      </c>
      <c r="B19" s="142" t="s">
        <v>260</v>
      </c>
    </row>
    <row r="20" spans="1:2" ht="12" customHeight="1">
      <c r="A20" s="112"/>
      <c r="B20" s="15"/>
    </row>
    <row r="21" spans="1:2" ht="12" customHeight="1">
      <c r="A21" s="112"/>
      <c r="B21" s="15"/>
    </row>
    <row r="22" spans="1:2" ht="12" customHeight="1">
      <c r="A22" s="112"/>
      <c r="B22" s="15"/>
    </row>
    <row r="23" spans="1:2" ht="12" customHeight="1">
      <c r="A23" s="112"/>
      <c r="B23" s="15"/>
    </row>
    <row r="24" spans="1:2" ht="12" customHeight="1">
      <c r="A24" s="112"/>
      <c r="B24" s="15"/>
    </row>
    <row r="25" spans="1:2" ht="12" customHeight="1">
      <c r="A25" s="112"/>
      <c r="B25" s="15"/>
    </row>
    <row r="26" spans="1:2" ht="12" customHeight="1">
      <c r="A26" s="112"/>
      <c r="B26" s="15"/>
    </row>
    <row r="27" spans="1:2" ht="12" customHeight="1">
      <c r="A27" s="112"/>
      <c r="B27" s="15"/>
    </row>
    <row r="28" spans="1:2" ht="12" customHeight="1">
      <c r="A28" s="112"/>
      <c r="B28" s="15"/>
    </row>
    <row r="29" spans="1:2" ht="12" customHeight="1">
      <c r="A29" s="112"/>
      <c r="B29" s="15"/>
    </row>
    <row r="30" spans="1:2" ht="12" customHeight="1">
      <c r="A30" s="112"/>
      <c r="B30" s="15"/>
    </row>
    <row r="31" spans="1:2" ht="12" customHeight="1">
      <c r="A31" s="112"/>
      <c r="B31" s="15"/>
    </row>
    <row r="32" spans="1:2" ht="12" customHeight="1">
      <c r="A32" s="112"/>
      <c r="B32" s="15"/>
    </row>
    <row r="33" spans="1:2" ht="12" customHeight="1">
      <c r="A33" s="112"/>
      <c r="B33" s="15"/>
    </row>
    <row r="34" spans="1:2" ht="12" customHeight="1">
      <c r="A34" s="112"/>
      <c r="B34" s="15"/>
    </row>
    <row r="35" spans="1:2" ht="12" customHeight="1">
      <c r="A35" s="112"/>
      <c r="B35" s="15"/>
    </row>
    <row r="36" spans="1:2" ht="12" customHeight="1">
      <c r="A36" s="112"/>
      <c r="B36" s="15"/>
    </row>
    <row r="37" spans="1:2" ht="12" customHeight="1">
      <c r="A37" s="112"/>
      <c r="B37" s="15"/>
    </row>
    <row r="38" spans="1:2" ht="12" customHeight="1">
      <c r="A38" s="112"/>
      <c r="B38" s="15"/>
    </row>
    <row r="39" spans="1:2" ht="12" customHeight="1">
      <c r="A39" s="112"/>
      <c r="B39" s="15"/>
    </row>
    <row r="40" spans="1:2" ht="12" customHeight="1">
      <c r="A40" s="112"/>
      <c r="B40" s="15"/>
    </row>
    <row r="41" spans="1:2" ht="12" customHeight="1">
      <c r="A41" s="112"/>
      <c r="B41" s="15"/>
    </row>
    <row r="42" spans="1:2" ht="12" customHeight="1">
      <c r="A42" s="112"/>
      <c r="B42" s="15"/>
    </row>
    <row r="43" spans="1:2" ht="12" customHeight="1">
      <c r="A43" s="112"/>
      <c r="B43" s="15"/>
    </row>
    <row r="44" spans="1:2" ht="12" customHeight="1">
      <c r="A44" s="112"/>
      <c r="B44" s="15"/>
    </row>
    <row r="45" spans="1:2" ht="12" customHeight="1">
      <c r="A45" s="112"/>
      <c r="B45" s="15"/>
    </row>
    <row r="46" spans="1:2" ht="12" customHeight="1">
      <c r="A46" s="112"/>
      <c r="B46" s="15"/>
    </row>
    <row r="47" spans="1:2" ht="12" customHeight="1">
      <c r="A47" s="112"/>
      <c r="B47" s="15"/>
    </row>
    <row r="48" spans="1:2" ht="12" customHeight="1">
      <c r="A48" s="112"/>
      <c r="B48" s="15"/>
    </row>
    <row r="49" spans="1:2" ht="12" customHeight="1">
      <c r="A49" s="112"/>
      <c r="B49" s="15"/>
    </row>
    <row r="50" spans="1:2" ht="12" customHeight="1">
      <c r="A50" s="112"/>
      <c r="B50" s="15"/>
    </row>
    <row r="51" spans="1:2" ht="12" customHeight="1">
      <c r="A51" s="112"/>
      <c r="B51" s="15"/>
    </row>
    <row r="52" spans="1:2" ht="12" customHeight="1">
      <c r="A52" s="112"/>
      <c r="B52" s="15"/>
    </row>
    <row r="53" spans="1:2" ht="12" customHeight="1">
      <c r="A53" s="112"/>
      <c r="B53" s="15"/>
    </row>
    <row r="54" spans="1:2" ht="12" customHeight="1">
      <c r="A54" s="112"/>
      <c r="B54" s="15"/>
    </row>
    <row r="55" spans="1:2" ht="12" customHeight="1">
      <c r="A55" s="112"/>
      <c r="B55" s="15"/>
    </row>
    <row r="56" spans="1:2" ht="12" customHeight="1">
      <c r="A56" s="112"/>
      <c r="B56" s="15"/>
    </row>
    <row r="57" spans="1:2" ht="12" customHeight="1">
      <c r="A57" s="112"/>
      <c r="B57" s="15"/>
    </row>
    <row r="58" spans="1:2" ht="12" customHeight="1"/>
    <row r="59" spans="1:2" ht="12" customHeight="1"/>
    <row r="60" spans="1:2" ht="12" customHeight="1"/>
    <row r="61" spans="1:2" ht="12" customHeight="1"/>
    <row r="62" spans="1:2" ht="12" customHeight="1"/>
    <row r="63" spans="1:2" ht="12" customHeight="1"/>
    <row r="64" spans="1:2"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160" zoomScaleNormal="160" workbookViewId="0">
      <selection sqref="A1:H1"/>
    </sheetView>
  </sheetViews>
  <sheetFormatPr baseColWidth="10" defaultRowHeight="11.45" customHeight="1"/>
  <cols>
    <col min="1" max="1" width="5.7109375" style="53" customWidth="1"/>
    <col min="2" max="2" width="35.7109375" style="48" customWidth="1"/>
    <col min="3" max="3" width="7.7109375" style="48" customWidth="1"/>
    <col min="4" max="5" width="8.7109375" style="48" customWidth="1"/>
    <col min="6" max="6" width="9.28515625" style="48" customWidth="1"/>
    <col min="7" max="7" width="8.7109375" style="48" customWidth="1"/>
    <col min="8" max="8" width="6.85546875" style="48" customWidth="1"/>
    <col min="9" max="16384" width="11.42578125" style="48"/>
  </cols>
  <sheetData>
    <row r="1" spans="1:8" s="26" customFormat="1" ht="30" customHeight="1">
      <c r="A1" s="159" t="s">
        <v>261</v>
      </c>
      <c r="B1" s="160"/>
      <c r="C1" s="160"/>
      <c r="D1" s="160"/>
      <c r="E1" s="160"/>
      <c r="F1" s="160"/>
      <c r="G1" s="160"/>
      <c r="H1" s="160"/>
    </row>
    <row r="2" spans="1:8" ht="30" customHeight="1">
      <c r="A2" s="161"/>
      <c r="B2" s="161"/>
      <c r="C2" s="161"/>
      <c r="D2" s="161"/>
      <c r="E2" s="161"/>
      <c r="F2" s="161"/>
      <c r="G2" s="161"/>
      <c r="H2" s="161"/>
    </row>
    <row r="3" spans="1:8" ht="12" customHeight="1">
      <c r="A3" s="162" t="s">
        <v>234</v>
      </c>
      <c r="B3" s="158" t="s">
        <v>44</v>
      </c>
      <c r="C3" s="158" t="s">
        <v>121</v>
      </c>
      <c r="D3" s="158" t="s">
        <v>122</v>
      </c>
      <c r="E3" s="158" t="s">
        <v>13</v>
      </c>
      <c r="F3" s="158" t="s">
        <v>25</v>
      </c>
      <c r="G3" s="108" t="s">
        <v>11</v>
      </c>
      <c r="H3" s="157" t="s">
        <v>27</v>
      </c>
    </row>
    <row r="4" spans="1:8" ht="12" customHeight="1">
      <c r="A4" s="162"/>
      <c r="B4" s="158"/>
      <c r="C4" s="158"/>
      <c r="D4" s="158"/>
      <c r="E4" s="158"/>
      <c r="F4" s="158"/>
      <c r="G4" s="158" t="s">
        <v>26</v>
      </c>
      <c r="H4" s="157"/>
    </row>
    <row r="5" spans="1:8" ht="12" customHeight="1">
      <c r="A5" s="162"/>
      <c r="B5" s="158"/>
      <c r="C5" s="158"/>
      <c r="D5" s="158"/>
      <c r="E5" s="158"/>
      <c r="F5" s="158"/>
      <c r="G5" s="158"/>
      <c r="H5" s="157"/>
    </row>
    <row r="6" spans="1:8" ht="12" customHeight="1">
      <c r="A6" s="162"/>
      <c r="B6" s="158"/>
      <c r="C6" s="158" t="s">
        <v>1</v>
      </c>
      <c r="D6" s="158"/>
      <c r="E6" s="158" t="s">
        <v>10</v>
      </c>
      <c r="F6" s="158"/>
      <c r="G6" s="158"/>
      <c r="H6" s="107" t="s">
        <v>2</v>
      </c>
    </row>
    <row r="7" spans="1:8" ht="11.45" customHeight="1">
      <c r="A7" s="54"/>
      <c r="B7" s="57"/>
      <c r="C7" s="49"/>
      <c r="D7" s="49"/>
      <c r="E7" s="49"/>
      <c r="F7" s="49"/>
      <c r="G7" s="49"/>
      <c r="H7" s="50"/>
    </row>
    <row r="8" spans="1:8" ht="11.45" customHeight="1">
      <c r="A8" s="54"/>
      <c r="B8" s="57">
        <v>2010</v>
      </c>
      <c r="C8" s="49">
        <v>700</v>
      </c>
      <c r="D8" s="49">
        <v>56205</v>
      </c>
      <c r="E8" s="49">
        <v>1410050</v>
      </c>
      <c r="F8" s="49">
        <v>11869576</v>
      </c>
      <c r="G8" s="49">
        <v>2947845</v>
      </c>
      <c r="H8" s="50">
        <v>24.8</v>
      </c>
    </row>
    <row r="9" spans="1:8" ht="11.45" customHeight="1">
      <c r="A9" s="54"/>
      <c r="B9" s="57">
        <v>2011</v>
      </c>
      <c r="C9" s="49">
        <v>690</v>
      </c>
      <c r="D9" s="49">
        <v>57055</v>
      </c>
      <c r="E9" s="49">
        <v>1493281</v>
      </c>
      <c r="F9" s="49">
        <v>12979034</v>
      </c>
      <c r="G9" s="49">
        <v>3448568</v>
      </c>
      <c r="H9" s="50">
        <v>26.6</v>
      </c>
    </row>
    <row r="10" spans="1:8" ht="11.45" customHeight="1">
      <c r="A10" s="54"/>
      <c r="B10" s="57">
        <v>2012</v>
      </c>
      <c r="C10" s="49">
        <v>679</v>
      </c>
      <c r="D10" s="49">
        <v>57292</v>
      </c>
      <c r="E10" s="49">
        <v>1550301</v>
      </c>
      <c r="F10" s="49">
        <v>12729180</v>
      </c>
      <c r="G10" s="49">
        <v>3660620</v>
      </c>
      <c r="H10" s="50">
        <v>28.8</v>
      </c>
    </row>
    <row r="11" spans="1:8" ht="11.45" customHeight="1">
      <c r="A11" s="54"/>
      <c r="B11" s="57">
        <v>2013</v>
      </c>
      <c r="C11" s="49">
        <v>695</v>
      </c>
      <c r="D11" s="49">
        <v>55928</v>
      </c>
      <c r="E11" s="49">
        <v>1556447</v>
      </c>
      <c r="F11" s="49">
        <v>13344221</v>
      </c>
      <c r="G11" s="49">
        <v>3851507</v>
      </c>
      <c r="H11" s="50">
        <v>28.9</v>
      </c>
    </row>
    <row r="12" spans="1:8" ht="11.45" customHeight="1">
      <c r="A12" s="54"/>
      <c r="B12" s="57">
        <v>2014</v>
      </c>
      <c r="C12" s="49">
        <v>696</v>
      </c>
      <c r="D12" s="49">
        <v>56178</v>
      </c>
      <c r="E12" s="49">
        <v>1619267</v>
      </c>
      <c r="F12" s="49">
        <v>14009175</v>
      </c>
      <c r="G12" s="49">
        <v>4321122</v>
      </c>
      <c r="H12" s="50">
        <v>30.8</v>
      </c>
    </row>
    <row r="13" spans="1:8" ht="11.45" customHeight="1">
      <c r="A13" s="54"/>
      <c r="B13" s="57">
        <v>2015</v>
      </c>
      <c r="C13" s="49">
        <v>744</v>
      </c>
      <c r="D13" s="49">
        <v>58436</v>
      </c>
      <c r="E13" s="49">
        <v>1762339</v>
      </c>
      <c r="F13" s="49">
        <v>14899664</v>
      </c>
      <c r="G13" s="49">
        <v>4940263</v>
      </c>
      <c r="H13" s="50">
        <v>33.200000000000003</v>
      </c>
    </row>
    <row r="14" spans="1:8" ht="11.45" customHeight="1">
      <c r="A14" s="54"/>
      <c r="B14" s="57">
        <v>2016</v>
      </c>
      <c r="C14" s="49">
        <v>695</v>
      </c>
      <c r="D14" s="49">
        <v>57176</v>
      </c>
      <c r="E14" s="49">
        <v>1789730</v>
      </c>
      <c r="F14" s="49">
        <v>14610515</v>
      </c>
      <c r="G14" s="49">
        <v>4536683</v>
      </c>
      <c r="H14" s="50">
        <v>31.1</v>
      </c>
    </row>
    <row r="15" spans="1:8" s="51" customFormat="1" ht="11.45" customHeight="1">
      <c r="A15" s="55"/>
      <c r="B15" s="57">
        <v>2017</v>
      </c>
      <c r="C15" s="49">
        <v>719</v>
      </c>
      <c r="D15" s="49">
        <v>58867</v>
      </c>
      <c r="E15" s="49">
        <v>1872372</v>
      </c>
      <c r="F15" s="49">
        <v>15967242</v>
      </c>
      <c r="G15" s="49">
        <v>5303426</v>
      </c>
      <c r="H15" s="50">
        <v>33.200000000000003</v>
      </c>
    </row>
    <row r="16" spans="1:8" s="52" customFormat="1" ht="11.45" customHeight="1">
      <c r="A16" s="54"/>
      <c r="B16" s="57">
        <v>2018</v>
      </c>
      <c r="C16" s="49">
        <v>743</v>
      </c>
      <c r="D16" s="49">
        <v>63074</v>
      </c>
      <c r="E16" s="49">
        <v>2136528</v>
      </c>
      <c r="F16" s="49">
        <v>14912025</v>
      </c>
      <c r="G16" s="49">
        <v>4713157</v>
      </c>
      <c r="H16" s="50">
        <v>31.6</v>
      </c>
    </row>
    <row r="17" spans="1:8" s="52" customFormat="1" ht="11.45" customHeight="1">
      <c r="A17" s="54"/>
      <c r="B17" s="57">
        <v>2019</v>
      </c>
      <c r="C17" s="49">
        <v>767</v>
      </c>
      <c r="D17" s="49">
        <v>65275</v>
      </c>
      <c r="E17" s="49">
        <v>2312714</v>
      </c>
      <c r="F17" s="49">
        <v>15185371</v>
      </c>
      <c r="G17" s="49">
        <v>5327806</v>
      </c>
      <c r="H17" s="50">
        <v>35.1</v>
      </c>
    </row>
    <row r="18" spans="1:8" s="52" customFormat="1" ht="11.45" customHeight="1">
      <c r="A18" s="54"/>
      <c r="B18" s="57">
        <v>2020</v>
      </c>
      <c r="C18" s="49">
        <v>800</v>
      </c>
      <c r="D18" s="49">
        <v>64564</v>
      </c>
      <c r="E18" s="49">
        <v>2212385</v>
      </c>
      <c r="F18" s="49">
        <v>15455226</v>
      </c>
      <c r="G18" s="49">
        <v>5529480</v>
      </c>
      <c r="H18" s="50">
        <v>35.799999999999997</v>
      </c>
    </row>
    <row r="19" spans="1:8" ht="5.0999999999999996" customHeight="1">
      <c r="A19" s="54"/>
      <c r="B19" s="57"/>
      <c r="C19" s="49"/>
      <c r="D19" s="49"/>
      <c r="E19" s="49"/>
      <c r="F19" s="49"/>
      <c r="G19" s="49"/>
      <c r="H19" s="50"/>
    </row>
    <row r="20" spans="1:8" s="52" customFormat="1" ht="11.45" customHeight="1">
      <c r="A20" s="54"/>
      <c r="B20" s="92">
        <v>2021</v>
      </c>
      <c r="C20" s="115">
        <v>797</v>
      </c>
      <c r="D20" s="115">
        <v>64125</v>
      </c>
      <c r="E20" s="115">
        <v>2291397</v>
      </c>
      <c r="F20" s="115">
        <v>17929700</v>
      </c>
      <c r="G20" s="115">
        <v>7419289</v>
      </c>
      <c r="H20" s="116">
        <v>41.4</v>
      </c>
    </row>
    <row r="21" spans="1:8" ht="11.45" customHeight="1">
      <c r="A21" s="54" t="s">
        <v>14</v>
      </c>
      <c r="B21" s="57" t="s">
        <v>141</v>
      </c>
      <c r="C21" s="117">
        <v>33</v>
      </c>
      <c r="D21" s="117">
        <v>467</v>
      </c>
      <c r="E21" s="117">
        <v>16132</v>
      </c>
      <c r="F21" s="117">
        <v>106991</v>
      </c>
      <c r="G21" s="117" t="s">
        <v>0</v>
      </c>
      <c r="H21" s="50" t="s">
        <v>0</v>
      </c>
    </row>
    <row r="22" spans="1:8" ht="11.45" customHeight="1">
      <c r="A22" s="54" t="s">
        <v>15</v>
      </c>
      <c r="B22" s="57" t="s">
        <v>142</v>
      </c>
      <c r="C22" s="117">
        <v>764</v>
      </c>
      <c r="D22" s="117">
        <v>63658</v>
      </c>
      <c r="E22" s="117">
        <v>2275265</v>
      </c>
      <c r="F22" s="117">
        <v>17822709</v>
      </c>
      <c r="G22" s="117" t="s">
        <v>0</v>
      </c>
      <c r="H22" s="50" t="s">
        <v>0</v>
      </c>
    </row>
    <row r="23" spans="1:8" ht="11.45" customHeight="1">
      <c r="A23" s="54">
        <v>10</v>
      </c>
      <c r="B23" s="57" t="s">
        <v>143</v>
      </c>
      <c r="C23" s="117">
        <v>152</v>
      </c>
      <c r="D23" s="117">
        <v>16649</v>
      </c>
      <c r="E23" s="117">
        <v>486458</v>
      </c>
      <c r="F23" s="117">
        <v>5033917</v>
      </c>
      <c r="G23" s="117">
        <v>949362</v>
      </c>
      <c r="H23" s="50">
        <v>18.899999999999999</v>
      </c>
    </row>
    <row r="24" spans="1:8" ht="11.45" customHeight="1">
      <c r="A24" s="54"/>
      <c r="B24" s="57" t="s">
        <v>56</v>
      </c>
      <c r="C24" s="49"/>
      <c r="D24" s="49"/>
      <c r="E24" s="49"/>
      <c r="F24" s="49"/>
      <c r="G24" s="49"/>
      <c r="H24" s="50"/>
    </row>
    <row r="25" spans="1:8" ht="11.45" customHeight="1">
      <c r="A25" s="56" t="s">
        <v>16</v>
      </c>
      <c r="B25" s="57" t="s">
        <v>144</v>
      </c>
      <c r="C25" s="49">
        <v>32</v>
      </c>
      <c r="D25" s="49">
        <v>4202</v>
      </c>
      <c r="E25" s="49">
        <v>107771</v>
      </c>
      <c r="F25" s="49">
        <v>1042040</v>
      </c>
      <c r="G25" s="49">
        <v>68610</v>
      </c>
      <c r="H25" s="50">
        <v>6.6</v>
      </c>
    </row>
    <row r="26" spans="1:8" ht="11.45" customHeight="1">
      <c r="A26" s="56" t="s">
        <v>17</v>
      </c>
      <c r="B26" s="57" t="s">
        <v>206</v>
      </c>
      <c r="C26" s="49">
        <v>24</v>
      </c>
      <c r="D26" s="49">
        <v>2158</v>
      </c>
      <c r="E26" s="49">
        <v>52375</v>
      </c>
      <c r="F26" s="49">
        <v>316463</v>
      </c>
      <c r="G26" s="49">
        <v>10923</v>
      </c>
      <c r="H26" s="50">
        <v>3.5</v>
      </c>
    </row>
    <row r="27" spans="1:8" ht="11.45" customHeight="1">
      <c r="A27" s="56" t="s">
        <v>18</v>
      </c>
      <c r="B27" s="57" t="s">
        <v>145</v>
      </c>
      <c r="C27" s="49">
        <v>13</v>
      </c>
      <c r="D27" s="49">
        <v>848</v>
      </c>
      <c r="E27" s="49">
        <v>25079</v>
      </c>
      <c r="F27" s="49">
        <v>228537</v>
      </c>
      <c r="G27" s="49">
        <v>44826</v>
      </c>
      <c r="H27" s="50">
        <v>19.600000000000001</v>
      </c>
    </row>
    <row r="28" spans="1:8" ht="11.45" customHeight="1">
      <c r="A28" s="56" t="s">
        <v>19</v>
      </c>
      <c r="B28" s="57" t="s">
        <v>146</v>
      </c>
      <c r="C28" s="49">
        <v>7</v>
      </c>
      <c r="D28" s="49">
        <v>635</v>
      </c>
      <c r="E28" s="49">
        <v>22382</v>
      </c>
      <c r="F28" s="49">
        <v>182273</v>
      </c>
      <c r="G28" s="49" t="s">
        <v>0</v>
      </c>
      <c r="H28" s="50" t="s">
        <v>0</v>
      </c>
    </row>
    <row r="29" spans="1:8" ht="11.45" customHeight="1">
      <c r="A29" s="56" t="s">
        <v>20</v>
      </c>
      <c r="B29" s="57" t="s">
        <v>147</v>
      </c>
      <c r="C29" s="49">
        <v>12</v>
      </c>
      <c r="D29" s="49">
        <v>1577</v>
      </c>
      <c r="E29" s="49">
        <v>66802</v>
      </c>
      <c r="F29" s="49">
        <v>1048766</v>
      </c>
      <c r="G29" s="49">
        <v>224036</v>
      </c>
      <c r="H29" s="50">
        <v>21.4</v>
      </c>
    </row>
    <row r="30" spans="1:8" ht="11.45" customHeight="1">
      <c r="A30" s="56" t="s">
        <v>21</v>
      </c>
      <c r="B30" s="57" t="s">
        <v>148</v>
      </c>
      <c r="C30" s="49">
        <v>54</v>
      </c>
      <c r="D30" s="49">
        <v>4978</v>
      </c>
      <c r="E30" s="49">
        <v>92443</v>
      </c>
      <c r="F30" s="49">
        <v>385842</v>
      </c>
      <c r="G30" s="49">
        <v>17249</v>
      </c>
      <c r="H30" s="50">
        <v>4.5</v>
      </c>
    </row>
    <row r="31" spans="1:8" ht="11.45" customHeight="1">
      <c r="A31" s="56" t="s">
        <v>22</v>
      </c>
      <c r="B31" s="57" t="s">
        <v>149</v>
      </c>
      <c r="C31" s="49">
        <v>22</v>
      </c>
      <c r="D31" s="49">
        <v>3991</v>
      </c>
      <c r="E31" s="49">
        <v>156270</v>
      </c>
      <c r="F31" s="49">
        <v>1315523</v>
      </c>
      <c r="G31" s="49">
        <v>310687</v>
      </c>
      <c r="H31" s="50">
        <v>23.6</v>
      </c>
    </row>
    <row r="32" spans="1:8" ht="11.45" customHeight="1">
      <c r="A32" s="54"/>
      <c r="B32" s="57" t="s">
        <v>150</v>
      </c>
      <c r="C32" s="49"/>
      <c r="D32" s="49"/>
      <c r="E32" s="49"/>
      <c r="F32" s="49"/>
      <c r="G32" s="49"/>
      <c r="H32" s="50"/>
    </row>
    <row r="33" spans="1:8" ht="11.45" customHeight="1">
      <c r="A33" s="56" t="s">
        <v>57</v>
      </c>
      <c r="B33" s="57" t="s">
        <v>151</v>
      </c>
      <c r="C33" s="49">
        <v>5</v>
      </c>
      <c r="D33" s="49">
        <v>948</v>
      </c>
      <c r="E33" s="49">
        <v>34132</v>
      </c>
      <c r="F33" s="49">
        <v>222051</v>
      </c>
      <c r="G33" s="49">
        <v>144047</v>
      </c>
      <c r="H33" s="50">
        <v>64.900000000000006</v>
      </c>
    </row>
    <row r="34" spans="1:8" ht="11.45" customHeight="1">
      <c r="A34" s="56" t="s">
        <v>47</v>
      </c>
      <c r="B34" s="57" t="s">
        <v>152</v>
      </c>
      <c r="C34" s="49">
        <v>5</v>
      </c>
      <c r="D34" s="49">
        <v>1185</v>
      </c>
      <c r="E34" s="49">
        <v>46915</v>
      </c>
      <c r="F34" s="49">
        <v>295967</v>
      </c>
      <c r="G34" s="49" t="s">
        <v>0</v>
      </c>
      <c r="H34" s="50" t="s">
        <v>0</v>
      </c>
    </row>
    <row r="35" spans="1:8" ht="11.45" customHeight="1">
      <c r="A35" s="56" t="s">
        <v>23</v>
      </c>
      <c r="B35" s="57" t="s">
        <v>153</v>
      </c>
      <c r="C35" s="49">
        <v>10</v>
      </c>
      <c r="D35" s="49">
        <v>248</v>
      </c>
      <c r="E35" s="49">
        <v>7878</v>
      </c>
      <c r="F35" s="49">
        <v>259096</v>
      </c>
      <c r="G35" s="49">
        <v>9750</v>
      </c>
      <c r="H35" s="50">
        <v>3.8</v>
      </c>
    </row>
    <row r="36" spans="1:8" ht="11.45" customHeight="1">
      <c r="A36" s="54">
        <v>11</v>
      </c>
      <c r="B36" s="57" t="s">
        <v>154</v>
      </c>
      <c r="C36" s="117">
        <v>11</v>
      </c>
      <c r="D36" s="117">
        <v>1322</v>
      </c>
      <c r="E36" s="117">
        <v>51732</v>
      </c>
      <c r="F36" s="117">
        <v>375166</v>
      </c>
      <c r="G36" s="117">
        <v>116193</v>
      </c>
      <c r="H36" s="50">
        <v>31</v>
      </c>
    </row>
    <row r="37" spans="1:8" ht="11.45" customHeight="1">
      <c r="A37" s="54">
        <v>12</v>
      </c>
      <c r="B37" s="57" t="s">
        <v>155</v>
      </c>
      <c r="C37" s="117">
        <v>1</v>
      </c>
      <c r="D37" s="117" t="s">
        <v>0</v>
      </c>
      <c r="E37" s="117" t="s">
        <v>0</v>
      </c>
      <c r="F37" s="117" t="s">
        <v>0</v>
      </c>
      <c r="G37" s="117" t="s">
        <v>0</v>
      </c>
      <c r="H37" s="50" t="s">
        <v>0</v>
      </c>
    </row>
    <row r="38" spans="1:8" ht="11.45" customHeight="1">
      <c r="A38" s="54">
        <v>13</v>
      </c>
      <c r="B38" s="57" t="s">
        <v>156</v>
      </c>
      <c r="C38" s="117">
        <v>6</v>
      </c>
      <c r="D38" s="117">
        <v>484</v>
      </c>
      <c r="E38" s="117">
        <v>13613</v>
      </c>
      <c r="F38" s="117">
        <v>105111</v>
      </c>
      <c r="G38" s="117">
        <v>21501</v>
      </c>
      <c r="H38" s="50">
        <v>20.5</v>
      </c>
    </row>
    <row r="39" spans="1:8" ht="11.45" customHeight="1">
      <c r="A39" s="54">
        <v>14</v>
      </c>
      <c r="B39" s="57" t="s">
        <v>157</v>
      </c>
      <c r="C39" s="117">
        <v>1</v>
      </c>
      <c r="D39" s="117" t="s">
        <v>0</v>
      </c>
      <c r="E39" s="117" t="s">
        <v>0</v>
      </c>
      <c r="F39" s="117" t="s">
        <v>0</v>
      </c>
      <c r="G39" s="117" t="s">
        <v>0</v>
      </c>
      <c r="H39" s="50" t="s">
        <v>0</v>
      </c>
    </row>
    <row r="40" spans="1:8" ht="23.1" customHeight="1">
      <c r="A40" s="54" t="s">
        <v>252</v>
      </c>
      <c r="B40" s="57" t="s">
        <v>74</v>
      </c>
      <c r="C40" s="117">
        <v>35</v>
      </c>
      <c r="D40" s="117">
        <v>3802</v>
      </c>
      <c r="E40" s="117">
        <v>141253</v>
      </c>
      <c r="F40" s="117">
        <v>1345167</v>
      </c>
      <c r="G40" s="117">
        <v>684311</v>
      </c>
      <c r="H40" s="50">
        <v>50.9</v>
      </c>
    </row>
    <row r="41" spans="1:8" ht="11.45" customHeight="1">
      <c r="A41" s="54">
        <v>17</v>
      </c>
      <c r="B41" s="57" t="s">
        <v>158</v>
      </c>
      <c r="C41" s="117">
        <v>6</v>
      </c>
      <c r="D41" s="117">
        <v>656</v>
      </c>
      <c r="E41" s="117">
        <v>26592</v>
      </c>
      <c r="F41" s="117">
        <v>166624</v>
      </c>
      <c r="G41" s="117">
        <v>36488</v>
      </c>
      <c r="H41" s="50">
        <v>21.9</v>
      </c>
    </row>
    <row r="42" spans="1:8" ht="23.1" customHeight="1">
      <c r="A42" s="54" t="s">
        <v>251</v>
      </c>
      <c r="B42" s="57" t="s">
        <v>159</v>
      </c>
      <c r="C42" s="117">
        <v>17</v>
      </c>
      <c r="D42" s="117">
        <v>1494</v>
      </c>
      <c r="E42" s="117">
        <v>49226</v>
      </c>
      <c r="F42" s="117">
        <v>226730</v>
      </c>
      <c r="G42" s="117" t="s">
        <v>0</v>
      </c>
      <c r="H42" s="50" t="s">
        <v>0</v>
      </c>
    </row>
    <row r="43" spans="1:8" ht="11.45" customHeight="1">
      <c r="A43" s="54">
        <v>19</v>
      </c>
      <c r="B43" s="57" t="s">
        <v>189</v>
      </c>
      <c r="C43" s="117">
        <v>1</v>
      </c>
      <c r="D43" s="117" t="s">
        <v>0</v>
      </c>
      <c r="E43" s="117" t="s">
        <v>0</v>
      </c>
      <c r="F43" s="117" t="s">
        <v>0</v>
      </c>
      <c r="G43" s="117" t="s">
        <v>0</v>
      </c>
      <c r="H43" s="50" t="s">
        <v>0</v>
      </c>
    </row>
    <row r="44" spans="1:8" ht="11.45" customHeight="1">
      <c r="A44" s="54">
        <v>20</v>
      </c>
      <c r="B44" s="57" t="s">
        <v>160</v>
      </c>
      <c r="C44" s="117">
        <v>15</v>
      </c>
      <c r="D44" s="117">
        <v>992</v>
      </c>
      <c r="E44" s="117">
        <v>44420</v>
      </c>
      <c r="F44" s="117">
        <v>851600</v>
      </c>
      <c r="G44" s="117">
        <v>615652</v>
      </c>
      <c r="H44" s="50">
        <v>72.3</v>
      </c>
    </row>
    <row r="45" spans="1:8" ht="11.45" customHeight="1">
      <c r="A45" s="54">
        <v>21</v>
      </c>
      <c r="B45" s="57" t="s">
        <v>161</v>
      </c>
      <c r="C45" s="117">
        <v>5</v>
      </c>
      <c r="D45" s="117">
        <v>1215</v>
      </c>
      <c r="E45" s="117">
        <v>56329</v>
      </c>
      <c r="F45" s="117">
        <v>173928</v>
      </c>
      <c r="G45" s="117">
        <v>132748</v>
      </c>
      <c r="H45" s="50">
        <v>76.3</v>
      </c>
    </row>
    <row r="46" spans="1:8" ht="11.45" customHeight="1">
      <c r="A46" s="54">
        <v>22</v>
      </c>
      <c r="B46" s="57" t="s">
        <v>162</v>
      </c>
      <c r="C46" s="117">
        <v>37</v>
      </c>
      <c r="D46" s="117">
        <v>2528</v>
      </c>
      <c r="E46" s="117">
        <v>86572</v>
      </c>
      <c r="F46" s="117">
        <v>553250</v>
      </c>
      <c r="G46" s="117">
        <v>181367</v>
      </c>
      <c r="H46" s="50">
        <v>32.799999999999997</v>
      </c>
    </row>
    <row r="47" spans="1:8" ht="23.1" customHeight="1">
      <c r="A47" s="54" t="s">
        <v>250</v>
      </c>
      <c r="B47" s="57" t="s">
        <v>163</v>
      </c>
      <c r="C47" s="117">
        <v>89</v>
      </c>
      <c r="D47" s="117">
        <v>2232</v>
      </c>
      <c r="E47" s="117">
        <v>76880</v>
      </c>
      <c r="F47" s="117">
        <v>624707</v>
      </c>
      <c r="G47" s="117">
        <v>38139</v>
      </c>
      <c r="H47" s="50">
        <v>6.1</v>
      </c>
    </row>
    <row r="48" spans="1:8" ht="11.45" customHeight="1">
      <c r="A48" s="54">
        <v>24</v>
      </c>
      <c r="B48" s="57" t="s">
        <v>68</v>
      </c>
      <c r="C48" s="117">
        <v>7</v>
      </c>
      <c r="D48" s="117">
        <v>1604</v>
      </c>
      <c r="E48" s="117">
        <v>67901</v>
      </c>
      <c r="F48" s="117">
        <v>371077</v>
      </c>
      <c r="G48" s="117">
        <v>289910</v>
      </c>
      <c r="H48" s="50">
        <v>78.099999999999994</v>
      </c>
    </row>
    <row r="49" spans="1:8" ht="11.45" customHeight="1">
      <c r="A49" s="54">
        <v>25</v>
      </c>
      <c r="B49" s="57" t="s">
        <v>164</v>
      </c>
      <c r="C49" s="117">
        <v>119</v>
      </c>
      <c r="D49" s="117">
        <v>5599</v>
      </c>
      <c r="E49" s="117">
        <v>185300</v>
      </c>
      <c r="F49" s="117">
        <v>764162</v>
      </c>
      <c r="G49" s="117">
        <v>71874</v>
      </c>
      <c r="H49" s="50">
        <v>9.4</v>
      </c>
    </row>
    <row r="50" spans="1:8" ht="23.1" customHeight="1">
      <c r="A50" s="54" t="s">
        <v>249</v>
      </c>
      <c r="B50" s="57" t="s">
        <v>165</v>
      </c>
      <c r="C50" s="117">
        <v>13</v>
      </c>
      <c r="D50" s="117">
        <v>1491</v>
      </c>
      <c r="E50" s="117">
        <v>59478</v>
      </c>
      <c r="F50" s="117">
        <v>329623</v>
      </c>
      <c r="G50" s="117">
        <v>141479</v>
      </c>
      <c r="H50" s="50">
        <v>42.9</v>
      </c>
    </row>
    <row r="51" spans="1:8" ht="11.45" customHeight="1">
      <c r="A51" s="54">
        <v>27</v>
      </c>
      <c r="B51" s="57" t="s">
        <v>166</v>
      </c>
      <c r="C51" s="117">
        <v>20</v>
      </c>
      <c r="D51" s="117">
        <v>1545</v>
      </c>
      <c r="E51" s="117">
        <v>59997</v>
      </c>
      <c r="F51" s="117">
        <v>486017</v>
      </c>
      <c r="G51" s="117">
        <v>139036</v>
      </c>
      <c r="H51" s="50">
        <v>28.6</v>
      </c>
    </row>
    <row r="52" spans="1:8" ht="11.45" customHeight="1">
      <c r="A52" s="54">
        <v>28</v>
      </c>
      <c r="B52" s="57" t="s">
        <v>167</v>
      </c>
      <c r="C52" s="117">
        <v>65</v>
      </c>
      <c r="D52" s="117">
        <v>7238</v>
      </c>
      <c r="E52" s="117">
        <v>306944</v>
      </c>
      <c r="F52" s="117">
        <v>3501064</v>
      </c>
      <c r="G52" s="117">
        <v>2796363</v>
      </c>
      <c r="H52" s="50">
        <v>79.900000000000006</v>
      </c>
    </row>
    <row r="53" spans="1:8" ht="11.45" customHeight="1">
      <c r="A53" s="54">
        <v>29</v>
      </c>
      <c r="B53" s="57" t="s">
        <v>168</v>
      </c>
      <c r="C53" s="117">
        <v>21</v>
      </c>
      <c r="D53" s="117">
        <v>3016</v>
      </c>
      <c r="E53" s="117">
        <v>113730</v>
      </c>
      <c r="F53" s="117">
        <v>1071817</v>
      </c>
      <c r="G53" s="117">
        <v>377419</v>
      </c>
      <c r="H53" s="50">
        <v>35.200000000000003</v>
      </c>
    </row>
    <row r="54" spans="1:8" ht="11.45" customHeight="1">
      <c r="A54" s="54">
        <v>30</v>
      </c>
      <c r="B54" s="57" t="s">
        <v>169</v>
      </c>
      <c r="C54" s="117">
        <v>18</v>
      </c>
      <c r="D54" s="117">
        <v>4659</v>
      </c>
      <c r="E54" s="117">
        <v>189672</v>
      </c>
      <c r="F54" s="117">
        <v>887714</v>
      </c>
      <c r="G54" s="117">
        <v>565595</v>
      </c>
      <c r="H54" s="50">
        <v>63.7</v>
      </c>
    </row>
    <row r="55" spans="1:8" ht="11.45" customHeight="1">
      <c r="A55" s="56" t="s">
        <v>24</v>
      </c>
      <c r="B55" s="57" t="s">
        <v>239</v>
      </c>
      <c r="C55" s="117">
        <v>12</v>
      </c>
      <c r="D55" s="117">
        <v>3837</v>
      </c>
      <c r="E55" s="117">
        <v>162409</v>
      </c>
      <c r="F55" s="117">
        <v>799697</v>
      </c>
      <c r="G55" s="117">
        <v>539044</v>
      </c>
      <c r="H55" s="50">
        <v>67.400000000000006</v>
      </c>
    </row>
    <row r="56" spans="1:8" ht="11.45" customHeight="1">
      <c r="A56" s="54">
        <v>31</v>
      </c>
      <c r="B56" s="57" t="s">
        <v>170</v>
      </c>
      <c r="C56" s="117">
        <v>16</v>
      </c>
      <c r="D56" s="117">
        <v>1269</v>
      </c>
      <c r="E56" s="117">
        <v>46562</v>
      </c>
      <c r="F56" s="117">
        <v>193143</v>
      </c>
      <c r="G56" s="117">
        <v>13329</v>
      </c>
      <c r="H56" s="50">
        <v>6.9</v>
      </c>
    </row>
    <row r="57" spans="1:8" ht="11.45" customHeight="1">
      <c r="A57" s="54">
        <v>32</v>
      </c>
      <c r="B57" s="57" t="s">
        <v>171</v>
      </c>
      <c r="C57" s="117">
        <v>44</v>
      </c>
      <c r="D57" s="117">
        <v>2638</v>
      </c>
      <c r="E57" s="117">
        <v>92353</v>
      </c>
      <c r="F57" s="117">
        <v>291779</v>
      </c>
      <c r="G57" s="117">
        <v>129332</v>
      </c>
      <c r="H57" s="50">
        <v>44.3</v>
      </c>
    </row>
    <row r="58" spans="1:8" ht="23.1" customHeight="1">
      <c r="A58" s="54" t="s">
        <v>248</v>
      </c>
      <c r="B58" s="57" t="s">
        <v>172</v>
      </c>
      <c r="C58" s="117">
        <v>65</v>
      </c>
      <c r="D58" s="117">
        <v>3017</v>
      </c>
      <c r="E58" s="117">
        <v>113745</v>
      </c>
      <c r="F58" s="117">
        <v>378151</v>
      </c>
      <c r="G58" s="117">
        <v>28420</v>
      </c>
      <c r="H58" s="50">
        <v>7.5</v>
      </c>
    </row>
    <row r="59" spans="1:8" ht="15.95" customHeight="1">
      <c r="A59" s="54"/>
      <c r="B59" s="57" t="s">
        <v>173</v>
      </c>
      <c r="C59" s="49"/>
      <c r="D59" s="49"/>
      <c r="E59" s="49"/>
      <c r="F59" s="49"/>
      <c r="G59" s="49"/>
      <c r="H59" s="50"/>
    </row>
    <row r="60" spans="1:8" ht="11.45" customHeight="1">
      <c r="A60" s="54"/>
      <c r="B60" s="57" t="s">
        <v>174</v>
      </c>
      <c r="C60" s="117">
        <v>785</v>
      </c>
      <c r="D60" s="117">
        <v>60288</v>
      </c>
      <c r="E60" s="117">
        <v>2128988</v>
      </c>
      <c r="F60" s="117">
        <v>17130003</v>
      </c>
      <c r="G60" s="117">
        <v>6880245</v>
      </c>
      <c r="H60" s="50">
        <v>40.200000000000003</v>
      </c>
    </row>
  </sheetData>
  <mergeCells count="12">
    <mergeCell ref="H3:H5"/>
    <mergeCell ref="G4:G5"/>
    <mergeCell ref="C6:D6"/>
    <mergeCell ref="E6:G6"/>
    <mergeCell ref="A1:H1"/>
    <mergeCell ref="A2:H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160" zoomScaleNormal="160" workbookViewId="0">
      <selection sqref="A1:K1"/>
    </sheetView>
  </sheetViews>
  <sheetFormatPr baseColWidth="10" defaultRowHeight="11.45" customHeight="1"/>
  <cols>
    <col min="1" max="1" width="14.140625" style="58" customWidth="1"/>
    <col min="2" max="2" width="8.28515625" style="58" customWidth="1"/>
    <col min="3" max="3" width="8.42578125" style="58" customWidth="1"/>
    <col min="4" max="4" width="7.7109375" style="58" customWidth="1"/>
    <col min="5" max="5" width="7.140625" style="58" customWidth="1"/>
    <col min="6" max="11" width="7.7109375" style="58" customWidth="1"/>
    <col min="12" max="16384" width="11.42578125" style="58"/>
  </cols>
  <sheetData>
    <row r="1" spans="1:11" s="26" customFormat="1" ht="30" customHeight="1">
      <c r="A1" s="159" t="s">
        <v>262</v>
      </c>
      <c r="B1" s="159"/>
      <c r="C1" s="159"/>
      <c r="D1" s="159"/>
      <c r="E1" s="159"/>
      <c r="F1" s="159"/>
      <c r="G1" s="159"/>
      <c r="H1" s="159"/>
      <c r="I1" s="159"/>
      <c r="J1" s="159"/>
      <c r="K1" s="159"/>
    </row>
    <row r="2" spans="1:11" s="48" customFormat="1" ht="30" customHeight="1">
      <c r="A2" s="161"/>
      <c r="B2" s="161"/>
      <c r="C2" s="161"/>
      <c r="D2" s="161"/>
      <c r="E2" s="161"/>
      <c r="F2" s="161"/>
      <c r="G2" s="161"/>
      <c r="H2" s="161"/>
      <c r="I2" s="161"/>
      <c r="J2" s="161"/>
      <c r="K2" s="161"/>
    </row>
    <row r="3" spans="1:11" s="48" customFormat="1" ht="12" customHeight="1">
      <c r="A3" s="165" t="s">
        <v>44</v>
      </c>
      <c r="B3" s="166" t="s">
        <v>136</v>
      </c>
      <c r="C3" s="163" t="s">
        <v>127</v>
      </c>
      <c r="D3" s="163" t="s">
        <v>227</v>
      </c>
      <c r="E3" s="163" t="s">
        <v>228</v>
      </c>
      <c r="F3" s="163" t="s">
        <v>128</v>
      </c>
      <c r="G3" s="163"/>
      <c r="H3" s="163"/>
      <c r="I3" s="163"/>
      <c r="J3" s="163"/>
      <c r="K3" s="164"/>
    </row>
    <row r="4" spans="1:11" s="48" customFormat="1" ht="12" customHeight="1">
      <c r="A4" s="165"/>
      <c r="B4" s="166"/>
      <c r="C4" s="163"/>
      <c r="D4" s="163"/>
      <c r="E4" s="163"/>
      <c r="F4" s="163" t="s">
        <v>129</v>
      </c>
      <c r="G4" s="163" t="s">
        <v>130</v>
      </c>
      <c r="H4" s="163" t="s">
        <v>131</v>
      </c>
      <c r="I4" s="163" t="s">
        <v>132</v>
      </c>
      <c r="J4" s="163" t="s">
        <v>133</v>
      </c>
      <c r="K4" s="164" t="s">
        <v>134</v>
      </c>
    </row>
    <row r="5" spans="1:11" s="48" customFormat="1" ht="12" customHeight="1">
      <c r="A5" s="165"/>
      <c r="B5" s="166"/>
      <c r="C5" s="163"/>
      <c r="D5" s="163"/>
      <c r="E5" s="163"/>
      <c r="F5" s="163"/>
      <c r="G5" s="163"/>
      <c r="H5" s="163"/>
      <c r="I5" s="163"/>
      <c r="J5" s="163"/>
      <c r="K5" s="164"/>
    </row>
    <row r="6" spans="1:11" s="48" customFormat="1" ht="12" customHeight="1">
      <c r="A6" s="165"/>
      <c r="B6" s="166"/>
      <c r="C6" s="163"/>
      <c r="D6" s="163"/>
      <c r="E6" s="163"/>
      <c r="F6" s="163"/>
      <c r="G6" s="163"/>
      <c r="H6" s="163"/>
      <c r="I6" s="163"/>
      <c r="J6" s="163"/>
      <c r="K6" s="164"/>
    </row>
    <row r="7" spans="1:11" s="48" customFormat="1" ht="11.45" customHeight="1">
      <c r="A7" s="97"/>
      <c r="B7" s="118"/>
      <c r="C7" s="59"/>
      <c r="D7" s="59"/>
      <c r="E7" s="59"/>
      <c r="F7" s="59"/>
      <c r="G7" s="59"/>
      <c r="H7" s="59"/>
      <c r="I7" s="59"/>
      <c r="J7" s="59"/>
      <c r="K7" s="59"/>
    </row>
    <row r="8" spans="1:11" s="48" customFormat="1" ht="11.45" customHeight="1">
      <c r="A8" s="97" t="s">
        <v>123</v>
      </c>
      <c r="B8" s="118" t="s">
        <v>1</v>
      </c>
      <c r="C8" s="59">
        <v>797</v>
      </c>
      <c r="D8" s="59">
        <v>73</v>
      </c>
      <c r="E8" s="59">
        <v>51</v>
      </c>
      <c r="F8" s="59">
        <v>134</v>
      </c>
      <c r="G8" s="59">
        <v>118</v>
      </c>
      <c r="H8" s="59">
        <v>72</v>
      </c>
      <c r="I8" s="59">
        <v>108</v>
      </c>
      <c r="J8" s="59">
        <v>74</v>
      </c>
      <c r="K8" s="59">
        <v>167</v>
      </c>
    </row>
    <row r="9" spans="1:11" s="48" customFormat="1" ht="23.1" customHeight="1">
      <c r="A9" s="97" t="s">
        <v>139</v>
      </c>
      <c r="B9" s="118" t="s">
        <v>1</v>
      </c>
      <c r="C9" s="59">
        <v>64125</v>
      </c>
      <c r="D9" s="59">
        <v>8791</v>
      </c>
      <c r="E9" s="59">
        <v>3529</v>
      </c>
      <c r="F9" s="59">
        <v>9840</v>
      </c>
      <c r="G9" s="59">
        <v>8356</v>
      </c>
      <c r="H9" s="59">
        <v>4049</v>
      </c>
      <c r="I9" s="59">
        <v>10268</v>
      </c>
      <c r="J9" s="59">
        <v>5426</v>
      </c>
      <c r="K9" s="59">
        <v>13866</v>
      </c>
    </row>
    <row r="10" spans="1:11" s="48" customFormat="1" ht="11.45" customHeight="1">
      <c r="A10" s="97" t="s">
        <v>13</v>
      </c>
      <c r="B10" s="118" t="s">
        <v>42</v>
      </c>
      <c r="C10" s="59">
        <v>2291397</v>
      </c>
      <c r="D10" s="59">
        <v>369285</v>
      </c>
      <c r="E10" s="59">
        <v>128148</v>
      </c>
      <c r="F10" s="59">
        <v>341626</v>
      </c>
      <c r="G10" s="59">
        <v>246140</v>
      </c>
      <c r="H10" s="59">
        <v>138003</v>
      </c>
      <c r="I10" s="59">
        <v>422618</v>
      </c>
      <c r="J10" s="59">
        <v>173322</v>
      </c>
      <c r="K10" s="59">
        <v>472255</v>
      </c>
    </row>
    <row r="11" spans="1:11" s="48" customFormat="1" ht="11.45" customHeight="1">
      <c r="A11" s="97" t="s">
        <v>137</v>
      </c>
      <c r="B11" s="118" t="s">
        <v>42</v>
      </c>
      <c r="C11" s="59">
        <v>17929700</v>
      </c>
      <c r="D11" s="59">
        <v>4293126</v>
      </c>
      <c r="E11" s="59">
        <v>972424</v>
      </c>
      <c r="F11" s="59">
        <v>2395244</v>
      </c>
      <c r="G11" s="59">
        <v>1781077</v>
      </c>
      <c r="H11" s="59">
        <v>642378</v>
      </c>
      <c r="I11" s="59">
        <v>3275339</v>
      </c>
      <c r="J11" s="59">
        <v>1108992</v>
      </c>
      <c r="K11" s="59">
        <v>3461120</v>
      </c>
    </row>
    <row r="12" spans="1:11" s="48" customFormat="1" ht="11.45" customHeight="1">
      <c r="A12" s="97" t="s">
        <v>135</v>
      </c>
      <c r="B12" s="118"/>
      <c r="C12" s="59"/>
      <c r="D12" s="59"/>
      <c r="E12" s="59"/>
      <c r="F12" s="59"/>
      <c r="G12" s="59"/>
      <c r="H12" s="59"/>
      <c r="I12" s="59"/>
      <c r="J12" s="59"/>
      <c r="K12" s="59"/>
    </row>
    <row r="13" spans="1:11" s="48" customFormat="1" ht="11.45" customHeight="1">
      <c r="A13" s="97" t="s">
        <v>138</v>
      </c>
      <c r="B13" s="118" t="s">
        <v>42</v>
      </c>
      <c r="C13" s="59">
        <v>7419289</v>
      </c>
      <c r="D13" s="59">
        <v>3085371</v>
      </c>
      <c r="E13" s="59">
        <v>185073</v>
      </c>
      <c r="F13" s="59">
        <v>696725</v>
      </c>
      <c r="G13" s="59">
        <v>721720</v>
      </c>
      <c r="H13" s="59">
        <v>72864</v>
      </c>
      <c r="I13" s="59">
        <v>1652429</v>
      </c>
      <c r="J13" s="59">
        <v>301729</v>
      </c>
      <c r="K13" s="59">
        <v>703378</v>
      </c>
    </row>
    <row r="14" spans="1:11" s="48" customFormat="1" ht="11.45" customHeight="1">
      <c r="A14" s="97" t="s">
        <v>45</v>
      </c>
      <c r="B14" s="118" t="s">
        <v>2</v>
      </c>
      <c r="C14" s="119">
        <v>41.4</v>
      </c>
      <c r="D14" s="120">
        <v>71.900000000000006</v>
      </c>
      <c r="E14" s="120">
        <v>19</v>
      </c>
      <c r="F14" s="120">
        <v>29.1</v>
      </c>
      <c r="G14" s="120">
        <v>40.5</v>
      </c>
      <c r="H14" s="120">
        <v>11.3</v>
      </c>
      <c r="I14" s="120">
        <v>50.5</v>
      </c>
      <c r="J14" s="120">
        <v>27.2</v>
      </c>
      <c r="K14" s="120">
        <v>20.3</v>
      </c>
    </row>
    <row r="16" spans="1:11" ht="11.45" customHeight="1">
      <c r="C16" s="60"/>
      <c r="D16" s="60"/>
      <c r="E16" s="60"/>
      <c r="F16" s="60"/>
      <c r="G16" s="60"/>
      <c r="H16" s="60"/>
      <c r="I16" s="60"/>
      <c r="J16" s="60"/>
      <c r="K16" s="60"/>
    </row>
  </sheetData>
  <mergeCells count="14">
    <mergeCell ref="E3:E6"/>
    <mergeCell ref="A1:K1"/>
    <mergeCell ref="A2:K2"/>
    <mergeCell ref="F4:F6"/>
    <mergeCell ref="G4:G6"/>
    <mergeCell ref="H4:H6"/>
    <mergeCell ref="I4:I6"/>
    <mergeCell ref="J4:J6"/>
    <mergeCell ref="K4:K6"/>
    <mergeCell ref="C3:C6"/>
    <mergeCell ref="F3:K3"/>
    <mergeCell ref="A3:A6"/>
    <mergeCell ref="B3:B6"/>
    <mergeCell ref="D3:D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160" zoomScaleNormal="160" workbookViewId="0">
      <selection sqref="A1:F1"/>
    </sheetView>
  </sheetViews>
  <sheetFormatPr baseColWidth="10" defaultRowHeight="11.45" customHeight="1"/>
  <cols>
    <col min="1" max="1" width="23.28515625" style="68" customWidth="1"/>
    <col min="2" max="2" width="13.7109375" style="69" customWidth="1"/>
    <col min="3" max="6" width="13.7109375" style="58" customWidth="1"/>
    <col min="7" max="7" width="11.42578125" style="62"/>
    <col min="8" max="16384" width="11.42578125" style="58"/>
  </cols>
  <sheetData>
    <row r="1" spans="1:8" s="11" customFormat="1" ht="30" customHeight="1">
      <c r="A1" s="159" t="s">
        <v>263</v>
      </c>
      <c r="B1" s="159"/>
      <c r="C1" s="159"/>
      <c r="D1" s="159"/>
      <c r="E1" s="159"/>
      <c r="F1" s="159"/>
      <c r="G1" s="70"/>
    </row>
    <row r="2" spans="1:8" ht="30" customHeight="1">
      <c r="A2" s="168"/>
      <c r="B2" s="168"/>
      <c r="C2" s="168"/>
      <c r="D2" s="168"/>
      <c r="E2" s="168"/>
      <c r="F2" s="168"/>
    </row>
    <row r="3" spans="1:8" s="48" customFormat="1" ht="12" customHeight="1">
      <c r="A3" s="169" t="s">
        <v>95</v>
      </c>
      <c r="B3" s="170" t="s">
        <v>121</v>
      </c>
      <c r="C3" s="170" t="s">
        <v>124</v>
      </c>
      <c r="D3" s="170" t="s">
        <v>13</v>
      </c>
      <c r="E3" s="170" t="s">
        <v>113</v>
      </c>
      <c r="F3" s="171" t="s">
        <v>45</v>
      </c>
      <c r="G3" s="63"/>
    </row>
    <row r="4" spans="1:8" s="48" customFormat="1" ht="12" customHeight="1">
      <c r="A4" s="169"/>
      <c r="B4" s="170"/>
      <c r="C4" s="170"/>
      <c r="D4" s="170"/>
      <c r="E4" s="170"/>
      <c r="F4" s="171"/>
      <c r="G4" s="63"/>
    </row>
    <row r="5" spans="1:8" s="48" customFormat="1" ht="12" customHeight="1">
      <c r="A5" s="169"/>
      <c r="B5" s="170" t="s">
        <v>1</v>
      </c>
      <c r="C5" s="170"/>
      <c r="D5" s="167" t="s">
        <v>42</v>
      </c>
      <c r="E5" s="167"/>
      <c r="F5" s="71" t="s">
        <v>2</v>
      </c>
      <c r="G5" s="63"/>
    </row>
    <row r="6" spans="1:8" s="48" customFormat="1" ht="11.45" customHeight="1">
      <c r="A6" s="72"/>
      <c r="B6" s="64"/>
      <c r="C6" s="64"/>
      <c r="D6" s="64"/>
      <c r="E6" s="65"/>
      <c r="F6" s="66"/>
      <c r="G6" s="121"/>
    </row>
    <row r="7" spans="1:8" s="48" customFormat="1" ht="11.45" customHeight="1">
      <c r="A7" s="73" t="s">
        <v>96</v>
      </c>
      <c r="B7" s="64">
        <v>47269</v>
      </c>
      <c r="C7" s="64">
        <v>6237032</v>
      </c>
      <c r="D7" s="64">
        <v>320763096</v>
      </c>
      <c r="E7" s="65">
        <v>1993505083</v>
      </c>
      <c r="F7" s="66">
        <v>48.4</v>
      </c>
      <c r="G7" s="63"/>
    </row>
    <row r="8" spans="1:8" s="48" customFormat="1" ht="11.45" customHeight="1">
      <c r="A8" s="74" t="s">
        <v>97</v>
      </c>
      <c r="B8" s="64">
        <v>8602</v>
      </c>
      <c r="C8" s="64">
        <v>1283244</v>
      </c>
      <c r="D8" s="64">
        <v>71741751</v>
      </c>
      <c r="E8" s="65">
        <v>389969798</v>
      </c>
      <c r="F8" s="66">
        <v>56.7</v>
      </c>
      <c r="G8" s="67"/>
      <c r="H8" s="140"/>
    </row>
    <row r="9" spans="1:8" s="48" customFormat="1" ht="11.45" customHeight="1">
      <c r="A9" s="74" t="s">
        <v>98</v>
      </c>
      <c r="B9" s="64">
        <v>8102</v>
      </c>
      <c r="C9" s="64">
        <v>1296896</v>
      </c>
      <c r="D9" s="64">
        <v>69800610</v>
      </c>
      <c r="E9" s="65">
        <v>380837759</v>
      </c>
      <c r="F9" s="66">
        <v>54</v>
      </c>
      <c r="G9" s="67"/>
      <c r="H9" s="140"/>
    </row>
    <row r="10" spans="1:8" s="48" customFormat="1" ht="11.45" customHeight="1">
      <c r="A10" s="74" t="s">
        <v>110</v>
      </c>
      <c r="B10" s="64">
        <v>775</v>
      </c>
      <c r="C10" s="64">
        <v>83345</v>
      </c>
      <c r="D10" s="64">
        <v>4367212</v>
      </c>
      <c r="E10" s="65">
        <v>28241475</v>
      </c>
      <c r="F10" s="66">
        <v>55.7</v>
      </c>
      <c r="G10" s="67"/>
      <c r="H10" s="140"/>
    </row>
    <row r="11" spans="1:8" s="48" customFormat="1" ht="11.45" customHeight="1">
      <c r="A11" s="74" t="s">
        <v>99</v>
      </c>
      <c r="B11" s="64">
        <v>1224</v>
      </c>
      <c r="C11" s="64">
        <v>99191</v>
      </c>
      <c r="D11" s="64">
        <v>4064185</v>
      </c>
      <c r="E11" s="65">
        <v>28208909</v>
      </c>
      <c r="F11" s="66">
        <v>28.6</v>
      </c>
      <c r="G11" s="67"/>
      <c r="H11" s="140"/>
    </row>
    <row r="12" spans="1:8" s="48" customFormat="1" ht="11.45" customHeight="1">
      <c r="A12" s="74" t="s">
        <v>111</v>
      </c>
      <c r="B12" s="64">
        <v>304</v>
      </c>
      <c r="C12" s="64">
        <v>48500</v>
      </c>
      <c r="D12" s="64">
        <v>2766784</v>
      </c>
      <c r="E12" s="65">
        <v>27619015</v>
      </c>
      <c r="F12" s="66">
        <v>63.3</v>
      </c>
      <c r="G12" s="67"/>
      <c r="H12" s="140"/>
    </row>
    <row r="13" spans="1:8" s="48" customFormat="1" ht="11.45" customHeight="1">
      <c r="A13" s="74" t="s">
        <v>112</v>
      </c>
      <c r="B13" s="64">
        <v>445</v>
      </c>
      <c r="C13" s="64">
        <v>87564</v>
      </c>
      <c r="D13" s="64">
        <v>5819996</v>
      </c>
      <c r="E13" s="65">
        <v>98144934</v>
      </c>
      <c r="F13" s="66">
        <v>23.6</v>
      </c>
      <c r="G13" s="67"/>
      <c r="H13" s="140"/>
    </row>
    <row r="14" spans="1:8" s="48" customFormat="1" ht="11.45" customHeight="1">
      <c r="A14" s="74" t="s">
        <v>100</v>
      </c>
      <c r="B14" s="64">
        <v>2661</v>
      </c>
      <c r="C14" s="64">
        <v>393591</v>
      </c>
      <c r="D14" s="64">
        <v>21384042</v>
      </c>
      <c r="E14" s="65">
        <v>128933432</v>
      </c>
      <c r="F14" s="66">
        <v>53.8</v>
      </c>
      <c r="G14" s="67"/>
      <c r="H14" s="140"/>
    </row>
    <row r="15" spans="1:8" s="48" customFormat="1" ht="11.45" customHeight="1">
      <c r="A15" s="75" t="s">
        <v>101</v>
      </c>
      <c r="B15" s="122">
        <v>797</v>
      </c>
      <c r="C15" s="122">
        <v>64125</v>
      </c>
      <c r="D15" s="122">
        <v>2291397</v>
      </c>
      <c r="E15" s="123">
        <v>17929700</v>
      </c>
      <c r="F15" s="124">
        <v>41.4</v>
      </c>
      <c r="G15" s="67"/>
      <c r="H15" s="140"/>
    </row>
    <row r="16" spans="1:8" s="48" customFormat="1" ht="11.45" customHeight="1">
      <c r="A16" s="74" t="s">
        <v>102</v>
      </c>
      <c r="B16" s="64">
        <v>3877</v>
      </c>
      <c r="C16" s="64">
        <v>566580</v>
      </c>
      <c r="D16" s="64">
        <v>28644554</v>
      </c>
      <c r="E16" s="65">
        <v>212652962</v>
      </c>
      <c r="F16" s="66">
        <v>46.4</v>
      </c>
      <c r="G16" s="67"/>
      <c r="H16" s="140"/>
    </row>
    <row r="17" spans="1:8" s="48" customFormat="1" ht="11.45" customHeight="1">
      <c r="A17" s="74" t="s">
        <v>103</v>
      </c>
      <c r="B17" s="64">
        <v>10413</v>
      </c>
      <c r="C17" s="64">
        <v>1225428</v>
      </c>
      <c r="D17" s="64">
        <v>62095306</v>
      </c>
      <c r="E17" s="65">
        <v>356852281</v>
      </c>
      <c r="F17" s="66">
        <v>44.4</v>
      </c>
      <c r="G17" s="67"/>
      <c r="H17" s="140"/>
    </row>
    <row r="18" spans="1:8" s="48" customFormat="1" ht="11.45" customHeight="1">
      <c r="A18" s="74" t="s">
        <v>104</v>
      </c>
      <c r="B18" s="64">
        <v>2203</v>
      </c>
      <c r="C18" s="64">
        <v>292372</v>
      </c>
      <c r="D18" s="64">
        <v>15080193</v>
      </c>
      <c r="E18" s="65">
        <v>105134591</v>
      </c>
      <c r="F18" s="66">
        <v>54.4</v>
      </c>
      <c r="G18" s="67"/>
      <c r="H18" s="140"/>
    </row>
    <row r="19" spans="1:8" s="48" customFormat="1" ht="11.45" customHeight="1">
      <c r="A19" s="74" t="s">
        <v>105</v>
      </c>
      <c r="B19" s="64">
        <v>443</v>
      </c>
      <c r="C19" s="64">
        <v>80472</v>
      </c>
      <c r="D19" s="64">
        <v>3835663</v>
      </c>
      <c r="E19" s="65">
        <v>25285546</v>
      </c>
      <c r="F19" s="66">
        <v>47.7</v>
      </c>
      <c r="G19" s="67"/>
      <c r="H19" s="140"/>
    </row>
    <row r="20" spans="1:8" s="48" customFormat="1" ht="11.45" customHeight="1">
      <c r="A20" s="74" t="s">
        <v>106</v>
      </c>
      <c r="B20" s="64">
        <v>3063</v>
      </c>
      <c r="C20" s="64">
        <v>282734</v>
      </c>
      <c r="D20" s="64">
        <v>10974777</v>
      </c>
      <c r="E20" s="65">
        <v>72413986</v>
      </c>
      <c r="F20" s="66">
        <v>38.299999999999997</v>
      </c>
      <c r="G20" s="67"/>
      <c r="H20" s="140"/>
    </row>
    <row r="21" spans="1:8" s="48" customFormat="1" ht="11.45" customHeight="1">
      <c r="A21" s="74" t="s">
        <v>107</v>
      </c>
      <c r="B21" s="64">
        <v>1396</v>
      </c>
      <c r="C21" s="64">
        <v>130786</v>
      </c>
      <c r="D21" s="64">
        <v>5054573</v>
      </c>
      <c r="E21" s="65">
        <v>44787145</v>
      </c>
      <c r="F21" s="66">
        <v>31.5</v>
      </c>
      <c r="G21" s="67"/>
      <c r="H21" s="140"/>
    </row>
    <row r="22" spans="1:8" s="48" customFormat="1" ht="11.45" customHeight="1">
      <c r="A22" s="74" t="s">
        <v>108</v>
      </c>
      <c r="B22" s="64">
        <v>1314</v>
      </c>
      <c r="C22" s="64">
        <v>135579</v>
      </c>
      <c r="D22" s="64">
        <v>6759864</v>
      </c>
      <c r="E22" s="65">
        <v>39715029</v>
      </c>
      <c r="F22" s="66">
        <v>37.1</v>
      </c>
      <c r="G22" s="67"/>
      <c r="H22" s="140"/>
    </row>
    <row r="23" spans="1:8" s="48" customFormat="1" ht="11.45" customHeight="1">
      <c r="A23" s="74" t="s">
        <v>109</v>
      </c>
      <c r="B23" s="64">
        <v>1650</v>
      </c>
      <c r="C23" s="64">
        <v>166625</v>
      </c>
      <c r="D23" s="64">
        <v>6082188</v>
      </c>
      <c r="E23" s="65">
        <v>36778522</v>
      </c>
      <c r="F23" s="66">
        <v>35.5</v>
      </c>
      <c r="G23" s="67"/>
      <c r="H23" s="140"/>
    </row>
    <row r="24" spans="1:8" ht="11.45" customHeight="1">
      <c r="H24" s="48"/>
    </row>
  </sheetData>
  <mergeCells count="10">
    <mergeCell ref="D5:E5"/>
    <mergeCell ref="A1:F1"/>
    <mergeCell ref="A2:F2"/>
    <mergeCell ref="A3:A5"/>
    <mergeCell ref="B3:B4"/>
    <mergeCell ref="C3:C4"/>
    <mergeCell ref="D3:D4"/>
    <mergeCell ref="E3:E4"/>
    <mergeCell ref="F3:F4"/>
    <mergeCell ref="B5:C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zoomScale="160" zoomScaleNormal="160" workbookViewId="0">
      <selection sqref="A1:H1"/>
    </sheetView>
  </sheetViews>
  <sheetFormatPr baseColWidth="10" defaultRowHeight="11.45" customHeight="1"/>
  <cols>
    <col min="1" max="1" width="5.7109375" style="53" customWidth="1"/>
    <col min="2" max="2" width="33.7109375" style="48" customWidth="1"/>
    <col min="3" max="3" width="9.7109375" style="48" customWidth="1"/>
    <col min="4" max="7" width="8.7109375" style="48" customWidth="1"/>
    <col min="8" max="8" width="8" style="48" customWidth="1"/>
    <col min="9" max="16384" width="11.42578125" style="48"/>
  </cols>
  <sheetData>
    <row r="1" spans="1:8" s="26" customFormat="1" ht="30" customHeight="1">
      <c r="A1" s="173" t="s">
        <v>236</v>
      </c>
      <c r="B1" s="174"/>
      <c r="C1" s="174"/>
      <c r="D1" s="174"/>
      <c r="E1" s="174"/>
      <c r="F1" s="174"/>
      <c r="G1" s="174"/>
      <c r="H1" s="174"/>
    </row>
    <row r="2" spans="1:8" ht="30" customHeight="1">
      <c r="A2" s="172"/>
      <c r="B2" s="172"/>
      <c r="C2" s="172"/>
      <c r="D2" s="172"/>
      <c r="E2" s="172"/>
      <c r="F2" s="172"/>
      <c r="G2" s="172"/>
      <c r="H2" s="172"/>
    </row>
    <row r="3" spans="1:8" ht="12" customHeight="1">
      <c r="A3" s="169" t="s">
        <v>49</v>
      </c>
      <c r="B3" s="163" t="s">
        <v>119</v>
      </c>
      <c r="C3" s="163" t="s">
        <v>28</v>
      </c>
      <c r="D3" s="163" t="s">
        <v>29</v>
      </c>
      <c r="E3" s="163"/>
      <c r="F3" s="163"/>
      <c r="G3" s="163"/>
      <c r="H3" s="164"/>
    </row>
    <row r="4" spans="1:8" ht="12" customHeight="1">
      <c r="A4" s="169"/>
      <c r="B4" s="163"/>
      <c r="C4" s="163"/>
      <c r="D4" s="163" t="s">
        <v>30</v>
      </c>
      <c r="E4" s="163"/>
      <c r="F4" s="163"/>
      <c r="G4" s="163"/>
      <c r="H4" s="164"/>
    </row>
    <row r="5" spans="1:8" ht="12" customHeight="1">
      <c r="A5" s="169"/>
      <c r="B5" s="163"/>
      <c r="C5" s="163"/>
      <c r="D5" s="163" t="s">
        <v>31</v>
      </c>
      <c r="E5" s="163" t="s">
        <v>32</v>
      </c>
      <c r="F5" s="163" t="s">
        <v>33</v>
      </c>
      <c r="G5" s="163" t="s">
        <v>34</v>
      </c>
      <c r="H5" s="164" t="s">
        <v>60</v>
      </c>
    </row>
    <row r="6" spans="1:8" ht="12" customHeight="1">
      <c r="A6" s="169"/>
      <c r="B6" s="163"/>
      <c r="C6" s="163"/>
      <c r="D6" s="163"/>
      <c r="E6" s="163"/>
      <c r="F6" s="163"/>
      <c r="G6" s="163"/>
      <c r="H6" s="164"/>
    </row>
    <row r="7" spans="1:8" ht="17.100000000000001" customHeight="1">
      <c r="A7" s="80"/>
      <c r="B7" s="78"/>
      <c r="C7" s="175" t="s">
        <v>190</v>
      </c>
      <c r="D7" s="175"/>
      <c r="E7" s="175"/>
      <c r="F7" s="175"/>
      <c r="G7" s="175"/>
      <c r="H7" s="175"/>
    </row>
    <row r="8" spans="1:8" ht="11.45" customHeight="1">
      <c r="A8" s="77" t="s">
        <v>36</v>
      </c>
      <c r="B8" s="78" t="s">
        <v>28</v>
      </c>
      <c r="C8" s="125">
        <v>797</v>
      </c>
      <c r="D8" s="125">
        <v>491</v>
      </c>
      <c r="E8" s="125">
        <v>160</v>
      </c>
      <c r="F8" s="125">
        <v>94</v>
      </c>
      <c r="G8" s="125">
        <v>35</v>
      </c>
      <c r="H8" s="125">
        <v>17</v>
      </c>
    </row>
    <row r="9" spans="1:8" ht="10.7" customHeight="1">
      <c r="A9" s="73" t="s">
        <v>14</v>
      </c>
      <c r="B9" s="79" t="s">
        <v>61</v>
      </c>
      <c r="C9" s="76">
        <v>33</v>
      </c>
      <c r="D9" s="76">
        <v>31</v>
      </c>
      <c r="E9" s="76">
        <v>2</v>
      </c>
      <c r="F9" s="76" t="s">
        <v>35</v>
      </c>
      <c r="G9" s="76" t="s">
        <v>35</v>
      </c>
      <c r="H9" s="76" t="s">
        <v>35</v>
      </c>
    </row>
    <row r="10" spans="1:8" ht="10.7" customHeight="1">
      <c r="A10" s="73" t="s">
        <v>15</v>
      </c>
      <c r="B10" s="79" t="s">
        <v>62</v>
      </c>
      <c r="C10" s="76">
        <v>764</v>
      </c>
      <c r="D10" s="76">
        <v>460</v>
      </c>
      <c r="E10" s="76">
        <v>158</v>
      </c>
      <c r="F10" s="76">
        <v>94</v>
      </c>
      <c r="G10" s="76">
        <v>35</v>
      </c>
      <c r="H10" s="76">
        <v>17</v>
      </c>
    </row>
    <row r="11" spans="1:8" ht="10.7" customHeight="1">
      <c r="A11" s="73"/>
      <c r="B11" s="79" t="s">
        <v>12</v>
      </c>
      <c r="C11" s="76"/>
      <c r="D11" s="76"/>
      <c r="E11" s="76"/>
      <c r="F11" s="76"/>
      <c r="G11" s="76"/>
      <c r="H11" s="76"/>
    </row>
    <row r="12" spans="1:8" ht="10.7" customHeight="1">
      <c r="A12" s="73">
        <v>10</v>
      </c>
      <c r="B12" s="79" t="s">
        <v>63</v>
      </c>
      <c r="C12" s="76">
        <v>152</v>
      </c>
      <c r="D12" s="76">
        <v>72</v>
      </c>
      <c r="E12" s="76">
        <v>38</v>
      </c>
      <c r="F12" s="76">
        <v>27</v>
      </c>
      <c r="G12" s="76">
        <v>11</v>
      </c>
      <c r="H12" s="76">
        <v>4</v>
      </c>
    </row>
    <row r="13" spans="1:8" ht="10.7" customHeight="1">
      <c r="A13" s="73">
        <v>11</v>
      </c>
      <c r="B13" s="79" t="s">
        <v>64</v>
      </c>
      <c r="C13" s="76">
        <v>11</v>
      </c>
      <c r="D13" s="76">
        <v>3</v>
      </c>
      <c r="E13" s="76">
        <v>4</v>
      </c>
      <c r="F13" s="76">
        <v>2</v>
      </c>
      <c r="G13" s="76">
        <v>2</v>
      </c>
      <c r="H13" s="76" t="s">
        <v>35</v>
      </c>
    </row>
    <row r="14" spans="1:8" ht="10.7" customHeight="1">
      <c r="A14" s="73">
        <v>13</v>
      </c>
      <c r="B14" s="79" t="s">
        <v>176</v>
      </c>
      <c r="C14" s="76">
        <v>6</v>
      </c>
      <c r="D14" s="76">
        <v>3</v>
      </c>
      <c r="E14" s="76">
        <v>2</v>
      </c>
      <c r="F14" s="76">
        <v>1</v>
      </c>
      <c r="G14" s="76" t="s">
        <v>35</v>
      </c>
      <c r="H14" s="76" t="s">
        <v>35</v>
      </c>
    </row>
    <row r="15" spans="1:8" ht="23.1" customHeight="1">
      <c r="A15" s="73">
        <v>16</v>
      </c>
      <c r="B15" s="79" t="s">
        <v>74</v>
      </c>
      <c r="C15" s="76">
        <v>35</v>
      </c>
      <c r="D15" s="76">
        <v>18</v>
      </c>
      <c r="E15" s="76">
        <v>10</v>
      </c>
      <c r="F15" s="76">
        <v>4</v>
      </c>
      <c r="G15" s="76">
        <v>1</v>
      </c>
      <c r="H15" s="76">
        <v>2</v>
      </c>
    </row>
    <row r="16" spans="1:8" ht="10.7" customHeight="1">
      <c r="A16" s="73">
        <v>17</v>
      </c>
      <c r="B16" s="79" t="s">
        <v>158</v>
      </c>
      <c r="C16" s="76">
        <v>6</v>
      </c>
      <c r="D16" s="76">
        <v>1</v>
      </c>
      <c r="E16" s="76">
        <v>1</v>
      </c>
      <c r="F16" s="76">
        <v>4</v>
      </c>
      <c r="G16" s="76" t="s">
        <v>35</v>
      </c>
      <c r="H16" s="76" t="s">
        <v>35</v>
      </c>
    </row>
    <row r="17" spans="1:8" ht="23.1" customHeight="1">
      <c r="A17" s="73">
        <v>18</v>
      </c>
      <c r="B17" s="79" t="s">
        <v>65</v>
      </c>
      <c r="C17" s="76">
        <v>17</v>
      </c>
      <c r="D17" s="76">
        <v>11</v>
      </c>
      <c r="E17" s="76">
        <v>3</v>
      </c>
      <c r="F17" s="76">
        <v>2</v>
      </c>
      <c r="G17" s="76" t="s">
        <v>35</v>
      </c>
      <c r="H17" s="76">
        <v>1</v>
      </c>
    </row>
    <row r="18" spans="1:8" ht="10.7" customHeight="1">
      <c r="A18" s="73">
        <v>20</v>
      </c>
      <c r="B18" s="79" t="s">
        <v>66</v>
      </c>
      <c r="C18" s="76">
        <v>15</v>
      </c>
      <c r="D18" s="76">
        <v>10</v>
      </c>
      <c r="E18" s="76">
        <v>3</v>
      </c>
      <c r="F18" s="76">
        <v>1</v>
      </c>
      <c r="G18" s="76">
        <v>1</v>
      </c>
      <c r="H18" s="76" t="s">
        <v>35</v>
      </c>
    </row>
    <row r="19" spans="1:8" ht="10.7" customHeight="1">
      <c r="A19" s="73">
        <v>21</v>
      </c>
      <c r="B19" s="79" t="s">
        <v>161</v>
      </c>
      <c r="C19" s="76">
        <v>5</v>
      </c>
      <c r="D19" s="76">
        <v>2</v>
      </c>
      <c r="E19" s="76" t="s">
        <v>35</v>
      </c>
      <c r="F19" s="76">
        <v>2</v>
      </c>
      <c r="G19" s="76" t="s">
        <v>35</v>
      </c>
      <c r="H19" s="76">
        <v>1</v>
      </c>
    </row>
    <row r="20" spans="1:8" ht="10.7" customHeight="1">
      <c r="A20" s="73">
        <v>22</v>
      </c>
      <c r="B20" s="79" t="s">
        <v>67</v>
      </c>
      <c r="C20" s="76">
        <v>37</v>
      </c>
      <c r="D20" s="76">
        <v>21</v>
      </c>
      <c r="E20" s="76">
        <v>8</v>
      </c>
      <c r="F20" s="76">
        <v>6</v>
      </c>
      <c r="G20" s="76">
        <v>2</v>
      </c>
      <c r="H20" s="76" t="s">
        <v>35</v>
      </c>
    </row>
    <row r="21" spans="1:8" ht="23.1" customHeight="1">
      <c r="A21" s="73">
        <v>23</v>
      </c>
      <c r="B21" s="79" t="s">
        <v>235</v>
      </c>
      <c r="C21" s="76">
        <v>89</v>
      </c>
      <c r="D21" s="76">
        <v>77</v>
      </c>
      <c r="E21" s="76">
        <v>9</v>
      </c>
      <c r="F21" s="76">
        <v>2</v>
      </c>
      <c r="G21" s="76">
        <v>1</v>
      </c>
      <c r="H21" s="76" t="s">
        <v>35</v>
      </c>
    </row>
    <row r="22" spans="1:8" ht="10.7" customHeight="1">
      <c r="A22" s="73">
        <v>24</v>
      </c>
      <c r="B22" s="79" t="s">
        <v>68</v>
      </c>
      <c r="C22" s="76">
        <v>7</v>
      </c>
      <c r="D22" s="76">
        <v>2</v>
      </c>
      <c r="E22" s="76" t="s">
        <v>35</v>
      </c>
      <c r="F22" s="76">
        <v>1</v>
      </c>
      <c r="G22" s="76">
        <v>4</v>
      </c>
      <c r="H22" s="76" t="s">
        <v>35</v>
      </c>
    </row>
    <row r="23" spans="1:8" ht="10.7" customHeight="1">
      <c r="A23" s="73">
        <v>25</v>
      </c>
      <c r="B23" s="79" t="s">
        <v>69</v>
      </c>
      <c r="C23" s="76">
        <v>119</v>
      </c>
      <c r="D23" s="76">
        <v>90</v>
      </c>
      <c r="E23" s="76">
        <v>20</v>
      </c>
      <c r="F23" s="76">
        <v>8</v>
      </c>
      <c r="G23" s="76">
        <v>1</v>
      </c>
      <c r="H23" s="76" t="s">
        <v>35</v>
      </c>
    </row>
    <row r="24" spans="1:8" ht="23.1" customHeight="1">
      <c r="A24" s="73">
        <v>26</v>
      </c>
      <c r="B24" s="79" t="s">
        <v>195</v>
      </c>
      <c r="C24" s="76">
        <v>13</v>
      </c>
      <c r="D24" s="76">
        <v>6</v>
      </c>
      <c r="E24" s="76">
        <v>4</v>
      </c>
      <c r="F24" s="76">
        <v>1</v>
      </c>
      <c r="G24" s="76">
        <v>1</v>
      </c>
      <c r="H24" s="76">
        <v>1</v>
      </c>
    </row>
    <row r="25" spans="1:8" ht="10.7" customHeight="1">
      <c r="A25" s="73">
        <v>27</v>
      </c>
      <c r="B25" s="79" t="s">
        <v>70</v>
      </c>
      <c r="C25" s="76">
        <v>20</v>
      </c>
      <c r="D25" s="76">
        <v>11</v>
      </c>
      <c r="E25" s="76">
        <v>6</v>
      </c>
      <c r="F25" s="76">
        <v>1</v>
      </c>
      <c r="G25" s="76">
        <v>2</v>
      </c>
      <c r="H25" s="76" t="s">
        <v>35</v>
      </c>
    </row>
    <row r="26" spans="1:8" ht="10.7" customHeight="1">
      <c r="A26" s="73">
        <v>28</v>
      </c>
      <c r="B26" s="79" t="s">
        <v>71</v>
      </c>
      <c r="C26" s="76">
        <v>65</v>
      </c>
      <c r="D26" s="76">
        <v>37</v>
      </c>
      <c r="E26" s="76">
        <v>14</v>
      </c>
      <c r="F26" s="76">
        <v>10</v>
      </c>
      <c r="G26" s="76">
        <v>2</v>
      </c>
      <c r="H26" s="76">
        <v>2</v>
      </c>
    </row>
    <row r="27" spans="1:8" ht="10.7" customHeight="1">
      <c r="A27" s="73">
        <v>29</v>
      </c>
      <c r="B27" s="79" t="s">
        <v>72</v>
      </c>
      <c r="C27" s="76">
        <v>21</v>
      </c>
      <c r="D27" s="76">
        <v>6</v>
      </c>
      <c r="E27" s="76">
        <v>9</v>
      </c>
      <c r="F27" s="76">
        <v>3</v>
      </c>
      <c r="G27" s="76">
        <v>1</v>
      </c>
      <c r="H27" s="76">
        <v>2</v>
      </c>
    </row>
    <row r="28" spans="1:8" ht="10.7" customHeight="1">
      <c r="A28" s="73">
        <v>30</v>
      </c>
      <c r="B28" s="79" t="s">
        <v>125</v>
      </c>
      <c r="C28" s="76">
        <v>18</v>
      </c>
      <c r="D28" s="76">
        <v>6</v>
      </c>
      <c r="E28" s="76">
        <v>2</v>
      </c>
      <c r="F28" s="76">
        <v>3</v>
      </c>
      <c r="G28" s="76">
        <v>4</v>
      </c>
      <c r="H28" s="76">
        <v>3</v>
      </c>
    </row>
    <row r="29" spans="1:8" ht="10.7" customHeight="1">
      <c r="A29" s="73">
        <v>31</v>
      </c>
      <c r="B29" s="79" t="s">
        <v>185</v>
      </c>
      <c r="C29" s="76">
        <v>16</v>
      </c>
      <c r="D29" s="76">
        <v>10</v>
      </c>
      <c r="E29" s="76">
        <v>4</v>
      </c>
      <c r="F29" s="76">
        <v>1</v>
      </c>
      <c r="G29" s="76" t="s">
        <v>35</v>
      </c>
      <c r="H29" s="76">
        <v>1</v>
      </c>
    </row>
    <row r="30" spans="1:8" ht="10.7" customHeight="1">
      <c r="A30" s="73">
        <v>32</v>
      </c>
      <c r="B30" s="79" t="s">
        <v>186</v>
      </c>
      <c r="C30" s="76">
        <v>44</v>
      </c>
      <c r="D30" s="76">
        <v>30</v>
      </c>
      <c r="E30" s="76">
        <v>7</v>
      </c>
      <c r="F30" s="76">
        <v>5</v>
      </c>
      <c r="G30" s="76">
        <v>2</v>
      </c>
      <c r="H30" s="76" t="s">
        <v>35</v>
      </c>
    </row>
    <row r="31" spans="1:8" ht="23.1" customHeight="1">
      <c r="A31" s="73">
        <v>33</v>
      </c>
      <c r="B31" s="79" t="s">
        <v>73</v>
      </c>
      <c r="C31" s="76">
        <v>65</v>
      </c>
      <c r="D31" s="76">
        <v>42</v>
      </c>
      <c r="E31" s="76">
        <v>14</v>
      </c>
      <c r="F31" s="76">
        <v>9</v>
      </c>
      <c r="G31" s="76" t="s">
        <v>35</v>
      </c>
      <c r="H31" s="76" t="s">
        <v>35</v>
      </c>
    </row>
    <row r="32" spans="1:8" ht="17.100000000000001" customHeight="1">
      <c r="A32" s="77"/>
      <c r="B32" s="78"/>
      <c r="C32" s="175" t="s">
        <v>191</v>
      </c>
      <c r="D32" s="175"/>
      <c r="E32" s="175"/>
      <c r="F32" s="175"/>
      <c r="G32" s="175"/>
      <c r="H32" s="175"/>
    </row>
    <row r="33" spans="1:8" ht="11.45" customHeight="1">
      <c r="A33" s="77" t="s">
        <v>36</v>
      </c>
      <c r="B33" s="78" t="s">
        <v>28</v>
      </c>
      <c r="C33" s="115">
        <v>64125</v>
      </c>
      <c r="D33" s="115">
        <v>11985</v>
      </c>
      <c r="E33" s="115">
        <v>11097</v>
      </c>
      <c r="F33" s="115">
        <v>14225</v>
      </c>
      <c r="G33" s="115">
        <v>12084</v>
      </c>
      <c r="H33" s="115">
        <v>14734</v>
      </c>
    </row>
    <row r="34" spans="1:8" ht="10.7" customHeight="1">
      <c r="A34" s="73" t="s">
        <v>14</v>
      </c>
      <c r="B34" s="79" t="s">
        <v>61</v>
      </c>
      <c r="C34" s="49">
        <v>467</v>
      </c>
      <c r="D34" s="49" t="s">
        <v>0</v>
      </c>
      <c r="E34" s="49" t="s">
        <v>0</v>
      </c>
      <c r="F34" s="49" t="s">
        <v>35</v>
      </c>
      <c r="G34" s="49" t="s">
        <v>35</v>
      </c>
      <c r="H34" s="49" t="s">
        <v>35</v>
      </c>
    </row>
    <row r="35" spans="1:8" ht="10.7" customHeight="1">
      <c r="A35" s="73" t="s">
        <v>15</v>
      </c>
      <c r="B35" s="79" t="s">
        <v>62</v>
      </c>
      <c r="C35" s="49">
        <v>63658</v>
      </c>
      <c r="D35" s="49" t="s">
        <v>0</v>
      </c>
      <c r="E35" s="49" t="s">
        <v>0</v>
      </c>
      <c r="F35" s="49">
        <v>14225</v>
      </c>
      <c r="G35" s="49">
        <v>12084</v>
      </c>
      <c r="H35" s="49">
        <v>14734</v>
      </c>
    </row>
    <row r="36" spans="1:8" ht="10.7" customHeight="1">
      <c r="A36" s="73"/>
      <c r="B36" s="79" t="s">
        <v>12</v>
      </c>
      <c r="C36" s="49"/>
      <c r="D36" s="49"/>
      <c r="E36" s="49"/>
      <c r="F36" s="49"/>
      <c r="G36" s="49"/>
      <c r="H36" s="49"/>
    </row>
    <row r="37" spans="1:8" ht="10.7" customHeight="1">
      <c r="A37" s="73">
        <v>10</v>
      </c>
      <c r="B37" s="79" t="s">
        <v>63</v>
      </c>
      <c r="C37" s="49">
        <v>16649</v>
      </c>
      <c r="D37" s="49">
        <v>1935</v>
      </c>
      <c r="E37" s="49">
        <v>2741</v>
      </c>
      <c r="F37" s="49">
        <v>4377</v>
      </c>
      <c r="G37" s="49">
        <v>4008</v>
      </c>
      <c r="H37" s="49">
        <v>3588</v>
      </c>
    </row>
    <row r="38" spans="1:8" ht="10.7" customHeight="1">
      <c r="A38" s="73">
        <v>11</v>
      </c>
      <c r="B38" s="79" t="s">
        <v>64</v>
      </c>
      <c r="C38" s="49">
        <v>1322</v>
      </c>
      <c r="D38" s="49">
        <v>87</v>
      </c>
      <c r="E38" s="49">
        <v>244</v>
      </c>
      <c r="F38" s="49" t="s">
        <v>0</v>
      </c>
      <c r="G38" s="49" t="s">
        <v>0</v>
      </c>
      <c r="H38" s="49" t="s">
        <v>35</v>
      </c>
    </row>
    <row r="39" spans="1:8" ht="10.7" customHeight="1">
      <c r="A39" s="73">
        <v>13</v>
      </c>
      <c r="B39" s="79" t="s">
        <v>176</v>
      </c>
      <c r="C39" s="49">
        <v>484</v>
      </c>
      <c r="D39" s="49">
        <v>99</v>
      </c>
      <c r="E39" s="49" t="s">
        <v>0</v>
      </c>
      <c r="F39" s="49" t="s">
        <v>0</v>
      </c>
      <c r="G39" s="49" t="s">
        <v>35</v>
      </c>
      <c r="H39" s="49" t="s">
        <v>35</v>
      </c>
    </row>
    <row r="40" spans="1:8" ht="23.1" customHeight="1">
      <c r="A40" s="73">
        <v>16</v>
      </c>
      <c r="B40" s="79" t="s">
        <v>74</v>
      </c>
      <c r="C40" s="49">
        <v>3802</v>
      </c>
      <c r="D40" s="49">
        <v>504</v>
      </c>
      <c r="E40" s="49">
        <v>708</v>
      </c>
      <c r="F40" s="49">
        <v>571</v>
      </c>
      <c r="G40" s="49" t="s">
        <v>0</v>
      </c>
      <c r="H40" s="49" t="s">
        <v>0</v>
      </c>
    </row>
    <row r="41" spans="1:8" ht="10.7" customHeight="1">
      <c r="A41" s="73">
        <v>17</v>
      </c>
      <c r="B41" s="79" t="s">
        <v>158</v>
      </c>
      <c r="C41" s="49">
        <v>656</v>
      </c>
      <c r="D41" s="49" t="s">
        <v>0</v>
      </c>
      <c r="E41" s="49" t="s">
        <v>0</v>
      </c>
      <c r="F41" s="49">
        <v>577</v>
      </c>
      <c r="G41" s="49" t="s">
        <v>35</v>
      </c>
      <c r="H41" s="49" t="s">
        <v>35</v>
      </c>
    </row>
    <row r="42" spans="1:8" ht="23.1" customHeight="1">
      <c r="A42" s="73">
        <v>18</v>
      </c>
      <c r="B42" s="79" t="s">
        <v>65</v>
      </c>
      <c r="C42" s="49">
        <v>1494</v>
      </c>
      <c r="D42" s="49">
        <v>279</v>
      </c>
      <c r="E42" s="49">
        <v>193</v>
      </c>
      <c r="F42" s="49" t="s">
        <v>0</v>
      </c>
      <c r="G42" s="49" t="s">
        <v>35</v>
      </c>
      <c r="H42" s="49" t="s">
        <v>0</v>
      </c>
    </row>
    <row r="43" spans="1:8" ht="10.7" customHeight="1">
      <c r="A43" s="73">
        <v>20</v>
      </c>
      <c r="B43" s="79" t="s">
        <v>66</v>
      </c>
      <c r="C43" s="49">
        <v>992</v>
      </c>
      <c r="D43" s="49">
        <v>309</v>
      </c>
      <c r="E43" s="49">
        <v>208</v>
      </c>
      <c r="F43" s="49" t="s">
        <v>0</v>
      </c>
      <c r="G43" s="49" t="s">
        <v>0</v>
      </c>
      <c r="H43" s="49" t="s">
        <v>35</v>
      </c>
    </row>
    <row r="44" spans="1:8" ht="10.7" customHeight="1">
      <c r="A44" s="73">
        <v>21</v>
      </c>
      <c r="B44" s="79" t="s">
        <v>161</v>
      </c>
      <c r="C44" s="49">
        <v>1215</v>
      </c>
      <c r="D44" s="49" t="s">
        <v>0</v>
      </c>
      <c r="E44" s="49" t="s">
        <v>35</v>
      </c>
      <c r="F44" s="49" t="s">
        <v>0</v>
      </c>
      <c r="G44" s="49" t="s">
        <v>35</v>
      </c>
      <c r="H44" s="49" t="s">
        <v>0</v>
      </c>
    </row>
    <row r="45" spans="1:8" ht="10.7" customHeight="1">
      <c r="A45" s="73">
        <v>22</v>
      </c>
      <c r="B45" s="79" t="s">
        <v>67</v>
      </c>
      <c r="C45" s="49">
        <v>2528</v>
      </c>
      <c r="D45" s="49">
        <v>664</v>
      </c>
      <c r="E45" s="49">
        <v>593</v>
      </c>
      <c r="F45" s="49" t="s">
        <v>0</v>
      </c>
      <c r="G45" s="49" t="s">
        <v>0</v>
      </c>
      <c r="H45" s="49" t="s">
        <v>35</v>
      </c>
    </row>
    <row r="46" spans="1:8" ht="23.1" customHeight="1">
      <c r="A46" s="73">
        <v>23</v>
      </c>
      <c r="B46" s="79" t="s">
        <v>235</v>
      </c>
      <c r="C46" s="49">
        <v>2232</v>
      </c>
      <c r="D46" s="49">
        <v>1062</v>
      </c>
      <c r="E46" s="49">
        <v>598</v>
      </c>
      <c r="F46" s="49" t="s">
        <v>0</v>
      </c>
      <c r="G46" s="49" t="s">
        <v>0</v>
      </c>
      <c r="H46" s="49" t="s">
        <v>35</v>
      </c>
    </row>
    <row r="47" spans="1:8" ht="10.7" customHeight="1">
      <c r="A47" s="73">
        <v>24</v>
      </c>
      <c r="B47" s="79" t="s">
        <v>68</v>
      </c>
      <c r="C47" s="49">
        <v>1604</v>
      </c>
      <c r="D47" s="49" t="s">
        <v>0</v>
      </c>
      <c r="E47" s="49" t="s">
        <v>35</v>
      </c>
      <c r="F47" s="49" t="s">
        <v>0</v>
      </c>
      <c r="G47" s="49">
        <v>1357</v>
      </c>
      <c r="H47" s="49" t="s">
        <v>35</v>
      </c>
    </row>
    <row r="48" spans="1:8" ht="10.7" customHeight="1">
      <c r="A48" s="73">
        <v>25</v>
      </c>
      <c r="B48" s="79" t="s">
        <v>69</v>
      </c>
      <c r="C48" s="49">
        <v>5599</v>
      </c>
      <c r="D48" s="49">
        <v>2554</v>
      </c>
      <c r="E48" s="49">
        <v>1364</v>
      </c>
      <c r="F48" s="49" t="s">
        <v>0</v>
      </c>
      <c r="G48" s="49" t="s">
        <v>0</v>
      </c>
      <c r="H48" s="49" t="s">
        <v>35</v>
      </c>
    </row>
    <row r="49" spans="1:8" ht="23.1" customHeight="1">
      <c r="A49" s="73">
        <v>26</v>
      </c>
      <c r="B49" s="79" t="s">
        <v>195</v>
      </c>
      <c r="C49" s="49">
        <v>1491</v>
      </c>
      <c r="D49" s="49">
        <v>177</v>
      </c>
      <c r="E49" s="49">
        <v>264</v>
      </c>
      <c r="F49" s="49" t="s">
        <v>0</v>
      </c>
      <c r="G49" s="49" t="s">
        <v>0</v>
      </c>
      <c r="H49" s="49" t="s">
        <v>0</v>
      </c>
    </row>
    <row r="50" spans="1:8" ht="10.7" customHeight="1">
      <c r="A50" s="73">
        <v>27</v>
      </c>
      <c r="B50" s="79" t="s">
        <v>70</v>
      </c>
      <c r="C50" s="49">
        <v>1545</v>
      </c>
      <c r="D50" s="49">
        <v>356</v>
      </c>
      <c r="E50" s="49">
        <v>437</v>
      </c>
      <c r="F50" s="49" t="s">
        <v>0</v>
      </c>
      <c r="G50" s="49" t="s">
        <v>0</v>
      </c>
      <c r="H50" s="49" t="s">
        <v>35</v>
      </c>
    </row>
    <row r="51" spans="1:8" ht="10.7" customHeight="1">
      <c r="A51" s="73">
        <v>28</v>
      </c>
      <c r="B51" s="79" t="s">
        <v>71</v>
      </c>
      <c r="C51" s="49">
        <v>7238</v>
      </c>
      <c r="D51" s="49">
        <v>970</v>
      </c>
      <c r="E51" s="49">
        <v>1016</v>
      </c>
      <c r="F51" s="49">
        <v>1502</v>
      </c>
      <c r="G51" s="49" t="s">
        <v>0</v>
      </c>
      <c r="H51" s="49" t="s">
        <v>0</v>
      </c>
    </row>
    <row r="52" spans="1:8" ht="10.7" customHeight="1">
      <c r="A52" s="73">
        <v>29</v>
      </c>
      <c r="B52" s="79" t="s">
        <v>72</v>
      </c>
      <c r="C52" s="49">
        <v>3016</v>
      </c>
      <c r="D52" s="49">
        <v>215</v>
      </c>
      <c r="E52" s="49">
        <v>571</v>
      </c>
      <c r="F52" s="49">
        <v>448</v>
      </c>
      <c r="G52" s="49" t="s">
        <v>0</v>
      </c>
      <c r="H52" s="49" t="s">
        <v>0</v>
      </c>
    </row>
    <row r="53" spans="1:8" ht="10.7" customHeight="1">
      <c r="A53" s="73">
        <v>30</v>
      </c>
      <c r="B53" s="79" t="s">
        <v>125</v>
      </c>
      <c r="C53" s="49">
        <v>4659</v>
      </c>
      <c r="D53" s="49" t="s">
        <v>0</v>
      </c>
      <c r="E53" s="49" t="s">
        <v>0</v>
      </c>
      <c r="F53" s="49">
        <v>455</v>
      </c>
      <c r="G53" s="49">
        <v>1372</v>
      </c>
      <c r="H53" s="49">
        <v>2541</v>
      </c>
    </row>
    <row r="54" spans="1:8" ht="10.7" customHeight="1">
      <c r="A54" s="73">
        <v>31</v>
      </c>
      <c r="B54" s="79" t="s">
        <v>185</v>
      </c>
      <c r="C54" s="49">
        <v>1269</v>
      </c>
      <c r="D54" s="49">
        <v>302</v>
      </c>
      <c r="E54" s="49" t="s">
        <v>0</v>
      </c>
      <c r="F54" s="49" t="s">
        <v>0</v>
      </c>
      <c r="G54" s="49" t="s">
        <v>35</v>
      </c>
      <c r="H54" s="49" t="s">
        <v>0</v>
      </c>
    </row>
    <row r="55" spans="1:8" ht="10.7" customHeight="1">
      <c r="A55" s="73">
        <v>32</v>
      </c>
      <c r="B55" s="79" t="s">
        <v>186</v>
      </c>
      <c r="C55" s="49">
        <v>2638</v>
      </c>
      <c r="D55" s="49">
        <v>771</v>
      </c>
      <c r="E55" s="49" t="s">
        <v>0</v>
      </c>
      <c r="F55" s="49">
        <v>688</v>
      </c>
      <c r="G55" s="49" t="s">
        <v>0</v>
      </c>
      <c r="H55" s="49" t="s">
        <v>35</v>
      </c>
    </row>
    <row r="56" spans="1:8" ht="23.1" customHeight="1">
      <c r="A56" s="73">
        <v>33</v>
      </c>
      <c r="B56" s="79" t="s">
        <v>73</v>
      </c>
      <c r="C56" s="49">
        <v>3017</v>
      </c>
      <c r="D56" s="49">
        <v>930</v>
      </c>
      <c r="E56" s="49">
        <v>1000</v>
      </c>
      <c r="F56" s="49">
        <v>1087</v>
      </c>
      <c r="G56" s="49" t="s">
        <v>35</v>
      </c>
      <c r="H56" s="49" t="s">
        <v>35</v>
      </c>
    </row>
    <row r="57" spans="1:8" ht="17.100000000000001" customHeight="1">
      <c r="A57" s="77"/>
      <c r="B57" s="78"/>
      <c r="C57" s="176" t="s">
        <v>192</v>
      </c>
      <c r="D57" s="176"/>
      <c r="E57" s="176"/>
      <c r="F57" s="176"/>
      <c r="G57" s="176"/>
      <c r="H57" s="176"/>
    </row>
    <row r="58" spans="1:8" ht="11.45" customHeight="1">
      <c r="A58" s="77" t="s">
        <v>36</v>
      </c>
      <c r="B58" s="78" t="s">
        <v>28</v>
      </c>
      <c r="C58" s="115">
        <v>17929700</v>
      </c>
      <c r="D58" s="115">
        <v>2238033</v>
      </c>
      <c r="E58" s="115">
        <v>2085640</v>
      </c>
      <c r="F58" s="115">
        <v>3961839</v>
      </c>
      <c r="G58" s="115">
        <v>3732022</v>
      </c>
      <c r="H58" s="115">
        <v>5912166</v>
      </c>
    </row>
    <row r="59" spans="1:8" ht="10.7" customHeight="1">
      <c r="A59" s="73" t="s">
        <v>14</v>
      </c>
      <c r="B59" s="79" t="s">
        <v>61</v>
      </c>
      <c r="C59" s="49">
        <v>106991</v>
      </c>
      <c r="D59" s="49" t="s">
        <v>0</v>
      </c>
      <c r="E59" s="49" t="s">
        <v>0</v>
      </c>
      <c r="F59" s="49" t="s">
        <v>35</v>
      </c>
      <c r="G59" s="49" t="s">
        <v>35</v>
      </c>
      <c r="H59" s="49" t="s">
        <v>35</v>
      </c>
    </row>
    <row r="60" spans="1:8" ht="10.7" customHeight="1">
      <c r="A60" s="73" t="s">
        <v>15</v>
      </c>
      <c r="B60" s="79" t="s">
        <v>62</v>
      </c>
      <c r="C60" s="49">
        <v>17822709</v>
      </c>
      <c r="D60" s="49" t="s">
        <v>0</v>
      </c>
      <c r="E60" s="49" t="s">
        <v>0</v>
      </c>
      <c r="F60" s="49">
        <v>3961839</v>
      </c>
      <c r="G60" s="49">
        <v>3732022</v>
      </c>
      <c r="H60" s="49">
        <v>5912166</v>
      </c>
    </row>
    <row r="61" spans="1:8" ht="10.7" customHeight="1">
      <c r="A61" s="73"/>
      <c r="B61" s="79" t="s">
        <v>12</v>
      </c>
      <c r="C61" s="49"/>
      <c r="D61" s="49"/>
      <c r="E61" s="49"/>
      <c r="F61" s="49"/>
      <c r="G61" s="49"/>
      <c r="H61" s="49"/>
    </row>
    <row r="62" spans="1:8" ht="10.7" customHeight="1">
      <c r="A62" s="73">
        <v>10</v>
      </c>
      <c r="B62" s="79" t="s">
        <v>63</v>
      </c>
      <c r="C62" s="49">
        <v>5033917</v>
      </c>
      <c r="D62" s="49">
        <v>459282</v>
      </c>
      <c r="E62" s="49">
        <v>643906</v>
      </c>
      <c r="F62" s="49">
        <v>1863561</v>
      </c>
      <c r="G62" s="49">
        <v>1263694</v>
      </c>
      <c r="H62" s="49">
        <v>803474</v>
      </c>
    </row>
    <row r="63" spans="1:8" ht="10.7" customHeight="1">
      <c r="A63" s="73">
        <v>11</v>
      </c>
      <c r="B63" s="79" t="s">
        <v>64</v>
      </c>
      <c r="C63" s="49">
        <v>375166</v>
      </c>
      <c r="D63" s="49">
        <v>65994</v>
      </c>
      <c r="E63" s="49">
        <v>48929</v>
      </c>
      <c r="F63" s="49" t="s">
        <v>0</v>
      </c>
      <c r="G63" s="49" t="s">
        <v>0</v>
      </c>
      <c r="H63" s="49" t="s">
        <v>35</v>
      </c>
    </row>
    <row r="64" spans="1:8" ht="10.7" customHeight="1">
      <c r="A64" s="73">
        <v>13</v>
      </c>
      <c r="B64" s="79" t="s">
        <v>176</v>
      </c>
      <c r="C64" s="49">
        <v>105111</v>
      </c>
      <c r="D64" s="49">
        <v>11651</v>
      </c>
      <c r="E64" s="49" t="s">
        <v>0</v>
      </c>
      <c r="F64" s="49" t="s">
        <v>0</v>
      </c>
      <c r="G64" s="49" t="s">
        <v>35</v>
      </c>
      <c r="H64" s="49" t="s">
        <v>35</v>
      </c>
    </row>
    <row r="65" spans="1:8" ht="23.1" customHeight="1">
      <c r="A65" s="73">
        <v>16</v>
      </c>
      <c r="B65" s="79" t="s">
        <v>74</v>
      </c>
      <c r="C65" s="49">
        <v>1345167</v>
      </c>
      <c r="D65" s="49">
        <v>89788</v>
      </c>
      <c r="E65" s="49">
        <v>157870</v>
      </c>
      <c r="F65" s="49">
        <v>147885</v>
      </c>
      <c r="G65" s="49" t="s">
        <v>0</v>
      </c>
      <c r="H65" s="49" t="s">
        <v>0</v>
      </c>
    </row>
    <row r="66" spans="1:8" ht="10.7" customHeight="1">
      <c r="A66" s="73">
        <v>17</v>
      </c>
      <c r="B66" s="79" t="s">
        <v>158</v>
      </c>
      <c r="C66" s="49">
        <v>166624</v>
      </c>
      <c r="D66" s="49" t="s">
        <v>0</v>
      </c>
      <c r="E66" s="49" t="s">
        <v>0</v>
      </c>
      <c r="F66" s="49">
        <v>153744</v>
      </c>
      <c r="G66" s="49" t="s">
        <v>35</v>
      </c>
      <c r="H66" s="49" t="s">
        <v>35</v>
      </c>
    </row>
    <row r="67" spans="1:8" ht="23.1" customHeight="1">
      <c r="A67" s="73">
        <v>18</v>
      </c>
      <c r="B67" s="79" t="s">
        <v>65</v>
      </c>
      <c r="C67" s="49">
        <v>226730</v>
      </c>
      <c r="D67" s="49">
        <v>34818</v>
      </c>
      <c r="E67" s="49">
        <v>18702</v>
      </c>
      <c r="F67" s="49" t="s">
        <v>0</v>
      </c>
      <c r="G67" s="49" t="s">
        <v>35</v>
      </c>
      <c r="H67" s="49" t="s">
        <v>0</v>
      </c>
    </row>
    <row r="68" spans="1:8" ht="10.7" customHeight="1">
      <c r="A68" s="73">
        <v>20</v>
      </c>
      <c r="B68" s="79" t="s">
        <v>66</v>
      </c>
      <c r="C68" s="49">
        <v>851600</v>
      </c>
      <c r="D68" s="49">
        <v>206540</v>
      </c>
      <c r="E68" s="49">
        <v>149537</v>
      </c>
      <c r="F68" s="49" t="s">
        <v>0</v>
      </c>
      <c r="G68" s="49" t="s">
        <v>0</v>
      </c>
      <c r="H68" s="49" t="s">
        <v>35</v>
      </c>
    </row>
    <row r="69" spans="1:8" ht="10.7" customHeight="1">
      <c r="A69" s="73">
        <v>21</v>
      </c>
      <c r="B69" s="79" t="s">
        <v>161</v>
      </c>
      <c r="C69" s="49">
        <v>173928</v>
      </c>
      <c r="D69" s="49" t="s">
        <v>0</v>
      </c>
      <c r="E69" s="49" t="s">
        <v>35</v>
      </c>
      <c r="F69" s="49" t="s">
        <v>0</v>
      </c>
      <c r="G69" s="49" t="s">
        <v>35</v>
      </c>
      <c r="H69" s="49" t="s">
        <v>0</v>
      </c>
    </row>
    <row r="70" spans="1:8" ht="10.7" customHeight="1">
      <c r="A70" s="73">
        <v>22</v>
      </c>
      <c r="B70" s="79" t="s">
        <v>67</v>
      </c>
      <c r="C70" s="49">
        <v>553250</v>
      </c>
      <c r="D70" s="49" t="s">
        <v>0</v>
      </c>
      <c r="E70" s="49">
        <v>109558</v>
      </c>
      <c r="F70" s="49">
        <v>209659</v>
      </c>
      <c r="G70" s="49" t="s">
        <v>0</v>
      </c>
      <c r="H70" s="49" t="s">
        <v>35</v>
      </c>
    </row>
    <row r="71" spans="1:8" ht="23.1" customHeight="1">
      <c r="A71" s="73">
        <v>23</v>
      </c>
      <c r="B71" s="79" t="s">
        <v>235</v>
      </c>
      <c r="C71" s="49">
        <v>624707</v>
      </c>
      <c r="D71" s="49">
        <v>314814</v>
      </c>
      <c r="E71" s="49">
        <v>149260</v>
      </c>
      <c r="F71" s="49" t="s">
        <v>0</v>
      </c>
      <c r="G71" s="49" t="s">
        <v>0</v>
      </c>
      <c r="H71" s="49" t="s">
        <v>35</v>
      </c>
    </row>
    <row r="72" spans="1:8" ht="10.7" customHeight="1">
      <c r="A72" s="73">
        <v>24</v>
      </c>
      <c r="B72" s="79" t="s">
        <v>68</v>
      </c>
      <c r="C72" s="49">
        <v>371077</v>
      </c>
      <c r="D72" s="49" t="s">
        <v>0</v>
      </c>
      <c r="E72" s="49" t="s">
        <v>35</v>
      </c>
      <c r="F72" s="49" t="s">
        <v>0</v>
      </c>
      <c r="G72" s="49">
        <v>310534</v>
      </c>
      <c r="H72" s="49" t="s">
        <v>35</v>
      </c>
    </row>
    <row r="73" spans="1:8" ht="10.7" customHeight="1">
      <c r="A73" s="73">
        <v>25</v>
      </c>
      <c r="B73" s="79" t="s">
        <v>69</v>
      </c>
      <c r="C73" s="49">
        <v>764162</v>
      </c>
      <c r="D73" s="49">
        <v>298592</v>
      </c>
      <c r="E73" s="49" t="s">
        <v>0</v>
      </c>
      <c r="F73" s="49">
        <v>250654</v>
      </c>
      <c r="G73" s="49" t="s">
        <v>0</v>
      </c>
      <c r="H73" s="49" t="s">
        <v>35</v>
      </c>
    </row>
    <row r="74" spans="1:8" ht="23.1" customHeight="1">
      <c r="A74" s="73">
        <v>26</v>
      </c>
      <c r="B74" s="79" t="s">
        <v>195</v>
      </c>
      <c r="C74" s="49">
        <v>329623</v>
      </c>
      <c r="D74" s="49">
        <v>59124</v>
      </c>
      <c r="E74" s="49">
        <v>40711</v>
      </c>
      <c r="F74" s="49" t="s">
        <v>0</v>
      </c>
      <c r="G74" s="49" t="s">
        <v>0</v>
      </c>
      <c r="H74" s="49" t="s">
        <v>0</v>
      </c>
    </row>
    <row r="75" spans="1:8" ht="10.7" customHeight="1">
      <c r="A75" s="73">
        <v>27</v>
      </c>
      <c r="B75" s="79" t="s">
        <v>70</v>
      </c>
      <c r="C75" s="49">
        <v>486017</v>
      </c>
      <c r="D75" s="49">
        <v>59268</v>
      </c>
      <c r="E75" s="49">
        <v>65325</v>
      </c>
      <c r="F75" s="49" t="s">
        <v>0</v>
      </c>
      <c r="G75" s="49" t="s">
        <v>0</v>
      </c>
      <c r="H75" s="49" t="s">
        <v>35</v>
      </c>
    </row>
    <row r="76" spans="1:8" ht="10.7" customHeight="1">
      <c r="A76" s="73">
        <v>28</v>
      </c>
      <c r="B76" s="79" t="s">
        <v>71</v>
      </c>
      <c r="C76" s="49">
        <v>3501064</v>
      </c>
      <c r="D76" s="49">
        <v>154246</v>
      </c>
      <c r="E76" s="49">
        <v>117506</v>
      </c>
      <c r="F76" s="49">
        <v>357267</v>
      </c>
      <c r="G76" s="49" t="s">
        <v>0</v>
      </c>
      <c r="H76" s="49" t="s">
        <v>0</v>
      </c>
    </row>
    <row r="77" spans="1:8" ht="10.7" customHeight="1">
      <c r="A77" s="73">
        <v>29</v>
      </c>
      <c r="B77" s="79" t="s">
        <v>72</v>
      </c>
      <c r="C77" s="49">
        <v>1071817</v>
      </c>
      <c r="D77" s="49">
        <v>24922</v>
      </c>
      <c r="E77" s="49">
        <v>138780</v>
      </c>
      <c r="F77" s="49">
        <v>91091</v>
      </c>
      <c r="G77" s="49" t="s">
        <v>0</v>
      </c>
      <c r="H77" s="49" t="s">
        <v>0</v>
      </c>
    </row>
    <row r="78" spans="1:8" ht="10.7" customHeight="1">
      <c r="A78" s="73">
        <v>30</v>
      </c>
      <c r="B78" s="79" t="s">
        <v>125</v>
      </c>
      <c r="C78" s="49">
        <v>887714</v>
      </c>
      <c r="D78" s="49" t="s">
        <v>0</v>
      </c>
      <c r="E78" s="49" t="s">
        <v>0</v>
      </c>
      <c r="F78" s="49">
        <v>58266</v>
      </c>
      <c r="G78" s="49">
        <v>331731</v>
      </c>
      <c r="H78" s="49">
        <v>474383</v>
      </c>
    </row>
    <row r="79" spans="1:8" ht="10.7" customHeight="1">
      <c r="A79" s="73">
        <v>31</v>
      </c>
      <c r="B79" s="79" t="s">
        <v>185</v>
      </c>
      <c r="C79" s="49">
        <v>193143</v>
      </c>
      <c r="D79" s="49">
        <v>28803</v>
      </c>
      <c r="E79" s="49">
        <v>32390</v>
      </c>
      <c r="F79" s="49" t="s">
        <v>0</v>
      </c>
      <c r="G79" s="49" t="s">
        <v>35</v>
      </c>
      <c r="H79" s="49" t="s">
        <v>0</v>
      </c>
    </row>
    <row r="80" spans="1:8" ht="10.7" customHeight="1">
      <c r="A80" s="73">
        <v>32</v>
      </c>
      <c r="B80" s="79" t="s">
        <v>186</v>
      </c>
      <c r="C80" s="49">
        <v>291779</v>
      </c>
      <c r="D80" s="49">
        <v>68513</v>
      </c>
      <c r="E80" s="49" t="s">
        <v>0</v>
      </c>
      <c r="F80" s="49">
        <v>88520</v>
      </c>
      <c r="G80" s="49" t="s">
        <v>0</v>
      </c>
      <c r="H80" s="49" t="s">
        <v>35</v>
      </c>
    </row>
    <row r="81" spans="1:8" ht="23.1" customHeight="1">
      <c r="A81" s="73">
        <v>33</v>
      </c>
      <c r="B81" s="79" t="s">
        <v>73</v>
      </c>
      <c r="C81" s="49">
        <v>378151</v>
      </c>
      <c r="D81" s="49">
        <v>118091</v>
      </c>
      <c r="E81" s="49">
        <v>125444</v>
      </c>
      <c r="F81" s="49">
        <v>134616</v>
      </c>
      <c r="G81" s="49" t="s">
        <v>35</v>
      </c>
      <c r="H81" s="49" t="s">
        <v>35</v>
      </c>
    </row>
  </sheetData>
  <mergeCells count="15">
    <mergeCell ref="A2:H2"/>
    <mergeCell ref="A1:H1"/>
    <mergeCell ref="C7:H7"/>
    <mergeCell ref="C32:H32"/>
    <mergeCell ref="C57:H57"/>
    <mergeCell ref="A3:A6"/>
    <mergeCell ref="B3:B6"/>
    <mergeCell ref="C3:C6"/>
    <mergeCell ref="D3:H3"/>
    <mergeCell ref="D4:H4"/>
    <mergeCell ref="D5:D6"/>
    <mergeCell ref="E5:E6"/>
    <mergeCell ref="F5:F6"/>
    <mergeCell ref="G5:G6"/>
    <mergeCell ref="H5:H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160" zoomScaleNormal="160" workbookViewId="0">
      <selection sqref="A1:J1"/>
    </sheetView>
  </sheetViews>
  <sheetFormatPr baseColWidth="10" defaultRowHeight="11.45" customHeight="1"/>
  <cols>
    <col min="1" max="1" width="6.28515625" style="84" customWidth="1"/>
    <col min="2" max="2" width="21.7109375" style="58" customWidth="1"/>
    <col min="3" max="3" width="6.7109375" style="58" customWidth="1"/>
    <col min="4" max="4" width="9.28515625" style="58" customWidth="1"/>
    <col min="5" max="5" width="6.7109375" style="58" customWidth="1"/>
    <col min="6" max="6" width="9.28515625" style="58" customWidth="1"/>
    <col min="7" max="7" width="6.7109375" style="58" customWidth="1"/>
    <col min="8" max="8" width="9.28515625" style="58" customWidth="1"/>
    <col min="9" max="9" width="6.7109375" style="58" customWidth="1"/>
    <col min="10" max="10" width="9.28515625" style="58" customWidth="1"/>
    <col min="11" max="16384" width="11.42578125" style="58"/>
  </cols>
  <sheetData>
    <row r="1" spans="1:11" s="11" customFormat="1" ht="30" customHeight="1">
      <c r="A1" s="173" t="s">
        <v>242</v>
      </c>
      <c r="B1" s="173"/>
      <c r="C1" s="173"/>
      <c r="D1" s="173"/>
      <c r="E1" s="173"/>
      <c r="F1" s="173"/>
      <c r="G1" s="173"/>
      <c r="H1" s="173"/>
      <c r="I1" s="173"/>
      <c r="J1" s="173"/>
    </row>
    <row r="2" spans="1:11" ht="30" customHeight="1">
      <c r="A2" s="177"/>
      <c r="B2" s="177"/>
      <c r="C2" s="177"/>
      <c r="D2" s="177"/>
      <c r="E2" s="177"/>
      <c r="F2" s="177"/>
      <c r="G2" s="177"/>
      <c r="H2" s="177"/>
      <c r="I2" s="177"/>
      <c r="J2" s="177"/>
    </row>
    <row r="3" spans="1:11" ht="12" customHeight="1">
      <c r="A3" s="178" t="s">
        <v>116</v>
      </c>
      <c r="B3" s="163" t="s">
        <v>37</v>
      </c>
      <c r="C3" s="163" t="s">
        <v>117</v>
      </c>
      <c r="D3" s="163" t="s">
        <v>118</v>
      </c>
      <c r="E3" s="163" t="s">
        <v>117</v>
      </c>
      <c r="F3" s="163" t="s">
        <v>118</v>
      </c>
      <c r="G3" s="163" t="s">
        <v>117</v>
      </c>
      <c r="H3" s="164" t="s">
        <v>118</v>
      </c>
      <c r="I3" s="163" t="s">
        <v>117</v>
      </c>
      <c r="J3" s="164" t="s">
        <v>118</v>
      </c>
    </row>
    <row r="4" spans="1:11" ht="12" customHeight="1">
      <c r="A4" s="178"/>
      <c r="B4" s="163"/>
      <c r="C4" s="163"/>
      <c r="D4" s="163"/>
      <c r="E4" s="163"/>
      <c r="F4" s="163"/>
      <c r="G4" s="163"/>
      <c r="H4" s="164"/>
      <c r="I4" s="163"/>
      <c r="J4" s="164"/>
    </row>
    <row r="5" spans="1:11" ht="12" customHeight="1">
      <c r="A5" s="178"/>
      <c r="B5" s="163"/>
      <c r="C5" s="163">
        <v>2010</v>
      </c>
      <c r="D5" s="163"/>
      <c r="E5" s="163">
        <v>2019</v>
      </c>
      <c r="F5" s="163"/>
      <c r="G5" s="163">
        <v>2020</v>
      </c>
      <c r="H5" s="164"/>
      <c r="I5" s="163">
        <v>2021</v>
      </c>
      <c r="J5" s="164"/>
    </row>
    <row r="6" spans="1:11" ht="12" customHeight="1">
      <c r="A6" s="178"/>
      <c r="B6" s="163"/>
      <c r="C6" s="109" t="s">
        <v>1</v>
      </c>
      <c r="D6" s="109" t="s">
        <v>10</v>
      </c>
      <c r="E6" s="109" t="s">
        <v>1</v>
      </c>
      <c r="F6" s="109" t="s">
        <v>10</v>
      </c>
      <c r="G6" s="109" t="s">
        <v>1</v>
      </c>
      <c r="H6" s="110" t="s">
        <v>10</v>
      </c>
      <c r="I6" s="109" t="s">
        <v>1</v>
      </c>
      <c r="J6" s="110" t="s">
        <v>10</v>
      </c>
    </row>
    <row r="7" spans="1:11" ht="11.45" customHeight="1">
      <c r="A7" s="61"/>
      <c r="B7" s="91"/>
      <c r="C7" s="86"/>
      <c r="D7" s="87"/>
      <c r="E7" s="86"/>
      <c r="F7" s="87"/>
      <c r="G7" s="86"/>
      <c r="H7" s="87"/>
      <c r="I7" s="86"/>
      <c r="J7" s="90"/>
    </row>
    <row r="8" spans="1:11" ht="11.45" customHeight="1">
      <c r="A8" s="81"/>
      <c r="B8" s="92" t="s">
        <v>3</v>
      </c>
      <c r="C8" s="85" t="s">
        <v>38</v>
      </c>
      <c r="D8" s="88">
        <v>10352988</v>
      </c>
      <c r="E8" s="85" t="s">
        <v>38</v>
      </c>
      <c r="F8" s="88">
        <v>13198963</v>
      </c>
      <c r="G8" s="85" t="s">
        <v>38</v>
      </c>
      <c r="H8" s="88">
        <v>13301713</v>
      </c>
      <c r="I8" s="85" t="s">
        <v>38</v>
      </c>
      <c r="J8" s="88">
        <v>14604117</v>
      </c>
    </row>
    <row r="9" spans="1:11" ht="11.45" customHeight="1">
      <c r="A9" s="81"/>
      <c r="B9" s="92"/>
      <c r="C9" s="86"/>
      <c r="D9" s="89"/>
      <c r="E9" s="86"/>
      <c r="F9" s="89"/>
      <c r="G9" s="86"/>
      <c r="H9" s="89"/>
      <c r="I9" s="86"/>
      <c r="J9" s="89"/>
    </row>
    <row r="10" spans="1:11" ht="11.45" customHeight="1">
      <c r="A10" s="82" t="s">
        <v>39</v>
      </c>
      <c r="B10" s="57" t="s">
        <v>75</v>
      </c>
      <c r="C10" s="86" t="s">
        <v>35</v>
      </c>
      <c r="D10" s="87" t="s">
        <v>35</v>
      </c>
      <c r="E10" s="86" t="s">
        <v>35</v>
      </c>
      <c r="F10" s="87" t="s">
        <v>35</v>
      </c>
      <c r="G10" s="86" t="s">
        <v>35</v>
      </c>
      <c r="H10" s="87" t="s">
        <v>35</v>
      </c>
      <c r="I10" s="86" t="s">
        <v>35</v>
      </c>
      <c r="J10" s="87" t="s">
        <v>35</v>
      </c>
    </row>
    <row r="11" spans="1:11" ht="11.45" customHeight="1">
      <c r="A11" s="82" t="s">
        <v>40</v>
      </c>
      <c r="B11" s="57" t="s">
        <v>76</v>
      </c>
      <c r="C11" s="86">
        <v>1</v>
      </c>
      <c r="D11" s="87" t="s">
        <v>0</v>
      </c>
      <c r="E11" s="86">
        <v>1</v>
      </c>
      <c r="F11" s="87" t="s">
        <v>0</v>
      </c>
      <c r="G11" s="86">
        <v>1</v>
      </c>
      <c r="H11" s="87" t="s">
        <v>0</v>
      </c>
      <c r="I11" s="86">
        <v>1</v>
      </c>
      <c r="J11" s="87" t="s">
        <v>0</v>
      </c>
    </row>
    <row r="12" spans="1:11" ht="23.1" customHeight="1">
      <c r="A12" s="82" t="s">
        <v>41</v>
      </c>
      <c r="B12" s="57" t="s">
        <v>77</v>
      </c>
      <c r="C12" s="86">
        <v>20</v>
      </c>
      <c r="D12" s="87">
        <v>34684</v>
      </c>
      <c r="E12" s="86">
        <v>24</v>
      </c>
      <c r="F12" s="87">
        <v>60600</v>
      </c>
      <c r="G12" s="86">
        <v>26</v>
      </c>
      <c r="H12" s="87">
        <v>64824</v>
      </c>
      <c r="I12" s="86">
        <v>32</v>
      </c>
      <c r="J12" s="87">
        <v>70521</v>
      </c>
    </row>
    <row r="13" spans="1:11" ht="11.45" customHeight="1">
      <c r="A13" s="83">
        <v>10</v>
      </c>
      <c r="B13" s="57" t="s">
        <v>78</v>
      </c>
      <c r="C13" s="86">
        <v>164</v>
      </c>
      <c r="D13" s="87">
        <v>3066173</v>
      </c>
      <c r="E13" s="86">
        <v>156</v>
      </c>
      <c r="F13" s="87">
        <v>3791914</v>
      </c>
      <c r="G13" s="86">
        <v>153</v>
      </c>
      <c r="H13" s="87">
        <v>3910448</v>
      </c>
      <c r="I13" s="86">
        <v>154</v>
      </c>
      <c r="J13" s="87">
        <v>4153190</v>
      </c>
      <c r="K13" s="146"/>
    </row>
    <row r="14" spans="1:11" ht="11.45" customHeight="1">
      <c r="A14" s="83">
        <v>11</v>
      </c>
      <c r="B14" s="57" t="s">
        <v>79</v>
      </c>
      <c r="C14" s="86">
        <v>14</v>
      </c>
      <c r="D14" s="87">
        <v>316491</v>
      </c>
      <c r="E14" s="86">
        <v>11</v>
      </c>
      <c r="F14" s="87">
        <v>324713</v>
      </c>
      <c r="G14" s="86">
        <v>12</v>
      </c>
      <c r="H14" s="87">
        <v>328721</v>
      </c>
      <c r="I14" s="86">
        <v>12</v>
      </c>
      <c r="J14" s="87">
        <v>334014</v>
      </c>
    </row>
    <row r="15" spans="1:11" ht="11.45" customHeight="1">
      <c r="A15" s="83">
        <v>12</v>
      </c>
      <c r="B15" s="57" t="s">
        <v>80</v>
      </c>
      <c r="C15" s="86">
        <v>1</v>
      </c>
      <c r="D15" s="87" t="s">
        <v>0</v>
      </c>
      <c r="E15" s="86">
        <v>1</v>
      </c>
      <c r="F15" s="87" t="s">
        <v>0</v>
      </c>
      <c r="G15" s="86">
        <v>1</v>
      </c>
      <c r="H15" s="87" t="s">
        <v>0</v>
      </c>
      <c r="I15" s="86">
        <v>1</v>
      </c>
      <c r="J15" s="87" t="s">
        <v>0</v>
      </c>
    </row>
    <row r="16" spans="1:11" ht="11.45" customHeight="1">
      <c r="A16" s="83">
        <v>13</v>
      </c>
      <c r="B16" s="57" t="s">
        <v>81</v>
      </c>
      <c r="C16" s="86">
        <v>7</v>
      </c>
      <c r="D16" s="87">
        <v>48261</v>
      </c>
      <c r="E16" s="86">
        <v>8</v>
      </c>
      <c r="F16" s="87">
        <v>68174</v>
      </c>
      <c r="G16" s="86">
        <v>10</v>
      </c>
      <c r="H16" s="87">
        <v>91661</v>
      </c>
      <c r="I16" s="86">
        <v>9</v>
      </c>
      <c r="J16" s="87">
        <v>86598</v>
      </c>
    </row>
    <row r="17" spans="1:11" ht="11.45" customHeight="1">
      <c r="A17" s="83">
        <v>14</v>
      </c>
      <c r="B17" s="57" t="s">
        <v>82</v>
      </c>
      <c r="C17" s="86">
        <v>1</v>
      </c>
      <c r="D17" s="87" t="s">
        <v>0</v>
      </c>
      <c r="E17" s="86">
        <v>1</v>
      </c>
      <c r="F17" s="87" t="s">
        <v>0</v>
      </c>
      <c r="G17" s="86">
        <v>1</v>
      </c>
      <c r="H17" s="87" t="s">
        <v>0</v>
      </c>
      <c r="I17" s="86">
        <v>1</v>
      </c>
      <c r="J17" s="87" t="s">
        <v>0</v>
      </c>
    </row>
    <row r="18" spans="1:11" ht="11.45" customHeight="1">
      <c r="A18" s="83">
        <v>15</v>
      </c>
      <c r="B18" s="57" t="s">
        <v>83</v>
      </c>
      <c r="C18" s="86">
        <v>1</v>
      </c>
      <c r="D18" s="87" t="s">
        <v>0</v>
      </c>
      <c r="E18" s="86">
        <v>1</v>
      </c>
      <c r="F18" s="87" t="s">
        <v>0</v>
      </c>
      <c r="G18" s="86">
        <v>1</v>
      </c>
      <c r="H18" s="87" t="s">
        <v>0</v>
      </c>
      <c r="I18" s="86">
        <v>1</v>
      </c>
      <c r="J18" s="87" t="s">
        <v>0</v>
      </c>
    </row>
    <row r="19" spans="1:11" ht="34.5" customHeight="1">
      <c r="A19" s="83">
        <v>16</v>
      </c>
      <c r="B19" s="57" t="s">
        <v>229</v>
      </c>
      <c r="C19" s="86">
        <v>29</v>
      </c>
      <c r="D19" s="87">
        <v>635374</v>
      </c>
      <c r="E19" s="86">
        <v>36</v>
      </c>
      <c r="F19" s="87">
        <v>843929</v>
      </c>
      <c r="G19" s="86">
        <v>33</v>
      </c>
      <c r="H19" s="87">
        <v>888386</v>
      </c>
      <c r="I19" s="86">
        <v>37</v>
      </c>
      <c r="J19" s="87">
        <v>1210831</v>
      </c>
      <c r="K19" s="146"/>
    </row>
    <row r="20" spans="1:11" ht="11.45" customHeight="1">
      <c r="A20" s="83">
        <v>17</v>
      </c>
      <c r="B20" s="57" t="s">
        <v>84</v>
      </c>
      <c r="C20" s="86">
        <v>8</v>
      </c>
      <c r="D20" s="87">
        <v>97611</v>
      </c>
      <c r="E20" s="86">
        <v>9</v>
      </c>
      <c r="F20" s="87">
        <v>159034</v>
      </c>
      <c r="G20" s="86">
        <v>9</v>
      </c>
      <c r="H20" s="87">
        <v>136204</v>
      </c>
      <c r="I20" s="86">
        <v>9</v>
      </c>
      <c r="J20" s="87">
        <v>155764</v>
      </c>
    </row>
    <row r="21" spans="1:11" ht="23.1" customHeight="1">
      <c r="A21" s="83">
        <v>18</v>
      </c>
      <c r="B21" s="57" t="s">
        <v>85</v>
      </c>
      <c r="C21" s="86">
        <v>18</v>
      </c>
      <c r="D21" s="87">
        <v>181256</v>
      </c>
      <c r="E21" s="86">
        <v>19</v>
      </c>
      <c r="F21" s="87">
        <v>212183</v>
      </c>
      <c r="G21" s="86">
        <v>20</v>
      </c>
      <c r="H21" s="87">
        <v>191361</v>
      </c>
      <c r="I21" s="86">
        <v>19</v>
      </c>
      <c r="J21" s="87">
        <v>214882</v>
      </c>
    </row>
    <row r="22" spans="1:11" ht="23.1" customHeight="1">
      <c r="A22" s="83">
        <v>19</v>
      </c>
      <c r="B22" s="57" t="s">
        <v>86</v>
      </c>
      <c r="C22" s="86">
        <v>1</v>
      </c>
      <c r="D22" s="87" t="s">
        <v>0</v>
      </c>
      <c r="E22" s="86">
        <v>2</v>
      </c>
      <c r="F22" s="87" t="s">
        <v>0</v>
      </c>
      <c r="G22" s="86">
        <v>2</v>
      </c>
      <c r="H22" s="87" t="s">
        <v>0</v>
      </c>
      <c r="I22" s="86">
        <v>2</v>
      </c>
      <c r="J22" s="87" t="s">
        <v>0</v>
      </c>
    </row>
    <row r="23" spans="1:11" ht="11.45" customHeight="1">
      <c r="A23" s="83">
        <v>20</v>
      </c>
      <c r="B23" s="57" t="s">
        <v>87</v>
      </c>
      <c r="C23" s="86">
        <v>19</v>
      </c>
      <c r="D23" s="87">
        <v>868534</v>
      </c>
      <c r="E23" s="86">
        <v>20</v>
      </c>
      <c r="F23" s="87">
        <v>680240</v>
      </c>
      <c r="G23" s="86">
        <v>23</v>
      </c>
      <c r="H23" s="87">
        <v>644652</v>
      </c>
      <c r="I23" s="86">
        <v>20</v>
      </c>
      <c r="J23" s="87">
        <v>870322</v>
      </c>
      <c r="K23" s="146"/>
    </row>
    <row r="24" spans="1:11" ht="11.45" customHeight="1">
      <c r="A24" s="83">
        <v>21</v>
      </c>
      <c r="B24" s="57" t="s">
        <v>88</v>
      </c>
      <c r="C24" s="86">
        <v>3</v>
      </c>
      <c r="D24" s="87">
        <v>44776</v>
      </c>
      <c r="E24" s="86">
        <v>5</v>
      </c>
      <c r="F24" s="87">
        <v>127105</v>
      </c>
      <c r="G24" s="86">
        <v>5</v>
      </c>
      <c r="H24" s="87">
        <v>160088</v>
      </c>
      <c r="I24" s="86">
        <v>5</v>
      </c>
      <c r="J24" s="87">
        <v>178038</v>
      </c>
    </row>
    <row r="25" spans="1:11" ht="11.45" customHeight="1">
      <c r="A25" s="83">
        <v>22</v>
      </c>
      <c r="B25" s="57" t="s">
        <v>89</v>
      </c>
      <c r="C25" s="86">
        <v>43</v>
      </c>
      <c r="D25" s="87">
        <v>355475</v>
      </c>
      <c r="E25" s="86">
        <v>46</v>
      </c>
      <c r="F25" s="87">
        <v>463090</v>
      </c>
      <c r="G25" s="86">
        <v>48</v>
      </c>
      <c r="H25" s="87">
        <v>458664</v>
      </c>
      <c r="I25" s="86">
        <v>46</v>
      </c>
      <c r="J25" s="87">
        <v>482165</v>
      </c>
    </row>
    <row r="26" spans="1:11" ht="34.5" customHeight="1">
      <c r="A26" s="83">
        <v>23</v>
      </c>
      <c r="B26" s="57" t="s">
        <v>230</v>
      </c>
      <c r="C26" s="86">
        <v>73</v>
      </c>
      <c r="D26" s="87">
        <v>309352</v>
      </c>
      <c r="E26" s="86">
        <v>79</v>
      </c>
      <c r="F26" s="87">
        <v>421539</v>
      </c>
      <c r="G26" s="86">
        <v>96</v>
      </c>
      <c r="H26" s="87">
        <v>458549</v>
      </c>
      <c r="I26" s="86">
        <v>91</v>
      </c>
      <c r="J26" s="87">
        <v>489002</v>
      </c>
    </row>
    <row r="27" spans="1:11" ht="11.45" customHeight="1">
      <c r="A27" s="83">
        <v>24</v>
      </c>
      <c r="B27" s="57" t="s">
        <v>90</v>
      </c>
      <c r="C27" s="86">
        <v>7</v>
      </c>
      <c r="D27" s="87">
        <v>246059</v>
      </c>
      <c r="E27" s="86">
        <v>10</v>
      </c>
      <c r="F27" s="87">
        <v>329680</v>
      </c>
      <c r="G27" s="86">
        <v>8</v>
      </c>
      <c r="H27" s="87">
        <v>366885</v>
      </c>
      <c r="I27" s="86">
        <v>8</v>
      </c>
      <c r="J27" s="87">
        <v>294093</v>
      </c>
      <c r="K27" s="146"/>
    </row>
    <row r="28" spans="1:11" ht="11.45" customHeight="1">
      <c r="A28" s="83">
        <v>25</v>
      </c>
      <c r="B28" s="57" t="s">
        <v>91</v>
      </c>
      <c r="C28" s="86">
        <v>130</v>
      </c>
      <c r="D28" s="87">
        <v>609897</v>
      </c>
      <c r="E28" s="86">
        <v>144</v>
      </c>
      <c r="F28" s="87">
        <v>732510</v>
      </c>
      <c r="G28" s="86">
        <v>145</v>
      </c>
      <c r="H28" s="87">
        <v>664116</v>
      </c>
      <c r="I28" s="86">
        <v>139</v>
      </c>
      <c r="J28" s="87">
        <v>676198</v>
      </c>
    </row>
    <row r="29" spans="1:11" ht="34.5" customHeight="1">
      <c r="A29" s="83">
        <v>26</v>
      </c>
      <c r="B29" s="57" t="s">
        <v>231</v>
      </c>
      <c r="C29" s="86">
        <v>11</v>
      </c>
      <c r="D29" s="87">
        <v>577378</v>
      </c>
      <c r="E29" s="86">
        <v>13</v>
      </c>
      <c r="F29" s="87">
        <v>183745</v>
      </c>
      <c r="G29" s="86">
        <v>14</v>
      </c>
      <c r="H29" s="87">
        <v>183379</v>
      </c>
      <c r="I29" s="86">
        <v>14</v>
      </c>
      <c r="J29" s="87">
        <v>196545</v>
      </c>
      <c r="K29" s="146"/>
    </row>
    <row r="30" spans="1:11" ht="11.45" customHeight="1">
      <c r="A30" s="83">
        <v>27</v>
      </c>
      <c r="B30" s="57" t="s">
        <v>92</v>
      </c>
      <c r="C30" s="86">
        <v>25</v>
      </c>
      <c r="D30" s="87">
        <v>490175</v>
      </c>
      <c r="E30" s="86">
        <v>27</v>
      </c>
      <c r="F30" s="87">
        <v>544561</v>
      </c>
      <c r="G30" s="86">
        <v>31</v>
      </c>
      <c r="H30" s="87">
        <v>569221</v>
      </c>
      <c r="I30" s="86">
        <v>33</v>
      </c>
      <c r="J30" s="87">
        <v>588246</v>
      </c>
    </row>
    <row r="31" spans="1:11" ht="11.45" customHeight="1">
      <c r="A31" s="83">
        <v>28</v>
      </c>
      <c r="B31" s="57" t="s">
        <v>93</v>
      </c>
      <c r="C31" s="86">
        <v>59</v>
      </c>
      <c r="D31" s="87">
        <v>856686</v>
      </c>
      <c r="E31" s="86">
        <v>72</v>
      </c>
      <c r="F31" s="87">
        <v>1521278</v>
      </c>
      <c r="G31" s="86">
        <v>73</v>
      </c>
      <c r="H31" s="87">
        <v>1603376</v>
      </c>
      <c r="I31" s="86">
        <v>79</v>
      </c>
      <c r="J31" s="87">
        <v>1653774</v>
      </c>
      <c r="K31" s="146"/>
    </row>
    <row r="32" spans="1:11" ht="22.5" customHeight="1">
      <c r="A32" s="83">
        <v>29</v>
      </c>
      <c r="B32" s="57" t="s">
        <v>232</v>
      </c>
      <c r="C32" s="86">
        <v>27</v>
      </c>
      <c r="D32" s="87">
        <v>496098</v>
      </c>
      <c r="E32" s="86">
        <v>27</v>
      </c>
      <c r="F32" s="87">
        <v>1203900</v>
      </c>
      <c r="G32" s="86">
        <v>27</v>
      </c>
      <c r="H32" s="87">
        <v>1053472</v>
      </c>
      <c r="I32" s="86">
        <v>26</v>
      </c>
      <c r="J32" s="87">
        <v>1070731</v>
      </c>
      <c r="K32" s="146"/>
    </row>
    <row r="33" spans="1:12" ht="11.45" customHeight="1">
      <c r="A33" s="83">
        <v>30</v>
      </c>
      <c r="B33" s="57" t="s">
        <v>126</v>
      </c>
      <c r="C33" s="86">
        <v>29</v>
      </c>
      <c r="D33" s="87">
        <v>623672</v>
      </c>
      <c r="E33" s="86">
        <v>23</v>
      </c>
      <c r="F33" s="87">
        <v>630961</v>
      </c>
      <c r="G33" s="86">
        <v>25</v>
      </c>
      <c r="H33" s="87">
        <v>588012</v>
      </c>
      <c r="I33" s="86">
        <v>25</v>
      </c>
      <c r="J33" s="87">
        <v>989764</v>
      </c>
      <c r="K33" s="146"/>
    </row>
    <row r="34" spans="1:12" ht="11.45" customHeight="1">
      <c r="A34" s="83">
        <v>31</v>
      </c>
      <c r="B34" s="57" t="s">
        <v>94</v>
      </c>
      <c r="C34" s="86">
        <v>18</v>
      </c>
      <c r="D34" s="87">
        <v>154443</v>
      </c>
      <c r="E34" s="86">
        <v>21</v>
      </c>
      <c r="F34" s="87">
        <v>204604</v>
      </c>
      <c r="G34" s="86">
        <v>22</v>
      </c>
      <c r="H34" s="87">
        <v>196061</v>
      </c>
      <c r="I34" s="86">
        <v>22</v>
      </c>
      <c r="J34" s="87">
        <v>182421</v>
      </c>
    </row>
    <row r="35" spans="1:12" ht="11.45" customHeight="1">
      <c r="A35" s="83">
        <v>32</v>
      </c>
      <c r="B35" s="57" t="s">
        <v>140</v>
      </c>
      <c r="C35" s="86">
        <v>32</v>
      </c>
      <c r="D35" s="87">
        <v>75255</v>
      </c>
      <c r="E35" s="86">
        <v>45</v>
      </c>
      <c r="F35" s="87">
        <v>260900</v>
      </c>
      <c r="G35" s="86">
        <v>47</v>
      </c>
      <c r="H35" s="87">
        <v>301458</v>
      </c>
      <c r="I35" s="86">
        <v>44</v>
      </c>
      <c r="J35" s="87">
        <v>238612</v>
      </c>
    </row>
    <row r="36" spans="1:12" ht="45.95" customHeight="1">
      <c r="A36" s="83">
        <v>33</v>
      </c>
      <c r="B36" s="57" t="s">
        <v>233</v>
      </c>
      <c r="C36" s="86">
        <v>106</v>
      </c>
      <c r="D36" s="87">
        <v>257821</v>
      </c>
      <c r="E36" s="86">
        <v>100</v>
      </c>
      <c r="F36" s="87">
        <v>382685</v>
      </c>
      <c r="G36" s="86">
        <v>108</v>
      </c>
      <c r="H36" s="87">
        <v>383364</v>
      </c>
      <c r="I36" s="86">
        <v>108</v>
      </c>
      <c r="J36" s="87">
        <v>385219</v>
      </c>
      <c r="L36" s="147"/>
    </row>
    <row r="37" spans="1:12" ht="11.45" customHeight="1">
      <c r="L37" s="147"/>
    </row>
  </sheetData>
  <mergeCells count="16">
    <mergeCell ref="I3:I4"/>
    <mergeCell ref="J3:J4"/>
    <mergeCell ref="I5:J5"/>
    <mergeCell ref="A1:J1"/>
    <mergeCell ref="A2:J2"/>
    <mergeCell ref="C3:C4"/>
    <mergeCell ref="D3:D4"/>
    <mergeCell ref="E3:E4"/>
    <mergeCell ref="F3:F4"/>
    <mergeCell ref="G3:G4"/>
    <mergeCell ref="H3:H4"/>
    <mergeCell ref="A3:A6"/>
    <mergeCell ref="B3:B6"/>
    <mergeCell ref="C5:D5"/>
    <mergeCell ref="E5:F5"/>
    <mergeCell ref="G5:H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2022&amp;R&amp;"-,Standard"&amp;7&amp;P</oddFooter>
    <evenHeader>&amp;C&amp;"-,Standard"&amp;7 21 Verarbeitendes Gewerbe sowie Bergbau</evenHeader>
    <evenFooter>&amp;L&amp;"-,Standard"&amp;7&amp;P&amp;R&amp;"-,Standard"&amp;7StatA MV, Statistisches Jahrbuch 2022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Deckblatt</vt:lpstr>
      <vt:lpstr>Inhalt</vt:lpstr>
      <vt:lpstr>Ergebnisse in Grafiken</vt:lpstr>
      <vt:lpstr>Ergebnisse in Worten</vt:lpstr>
      <vt:lpstr>21.1</vt:lpstr>
      <vt:lpstr>21.2</vt:lpstr>
      <vt:lpstr>21.3</vt:lpstr>
      <vt:lpstr>21.4</vt:lpstr>
      <vt:lpstr>21.5</vt:lpstr>
      <vt:lpstr>21.6</vt:lpstr>
      <vt:lpstr>Methodik</vt:lpstr>
      <vt:lpstr>Glossar</vt:lpstr>
      <vt:lpstr>Mehr zum Thema</vt:lpstr>
      <vt:lpstr>'21.4'!Drucktitel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21</dc:title>
  <dc:subject>Jahrbuch</dc:subject>
  <dc:creator>StatA MV</dc:creator>
  <cp:lastModifiedBy> </cp:lastModifiedBy>
  <cp:lastPrinted>2022-08-31T12:20:41Z</cp:lastPrinted>
  <dcterms:created xsi:type="dcterms:W3CDTF">2014-10-28T13:18:25Z</dcterms:created>
  <dcterms:modified xsi:type="dcterms:W3CDTF">2022-10-17T10:08:52Z</dcterms:modified>
</cp:coreProperties>
</file>