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P:\Pdf-Uebergabe\Doc\JAHRBUCH 2022\Kapitel 2022\"/>
    </mc:Choice>
  </mc:AlternateContent>
  <bookViews>
    <workbookView xWindow="120" yWindow="345" windowWidth="24915" windowHeight="10560" tabRatio="784"/>
  </bookViews>
  <sheets>
    <sheet name="Deckblatt" sheetId="80" r:id="rId1"/>
    <sheet name="Inhalt" sheetId="81" r:id="rId2"/>
    <sheet name="Ergebnisse in Grafiken" sheetId="12" r:id="rId3"/>
    <sheet name="Ergebnisse in Worten" sheetId="91" r:id="rId4"/>
    <sheet name="10.1.1" sheetId="93" r:id="rId5"/>
    <sheet name="10.1.2" sheetId="64" r:id="rId6"/>
    <sheet name="10.1.3" sheetId="65" r:id="rId7"/>
    <sheet name="10.2.1+10.2.2" sheetId="66" r:id="rId8"/>
    <sheet name="10.3.1+10.3.2" sheetId="67" r:id="rId9"/>
    <sheet name="10.3.3+10.3.4" sheetId="92" r:id="rId10"/>
    <sheet name="10.3.5" sheetId="101" r:id="rId11"/>
    <sheet name="10.3.6" sheetId="102" r:id="rId12"/>
    <sheet name="10.4.1" sheetId="90" r:id="rId13"/>
    <sheet name="10.4.2" sheetId="74" r:id="rId14"/>
    <sheet name="10.5.1+10.5.2" sheetId="75" r:id="rId15"/>
    <sheet name="10.6.1+10.6.2, 10.7" sheetId="76" r:id="rId16"/>
    <sheet name="Fußnotenerläuterungen" sheetId="77" r:id="rId17"/>
    <sheet name="Methodik" sheetId="13" r:id="rId18"/>
    <sheet name="Glossar" sheetId="79" r:id="rId19"/>
    <sheet name="Mehr zum Thema" sheetId="94" r:id="rId20"/>
  </sheets>
  <definedNames>
    <definedName name="Z_C4212666_5809_4C3B_8276_3B36ED1141C9_.wvu.PrintTitles" localSheetId="10" hidden="1">'10.3.5'!$1:$1</definedName>
  </definedNames>
  <calcPr calcId="162913"/>
</workbook>
</file>

<file path=xl/calcChain.xml><?xml version="1.0" encoding="utf-8"?>
<calcChain xmlns="http://schemas.openxmlformats.org/spreadsheetml/2006/main">
  <c r="A10" i="81" l="1"/>
  <c r="A11" i="81"/>
  <c r="A12" i="81"/>
  <c r="A13" i="81"/>
  <c r="A14" i="81"/>
  <c r="A15" i="81"/>
  <c r="A16" i="81"/>
  <c r="A17" i="81"/>
  <c r="A18" i="81"/>
  <c r="A19" i="81"/>
  <c r="A20" i="81"/>
  <c r="A21" i="81"/>
  <c r="A22" i="81"/>
  <c r="A23" i="81"/>
  <c r="A24" i="81"/>
  <c r="A25" i="81"/>
  <c r="A26" i="81"/>
  <c r="A27" i="81"/>
  <c r="A28" i="81"/>
  <c r="A29" i="81"/>
  <c r="A30" i="81"/>
  <c r="A31" i="81"/>
  <c r="A32" i="81"/>
  <c r="A33" i="81"/>
  <c r="A35" i="81"/>
  <c r="A36" i="81"/>
  <c r="A37" i="81"/>
  <c r="A38" i="81"/>
  <c r="A39" i="81"/>
  <c r="A40" i="81"/>
  <c r="A41" i="81"/>
  <c r="A42" i="81"/>
  <c r="A45" i="81"/>
  <c r="A46" i="81"/>
  <c r="A47" i="81"/>
  <c r="A6" i="81"/>
  <c r="D20" i="93" l="1"/>
  <c r="D19" i="93"/>
  <c r="D18" i="93"/>
  <c r="D17" i="93"/>
  <c r="D16" i="93"/>
  <c r="D15" i="93"/>
  <c r="D14" i="93"/>
  <c r="D11" i="93"/>
  <c r="D10" i="93"/>
  <c r="D9" i="93"/>
  <c r="D8" i="93"/>
  <c r="D7" i="93"/>
  <c r="D30" i="93"/>
  <c r="D29" i="93"/>
  <c r="D28" i="93"/>
  <c r="D27" i="93"/>
  <c r="D26" i="93"/>
  <c r="D25" i="93"/>
  <c r="D24" i="93"/>
</calcChain>
</file>

<file path=xl/comments1.xml><?xml version="1.0" encoding="utf-8"?>
<comments xmlns="http://schemas.openxmlformats.org/spreadsheetml/2006/main">
  <authors>
    <author>USER  für Installationen</author>
    <author>Lange, Christina</author>
  </authors>
  <commentList>
    <comment ref="F3" authorId="0" shapeId="0">
      <text>
        <r>
          <rPr>
            <sz val="7"/>
            <color indexed="81"/>
            <rFont val="Calibri"/>
            <family val="2"/>
            <scheme val="minor"/>
          </rPr>
          <t>Einschließlich der von den Parteien und politischen Vereinigungen zu den jeweiligen Wahlen des Jahres 1990 eingegangenen zulässigen Listenvereinigungen.</t>
        </r>
      </text>
    </comment>
    <comment ref="H4" authorId="0" shapeId="0">
      <text>
        <r>
          <rPr>
            <sz val="7"/>
            <color indexed="81"/>
            <rFont val="Calibri"/>
            <family val="2"/>
            <scheme val="minor"/>
          </rPr>
          <t>Bis Juli 2005 PDS, bis Juni 2007 Die Linke.</t>
        </r>
      </text>
    </comment>
    <comment ref="B13" authorId="1" shapeId="0">
      <text>
        <r>
          <rPr>
            <sz val="7"/>
            <color indexed="81"/>
            <rFont val="Calibri"/>
            <family val="2"/>
            <scheme val="minor"/>
          </rPr>
          <t>Die Angaben beziehen sich auf die Abgabe der Zweitstimmen.</t>
        </r>
      </text>
    </comment>
    <comment ref="B23" authorId="1" shapeId="0">
      <text>
        <r>
          <rPr>
            <sz val="7"/>
            <color indexed="81"/>
            <rFont val="Calibri"/>
            <family val="2"/>
            <scheme val="minor"/>
          </rPr>
          <t>Die Angaben beziehen sich auf die Abgabe der Zweitstimmen.</t>
        </r>
      </text>
    </comment>
    <comment ref="A29" authorId="0" shapeId="0">
      <text>
        <r>
          <rPr>
            <sz val="7"/>
            <color indexed="81"/>
            <rFont val="Calibri"/>
            <family val="2"/>
            <scheme val="minor"/>
          </rPr>
          <t>Einschließlich Nachwahl im Wahlkreis 33 – Rügen I am 18. September 2011.</t>
        </r>
      </text>
    </comment>
    <comment ref="B32" authorId="1" shapeId="0">
      <text>
        <r>
          <rPr>
            <sz val="7"/>
            <color indexed="81"/>
            <rFont val="Calibri"/>
            <family val="2"/>
            <scheme val="minor"/>
          </rPr>
          <t>Die Angaben beinhalten die Ergebnisse der Wahlen zu den Kreistagen der Landkreise und den Gemeindevertretungen der kreisfreien Städte. Die Anzahl der gültigen Stimmen übersteigt die Anzahl der Wählerinnen und Wähler, da jede Wählerin bzw. jeder Wähler drei Stimmen abgeben konnte.</t>
        </r>
      </text>
    </comment>
    <comment ref="A37" authorId="0" shapeId="0">
      <text>
        <r>
          <rPr>
            <sz val="7"/>
            <color indexed="81"/>
            <rFont val="Calibri"/>
            <family val="2"/>
            <scheme val="minor"/>
          </rPr>
          <t>Gemäß Landkreisneuordnungsgesetz wurde nur in den neu gebildeten Landkreisen gewählt.</t>
        </r>
      </text>
    </comment>
  </commentList>
</comments>
</file>

<file path=xl/comments2.xml><?xml version="1.0" encoding="utf-8"?>
<comments xmlns="http://schemas.openxmlformats.org/spreadsheetml/2006/main">
  <authors>
    <author>USER  für Installationen</author>
    <author>Lange, Christina</author>
  </authors>
  <commentList>
    <comment ref="E3" authorId="0" shapeId="0">
      <text>
        <r>
          <rPr>
            <sz val="7"/>
            <color indexed="81"/>
            <rFont val="Calibri"/>
            <family val="2"/>
            <scheme val="minor"/>
          </rPr>
          <t>Einschließlich der von den Parteien und politischen Vereinigungen zu den jeweiligen Wahlen des Jahres 1990 eingegangenen zulässigen Listenvereinigungen.</t>
        </r>
      </text>
    </comment>
    <comment ref="G4" authorId="0" shapeId="0">
      <text>
        <r>
          <rPr>
            <sz val="7"/>
            <color indexed="81"/>
            <rFont val="Calibri"/>
            <family val="2"/>
            <scheme val="minor"/>
          </rPr>
          <t>Bis Juli 2005 PDS, bis Juni 2007 Die Linke.</t>
        </r>
      </text>
    </comment>
    <comment ref="B14" authorId="1" shapeId="0">
      <text>
        <r>
          <rPr>
            <sz val="7"/>
            <color indexed="81"/>
            <rFont val="Calibri"/>
            <family val="2"/>
            <scheme val="minor"/>
          </rPr>
          <t>Die Angaben beziehen sich auf die Abgabe der Zweitstimmen.</t>
        </r>
      </text>
    </comment>
    <comment ref="B24" authorId="1" shapeId="0">
      <text>
        <r>
          <rPr>
            <sz val="7"/>
            <color indexed="81"/>
            <rFont val="Calibri"/>
            <family val="2"/>
            <scheme val="minor"/>
          </rPr>
          <t>Die Angaben beziehen sich auf die Abgabe der Zweitstimmen.</t>
        </r>
      </text>
    </comment>
    <comment ref="A30" authorId="0" shapeId="0">
      <text>
        <r>
          <rPr>
            <sz val="7"/>
            <color indexed="81"/>
            <rFont val="Calibri"/>
            <family val="2"/>
            <scheme val="minor"/>
          </rPr>
          <t>Einschließlich Nachwahl im Wahlkreis 33 – Rügen I am 18. September 2011.</t>
        </r>
      </text>
    </comment>
    <comment ref="B33" authorId="1" shapeId="0">
      <text>
        <r>
          <rPr>
            <sz val="7"/>
            <color indexed="81"/>
            <rFont val="Calibri"/>
            <family val="2"/>
            <scheme val="minor"/>
          </rPr>
          <t>Die Angaben beinhalten die Ergebnisse der Wahlen zu den Kreistagen der Landkreise und den Gemeindevertretungen der kreisfreien Städte. Die Anzahl der gültigen Stimmen übersteigt die Anzahl der Wählerinnen und Wähler, da jede Wählerin bzw. jeder Wähler drei Stimmen abgeben konnte.</t>
        </r>
      </text>
    </comment>
    <comment ref="A38" authorId="0" shapeId="0">
      <text>
        <r>
          <rPr>
            <sz val="7"/>
            <color indexed="81"/>
            <rFont val="Calibri"/>
            <family val="2"/>
            <scheme val="minor"/>
          </rPr>
          <t>Gemäß Landkreisneuordnungsgesetz wurde nur in den neu gebildeten Landkreisen gewählt.</t>
        </r>
      </text>
    </comment>
  </commentList>
</comments>
</file>

<file path=xl/comments3.xml><?xml version="1.0" encoding="utf-8"?>
<comments xmlns="http://schemas.openxmlformats.org/spreadsheetml/2006/main">
  <authors>
    <author>USER  für Installationen</author>
    <author>Lange, Christina</author>
  </authors>
  <commentList>
    <comment ref="C3" authorId="0" shapeId="0">
      <text>
        <r>
          <rPr>
            <sz val="7"/>
            <color indexed="81"/>
            <rFont val="Calibri"/>
            <family val="2"/>
            <scheme val="minor"/>
          </rPr>
          <t>Einschließlich der von den Parteien und politischen Vereinigungen zu den jeweiligen Wahlen des Jahres 1990 eingegangenen zulässigen Listenvereinigungen.</t>
        </r>
      </text>
    </comment>
    <comment ref="E4" authorId="0" shapeId="0">
      <text>
        <r>
          <rPr>
            <sz val="7"/>
            <color indexed="81"/>
            <rFont val="Calibri"/>
            <family val="2"/>
            <scheme val="minor"/>
          </rPr>
          <t>Bis Juli 2005 PDS, bis Juni 2007 Die Linke.</t>
        </r>
      </text>
    </comment>
    <comment ref="B13" authorId="1" shapeId="0">
      <text>
        <r>
          <rPr>
            <sz val="7"/>
            <color indexed="81"/>
            <rFont val="Calibri"/>
            <family val="2"/>
            <scheme val="minor"/>
          </rPr>
          <t>Die Angaben beziehen sich auf die Abgabe der Zweitstimmen.</t>
        </r>
      </text>
    </comment>
    <comment ref="B23" authorId="1" shapeId="0">
      <text>
        <r>
          <rPr>
            <sz val="7"/>
            <color indexed="81"/>
            <rFont val="Calibri"/>
            <family val="2"/>
            <scheme val="minor"/>
          </rPr>
          <t>Die Angaben beziehen sich auf die Abgabe der Zweitstimmen.</t>
        </r>
      </text>
    </comment>
    <comment ref="A29" authorId="0" shapeId="0">
      <text>
        <r>
          <rPr>
            <sz val="7"/>
            <color indexed="81"/>
            <rFont val="Calibri"/>
            <family val="2"/>
            <scheme val="minor"/>
          </rPr>
          <t>Einschließlich Nachwahl im Wahlkreis 33 – Rügen I am 18. September 2011.</t>
        </r>
      </text>
    </comment>
    <comment ref="B32" authorId="1" shapeId="0">
      <text>
        <r>
          <rPr>
            <sz val="7"/>
            <color indexed="81"/>
            <rFont val="Calibri"/>
            <family val="2"/>
            <scheme val="minor"/>
          </rPr>
          <t>Die Angaben beinhalten die Ergebnisse der Wahlen zu den Kreistagen der Landkreise und den Gemeindevertretungen der kreisfreien Städte. Die Anzahl der gültigen Stimmen übersteigt die Anzahl der Wählerinnen und Wähler, da jede Wählerin bzw. jeder Wähler drei Stimmen abgeben konnte.</t>
        </r>
      </text>
    </comment>
    <comment ref="A37" authorId="0" shapeId="0">
      <text>
        <r>
          <rPr>
            <sz val="7"/>
            <color indexed="81"/>
            <rFont val="Calibri"/>
            <family val="2"/>
            <scheme val="minor"/>
          </rPr>
          <t>Gemäß Landkreisneuordnungsgesetz wurde nur in den neu gebildeten Landkreisen gewählt.</t>
        </r>
      </text>
    </comment>
  </commentList>
</comments>
</file>

<file path=xl/comments4.xml><?xml version="1.0" encoding="utf-8"?>
<comments xmlns="http://schemas.openxmlformats.org/spreadsheetml/2006/main">
  <authors>
    <author>USER  für Installationen</author>
  </authors>
  <commentList>
    <comment ref="A2" authorId="0" shapeId="0">
      <text>
        <r>
          <rPr>
            <sz val="7"/>
            <color indexed="81"/>
            <rFont val="Calibri"/>
            <family val="2"/>
            <scheme val="minor"/>
          </rPr>
          <t>Statistische Auswertung von Daten, die bei den Wahlorganen anfallen, und von Daten, die sich aus amtlichen Stimmzetteln mit Unterscheidungsaufdruck nach Geschlecht und Alter ergeben; bei strikter Wahrung des Wahlgeheimnisses.</t>
        </r>
      </text>
    </comment>
  </commentList>
</comments>
</file>

<file path=xl/comments5.xml><?xml version="1.0" encoding="utf-8"?>
<comments xmlns="http://schemas.openxmlformats.org/spreadsheetml/2006/main">
  <authors>
    <author>USER  für Installationen</author>
  </authors>
  <commentList>
    <comment ref="A2" authorId="0" shapeId="0">
      <text>
        <r>
          <rPr>
            <sz val="7"/>
            <color indexed="81"/>
            <rFont val="Calibri"/>
            <family val="2"/>
            <scheme val="minor"/>
          </rPr>
          <t>Statistische Auswertung von Daten, die bei den Wahlorganen anfallen, und von Daten, die sich aus amtlichen Stimmzetteln mit Unterscheidungsaufdruck nach Geschlecht und Alter ergeben; bei strikter Wahrung des Wahlgeheimnisses.</t>
        </r>
      </text>
    </comment>
  </commentList>
</comments>
</file>

<file path=xl/sharedStrings.xml><?xml version="1.0" encoding="utf-8"?>
<sst xmlns="http://schemas.openxmlformats.org/spreadsheetml/2006/main" count="878" uniqueCount="307">
  <si>
    <t>-</t>
  </si>
  <si>
    <t>Anzahl</t>
  </si>
  <si>
    <t>%</t>
  </si>
  <si>
    <t xml:space="preserve">⁞ </t>
  </si>
  <si>
    <t>Inhaltsverzeichnis</t>
  </si>
  <si>
    <t>Seite</t>
  </si>
  <si>
    <t>Methodik</t>
  </si>
  <si>
    <t>Glossar</t>
  </si>
  <si>
    <t>Mehr zum Thema</t>
  </si>
  <si>
    <t>Kreisfreie Stadt
Landkreis</t>
  </si>
  <si>
    <t xml:space="preserve">Rostock </t>
  </si>
  <si>
    <t xml:space="preserve">Schwerin </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</si>
  <si>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</si>
  <si>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</si>
  <si>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</si>
  <si>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</si>
  <si>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</si>
  <si>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</si>
  <si>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 xml:space="preserve">Mecklenburg-Vorpommern </t>
  </si>
  <si>
    <t xml:space="preserve">Greifswald </t>
  </si>
  <si>
    <t>CDU</t>
  </si>
  <si>
    <t>SPD</t>
  </si>
  <si>
    <t>GRÜNE</t>
  </si>
  <si>
    <t>FDP</t>
  </si>
  <si>
    <t>NPD</t>
  </si>
  <si>
    <t>AfD</t>
  </si>
  <si>
    <t>Sonstige</t>
  </si>
  <si>
    <t>x</t>
  </si>
  <si>
    <t>Wahlbe-
rechtigte</t>
  </si>
  <si>
    <t>Wahlbe-
teiligung</t>
  </si>
  <si>
    <t>Ungültige
Stimmen</t>
  </si>
  <si>
    <t>DIE LINKE</t>
  </si>
  <si>
    <t>Ungültige
Zweit-
stimmen</t>
  </si>
  <si>
    <t>Stimmen</t>
  </si>
  <si>
    <t>Von den gültigen Zweitstimmen entfallen auf</t>
  </si>
  <si>
    <t xml:space="preserve">Neubrandenburg I </t>
  </si>
  <si>
    <t xml:space="preserve">Neubrandenburg II </t>
  </si>
  <si>
    <t xml:space="preserve">Schwerin I </t>
  </si>
  <si>
    <t xml:space="preserve">Schwerin II </t>
  </si>
  <si>
    <t xml:space="preserve">Wismar </t>
  </si>
  <si>
    <t xml:space="preserve">Stralsund II </t>
  </si>
  <si>
    <t xml:space="preserve">Nordwestmecklenburg I </t>
  </si>
  <si>
    <t xml:space="preserve">Nordwestmecklenburg II </t>
  </si>
  <si>
    <t>Wahltag</t>
  </si>
  <si>
    <t>Gültige Stimmen</t>
  </si>
  <si>
    <t>Hauptwahl</t>
  </si>
  <si>
    <t>Stichwahl</t>
  </si>
  <si>
    <t>Gewählt
durch</t>
  </si>
  <si>
    <t>Wahl-
beteiligung</t>
  </si>
  <si>
    <t xml:space="preserve">1)  </t>
  </si>
  <si>
    <t xml:space="preserve">3)  </t>
  </si>
  <si>
    <t>Die Angaben beziehen sich auf die Abgabe der Zweitstimmen.</t>
  </si>
  <si>
    <t xml:space="preserve">4)  </t>
  </si>
  <si>
    <t xml:space="preserve">5)  </t>
  </si>
  <si>
    <t xml:space="preserve">6)  </t>
  </si>
  <si>
    <t xml:space="preserve">7)  </t>
  </si>
  <si>
    <t xml:space="preserve">2)  </t>
  </si>
  <si>
    <t>Fußnotenerläuterungen</t>
  </si>
  <si>
    <t xml:space="preserve">Hansestadt Rostock I </t>
  </si>
  <si>
    <t xml:space="preserve">Hansestadt Rostock II </t>
  </si>
  <si>
    <t xml:space="preserve">Hansestadt Rostock III </t>
  </si>
  <si>
    <t xml:space="preserve">Hansestadt Rostock IV </t>
  </si>
  <si>
    <t>Landkreis Rostock I</t>
  </si>
  <si>
    <t>Landkreis Rostock II</t>
  </si>
  <si>
    <t>Mecklenburgische Seen-
   platte II</t>
  </si>
  <si>
    <t>Landkreis Rostock III</t>
  </si>
  <si>
    <t>Landkreis Rostock IV</t>
  </si>
  <si>
    <t>Ludwigslust-Parchim I</t>
  </si>
  <si>
    <t>Ludwigslust-Parchim II</t>
  </si>
  <si>
    <t xml:space="preserve">Ludwigslust-Parchim III </t>
  </si>
  <si>
    <t>Mecklenburgische Seen-
   platte III</t>
  </si>
  <si>
    <t>Mecklenburgische Seen-
   platte IV</t>
  </si>
  <si>
    <t>Mecklenburgische Seen-
   platte V</t>
  </si>
  <si>
    <t>Vorpommern-Rügen I</t>
  </si>
  <si>
    <t>Vorpommern-Greifswald II</t>
  </si>
  <si>
    <t>Vorpommern-Greifswald III</t>
  </si>
  <si>
    <t>Ludwigslust-Parchim IV</t>
  </si>
  <si>
    <t>Ludwigslust-Parchim V</t>
  </si>
  <si>
    <t>Vorpommern-Rügen IV</t>
  </si>
  <si>
    <t>Vorpommern-Rügen V</t>
  </si>
  <si>
    <t>Vorpommern-Greifswald V</t>
  </si>
  <si>
    <t>Wahlbe-rechtigte</t>
  </si>
  <si>
    <t>Vorpommern-Greifswald IV</t>
  </si>
  <si>
    <t>§</t>
  </si>
  <si>
    <t>Einzelbewerber</t>
  </si>
  <si>
    <t>Dr. Badenschier, Rico</t>
  </si>
  <si>
    <t>Deutschland</t>
  </si>
  <si>
    <t>Land</t>
  </si>
  <si>
    <t>CDU, 
in Bayern CSU</t>
  </si>
  <si>
    <t>CSU</t>
  </si>
  <si>
    <t>Davon entfielen auf</t>
  </si>
  <si>
    <t>Gültige
Stimmen</t>
  </si>
  <si>
    <t>Europawahlen</t>
  </si>
  <si>
    <t>Von den gültigen Zweitstimmen entfielen auf</t>
  </si>
  <si>
    <t>Fachliche Informationen</t>
  </si>
  <si>
    <t>Quellenangaben</t>
  </si>
  <si>
    <t xml:space="preserve">   Wahlbeteiligung, ungültige Stimmen und Stimmenverteilung</t>
  </si>
  <si>
    <t>Stimmenanteile der Parteien bei den Europawahlen im Zeitvergleich</t>
  </si>
  <si>
    <t>Stimmenanteile der Parteien bei den Bundestagswahlen im Zeitvergleich</t>
  </si>
  <si>
    <t>Stimmenanteile der Parteien bei den Landtagswahlen im Zeitvergleich</t>
  </si>
  <si>
    <t>Stimmenanteile der Parteien bei den Wahlen der Kreistage der Landkreise und der Gemeinde-
   vertretungen der kreisfreien Städte im Zeitvergleich</t>
  </si>
  <si>
    <t>Wahlen in Mecklenburg-Vorpommern im Zeitvergleich</t>
  </si>
  <si>
    <t>Land
Kreisfreie Stadt
Landkreis</t>
  </si>
  <si>
    <t xml:space="preserve">   Rostock </t>
  </si>
  <si>
    <t xml:space="preserve">   Schwerin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</si>
  <si>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</si>
  <si>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</si>
  <si>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</si>
  <si>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</si>
  <si>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</si>
  <si>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</si>
  <si>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</si>
  <si>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</si>
  <si>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</si>
  <si>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</si>
  <si>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</si>
  <si>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</si>
  <si>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</si>
  <si>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</si>
  <si>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</si>
  <si>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</si>
  <si>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</si>
  <si>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</si>
  <si>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</si>
  <si>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</si>
  <si>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</si>
  <si>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</si>
  <si>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Land
Wahlkreis</t>
  </si>
  <si>
    <t>Wahl-
kreis-
Nr.</t>
  </si>
  <si>
    <t xml:space="preserve">   Wahlbeteiligung und Stimmenverteilung</t>
  </si>
  <si>
    <t xml:space="preserve">   Sitzverteilung</t>
  </si>
  <si>
    <t>Sitze</t>
  </si>
  <si>
    <t>10.1 Wahlen in Mecklenburg-Vorpommern im Zeitvergleich</t>
  </si>
  <si>
    <t>10.1.2 Wahlbeteiligung und Stimmenverteilung</t>
  </si>
  <si>
    <t>10.1.3 Sitzverteilung</t>
  </si>
  <si>
    <t>10.2.2 Wahlbeteiligung, ungültige Stimmen und Stimmenverteilung</t>
  </si>
  <si>
    <t>10.3.2 Wahlbeteiligung, ungültige Stimmen und Stimmenverteilung</t>
  </si>
  <si>
    <t>10.4.2 Wahlbeteiligung, ungültige Stimmen und Stimmenverteilung</t>
  </si>
  <si>
    <t>10.5.2 Wahlbeteiligung, ungültige Stimmen und Stimmenverteilung</t>
  </si>
  <si>
    <t>&gt; B751E</t>
  </si>
  <si>
    <t>&gt; B751R</t>
  </si>
  <si>
    <t>&gt; B711R</t>
  </si>
  <si>
    <t>&gt; B731E</t>
  </si>
  <si>
    <t>&gt; B731G</t>
  </si>
  <si>
    <t>&gt; B741E</t>
  </si>
  <si>
    <t>&gt; www.wahlen.m-v.de</t>
  </si>
  <si>
    <t>&gt; B711E</t>
  </si>
  <si>
    <t>Statistische Hefte Mecklenburg-Vorpommern</t>
  </si>
  <si>
    <t>&gt; B721E</t>
  </si>
  <si>
    <t>Bis Juli 2005 PDS, bis Juni 2007 Die Linke.</t>
  </si>
  <si>
    <t xml:space="preserve">Insgesamt </t>
  </si>
  <si>
    <t xml:space="preserve">   18 - 25 </t>
  </si>
  <si>
    <t xml:space="preserve">   25 - 35 </t>
  </si>
  <si>
    <t xml:space="preserve">   35 - 45 </t>
  </si>
  <si>
    <t xml:space="preserve">   45 - 60 </t>
  </si>
  <si>
    <t xml:space="preserve">   60 - 70 </t>
  </si>
  <si>
    <t xml:space="preserve">   70 und mehr </t>
  </si>
  <si>
    <t xml:space="preserve">Zusammen </t>
  </si>
  <si>
    <t>Kärger, Heiko</t>
  </si>
  <si>
    <t>Dr. Kerth, Stefan</t>
  </si>
  <si>
    <t>Sack, Michael</t>
  </si>
  <si>
    <t>Sternberg, Stefan</t>
  </si>
  <si>
    <t>10.2 Europawahl in Mecklenburg-Vorpommern am 26. Mai 2019</t>
  </si>
  <si>
    <t>Europawahl in Mecklenburg-Vorpommern am 26. Mai 2019</t>
  </si>
  <si>
    <t>Qualitätsberichte Statistisches Bundesamt</t>
  </si>
  <si>
    <t>&gt; Wahlen</t>
  </si>
  <si>
    <t>Madsen, Claus Ruhe</t>
  </si>
  <si>
    <t>Gemäß Landkreisneuordnungsgesetz wurde nur in den neu gebildeten Landkreisen gewählt.</t>
  </si>
  <si>
    <t>Wahlen und Volksabstimmungen</t>
  </si>
  <si>
    <t>Constien, Sebastian</t>
  </si>
  <si>
    <t>Bundestagswahl in Mecklenburg-Vorpommern am 26. September 2021</t>
  </si>
  <si>
    <t>Überblick</t>
  </si>
  <si>
    <t>Ergebnisse</t>
  </si>
  <si>
    <t xml:space="preserve">  Tabellen</t>
  </si>
  <si>
    <t xml:space="preserve">  10.1</t>
  </si>
  <si>
    <t xml:space="preserve">  10.1.1</t>
  </si>
  <si>
    <t xml:space="preserve">  10.1.2</t>
  </si>
  <si>
    <t xml:space="preserve">  10.1.3</t>
  </si>
  <si>
    <t xml:space="preserve">  10.2</t>
  </si>
  <si>
    <t xml:space="preserve">  10.2.1</t>
  </si>
  <si>
    <t xml:space="preserve">  10.2.2</t>
  </si>
  <si>
    <t xml:space="preserve">  10.3</t>
  </si>
  <si>
    <t xml:space="preserve">  10.3.1</t>
  </si>
  <si>
    <t xml:space="preserve">  10.3.2</t>
  </si>
  <si>
    <t xml:space="preserve">  10.3.3</t>
  </si>
  <si>
    <t xml:space="preserve">  10.3.4</t>
  </si>
  <si>
    <t xml:space="preserve">  10.4</t>
  </si>
  <si>
    <t xml:space="preserve">  10.4.1</t>
  </si>
  <si>
    <t xml:space="preserve">  10.4.2</t>
  </si>
  <si>
    <t xml:space="preserve">  10.5</t>
  </si>
  <si>
    <t xml:space="preserve">  10.5.1</t>
  </si>
  <si>
    <t xml:space="preserve">  10.5.2</t>
  </si>
  <si>
    <t xml:space="preserve">  10.6</t>
  </si>
  <si>
    <t xml:space="preserve">  10.6.1</t>
  </si>
  <si>
    <t xml:space="preserve">  10.6.2</t>
  </si>
  <si>
    <t xml:space="preserve">  10.7</t>
  </si>
  <si>
    <t xml:space="preserve">  Grafiken</t>
  </si>
  <si>
    <t>Erläuterungen</t>
  </si>
  <si>
    <t xml:space="preserve">  Fußnotenerläuterungen</t>
  </si>
  <si>
    <t xml:space="preserve">  Mehr zum Thema</t>
  </si>
  <si>
    <t xml:space="preserve">  Methodik/Glossar</t>
  </si>
  <si>
    <t>Kommunalwahlen in Mecklenburg-Vorpommern am 26. Mai 2019 – Wahl der Kreistage der
   Landkreise und der Gemeindevertretungen der kreisfreien Städte</t>
  </si>
  <si>
    <t>Mecklenburgische Seen-
   platte I – Vorpommern-
   Greifswald I</t>
  </si>
  <si>
    <t>Vorpommern-Rügen II – 
   Stralsund III</t>
  </si>
  <si>
    <t xml:space="preserve">Vorpommern-Rügen III –
   Stralsund I </t>
  </si>
  <si>
    <t>Vorpommern-Rügen II –
   Stralsund III</t>
  </si>
  <si>
    <t>Schwerin – Ludwigslust-
   Parchim I – Nordwest-
   mecklenburg I</t>
  </si>
  <si>
    <t>Rostock – Landkreis Rostock II</t>
  </si>
  <si>
    <t>Ludwigslust-Parchim II – 
   Nordwestmecklenburg II – 
   Landkreis Rostock I</t>
  </si>
  <si>
    <t>Vorpommern-Rügen – 
   Vorpommern-Greifswald I</t>
  </si>
  <si>
    <t>Mecklenburgische Seenplatte II – 
   Landkreis Rostock III</t>
  </si>
  <si>
    <t>Mecklenburgische Seenplatte I – 
   Vorpommern-Greifswald II</t>
  </si>
  <si>
    <t>Einschließlich Nachwahl im Wahlkreis 33 – Rügen I am 18. September 2011.</t>
  </si>
  <si>
    <t>Wahl zum Bundestag der Bundesrepublik Deutschland – Endgültiges Ergebnis</t>
  </si>
  <si>
    <t>Wahl zum Bundestag der Bundesrepublik Deutschland – Ergebnisse der repräsentativen Wahl-
   statistik</t>
  </si>
  <si>
    <t>Wahl zum Landtag – Endgültiges Ergebnis</t>
  </si>
  <si>
    <t>Kommunalwahlen – Gemeindevertretungen in den kreisangehörigen Gemeinden – Endgültiges Ergebnis</t>
  </si>
  <si>
    <t>Volksentscheid – Endgültiges Ergebnis</t>
  </si>
  <si>
    <t>Europawahl in Mecklenburg-Vorpommern – Endgültiges Ergebnis</t>
  </si>
  <si>
    <t>Europawahl in Mecklenburg-Vorpommern – Ergebnisse der repräsentativen Wahlstatistik</t>
  </si>
  <si>
    <t>Ergebnisse in Grafiken und Worten</t>
  </si>
  <si>
    <t>DIE
LINKE</t>
  </si>
  <si>
    <t>10.3.4 Wahl zum 20. Deutschen Bundestag im Ländervergleich
             Sitzverteilung</t>
  </si>
  <si>
    <t>10.3.3 Wahl zum 20. Deutschen Bundestag im Ländervergleich
             Wahlberechtigte, Wahlbeteiligung und Stimmenverteilung</t>
  </si>
  <si>
    <t>10.4 Landtagswahl in Mecklenburg-Vorpommern am 26. September 2021</t>
  </si>
  <si>
    <t>Schomann, Tino</t>
  </si>
  <si>
    <t>Tabellen 10.3.3 und 10.3.4
   Der Bundeswahlleiter, Wahl zum 20. Deutschen Bundestag am 26. September 2021
   Heft 3: Endgültige Ergebnisse nach Wahlkreisen</t>
  </si>
  <si>
    <t xml:space="preserve">   Ergebnisse in Grafiken und Worten</t>
  </si>
  <si>
    <t>Landtagswahl in Mecklenburg-Vorpommern am 26. September 2021</t>
  </si>
  <si>
    <t>Gewinne/Verluste der Parteien bei der Landtagswahl 2021 gegenüber 2016</t>
  </si>
  <si>
    <t>Sitzverteilung nach der Landtagswahl am 26. September 2021</t>
  </si>
  <si>
    <t>10.3 Bundestagswahl in Mecklenburg-Vorpommern am 26. September 2021</t>
  </si>
  <si>
    <t>SSW</t>
  </si>
  <si>
    <t xml:space="preserve">   Wahl zum 20. Deutschen Bundestag im Ländervergleich – Wahlberechtigte, Wahlbeteiligung und
      Stimmenverteilung</t>
  </si>
  <si>
    <t xml:space="preserve">   Wahl zum 20. Deutschen Bundestag im Ländervergleich – Sitzverteilung</t>
  </si>
  <si>
    <r>
      <t xml:space="preserve">Bundestagswahlen </t>
    </r>
    <r>
      <rPr>
        <b/>
        <sz val="6"/>
        <color indexed="8"/>
        <rFont val="Calibri"/>
        <family val="2"/>
        <scheme val="minor"/>
      </rPr>
      <t>3)</t>
    </r>
  </si>
  <si>
    <r>
      <t xml:space="preserve">Landtagswahlen </t>
    </r>
    <r>
      <rPr>
        <b/>
        <sz val="6"/>
        <rFont val="Calibri"/>
        <family val="2"/>
        <scheme val="minor"/>
      </rPr>
      <t>3)</t>
    </r>
  </si>
  <si>
    <r>
      <t xml:space="preserve">Kommunalwahlen </t>
    </r>
    <r>
      <rPr>
        <b/>
        <sz val="6"/>
        <color indexed="8"/>
        <rFont val="Calibri"/>
        <family val="2"/>
        <scheme val="minor"/>
      </rPr>
      <t>5)</t>
    </r>
  </si>
  <si>
    <t>Ungül-
tige
Stimmen</t>
  </si>
  <si>
    <r>
      <t>Von den gültigen Stimmen entfallen auf</t>
    </r>
    <r>
      <rPr>
        <sz val="8.5"/>
        <color indexed="8"/>
        <rFont val="Calibri"/>
        <family val="2"/>
        <scheme val="minor"/>
      </rPr>
      <t xml:space="preserve"> </t>
    </r>
    <r>
      <rPr>
        <sz val="6"/>
        <color indexed="8"/>
        <rFont val="Calibri"/>
        <family val="2"/>
        <scheme val="minor"/>
      </rPr>
      <t>1)</t>
    </r>
  </si>
  <si>
    <r>
      <t>DIE 
LINKE</t>
    </r>
    <r>
      <rPr>
        <sz val="8.5"/>
        <color indexed="8"/>
        <rFont val="Calibri"/>
        <family val="2"/>
        <scheme val="minor"/>
      </rPr>
      <t xml:space="preserve"> </t>
    </r>
    <r>
      <rPr>
        <sz val="6"/>
        <color indexed="8"/>
        <rFont val="Calibri"/>
        <family val="2"/>
        <scheme val="minor"/>
      </rPr>
      <t>2)</t>
    </r>
  </si>
  <si>
    <r>
      <t xml:space="preserve">04.09.2011 </t>
    </r>
    <r>
      <rPr>
        <sz val="6"/>
        <rFont val="Calibri"/>
        <family val="2"/>
        <scheme val="minor"/>
      </rPr>
      <t>4)</t>
    </r>
  </si>
  <si>
    <r>
      <t>04.09.2011</t>
    </r>
    <r>
      <rPr>
        <sz val="8.5"/>
        <color indexed="8"/>
        <rFont val="Calibri"/>
        <family val="2"/>
        <scheme val="minor"/>
      </rPr>
      <t xml:space="preserve"> </t>
    </r>
    <r>
      <rPr>
        <sz val="6"/>
        <color indexed="8"/>
        <rFont val="Calibri"/>
        <family val="2"/>
        <scheme val="minor"/>
      </rPr>
      <t>6)</t>
    </r>
  </si>
  <si>
    <r>
      <t xml:space="preserve">Davon entfallen auf </t>
    </r>
    <r>
      <rPr>
        <sz val="6"/>
        <rFont val="Calibri"/>
        <family val="2"/>
        <scheme val="minor"/>
      </rPr>
      <t>1)</t>
    </r>
  </si>
  <si>
    <r>
      <t>Von den gültigen Stimmen entfielen auf</t>
    </r>
    <r>
      <rPr>
        <sz val="8.5"/>
        <color indexed="8"/>
        <rFont val="Calibri"/>
        <family val="2"/>
        <scheme val="minor"/>
      </rPr>
      <t xml:space="preserve"> </t>
    </r>
  </si>
  <si>
    <t xml:space="preserve">Von den gültigen Zweitstimmen entfielen auf </t>
  </si>
  <si>
    <r>
      <t>Von den gültigen Stimmen entfallen auf</t>
    </r>
    <r>
      <rPr>
        <sz val="8.5"/>
        <color indexed="8"/>
        <rFont val="Calibri"/>
        <family val="2"/>
        <scheme val="minor"/>
      </rPr>
      <t xml:space="preserve"> </t>
    </r>
  </si>
  <si>
    <t>10.5 Kommunalwahlen in Mecklenburg-Vorpommern am 26. Mai 2019 
            Wahl der Kreistage der Landkreise und der Gemeindevertretungen der kreisfreien Städte</t>
  </si>
  <si>
    <t>Einschließlich der von den Parteien und politischen Vereinigungen zu den jeweiligen Wahlen des Jahres 1990 einge-
gangenen zulässigen Listenvereinigungen.</t>
  </si>
  <si>
    <t>Statistische Auswertung von Daten, die bei den Wahlorganen anfallen und von Daten, die sich aus Stimmzetteln mit
Unterscheidungsaufdruck nach Geschlecht und Alter bei strikter Wahrung des Wahlgeheimnisses ergeben.</t>
  </si>
  <si>
    <t>10.7 Volksabstimmungen 2021</t>
  </si>
  <si>
    <t>Volksabstimmungen 2021</t>
  </si>
  <si>
    <t>Alter von ... bis unter ... Jahren</t>
  </si>
  <si>
    <t>Von 100 gültigen Zweitstimmen für die jeweilige Partei entfielen auf die Altersgruppen</t>
  </si>
  <si>
    <t>Männlich, divers oder ohne Angabe im Geburtenregister</t>
  </si>
  <si>
    <t>Weiblich</t>
  </si>
  <si>
    <t>Partei</t>
  </si>
  <si>
    <t>Alter von …
bis unter …
Jahren</t>
  </si>
  <si>
    <t>ungültige Stimmen</t>
  </si>
  <si>
    <t>Ungültige</t>
  </si>
  <si>
    <t xml:space="preserve">   Stimmen</t>
  </si>
  <si>
    <t>ungültige
Stimmen</t>
  </si>
  <si>
    <t>Im Jahr 2021 gab es keine Volksabstimmungen.</t>
  </si>
  <si>
    <t xml:space="preserve">  10.3.5</t>
  </si>
  <si>
    <t xml:space="preserve">  10.3.6</t>
  </si>
  <si>
    <t>Im 20. Deutschen Bundestag sind insgesamt 16 Abgeordnete aus Mecklenburg-Vorpommern vertreten. Die SPD gewann 
die Direktmandate in allen sechs Bundestagswahlkreisen. Folgende Parteien erwarben Landeslistenmandate: CDU (3), 
AfD (3), DIE LINKE (2), FDP (1) und GRÜNE (1). 
Am 26. September 2021 beteiligten sich 71,1 Prozent der Wahlberechtigten an der Wahl.</t>
  </si>
  <si>
    <t xml:space="preserve">Bei der Wahl der Kreistage der Landkreise und der Gemeindevertretungen der kreisfreien Städte am 26. Mai 2019
gewann die CDU landesweit 25,4 Prozent der abgegebenen Stimmen, gefolgt von der Partei DIE LINKE (16,3 Prozent) 
und der SPD (15,4 Prozent). Die AfD konnte 14,0 Prozent der abgegebenen Stimmen auf sich vereinen, gefolgt von den 
GRÜNEN mit 10,3 Prozent.
An den Kommunalwahlen am 26. Mai 2019 beteiligten sich 57,2 Prozent der Wahlberechtigten. </t>
  </si>
  <si>
    <t xml:space="preserve">   Ergebnisse der wahlstatistischen Auszählung – Wählerschaft der Parteien nach Altersgruppen 
      und Geschlecht</t>
  </si>
  <si>
    <t>Ungültige Zweitstimmung der Geschlechter am 26. September 2021 nach Altersgruppen</t>
  </si>
  <si>
    <r>
      <t xml:space="preserve">10.3.5 Ergebnisse der wahlstatistischen Auszählung </t>
    </r>
    <r>
      <rPr>
        <b/>
        <sz val="6"/>
        <color indexed="8"/>
        <rFont val="Calibri"/>
        <family val="2"/>
        <scheme val="minor"/>
      </rPr>
      <t>7)</t>
    </r>
    <r>
      <rPr>
        <b/>
        <sz val="8.5"/>
        <color indexed="8"/>
        <rFont val="Calibri"/>
        <family val="2"/>
        <scheme val="minor"/>
      </rPr>
      <t xml:space="preserve"> – Wählerschaft der Parteien nach Altersgruppen und Geschlecht</t>
    </r>
  </si>
  <si>
    <t xml:space="preserve">12
</t>
  </si>
  <si>
    <t xml:space="preserve">13
</t>
  </si>
  <si>
    <t xml:space="preserve">15
</t>
  </si>
  <si>
    <t xml:space="preserve">16
</t>
  </si>
  <si>
    <t xml:space="preserve">17
</t>
  </si>
  <si>
    <t xml:space="preserve">14
</t>
  </si>
  <si>
    <t xml:space="preserve">20
</t>
  </si>
  <si>
    <t xml:space="preserve">21
</t>
  </si>
  <si>
    <t xml:space="preserve">22
</t>
  </si>
  <si>
    <t xml:space="preserve">24
</t>
  </si>
  <si>
    <t xml:space="preserve">25
</t>
  </si>
  <si>
    <t xml:space="preserve">Im 9. Europäischen Parlament ist ein Mitglied der Partei BÜNDNIS 90/DIE GRÜNEN aus Mecklenburg-Vorpommern
vertreten.
Die Wahlbeteiligung lag am 26. Mai 2019 bei 58,4 Prozent. </t>
  </si>
  <si>
    <t>Kommunalwahlen – Kreistage der Landkreise und Gemeindevertretungen der kreisfreien Städte – Endgültiges
   Ergebnis</t>
  </si>
  <si>
    <t xml:space="preserve">   Wahlberechtigte, Wählerinnen und Wähler sowie Stimmenverteilung</t>
  </si>
  <si>
    <t xml:space="preserve">   Ergebnisse der wahlstatistischen Auszählung – Wählerinnen und Wähler nach Stimmenkombinationen 
      und Altersgruppen</t>
  </si>
  <si>
    <t>Direktwahl der Landrätinnen und Landräte der Landkreise und der Oberbürgermeister der
   kreisfreien Städte</t>
  </si>
  <si>
    <t xml:space="preserve">   Termine, Wahlberechtigte, Wählerinnen und Wähler sowie Stimmen</t>
  </si>
  <si>
    <t xml:space="preserve">   Gewählte Bewerberinnen und Bewerber</t>
  </si>
  <si>
    <t>Wahlberechtigte, Wählerinnen und Wähler sowie Wahlbeteiligung im Zeitvergleich</t>
  </si>
  <si>
    <t>10.1.1 Wahlberechtigte, Wählerinnen und Wähler sowie Stimmenverteilung</t>
  </si>
  <si>
    <t>Wählerinnen und Wähler</t>
  </si>
  <si>
    <t>Wählerin-
nen und
Wähler</t>
  </si>
  <si>
    <t>10.2.1 Wahlberechtigte, Wählerinnen und Wähler sowie Stimmenverteilung</t>
  </si>
  <si>
    <t>10.3.1 Wahlberechtigte, Wählerinnen und Wähler sowie Stimmenverteilung</t>
  </si>
  <si>
    <r>
      <t xml:space="preserve">10.3.6 Ergebnisse der wahlstatistischen Auszählung </t>
    </r>
    <r>
      <rPr>
        <b/>
        <sz val="6"/>
        <rFont val="Calibri"/>
        <family val="2"/>
        <scheme val="minor"/>
      </rPr>
      <t>7)</t>
    </r>
    <r>
      <rPr>
        <b/>
        <sz val="8.5"/>
        <rFont val="Calibri"/>
        <family val="2"/>
        <scheme val="minor"/>
      </rPr>
      <t xml:space="preserve"> – Wählerinnen und Wähler nach Stimmenkombinationen und Altersgruppen</t>
    </r>
  </si>
  <si>
    <t xml:space="preserve">Von 1 000 Wählerinnen und Wählern mit der Zweitstimme für nebenstehende Partei wählten
mit der Erststimme </t>
  </si>
  <si>
    <t>10.4.1 Wahlberechtigte, Wählerinnen und Wähler sowie Stimmenverteilung</t>
  </si>
  <si>
    <t>10.5.1 Wahlberechtigte, Wählerinnen und Wähler sowie Stimmenverteilung</t>
  </si>
  <si>
    <t>10.6.1 Termine, Wahlberechtigte, Wählerinnen und Wähler sowie Stimmen</t>
  </si>
  <si>
    <t>10.6.2 Gewählte Bewerberinnen und Bewerber</t>
  </si>
  <si>
    <t>10.6 Direktwahl der Landrätinnen und Landräte der Landkreise und der Oberbürgermeister der kreisfreien Städte</t>
  </si>
  <si>
    <t>Gewählte Bewerberinnen
und Bewerber</t>
  </si>
  <si>
    <t>Wahlvor-
schlagsträgerin bzw. -träger</t>
  </si>
  <si>
    <t>Die Angaben beinhalten die Ergebnisse der Wahlen zu den Kreistagen der Landkreise und den Gemeindevertretungen
der kreisfreien Städte. Die Anzahl der gültigen Stimmen übersteigt die Anzahl der Wählerinnen und Wähler, da jede
Wählerin bzw. jeder Wähler drei Stimmen abgeben konnte.</t>
  </si>
  <si>
    <t>Weitere Informationen und Veröffentlichungen zum Thema finden Sie auf der Webseite
des Landeswahlleiters des Landes Mecklenburg-Vorpommern</t>
  </si>
  <si>
    <t>Kerstin Lambrecht, Telefon: 0385 588-56044, landeswahlleitung@wahlen.m-v.de</t>
  </si>
  <si>
    <t>Der 8. Landtag von Mecklenburg-Vorpommern besteht erstmals aus 79 Abgeordneten. Die SPD hat 34 der 36 Direkt-
mandate gewonnen und erhält damit drei Mandate mehr als ihr nach dem Zweitstimmenergebnis zustünden. Den anderen
Parteien stehen dadurch Ausgleichsmandate zu.
Der 8. Landtag setzt sich wie folgt zusammen: SPD (39,6 Prozent; 34 Sitze, darunter 3 Überhangmandate), AfD (16,7 
Prozent; 14 Sitze, darunter 1 Ausgleichsmandat), CDU (13,3 Prozent; 12 Sitze, darunter 2 Ausgleichsmandate), 
DIE LINKE (9,9 Prozent; 9 Sitze, darunter 1 Ausgleichsmandat), GRÜNE (6,3 Prozent; 5 Sitze) und FDP (5,8 Prozent; 
5 Sitze, darunter 1 Ausgleichsmandat). 
An der mit der Bundestagswahl verbundenen Landtagswahl am 26. September 2021 nahmen 928 807 der 1 312 471 
Wahlberechtigten teil (70,8 Prozent).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</si>
</sst>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 _€_-;\-* #,##0\ _€_-;_-* &quot;-&quot;\ _€_-;_-@_-"/>
    <numFmt numFmtId="165" formatCode="_-* #,##0.00\ _€_-;\-* #,##0.00\ _€_-;_-* &quot;-&quot;??\ _€_-;_-@_-"/>
    <numFmt numFmtId="166" formatCode="#,##0&quot;      &quot;;\-\ #,##0&quot;      &quot;;0&quot;      &quot;;@&quot;      &quot;"/>
    <numFmt numFmtId="167" formatCode="#,##0&quot;   &quot;;\-\ #,##0&quot;   &quot;;0&quot;   &quot;;@&quot;   &quot;"/>
    <numFmt numFmtId="168" formatCode="#,##0&quot;&quot;;\-\ #,##0&quot;&quot;;0&quot;&quot;;@&quot;&quot;"/>
    <numFmt numFmtId="169" formatCode="#,##0&quot;    &quot;;\-\ #,##0&quot;    &quot;;0&quot;    &quot;;@&quot;    &quot;"/>
    <numFmt numFmtId="170" formatCode="#,##0.0&quot;    &quot;;\-\ #,##0.0&quot;    &quot;;0.0&quot;    &quot;;@&quot;    &quot;"/>
    <numFmt numFmtId="171" formatCode="#,##0.0&quot;  &quot;;\-\ #,##0.0&quot;  &quot;;0.0&quot;  &quot;;@&quot;  &quot;"/>
    <numFmt numFmtId="172" formatCode="#,##0.0&quot;       &quot;;\-\ #,##0.0&quot;       &quot;;0.0&quot;       &quot;;@&quot;       &quot;"/>
    <numFmt numFmtId="173" formatCode="#,##0&quot;     &quot;;\-\ #,##0&quot;     &quot;;0&quot;     &quot;;@&quot;     &quot;"/>
    <numFmt numFmtId="174" formatCode="0;;;"/>
    <numFmt numFmtId="175" formatCode="#,##0.0&quot; &quot;;\-\ #,##0.0&quot; &quot;;0.0&quot; &quot;;@&quot; &quot;"/>
    <numFmt numFmtId="176" formatCode="#,##0&quot; &quot;;\-\ #,##0&quot; &quot;;0&quot; &quot;;@&quot; &quot;"/>
  </numFmts>
  <fonts count="49" x14ac:knownFonts="1">
    <font>
      <sz val="10"/>
      <color theme="1"/>
      <name val="Arial"/>
      <family val="2"/>
    </font>
    <font>
      <sz val="10"/>
      <name val="Arial"/>
      <family val="2"/>
    </font>
    <font>
      <sz val="9"/>
      <name val="Arial"/>
      <family val="2"/>
    </font>
    <font>
      <sz val="10"/>
      <color indexed="8"/>
      <name val="MS Sans Serif"/>
      <family val="2"/>
    </font>
    <font>
      <sz val="10"/>
      <color theme="1"/>
      <name val="Arial"/>
      <family val="2"/>
    </font>
    <font>
      <sz val="10"/>
      <color theme="1"/>
      <name val="Calibri"/>
      <family val="2"/>
    </font>
    <font>
      <sz val="10"/>
      <color rgb="FF006100"/>
      <name val="Arial"/>
      <family val="2"/>
    </font>
    <font>
      <b/>
      <sz val="20"/>
      <color theme="1"/>
      <name val="Calibri"/>
      <family val="2"/>
      <scheme val="minor"/>
    </font>
    <font>
      <sz val="20"/>
      <color theme="1"/>
      <name val="Calibri"/>
      <family val="2"/>
      <scheme val="minor"/>
    </font>
    <font>
      <sz val="20"/>
      <color rgb="FF008D57"/>
      <name val="Calibri"/>
      <family val="2"/>
      <scheme val="minor"/>
    </font>
    <font>
      <b/>
      <sz val="9"/>
      <color rgb="FFFF0000"/>
      <name val="Calibri"/>
      <family val="2"/>
      <scheme val="minor"/>
    </font>
    <font>
      <sz val="9"/>
      <color rgb="FFFF0000"/>
      <name val="Calibri"/>
      <family val="2"/>
      <scheme val="minor"/>
    </font>
    <font>
      <b/>
      <sz val="9"/>
      <color theme="3" tint="0.39997558519241921"/>
      <name val="Calibri"/>
      <family val="2"/>
      <scheme val="minor"/>
    </font>
    <font>
      <b/>
      <sz val="15"/>
      <color rgb="FFFF0000"/>
      <name val="Calibri"/>
      <family val="2"/>
      <scheme val="minor"/>
    </font>
    <font>
      <sz val="10"/>
      <color theme="1"/>
      <name val="Calibri"/>
      <family val="2"/>
      <scheme val="minor"/>
    </font>
    <font>
      <b/>
      <sz val="10"/>
      <color theme="1"/>
      <name val="Calibri"/>
      <family val="2"/>
      <scheme val="minor"/>
    </font>
    <font>
      <b/>
      <sz val="21"/>
      <color theme="1"/>
      <name val="Calibri"/>
      <family val="2"/>
      <scheme val="minor"/>
    </font>
    <font>
      <sz val="21"/>
      <color rgb="FFF2B700"/>
      <name val="Calibri"/>
      <family val="2"/>
      <scheme val="minor"/>
    </font>
    <font>
      <b/>
      <sz val="10"/>
      <name val="Calibri"/>
      <family val="2"/>
      <scheme val="minor"/>
    </font>
    <font>
      <b/>
      <sz val="9"/>
      <name val="Calibri"/>
      <family val="2"/>
      <scheme val="minor"/>
    </font>
    <font>
      <sz val="9"/>
      <name val="Calibri"/>
      <family val="2"/>
      <scheme val="minor"/>
    </font>
    <font>
      <sz val="1"/>
      <color theme="0"/>
      <name val="Calibri"/>
      <family val="2"/>
      <scheme val="minor"/>
    </font>
    <font>
      <sz val="9"/>
      <color theme="1"/>
      <name val="Calibri"/>
      <family val="2"/>
      <scheme val="minor"/>
    </font>
    <font>
      <b/>
      <sz val="9"/>
      <color theme="1"/>
      <name val="Calibri"/>
      <family val="2"/>
      <scheme val="minor"/>
    </font>
    <font>
      <sz val="10"/>
      <name val="Calibri"/>
      <family val="2"/>
      <scheme val="minor"/>
    </font>
    <font>
      <sz val="8"/>
      <color theme="1"/>
      <name val="Calibri"/>
      <family val="2"/>
      <scheme val="minor"/>
    </font>
    <font>
      <sz val="6"/>
      <color indexed="8"/>
      <name val="Calibri"/>
      <family val="2"/>
      <scheme val="minor"/>
    </font>
    <font>
      <sz val="6"/>
      <name val="Calibri"/>
      <family val="2"/>
      <scheme val="minor"/>
    </font>
    <font>
      <b/>
      <sz val="6"/>
      <name val="Calibri"/>
      <family val="2"/>
      <scheme val="minor"/>
    </font>
    <font>
      <b/>
      <sz val="6"/>
      <color indexed="8"/>
      <name val="Calibri"/>
      <family val="2"/>
      <scheme val="minor"/>
    </font>
    <font>
      <b/>
      <sz val="11"/>
      <name val="Calibri"/>
      <family val="2"/>
      <scheme val="minor"/>
    </font>
    <font>
      <sz val="11"/>
      <name val="Calibri"/>
      <family val="2"/>
      <scheme val="minor"/>
    </font>
    <font>
      <b/>
      <sz val="11"/>
      <color theme="1"/>
      <name val="Calibri"/>
      <family val="2"/>
      <scheme val="minor"/>
    </font>
    <font>
      <sz val="11"/>
      <color theme="1"/>
      <name val="Calibri"/>
      <family val="2"/>
      <scheme val="minor"/>
    </font>
    <font>
      <sz val="9.5"/>
      <color theme="1"/>
      <name val="Calibri"/>
      <family val="2"/>
      <scheme val="minor"/>
    </font>
    <font>
      <sz val="9.5"/>
      <color theme="1"/>
      <name val="Wingdings"/>
      <charset val="2"/>
    </font>
    <font>
      <sz val="9.5"/>
      <color rgb="FFF2B700"/>
      <name val="Wingdings"/>
      <charset val="2"/>
    </font>
    <font>
      <b/>
      <sz val="8.5"/>
      <color theme="1"/>
      <name val="Calibri"/>
      <family val="2"/>
      <scheme val="minor"/>
    </font>
    <font>
      <sz val="8.5"/>
      <color theme="1"/>
      <name val="Calibri"/>
      <family val="2"/>
      <scheme val="minor"/>
    </font>
    <font>
      <sz val="8.5"/>
      <color indexed="8"/>
      <name val="Calibri"/>
      <family val="2"/>
      <scheme val="minor"/>
    </font>
    <font>
      <sz val="8.5"/>
      <name val="Calibri"/>
      <family val="2"/>
      <scheme val="minor"/>
    </font>
    <font>
      <sz val="8.5"/>
      <color rgb="FF000000"/>
      <name val="Calibri"/>
      <family val="2"/>
      <scheme val="minor"/>
    </font>
    <font>
      <b/>
      <sz val="8.5"/>
      <name val="Calibri"/>
      <family val="2"/>
      <scheme val="minor"/>
    </font>
    <font>
      <sz val="7"/>
      <color indexed="81"/>
      <name val="Calibri"/>
      <family val="2"/>
      <scheme val="minor"/>
    </font>
    <font>
      <b/>
      <sz val="8.5"/>
      <color rgb="FF000000"/>
      <name val="Calibri"/>
      <family val="2"/>
      <scheme val="minor"/>
    </font>
    <font>
      <b/>
      <sz val="8.5"/>
      <color indexed="8"/>
      <name val="Calibri"/>
      <family val="2"/>
      <scheme val="minor"/>
    </font>
    <font>
      <sz val="8"/>
      <name val="Calibri"/>
      <family val="2"/>
      <scheme val="minor"/>
    </font>
    <font>
      <sz val="9"/>
      <color rgb="FF000000"/>
      <name val="Calibri"/>
      <family val="2"/>
      <scheme val="minor"/>
    </font>
    <font>
      <b/>
      <sz val="9"/>
      <color rgb="FF000000"/>
      <name val="Calibri"/>
      <family val="2"/>
      <scheme val="minor"/>
    </font>
  </fonts>
  <fills count="3">
    <fill>
      <patternFill patternType="none"/>
    </fill>
    <fill>
      <patternFill patternType="gray125"/>
    </fill>
    <fill>
      <patternFill patternType="solid">
        <fgColor rgb="FFC6EFCE"/>
      </patternFill>
    </fill>
  </fills>
  <borders count="30">
    <border>
      <left/>
      <right/>
      <top/>
      <bottom/>
      <diagonal/>
    </border>
    <border>
      <left/>
      <right style="thin">
        <color rgb="FFFBC33D"/>
      </right>
      <top style="thin">
        <color rgb="FFFBC33D"/>
      </top>
      <bottom/>
      <diagonal/>
    </border>
    <border>
      <left style="thin">
        <color rgb="FFFBC33D"/>
      </left>
      <right style="thin">
        <color rgb="FFFBC33D"/>
      </right>
      <top style="thin">
        <color rgb="FFFBC33D"/>
      </top>
      <bottom style="thin">
        <color rgb="FFFBC33D"/>
      </bottom>
      <diagonal/>
    </border>
    <border>
      <left style="thin">
        <color rgb="FFFBC33D"/>
      </left>
      <right/>
      <top style="thin">
        <color rgb="FFFBC33D"/>
      </top>
      <bottom style="thin">
        <color rgb="FFFBC33D"/>
      </bottom>
      <diagonal/>
    </border>
    <border>
      <left/>
      <right style="thin">
        <color rgb="FFFBC33D"/>
      </right>
      <top style="thin">
        <color rgb="FFFBC33D"/>
      </top>
      <bottom style="thin">
        <color rgb="FFFBC33D"/>
      </bottom>
      <diagonal/>
    </border>
    <border>
      <left/>
      <right style="thin">
        <color rgb="FFFFC000"/>
      </right>
      <top/>
      <bottom/>
      <diagonal/>
    </border>
    <border>
      <left style="thin">
        <color rgb="FFFFC000"/>
      </left>
      <right style="thin">
        <color rgb="FFFFC000"/>
      </right>
      <top/>
      <bottom/>
      <diagonal/>
    </border>
    <border>
      <left style="thin">
        <color rgb="FFFFC000"/>
      </left>
      <right/>
      <top/>
      <bottom/>
      <diagonal/>
    </border>
    <border>
      <left/>
      <right/>
      <top/>
      <bottom style="medium">
        <color rgb="FFF2B700"/>
      </bottom>
      <diagonal/>
    </border>
    <border>
      <left style="medium">
        <color rgb="FFF2B700"/>
      </left>
      <right/>
      <top style="medium">
        <color rgb="FFF2B700"/>
      </top>
      <bottom/>
      <diagonal/>
    </border>
    <border>
      <left/>
      <right/>
      <top style="medium">
        <color rgb="FFF2B700"/>
      </top>
      <bottom/>
      <diagonal/>
    </border>
    <border>
      <left style="medium">
        <color rgb="FFF2B700"/>
      </left>
      <right/>
      <top/>
      <bottom/>
      <diagonal/>
    </border>
    <border>
      <left/>
      <right style="thin">
        <color rgb="FFF2B700"/>
      </right>
      <top style="thin">
        <color rgb="FFF2B700"/>
      </top>
      <bottom style="thin">
        <color rgb="FFF2B700"/>
      </bottom>
      <diagonal/>
    </border>
    <border>
      <left style="thin">
        <color rgb="FFF2B700"/>
      </left>
      <right style="thin">
        <color rgb="FFF2B700"/>
      </right>
      <top style="thin">
        <color rgb="FFF2B700"/>
      </top>
      <bottom style="thin">
        <color rgb="FFF2B700"/>
      </bottom>
      <diagonal/>
    </border>
    <border>
      <left style="thin">
        <color rgb="FFF2B700"/>
      </left>
      <right/>
      <top style="thin">
        <color rgb="FFF2B700"/>
      </top>
      <bottom style="thin">
        <color rgb="FFF2B700"/>
      </bottom>
      <diagonal/>
    </border>
    <border>
      <left/>
      <right style="thin">
        <color rgb="FFF2B700"/>
      </right>
      <top style="thin">
        <color rgb="FFF2B700"/>
      </top>
      <bottom/>
      <diagonal/>
    </border>
    <border>
      <left/>
      <right style="thin">
        <color rgb="FFF2B700"/>
      </right>
      <top/>
      <bottom/>
      <diagonal/>
    </border>
    <border>
      <left style="thin">
        <color rgb="FFF2B700"/>
      </left>
      <right/>
      <top/>
      <bottom/>
      <diagonal/>
    </border>
    <border>
      <left/>
      <right/>
      <top style="thin">
        <color rgb="FFF2B700"/>
      </top>
      <bottom/>
      <diagonal/>
    </border>
    <border>
      <left/>
      <right/>
      <top/>
      <bottom style="thin">
        <color rgb="FFF2B700"/>
      </bottom>
      <diagonal/>
    </border>
    <border>
      <left/>
      <right style="thin">
        <color rgb="FFFBC33D"/>
      </right>
      <top/>
      <bottom/>
      <diagonal/>
    </border>
    <border>
      <left style="thin">
        <color rgb="FFFBC33D"/>
      </left>
      <right/>
      <top/>
      <bottom/>
      <diagonal/>
    </border>
    <border>
      <left style="thin">
        <color rgb="FFFBC33D"/>
      </left>
      <right style="thin">
        <color rgb="FFFBC33D"/>
      </right>
      <top style="thin">
        <color rgb="FFFBC33D"/>
      </top>
      <bottom/>
      <diagonal/>
    </border>
    <border>
      <left style="thin">
        <color rgb="FFFBC33D"/>
      </left>
      <right/>
      <top style="thin">
        <color rgb="FFFBC33D"/>
      </top>
      <bottom/>
      <diagonal/>
    </border>
    <border>
      <left/>
      <right style="thin">
        <color rgb="FFFBC33D"/>
      </right>
      <top/>
      <bottom style="thin">
        <color rgb="FFFBC33D"/>
      </bottom>
      <diagonal/>
    </border>
    <border>
      <left style="thin">
        <color rgb="FFFBC33D"/>
      </left>
      <right style="thin">
        <color rgb="FFFBC33D"/>
      </right>
      <top/>
      <bottom style="thin">
        <color rgb="FFFBC33D"/>
      </bottom>
      <diagonal/>
    </border>
    <border>
      <left style="thin">
        <color rgb="FFFBC33D"/>
      </left>
      <right/>
      <top/>
      <bottom style="thin">
        <color rgb="FFFBC33D"/>
      </bottom>
      <diagonal/>
    </border>
    <border>
      <left style="thin">
        <color rgb="FFFBC33D"/>
      </left>
      <right style="thin">
        <color rgb="FFFBC33D"/>
      </right>
      <top/>
      <bottom/>
      <diagonal/>
    </border>
    <border>
      <left/>
      <right/>
      <top style="thin">
        <color rgb="FFFBC33D"/>
      </top>
      <bottom/>
      <diagonal/>
    </border>
    <border>
      <left/>
      <right/>
      <top/>
      <bottom style="thin">
        <color rgb="FFFBC33D"/>
      </bottom>
      <diagonal/>
    </border>
  </borders>
  <cellStyleXfs count="21">
    <xf numFmtId="0" fontId="0" fillId="0" borderId="0"/>
    <xf numFmtId="0" fontId="20" fillId="0" borderId="0" applyNumberForma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4" fillId="0" borderId="0"/>
    <xf numFmtId="0" fontId="1" fillId="0" borderId="0"/>
    <xf numFmtId="0" fontId="3" fillId="0" borderId="0"/>
    <xf numFmtId="0" fontId="1" fillId="0" borderId="0"/>
    <xf numFmtId="0" fontId="1" fillId="0" borderId="0"/>
    <xf numFmtId="0" fontId="1" fillId="0" borderId="0"/>
    <xf numFmtId="0" fontId="5" fillId="0" borderId="0"/>
    <xf numFmtId="0" fontId="6" fillId="2" borderId="0" applyNumberFormat="0" applyBorder="0" applyAlignment="0" applyProtection="0"/>
  </cellStyleXfs>
  <cellXfs count="251">
    <xf numFmtId="0" fontId="0" fillId="0" borderId="0" xfId="0"/>
    <xf numFmtId="0" fontId="7" fillId="0" borderId="0" xfId="0" applyFont="1" applyAlignment="1">
      <alignment horizontal="righ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center" vertical="center"/>
    </xf>
    <xf numFmtId="49" fontId="10" fillId="0" borderId="0" xfId="0" applyNumberFormat="1" applyFont="1" applyAlignment="1">
      <alignment horizontal="left" vertical="center"/>
    </xf>
    <xf numFmtId="49" fontId="11" fillId="0" borderId="0" xfId="0" applyNumberFormat="1" applyFont="1" applyAlignment="1">
      <alignment horizontal="left" vertical="center"/>
    </xf>
    <xf numFmtId="0" fontId="11" fillId="0" borderId="0" xfId="0" quotePrefix="1"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xf numFmtId="0" fontId="15" fillId="0" borderId="0" xfId="0" applyFont="1" applyAlignment="1">
      <alignment vertical="center"/>
    </xf>
    <xf numFmtId="0" fontId="16" fillId="0" borderId="0" xfId="0" applyFont="1" applyAlignment="1">
      <alignment horizontal="right" vertical="center"/>
    </xf>
    <xf numFmtId="0" fontId="16" fillId="0" borderId="0" xfId="0" applyFont="1" applyAlignment="1">
      <alignment horizontal="left" vertical="center"/>
    </xf>
    <xf numFmtId="0" fontId="17" fillId="0" borderId="0" xfId="0" applyFont="1" applyAlignment="1">
      <alignment horizontal="center" vertical="center"/>
    </xf>
    <xf numFmtId="0" fontId="20" fillId="0" borderId="0" xfId="0" applyFont="1" applyFill="1" applyBorder="1" applyAlignment="1">
      <alignment horizontal="right"/>
    </xf>
    <xf numFmtId="0" fontId="20" fillId="0" borderId="0" xfId="0" applyFont="1" applyBorder="1" applyAlignment="1">
      <alignment horizontal="left" wrapText="1"/>
    </xf>
    <xf numFmtId="0" fontId="20" fillId="0" borderId="0" xfId="0" applyFont="1"/>
    <xf numFmtId="0" fontId="20" fillId="0" borderId="0" xfId="0" applyFont="1" applyBorder="1" applyAlignment="1">
      <alignment horizontal="center"/>
    </xf>
    <xf numFmtId="174" fontId="20" fillId="0" borderId="0" xfId="0" applyNumberFormat="1" applyFont="1" applyFill="1" applyBorder="1" applyAlignment="1">
      <alignment horizontal="right" vertical="top"/>
    </xf>
    <xf numFmtId="0" fontId="20" fillId="0" borderId="0" xfId="5" quotePrefix="1" applyFont="1" applyBorder="1" applyAlignment="1">
      <alignment horizontal="left" vertical="top"/>
    </xf>
    <xf numFmtId="0" fontId="20" fillId="0" borderId="0" xfId="0" applyFont="1" applyAlignment="1">
      <alignment horizontal="left"/>
    </xf>
    <xf numFmtId="0" fontId="22" fillId="0" borderId="0" xfId="0" applyFont="1" applyAlignment="1">
      <alignment horizontal="left"/>
    </xf>
    <xf numFmtId="0" fontId="24" fillId="0" borderId="0" xfId="0" applyFont="1"/>
    <xf numFmtId="0" fontId="20" fillId="0" borderId="0" xfId="11" applyFont="1" applyAlignment="1">
      <alignment horizontal="right" vertical="top"/>
    </xf>
    <xf numFmtId="0" fontId="20" fillId="0" borderId="0" xfId="0" applyFont="1" applyAlignment="1">
      <alignment wrapText="1"/>
    </xf>
    <xf numFmtId="0" fontId="20" fillId="0" borderId="0" xfId="0" applyFont="1" applyAlignment="1">
      <alignment horizontal="left" vertical="top" wrapText="1"/>
    </xf>
    <xf numFmtId="0" fontId="25" fillId="0" borderId="0" xfId="0" applyFont="1"/>
    <xf numFmtId="0" fontId="25" fillId="0" borderId="0" xfId="0" applyFont="1" applyAlignment="1">
      <alignment horizontal="left"/>
    </xf>
    <xf numFmtId="0" fontId="22" fillId="0" borderId="0" xfId="0" applyFont="1" applyAlignment="1">
      <alignment horizontal="left" wrapText="1" indent="1"/>
    </xf>
    <xf numFmtId="0" fontId="22" fillId="0" borderId="0" xfId="0" applyFont="1"/>
    <xf numFmtId="0" fontId="23" fillId="0" borderId="0" xfId="0" applyFont="1" applyAlignment="1">
      <alignment horizontal="left"/>
    </xf>
    <xf numFmtId="0" fontId="23" fillId="0" borderId="0" xfId="0" applyFont="1" applyAlignment="1">
      <alignment horizontal="center"/>
    </xf>
    <xf numFmtId="0" fontId="30" fillId="0" borderId="0" xfId="0" applyFont="1" applyBorder="1" applyAlignment="1">
      <alignment vertical="center"/>
    </xf>
    <xf numFmtId="0" fontId="31" fillId="0" borderId="0" xfId="0" applyFont="1" applyBorder="1"/>
    <xf numFmtId="0" fontId="20" fillId="0" borderId="9" xfId="0" applyFont="1" applyBorder="1" applyAlignment="1">
      <alignment horizontal="right"/>
    </xf>
    <xf numFmtId="0" fontId="20" fillId="0" borderId="10" xfId="0" applyFont="1" applyBorder="1" applyAlignment="1">
      <alignment horizontal="right"/>
    </xf>
    <xf numFmtId="0" fontId="20" fillId="0" borderId="10" xfId="0" applyFont="1" applyBorder="1" applyAlignment="1">
      <alignment horizontal="left" wrapText="1"/>
    </xf>
    <xf numFmtId="0" fontId="20" fillId="0" borderId="11" xfId="0" applyFont="1" applyBorder="1" applyAlignment="1">
      <alignment horizontal="center"/>
    </xf>
    <xf numFmtId="0" fontId="19" fillId="0" borderId="0" xfId="0" applyFont="1" applyBorder="1" applyAlignment="1">
      <alignment horizontal="left" vertical="top" wrapText="1"/>
    </xf>
    <xf numFmtId="16" fontId="19" fillId="0" borderId="0" xfId="5" quotePrefix="1" applyNumberFormat="1" applyFont="1" applyBorder="1" applyAlignment="1">
      <alignment horizontal="left" vertical="top"/>
    </xf>
    <xf numFmtId="0" fontId="19" fillId="0" borderId="0" xfId="5" quotePrefix="1" applyFont="1" applyBorder="1" applyAlignment="1">
      <alignment horizontal="left" vertical="top"/>
    </xf>
    <xf numFmtId="0" fontId="32" fillId="0" borderId="0" xfId="0" applyFont="1" applyBorder="1" applyAlignment="1">
      <alignment vertical="center"/>
    </xf>
    <xf numFmtId="0" fontId="33" fillId="0" borderId="0" xfId="0" applyFont="1" applyBorder="1"/>
    <xf numFmtId="0" fontId="34" fillId="0" borderId="0" xfId="0" applyFont="1"/>
    <xf numFmtId="0" fontId="34" fillId="0" borderId="0" xfId="0" applyFont="1" applyAlignment="1">
      <alignment vertical="center"/>
    </xf>
    <xf numFmtId="0" fontId="34" fillId="0" borderId="0" xfId="0" applyFont="1" applyAlignment="1">
      <alignment vertical="top" wrapText="1"/>
    </xf>
    <xf numFmtId="0" fontId="34" fillId="0" borderId="0" xfId="0" applyFont="1" applyAlignment="1">
      <alignment vertical="center" wrapText="1"/>
    </xf>
    <xf numFmtId="0" fontId="35" fillId="0" borderId="0" xfId="0" applyFont="1"/>
    <xf numFmtId="0" fontId="33" fillId="0" borderId="0" xfId="0" applyFont="1"/>
    <xf numFmtId="0" fontId="36" fillId="0" borderId="0" xfId="0" applyFont="1" applyAlignment="1">
      <alignment horizontal="center" vertical="top"/>
    </xf>
    <xf numFmtId="0" fontId="36" fillId="0" borderId="0" xfId="0" applyFont="1" applyAlignment="1">
      <alignment horizontal="center" vertical="center"/>
    </xf>
    <xf numFmtId="0" fontId="36" fillId="0" borderId="0" xfId="0" applyFont="1" applyAlignment="1">
      <alignment vertical="center"/>
    </xf>
    <xf numFmtId="0" fontId="38" fillId="0" borderId="0" xfId="0" applyFont="1"/>
    <xf numFmtId="168" fontId="41" fillId="0" borderId="0" xfId="0" applyNumberFormat="1" applyFont="1" applyBorder="1" applyAlignment="1">
      <alignment horizontal="right"/>
    </xf>
    <xf numFmtId="168" fontId="40" fillId="0" borderId="0" xfId="0" applyNumberFormat="1" applyFont="1" applyBorder="1" applyAlignment="1">
      <alignment horizontal="right"/>
    </xf>
    <xf numFmtId="0" fontId="40" fillId="0" borderId="0" xfId="0" applyFont="1"/>
    <xf numFmtId="14" fontId="38" fillId="0" borderId="15" xfId="0" applyNumberFormat="1" applyFont="1" applyBorder="1" applyAlignment="1">
      <alignment horizontal="left" vertical="center" wrapText="1"/>
    </xf>
    <xf numFmtId="14" fontId="38" fillId="0" borderId="16" xfId="0" applyNumberFormat="1" applyFont="1" applyBorder="1" applyAlignment="1">
      <alignment horizontal="left" vertical="center" wrapText="1"/>
    </xf>
    <xf numFmtId="14" fontId="40" fillId="0" borderId="16" xfId="0" applyNumberFormat="1" applyFont="1" applyBorder="1" applyAlignment="1">
      <alignment horizontal="left" vertical="center" wrapText="1"/>
    </xf>
    <xf numFmtId="0" fontId="40" fillId="0" borderId="16" xfId="0" applyFont="1" applyBorder="1" applyAlignment="1">
      <alignment horizontal="left" vertical="center" wrapText="1"/>
    </xf>
    <xf numFmtId="0" fontId="38" fillId="0" borderId="16" xfId="0" applyFont="1" applyBorder="1"/>
    <xf numFmtId="0" fontId="40" fillId="0" borderId="0" xfId="0" applyFont="1" applyAlignment="1">
      <alignment horizontal="left"/>
    </xf>
    <xf numFmtId="0" fontId="37" fillId="0" borderId="0" xfId="0" applyFont="1" applyAlignment="1">
      <alignment vertical="center"/>
    </xf>
    <xf numFmtId="0" fontId="40" fillId="0" borderId="15" xfId="0" applyFont="1" applyBorder="1" applyAlignment="1">
      <alignment horizontal="right" vertical="center" wrapText="1"/>
    </xf>
    <xf numFmtId="0" fontId="40" fillId="0" borderId="16" xfId="0" applyFont="1" applyBorder="1" applyAlignment="1">
      <alignment horizontal="right" vertical="center" wrapText="1"/>
    </xf>
    <xf numFmtId="175" fontId="40" fillId="0" borderId="0" xfId="0" applyNumberFormat="1" applyFont="1" applyBorder="1" applyAlignment="1">
      <alignment horizontal="right"/>
    </xf>
    <xf numFmtId="169" fontId="40" fillId="0" borderId="0" xfId="0" applyNumberFormat="1" applyFont="1" applyBorder="1" applyAlignment="1">
      <alignment horizontal="right"/>
    </xf>
    <xf numFmtId="169" fontId="40" fillId="0" borderId="0" xfId="0" applyNumberFormat="1" applyFont="1" applyAlignment="1">
      <alignment horizontal="right"/>
    </xf>
    <xf numFmtId="169" fontId="40" fillId="0" borderId="0" xfId="0" quotePrefix="1" applyNumberFormat="1" applyFont="1" applyAlignment="1">
      <alignment horizontal="right"/>
    </xf>
    <xf numFmtId="0" fontId="40" fillId="0" borderId="15" xfId="0" applyFont="1" applyBorder="1" applyAlignment="1">
      <alignment vertical="center" wrapText="1"/>
    </xf>
    <xf numFmtId="0" fontId="37" fillId="0" borderId="0" xfId="0" applyFont="1" applyBorder="1" applyAlignment="1">
      <alignment vertical="center"/>
    </xf>
    <xf numFmtId="0" fontId="42" fillId="0" borderId="0" xfId="0" applyFont="1" applyBorder="1" applyAlignment="1">
      <alignment vertical="center"/>
    </xf>
    <xf numFmtId="168" fontId="41" fillId="0" borderId="0" xfId="0" applyNumberFormat="1" applyFont="1" applyAlignment="1">
      <alignment horizontal="right"/>
    </xf>
    <xf numFmtId="168" fontId="42" fillId="0" borderId="0" xfId="0" applyNumberFormat="1" applyFont="1" applyBorder="1" applyAlignment="1">
      <alignment horizontal="right"/>
    </xf>
    <xf numFmtId="168" fontId="42" fillId="0" borderId="0" xfId="0" applyNumberFormat="1" applyFont="1" applyAlignment="1">
      <alignment horizontal="right"/>
    </xf>
    <xf numFmtId="0" fontId="37" fillId="0" borderId="0" xfId="0" applyFont="1"/>
    <xf numFmtId="0" fontId="40" fillId="0" borderId="0" xfId="0" applyFont="1" applyBorder="1" applyAlignment="1">
      <alignment horizontal="right" vertical="center" wrapText="1"/>
    </xf>
    <xf numFmtId="168" fontId="40" fillId="0" borderId="0" xfId="0" applyNumberFormat="1" applyFont="1" applyAlignment="1">
      <alignment horizontal="right"/>
    </xf>
    <xf numFmtId="0" fontId="37" fillId="0" borderId="0" xfId="0" applyFont="1" applyBorder="1" applyAlignment="1">
      <alignment vertical="top" wrapText="1"/>
    </xf>
    <xf numFmtId="168" fontId="44" fillId="0" borderId="0" xfId="0" applyNumberFormat="1" applyFont="1" applyBorder="1" applyAlignment="1">
      <alignment horizontal="right"/>
    </xf>
    <xf numFmtId="168" fontId="44" fillId="0" borderId="0" xfId="0" applyNumberFormat="1" applyFont="1" applyAlignment="1">
      <alignment horizontal="right"/>
    </xf>
    <xf numFmtId="171" fontId="41" fillId="0" borderId="0" xfId="0" applyNumberFormat="1" applyFont="1" applyBorder="1" applyAlignment="1">
      <alignment horizontal="right"/>
    </xf>
    <xf numFmtId="171" fontId="42" fillId="0" borderId="0" xfId="0" applyNumberFormat="1" applyFont="1" applyBorder="1" applyAlignment="1">
      <alignment horizontal="right"/>
    </xf>
    <xf numFmtId="171" fontId="40" fillId="0" borderId="0" xfId="0" applyNumberFormat="1" applyFont="1" applyBorder="1" applyAlignment="1">
      <alignment horizontal="right"/>
    </xf>
    <xf numFmtId="0" fontId="38" fillId="0" borderId="0" xfId="0" applyFont="1" applyAlignment="1">
      <alignment horizontal="left"/>
    </xf>
    <xf numFmtId="0" fontId="38" fillId="0" borderId="15" xfId="0" applyFont="1" applyBorder="1" applyAlignment="1">
      <alignment vertical="center" wrapText="1"/>
    </xf>
    <xf numFmtId="0" fontId="38" fillId="0" borderId="16" xfId="0" applyFont="1" applyBorder="1" applyAlignment="1">
      <alignment vertical="center" wrapText="1"/>
    </xf>
    <xf numFmtId="176" fontId="40" fillId="0" borderId="0" xfId="0" applyNumberFormat="1" applyFont="1" applyAlignment="1">
      <alignment horizontal="right"/>
    </xf>
    <xf numFmtId="176" fontId="42" fillId="0" borderId="0" xfId="0" applyNumberFormat="1" applyFont="1" applyAlignment="1">
      <alignment horizontal="right"/>
    </xf>
    <xf numFmtId="0" fontId="40" fillId="0" borderId="0" xfId="0" applyFont="1" applyBorder="1" applyAlignment="1">
      <alignment vertical="center" wrapText="1"/>
    </xf>
    <xf numFmtId="173" fontId="42" fillId="0" borderId="0" xfId="0" applyNumberFormat="1" applyFont="1" applyBorder="1" applyAlignment="1">
      <alignment horizontal="right"/>
    </xf>
    <xf numFmtId="0" fontId="42" fillId="0" borderId="0" xfId="0" applyFont="1"/>
    <xf numFmtId="0" fontId="42" fillId="0" borderId="0" xfId="0" applyFont="1" applyBorder="1" applyAlignment="1">
      <alignment vertical="top" wrapText="1"/>
    </xf>
    <xf numFmtId="0" fontId="40" fillId="0" borderId="0" xfId="0" applyFont="1" applyBorder="1"/>
    <xf numFmtId="176" fontId="40" fillId="0" borderId="0" xfId="0" applyNumberFormat="1" applyFont="1" applyBorder="1" applyAlignment="1">
      <alignment horizontal="right"/>
    </xf>
    <xf numFmtId="176" fontId="42" fillId="0" borderId="0" xfId="0" applyNumberFormat="1" applyFont="1" applyBorder="1" applyAlignment="1">
      <alignment horizontal="right"/>
    </xf>
    <xf numFmtId="0" fontId="40" fillId="0" borderId="18" xfId="0" applyFont="1" applyBorder="1"/>
    <xf numFmtId="0" fontId="40" fillId="0" borderId="15" xfId="0" applyFont="1" applyBorder="1" applyAlignment="1">
      <alignment horizontal="left" vertical="center" wrapText="1" indent="2"/>
    </xf>
    <xf numFmtId="0" fontId="40" fillId="0" borderId="16" xfId="0" applyFont="1" applyBorder="1" applyAlignment="1">
      <alignment horizontal="left" wrapText="1"/>
    </xf>
    <xf numFmtId="0" fontId="40" fillId="0" borderId="16" xfId="0" applyFont="1" applyBorder="1" applyAlignment="1">
      <alignment horizontal="left" vertical="center" wrapText="1" indent="2"/>
    </xf>
    <xf numFmtId="166" fontId="40" fillId="0" borderId="0" xfId="0" applyNumberFormat="1" applyFont="1" applyBorder="1" applyAlignment="1">
      <alignment horizontal="right"/>
    </xf>
    <xf numFmtId="173" fontId="40" fillId="0" borderId="0" xfId="0" applyNumberFormat="1" applyFont="1" applyBorder="1" applyAlignment="1">
      <alignment horizontal="right"/>
    </xf>
    <xf numFmtId="166" fontId="42" fillId="0" borderId="0" xfId="0" applyNumberFormat="1" applyFont="1" applyBorder="1" applyAlignment="1">
      <alignment horizontal="right"/>
    </xf>
    <xf numFmtId="3" fontId="40" fillId="0" borderId="13" xfId="0" applyNumberFormat="1" applyFont="1" applyBorder="1" applyAlignment="1">
      <alignment horizontal="center" vertical="center" wrapText="1"/>
    </xf>
    <xf numFmtId="0" fontId="40" fillId="0" borderId="16" xfId="0" applyFont="1" applyFill="1" applyBorder="1" applyAlignment="1">
      <alignment horizontal="left"/>
    </xf>
    <xf numFmtId="0" fontId="40" fillId="0" borderId="16" xfId="0" applyFont="1" applyFill="1" applyBorder="1" applyAlignment="1"/>
    <xf numFmtId="0" fontId="42" fillId="0" borderId="16" xfId="0" applyFont="1" applyFill="1" applyBorder="1" applyAlignment="1"/>
    <xf numFmtId="0" fontId="40" fillId="0" borderId="0" xfId="0" applyFont="1" applyBorder="1" applyAlignment="1">
      <alignment horizontal="center" vertical="center" wrapText="1"/>
    </xf>
    <xf numFmtId="0" fontId="40" fillId="0" borderId="0" xfId="0" applyFont="1" applyBorder="1" applyAlignment="1">
      <alignment horizontal="right" vertical="center" wrapText="1" indent="1"/>
    </xf>
    <xf numFmtId="0" fontId="40" fillId="0" borderId="0" xfId="0" applyFont="1" applyAlignment="1">
      <alignment horizontal="right" indent="1"/>
    </xf>
    <xf numFmtId="0" fontId="40" fillId="0" borderId="18" xfId="0" applyFont="1" applyBorder="1" applyAlignment="1">
      <alignment horizontal="right" vertical="center" wrapText="1"/>
    </xf>
    <xf numFmtId="14" fontId="40" fillId="0" borderId="0" xfId="0" applyNumberFormat="1" applyFont="1" applyBorder="1" applyAlignment="1">
      <alignment horizontal="right" vertical="center" wrapText="1"/>
    </xf>
    <xf numFmtId="14" fontId="40" fillId="0" borderId="0" xfId="0" applyNumberFormat="1" applyFont="1" applyAlignment="1">
      <alignment horizontal="right" vertical="center" wrapText="1"/>
    </xf>
    <xf numFmtId="167" fontId="41" fillId="0" borderId="0" xfId="0" applyNumberFormat="1" applyFont="1" applyAlignment="1">
      <alignment horizontal="right"/>
    </xf>
    <xf numFmtId="167" fontId="40" fillId="0" borderId="0" xfId="0" applyNumberFormat="1" applyFont="1" applyAlignment="1">
      <alignment horizontal="right"/>
    </xf>
    <xf numFmtId="0" fontId="40" fillId="0" borderId="0" xfId="0" applyFont="1" applyBorder="1" applyAlignment="1">
      <alignment horizontal="left" vertical="center" wrapText="1" indent="1"/>
    </xf>
    <xf numFmtId="0" fontId="40" fillId="0" borderId="0" xfId="0" applyFont="1" applyBorder="1" applyAlignment="1">
      <alignment horizontal="left" vertical="center" wrapText="1"/>
    </xf>
    <xf numFmtId="172" fontId="40" fillId="0" borderId="0" xfId="0" applyNumberFormat="1" applyFont="1" applyBorder="1" applyAlignment="1">
      <alignment horizontal="right"/>
    </xf>
    <xf numFmtId="170" fontId="40" fillId="0" borderId="0" xfId="0" applyNumberFormat="1" applyFont="1" applyBorder="1" applyAlignment="1">
      <alignment horizontal="right"/>
    </xf>
    <xf numFmtId="172" fontId="41" fillId="0" borderId="0" xfId="0" applyNumberFormat="1" applyFont="1" applyBorder="1" applyAlignment="1">
      <alignment horizontal="right"/>
    </xf>
    <xf numFmtId="169" fontId="41" fillId="0" borderId="0" xfId="0" applyNumberFormat="1" applyFont="1" applyAlignment="1">
      <alignment horizontal="right"/>
    </xf>
    <xf numFmtId="170" fontId="41" fillId="0" borderId="0" xfId="0" applyNumberFormat="1" applyFont="1" applyBorder="1" applyAlignment="1">
      <alignment horizontal="right"/>
    </xf>
    <xf numFmtId="0" fontId="38" fillId="0" borderId="13" xfId="0" applyFont="1" applyBorder="1" applyAlignment="1">
      <alignment horizontal="center" vertical="center" wrapText="1"/>
    </xf>
    <xf numFmtId="0" fontId="38" fillId="0" borderId="14" xfId="0" applyFont="1" applyBorder="1" applyAlignment="1">
      <alignment horizontal="center" vertical="center" wrapText="1"/>
    </xf>
    <xf numFmtId="0" fontId="19" fillId="0" borderId="0" xfId="0" applyFont="1" applyBorder="1" applyAlignment="1">
      <alignment horizontal="left" vertical="center"/>
    </xf>
    <xf numFmtId="0" fontId="31" fillId="0" borderId="0" xfId="0" applyFont="1"/>
    <xf numFmtId="0" fontId="32" fillId="0" borderId="8" xfId="0" applyFont="1" applyBorder="1" applyAlignment="1">
      <alignment horizontal="left" vertical="center"/>
    </xf>
    <xf numFmtId="0" fontId="34" fillId="0" borderId="0" xfId="0" applyFont="1" applyAlignment="1">
      <alignment horizontal="left"/>
    </xf>
    <xf numFmtId="0" fontId="33" fillId="0" borderId="0" xfId="0" applyFont="1" applyAlignment="1">
      <alignment horizontal="left"/>
    </xf>
    <xf numFmtId="0" fontId="38" fillId="0" borderId="20" xfId="0" applyFont="1" applyBorder="1" applyAlignment="1">
      <alignment horizontal="center" vertical="center" wrapText="1"/>
    </xf>
    <xf numFmtId="0" fontId="42" fillId="0" borderId="20" xfId="0" applyFont="1" applyBorder="1" applyAlignment="1">
      <alignment vertical="center" wrapText="1"/>
    </xf>
    <xf numFmtId="0" fontId="46" fillId="0" borderId="0" xfId="0" applyFont="1"/>
    <xf numFmtId="0" fontId="40" fillId="0" borderId="22" xfId="0" applyFont="1" applyBorder="1" applyAlignment="1">
      <alignment vertical="center" wrapText="1"/>
    </xf>
    <xf numFmtId="166" fontId="42" fillId="0" borderId="22" xfId="0" applyNumberFormat="1" applyFont="1" applyBorder="1" applyAlignment="1">
      <alignment horizontal="right"/>
    </xf>
    <xf numFmtId="166" fontId="42" fillId="0" borderId="0" xfId="0" applyNumberFormat="1" applyFont="1" applyAlignment="1">
      <alignment horizontal="right"/>
    </xf>
    <xf numFmtId="166" fontId="40" fillId="0" borderId="27" xfId="0" applyNumberFormat="1" applyFont="1" applyBorder="1" applyAlignment="1">
      <alignment horizontal="right"/>
    </xf>
    <xf numFmtId="166" fontId="40" fillId="0" borderId="0" xfId="0" applyNumberFormat="1" applyFont="1" applyAlignment="1">
      <alignment horizontal="right"/>
    </xf>
    <xf numFmtId="166" fontId="40" fillId="0" borderId="25" xfId="0" applyNumberFormat="1" applyFont="1" applyBorder="1" applyAlignment="1">
      <alignment horizontal="right"/>
    </xf>
    <xf numFmtId="0" fontId="46" fillId="0" borderId="0" xfId="0" applyFont="1" applyAlignment="1">
      <alignment horizontal="left"/>
    </xf>
    <xf numFmtId="0" fontId="22" fillId="0" borderId="0" xfId="0" applyFont="1" applyAlignment="1">
      <alignment wrapText="1"/>
    </xf>
    <xf numFmtId="0" fontId="11" fillId="0" borderId="0" xfId="0" applyFont="1" applyAlignment="1">
      <alignment vertical="top" wrapText="1"/>
    </xf>
    <xf numFmtId="0" fontId="20" fillId="0" borderId="0" xfId="0" applyFont="1" applyAlignment="1">
      <alignment vertical="top" wrapText="1"/>
    </xf>
    <xf numFmtId="0" fontId="22" fillId="0" borderId="0" xfId="0" applyFont="1" applyAlignment="1">
      <alignment vertical="top" wrapText="1"/>
    </xf>
    <xf numFmtId="0" fontId="23" fillId="0" borderId="0" xfId="0" applyFont="1" applyAlignment="1"/>
    <xf numFmtId="0" fontId="22" fillId="0" borderId="0" xfId="0" applyFont="1" applyAlignment="1">
      <alignment horizontal="left" wrapText="1"/>
    </xf>
    <xf numFmtId="0" fontId="20" fillId="0" borderId="0" xfId="5" applyFont="1"/>
    <xf numFmtId="0" fontId="20" fillId="0" borderId="0" xfId="5" applyFont="1" applyAlignment="1">
      <alignment vertical="top"/>
    </xf>
    <xf numFmtId="0" fontId="20" fillId="0" borderId="0" xfId="5" applyFont="1" applyAlignment="1">
      <alignment wrapText="1"/>
    </xf>
    <xf numFmtId="0" fontId="20" fillId="0" borderId="0" xfId="5" applyFont="1" applyAlignment="1">
      <alignment horizontal="left"/>
    </xf>
    <xf numFmtId="0" fontId="47" fillId="0" borderId="0" xfId="6" applyFont="1"/>
    <xf numFmtId="0" fontId="20" fillId="0" borderId="0" xfId="6" applyFont="1"/>
    <xf numFmtId="0" fontId="20" fillId="0" borderId="0" xfId="0" applyFont="1" applyAlignment="1">
      <alignment horizontal="left" wrapText="1"/>
    </xf>
    <xf numFmtId="0" fontId="48" fillId="0" borderId="0" xfId="0" applyFont="1" applyAlignment="1">
      <alignment horizontal="left"/>
    </xf>
    <xf numFmtId="0" fontId="47" fillId="0" borderId="0" xfId="0" applyFont="1" applyAlignment="1">
      <alignment horizontal="left" wrapText="1"/>
    </xf>
    <xf numFmtId="0" fontId="48" fillId="0" borderId="0" xfId="0" applyFont="1" applyAlignment="1">
      <alignment horizontal="left" vertical="center" wrapText="1"/>
    </xf>
    <xf numFmtId="0" fontId="40" fillId="0" borderId="0" xfId="0" applyFont="1" applyBorder="1" applyAlignment="1">
      <alignment horizontal="right" wrapText="1"/>
    </xf>
    <xf numFmtId="0" fontId="40" fillId="0" borderId="16" xfId="0" applyFont="1" applyBorder="1" applyAlignment="1">
      <alignment wrapText="1"/>
    </xf>
    <xf numFmtId="0" fontId="42" fillId="0" borderId="0" xfId="0" applyFont="1" applyBorder="1" applyAlignment="1"/>
    <xf numFmtId="0" fontId="42" fillId="0" borderId="16" xfId="0" applyFont="1" applyBorder="1" applyAlignment="1">
      <alignment wrapText="1"/>
    </xf>
    <xf numFmtId="0" fontId="40" fillId="0" borderId="0" xfId="0" applyFont="1" applyBorder="1" applyAlignment="1">
      <alignment horizontal="center" wrapText="1"/>
    </xf>
    <xf numFmtId="0" fontId="40" fillId="0" borderId="0" xfId="0" applyFont="1" applyBorder="1" applyAlignment="1">
      <alignment horizontal="center"/>
    </xf>
    <xf numFmtId="0" fontId="40" fillId="0" borderId="0" xfId="0" applyFont="1" applyAlignment="1">
      <alignment horizontal="center" wrapText="1"/>
    </xf>
    <xf numFmtId="0" fontId="40" fillId="0" borderId="0" xfId="0" applyFont="1" applyAlignment="1">
      <alignment horizontal="right" wrapText="1"/>
    </xf>
    <xf numFmtId="0" fontId="37" fillId="0" borderId="16" xfId="0" applyFont="1" applyBorder="1" applyAlignment="1">
      <alignment wrapText="1"/>
    </xf>
    <xf numFmtId="0" fontId="38" fillId="0" borderId="16" xfId="0" applyFont="1" applyBorder="1" applyAlignment="1">
      <alignment wrapText="1"/>
    </xf>
    <xf numFmtId="14" fontId="40" fillId="0" borderId="0" xfId="0" applyNumberFormat="1" applyFont="1" applyBorder="1" applyAlignment="1">
      <alignment horizontal="right" wrapText="1"/>
    </xf>
    <xf numFmtId="14" fontId="40" fillId="0" borderId="0" xfId="0" applyNumberFormat="1" applyFont="1" applyAlignment="1">
      <alignment horizontal="right" wrapText="1"/>
    </xf>
    <xf numFmtId="0" fontId="40" fillId="0" borderId="0" xfId="0" applyFont="1" applyAlignment="1">
      <alignment horizontal="center"/>
    </xf>
    <xf numFmtId="0" fontId="40" fillId="0" borderId="0" xfId="0" applyFont="1" applyAlignment="1">
      <alignment horizontal="left" wrapText="1"/>
    </xf>
    <xf numFmtId="14" fontId="38" fillId="0" borderId="16" xfId="0" applyNumberFormat="1" applyFont="1" applyBorder="1" applyAlignment="1">
      <alignment horizontal="left" wrapText="1"/>
    </xf>
    <xf numFmtId="14" fontId="40" fillId="0" borderId="16" xfId="0" applyNumberFormat="1" applyFont="1" applyBorder="1" applyAlignment="1">
      <alignment horizontal="left" wrapText="1"/>
    </xf>
    <xf numFmtId="0" fontId="38" fillId="0" borderId="16" xfId="0" applyFont="1" applyBorder="1" applyAlignment="1">
      <alignment horizontal="left" wrapText="1"/>
    </xf>
    <xf numFmtId="0" fontId="42" fillId="0" borderId="20" xfId="0" applyFont="1" applyBorder="1" applyAlignment="1">
      <alignment wrapText="1"/>
    </xf>
    <xf numFmtId="0" fontId="40" fillId="0" borderId="20" xfId="0" applyFont="1" applyBorder="1" applyAlignment="1">
      <alignment wrapText="1"/>
    </xf>
    <xf numFmtId="0" fontId="42" fillId="0" borderId="27" xfId="0" applyFont="1" applyBorder="1" applyAlignment="1">
      <alignment wrapText="1"/>
    </xf>
    <xf numFmtId="0" fontId="42" fillId="0" borderId="0" xfId="0" applyFont="1" applyAlignment="1">
      <alignment horizontal="center" wrapText="1"/>
    </xf>
    <xf numFmtId="0" fontId="40" fillId="0" borderId="27" xfId="0" applyFont="1" applyBorder="1" applyAlignment="1">
      <alignment wrapText="1"/>
    </xf>
    <xf numFmtId="0" fontId="40" fillId="0" borderId="0" xfId="0" applyFont="1" applyAlignment="1">
      <alignment wrapText="1"/>
    </xf>
    <xf numFmtId="0" fontId="42" fillId="0" borderId="0" xfId="0" applyFont="1" applyBorder="1" applyAlignment="1">
      <alignment horizontal="center" wrapText="1"/>
    </xf>
    <xf numFmtId="0" fontId="32" fillId="0" borderId="8" xfId="0" applyFont="1" applyBorder="1" applyAlignment="1">
      <alignment horizontal="left" vertical="center"/>
    </xf>
    <xf numFmtId="0" fontId="20" fillId="0" borderId="0" xfId="0" applyFont="1" applyFill="1" applyBorder="1" applyAlignment="1">
      <alignment horizontal="right" vertical="top"/>
    </xf>
    <xf numFmtId="0" fontId="20" fillId="0" borderId="11" xfId="0" applyFont="1" applyBorder="1" applyAlignment="1">
      <alignment horizontal="right" vertical="top"/>
    </xf>
    <xf numFmtId="0" fontId="20" fillId="0" borderId="0" xfId="0" applyFont="1" applyBorder="1" applyAlignment="1">
      <alignment horizontal="right" vertical="top"/>
    </xf>
    <xf numFmtId="0" fontId="20" fillId="0" borderId="0" xfId="0" applyFont="1" applyBorder="1" applyAlignment="1">
      <alignment horizontal="left" vertical="top" wrapText="1"/>
    </xf>
    <xf numFmtId="0" fontId="21" fillId="0" borderId="0" xfId="0" applyFont="1" applyFill="1" applyBorder="1" applyAlignment="1">
      <alignment horizontal="right" vertical="top"/>
    </xf>
    <xf numFmtId="0" fontId="19" fillId="0" borderId="0" xfId="0" applyFont="1" applyBorder="1" applyAlignment="1">
      <alignment horizontal="left" vertical="top"/>
    </xf>
    <xf numFmtId="0" fontId="19" fillId="0" borderId="0" xfId="5" applyFont="1" applyBorder="1" applyAlignment="1">
      <alignment vertical="top" wrapText="1"/>
    </xf>
    <xf numFmtId="0" fontId="20" fillId="0" borderId="0" xfId="5" applyFont="1" applyBorder="1" applyAlignment="1">
      <alignment vertical="top" wrapText="1"/>
    </xf>
    <xf numFmtId="0" fontId="20" fillId="0" borderId="0" xfId="5" applyBorder="1" applyAlignment="1">
      <alignment vertical="top" wrapText="1"/>
    </xf>
    <xf numFmtId="0" fontId="20" fillId="0" borderId="0" xfId="0" quotePrefix="1" applyFont="1" applyBorder="1" applyAlignment="1">
      <alignment horizontal="left" vertical="top"/>
    </xf>
    <xf numFmtId="0" fontId="20" fillId="0" borderId="0" xfId="0" applyFont="1" applyBorder="1" applyAlignment="1">
      <alignment vertical="top" wrapText="1"/>
    </xf>
    <xf numFmtId="0" fontId="20" fillId="0" borderId="0" xfId="5" applyFont="1" applyBorder="1" applyAlignment="1">
      <alignment horizontal="left" vertical="top" wrapText="1"/>
    </xf>
    <xf numFmtId="0" fontId="19" fillId="0" borderId="0" xfId="0" applyFont="1" applyBorder="1" applyAlignment="1">
      <alignment horizontal="left" vertical="top"/>
    </xf>
    <xf numFmtId="0" fontId="20" fillId="0" borderId="0" xfId="5" applyFont="1" applyBorder="1" applyAlignment="1">
      <alignment horizontal="left" vertical="top"/>
    </xf>
    <xf numFmtId="0" fontId="20" fillId="0" borderId="0" xfId="0" applyFont="1" applyBorder="1" applyAlignment="1">
      <alignment horizontal="left" vertical="top"/>
    </xf>
    <xf numFmtId="0" fontId="30" fillId="0" borderId="8" xfId="0" applyFont="1" applyBorder="1" applyAlignment="1">
      <alignment horizontal="left" vertical="center"/>
    </xf>
    <xf numFmtId="0" fontId="20" fillId="0" borderId="0" xfId="0" applyFont="1" applyFill="1" applyBorder="1" applyAlignment="1">
      <alignment horizontal="center"/>
    </xf>
    <xf numFmtId="0" fontId="32" fillId="0" borderId="8" xfId="0" applyFont="1" applyBorder="1" applyAlignment="1">
      <alignment horizontal="left" vertical="center"/>
    </xf>
    <xf numFmtId="0" fontId="15" fillId="0" borderId="0" xfId="0" applyFont="1" applyAlignment="1">
      <alignment horizontal="left" vertical="top"/>
    </xf>
    <xf numFmtId="0" fontId="37" fillId="0" borderId="0" xfId="0" applyFont="1" applyBorder="1" applyAlignment="1">
      <alignment horizontal="left" vertical="top"/>
    </xf>
    <xf numFmtId="0" fontId="38" fillId="0" borderId="12" xfId="0" applyFont="1" applyBorder="1" applyAlignment="1">
      <alignment horizontal="center" vertical="center" wrapText="1"/>
    </xf>
    <xf numFmtId="0" fontId="38" fillId="0" borderId="13" xfId="0" applyFont="1" applyBorder="1" applyAlignment="1">
      <alignment horizontal="center" vertical="center" wrapText="1"/>
    </xf>
    <xf numFmtId="0" fontId="37" fillId="0" borderId="0" xfId="0" applyFont="1" applyBorder="1" applyAlignment="1">
      <alignment horizontal="center" vertical="center"/>
    </xf>
    <xf numFmtId="0" fontId="37" fillId="0" borderId="0" xfId="0" applyFont="1" applyAlignment="1">
      <alignment horizontal="center" vertical="center"/>
    </xf>
    <xf numFmtId="0" fontId="40" fillId="0" borderId="13" xfId="0" applyFont="1" applyBorder="1" applyAlignment="1">
      <alignment horizontal="center" vertical="center" wrapText="1"/>
    </xf>
    <xf numFmtId="0" fontId="40" fillId="0" borderId="14" xfId="0" applyFont="1" applyBorder="1" applyAlignment="1">
      <alignment horizontal="center" vertical="center" wrapText="1"/>
    </xf>
    <xf numFmtId="0" fontId="42" fillId="0" borderId="0" xfId="0" applyFont="1" applyBorder="1" applyAlignment="1">
      <alignment horizontal="center" vertical="center"/>
    </xf>
    <xf numFmtId="0" fontId="42" fillId="0" borderId="0" xfId="0" applyFont="1" applyAlignment="1">
      <alignment horizontal="center" vertical="center"/>
    </xf>
    <xf numFmtId="0" fontId="38" fillId="0" borderId="14" xfId="0" applyFont="1" applyBorder="1" applyAlignment="1">
      <alignment horizontal="center" vertical="center" wrapText="1"/>
    </xf>
    <xf numFmtId="0" fontId="18" fillId="0" borderId="0" xfId="0" applyFont="1" applyAlignment="1">
      <alignment horizontal="left" vertical="top"/>
    </xf>
    <xf numFmtId="0" fontId="40" fillId="0" borderId="12" xfId="0" applyFont="1" applyBorder="1" applyAlignment="1">
      <alignment horizontal="center" vertical="center" wrapText="1"/>
    </xf>
    <xf numFmtId="0" fontId="42" fillId="0" borderId="0" xfId="0" applyFont="1" applyBorder="1" applyAlignment="1">
      <alignment horizontal="left" vertical="top"/>
    </xf>
    <xf numFmtId="0" fontId="42" fillId="0" borderId="0" xfId="0" applyFont="1" applyBorder="1" applyAlignment="1">
      <alignment horizontal="center" vertical="center" wrapText="1"/>
    </xf>
    <xf numFmtId="0" fontId="37" fillId="0" borderId="17" xfId="0" applyFont="1" applyBorder="1" applyAlignment="1">
      <alignment horizontal="center" vertical="center"/>
    </xf>
    <xf numFmtId="0" fontId="42" fillId="0" borderId="17" xfId="0" applyFont="1" applyBorder="1" applyAlignment="1">
      <alignment horizontal="center" vertical="center"/>
    </xf>
    <xf numFmtId="0" fontId="42" fillId="0" borderId="0" xfId="0" applyFont="1" applyBorder="1" applyAlignment="1">
      <alignment horizontal="left" wrapText="1"/>
    </xf>
    <xf numFmtId="0" fontId="42" fillId="0" borderId="16" xfId="0" applyFont="1" applyBorder="1" applyAlignment="1">
      <alignment horizontal="left" wrapText="1"/>
    </xf>
    <xf numFmtId="0" fontId="18" fillId="0" borderId="5" xfId="0" applyFont="1" applyBorder="1" applyAlignment="1">
      <alignment horizontal="left" vertical="top"/>
    </xf>
    <xf numFmtId="0" fontId="18" fillId="0" borderId="6" xfId="0" applyFont="1" applyBorder="1" applyAlignment="1">
      <alignment horizontal="left" vertical="top"/>
    </xf>
    <xf numFmtId="0" fontId="18" fillId="0" borderId="7" xfId="0" applyFont="1" applyBorder="1" applyAlignment="1">
      <alignment horizontal="left" vertical="top"/>
    </xf>
    <xf numFmtId="0" fontId="42" fillId="0" borderId="5" xfId="0" applyFont="1" applyBorder="1" applyAlignment="1">
      <alignment horizontal="left" vertical="top" wrapText="1"/>
    </xf>
    <xf numFmtId="0" fontId="42" fillId="0" borderId="6" xfId="0" applyFont="1" applyBorder="1" applyAlignment="1">
      <alignment horizontal="left" vertical="top" wrapText="1"/>
    </xf>
    <xf numFmtId="0" fontId="42" fillId="0" borderId="7" xfId="0" applyFont="1" applyBorder="1" applyAlignment="1">
      <alignment horizontal="left" vertical="top" wrapText="1"/>
    </xf>
    <xf numFmtId="0" fontId="42" fillId="0" borderId="19" xfId="0" applyFont="1" applyBorder="1" applyAlignment="1">
      <alignment horizontal="left" vertical="top" wrapText="1"/>
    </xf>
    <xf numFmtId="0" fontId="38" fillId="0" borderId="4"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18" fillId="0" borderId="0" xfId="0" applyFont="1" applyBorder="1" applyAlignment="1">
      <alignment horizontal="left" vertical="top"/>
    </xf>
    <xf numFmtId="0" fontId="42"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6" xfId="0" applyFont="1" applyBorder="1" applyAlignment="1">
      <alignment horizontal="center" vertical="center" wrapText="1"/>
    </xf>
    <xf numFmtId="0" fontId="42" fillId="0" borderId="0" xfId="0" applyFont="1" applyBorder="1" applyAlignment="1">
      <alignment horizontal="left" vertical="top" wrapText="1"/>
    </xf>
    <xf numFmtId="0" fontId="40" fillId="0" borderId="4"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vertical="center" wrapText="1"/>
    </xf>
    <xf numFmtId="0" fontId="40" fillId="0" borderId="1"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9" xfId="0" applyFont="1" applyBorder="1" applyAlignment="1">
      <alignment horizontal="center" vertical="center" wrapText="1"/>
    </xf>
    <xf numFmtId="0" fontId="18" fillId="0" borderId="0" xfId="0" applyFont="1" applyAlignment="1">
      <alignment horizontal="left" vertical="top" wrapText="1"/>
    </xf>
    <xf numFmtId="0" fontId="15" fillId="0" borderId="0" xfId="0" applyFont="1" applyAlignment="1">
      <alignment horizontal="left" vertical="top" wrapText="1"/>
    </xf>
    <xf numFmtId="0" fontId="47" fillId="0" borderId="0" xfId="0" applyFont="1" applyAlignment="1">
      <alignment horizontal="left"/>
    </xf>
    <xf numFmtId="0" fontId="48"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3" fillId="0" borderId="0" xfId="0" applyFont="1" applyAlignment="1">
      <alignment wrapText="1"/>
    </xf>
    <xf numFmtId="0" fontId="23" fillId="0" borderId="0" xfId="0" applyFont="1" applyAlignment="1">
      <alignment horizontal="left"/>
    </xf>
    <xf numFmtId="0" fontId="48" fillId="0" borderId="0" xfId="0" applyFont="1" applyAlignment="1">
      <alignment horizontal="left"/>
    </xf>
  </cellXfs>
  <cellStyles count="21">
    <cellStyle name="Besuchter Hyperlink" xfId="1" builtinId="9" customBuiltin="1"/>
    <cellStyle name="Besuchter Hyperlink 2" xfId="2"/>
    <cellStyle name="Dezimal [0] 2" xfId="3"/>
    <cellStyle name="Dezimal [0] 3" xfId="4"/>
    <cellStyle name="Gut" xfId="20" builtinId="26" hidden="1"/>
    <cellStyle name="Hyperlink 2" xfId="6"/>
    <cellStyle name="Hyperlink 3" xfId="7"/>
    <cellStyle name="Komma 2" xfId="8"/>
    <cellStyle name="Link" xfId="5" builtinId="8" customBuiltin="1"/>
    <cellStyle name="Standard" xfId="0" builtinId="0"/>
    <cellStyle name="Standard 2" xfId="9"/>
    <cellStyle name="Standard 2 2" xfId="10"/>
    <cellStyle name="Standard 2 2 2" xfId="11"/>
    <cellStyle name="Standard 2 2 2 2" xfId="12"/>
    <cellStyle name="Standard 2 3" xfId="13"/>
    <cellStyle name="Standard 3" xfId="14"/>
    <cellStyle name="Standard 3 2" xfId="15"/>
    <cellStyle name="Standard 4" xfId="16"/>
    <cellStyle name="Standard 5" xfId="17"/>
    <cellStyle name="Standard 5 2" xfId="18"/>
    <cellStyle name="Standard 6" xfId="19"/>
  </cellStyles>
  <dxfs count="0"/>
  <tableStyles count="0" defaultTableStyle="TableStyleMedium2" defaultPivotStyle="PivotStyleLight16"/>
  <colors>
    <mruColors>
      <color rgb="FFFBC33D"/>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image" Target="../media/image15.jpg"/><Relationship Id="rId2" Type="http://schemas.openxmlformats.org/officeDocument/2006/relationships/image" Target="../media/image14.jpeg"/><Relationship Id="rId1"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1</xdr:col>
      <xdr:colOff>11251</xdr:colOff>
      <xdr:row>19</xdr:row>
      <xdr:rowOff>0</xdr:rowOff>
    </xdr:from>
    <xdr:to>
      <xdr:col>2</xdr:col>
      <xdr:colOff>5418322</xdr:colOff>
      <xdr:row>52</xdr:row>
      <xdr:rowOff>21227</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096" r="4332"/>
        <a:stretch/>
      </xdr:blipFill>
      <xdr:spPr>
        <a:xfrm>
          <a:off x="392251" y="3320143"/>
          <a:ext cx="5652000" cy="4960620"/>
        </a:xfrm>
        <a:prstGeom prst="rect">
          <a:avLst/>
        </a:prstGeom>
        <a:solidFill>
          <a:schemeClr val="bg1"/>
        </a:solidFill>
      </xdr:spPr>
    </xdr:pic>
    <xdr:clientData/>
  </xdr:twoCellAnchor>
  <xdr:twoCellAnchor editAs="oneCell">
    <xdr:from>
      <xdr:col>2</xdr:col>
      <xdr:colOff>1245050</xdr:colOff>
      <xdr:row>34</xdr:row>
      <xdr:rowOff>13613</xdr:rowOff>
    </xdr:from>
    <xdr:to>
      <xdr:col>2</xdr:col>
      <xdr:colOff>4286247</xdr:colOff>
      <xdr:row>43</xdr:row>
      <xdr:rowOff>122464</xdr:rowOff>
    </xdr:to>
    <xdr:pic>
      <xdr:nvPicPr>
        <xdr:cNvPr id="5" name="Grafik 4"/>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4411" t="1" r="21837" b="47290"/>
        <a:stretch/>
      </xdr:blipFill>
      <xdr:spPr bwMode="auto">
        <a:xfrm>
          <a:off x="1870979" y="5578934"/>
          <a:ext cx="3041197" cy="1455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4791075</xdr:colOff>
      <xdr:row>2</xdr:row>
      <xdr:rowOff>0</xdr:rowOff>
    </xdr:from>
    <xdr:to>
      <xdr:col>1</xdr:col>
      <xdr:colOff>5476875</xdr:colOff>
      <xdr:row>5</xdr:row>
      <xdr:rowOff>76200</xdr:rowOff>
    </xdr:to>
    <xdr:pic>
      <xdr:nvPicPr>
        <xdr:cNvPr id="144489"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716" t="11856" r="11960" b="12154"/>
        <a:stretch>
          <a:fillRect/>
        </a:stretch>
      </xdr:blipFill>
      <xdr:spPr bwMode="auto">
        <a:xfrm>
          <a:off x="5438775" y="52387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4800600</xdr:colOff>
      <xdr:row>17</xdr:row>
      <xdr:rowOff>152400</xdr:rowOff>
    </xdr:from>
    <xdr:to>
      <xdr:col>1</xdr:col>
      <xdr:colOff>5486400</xdr:colOff>
      <xdr:row>22</xdr:row>
      <xdr:rowOff>85725</xdr:rowOff>
    </xdr:to>
    <xdr:pic>
      <xdr:nvPicPr>
        <xdr:cNvPr id="144490"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651" t="12315" r="11961" b="11670"/>
        <a:stretch>
          <a:fillRect/>
        </a:stretch>
      </xdr:blipFill>
      <xdr:spPr bwMode="auto">
        <a:xfrm>
          <a:off x="5448300" y="3419475"/>
          <a:ext cx="685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4769095</xdr:colOff>
      <xdr:row>5</xdr:row>
      <xdr:rowOff>149678</xdr:rowOff>
    </xdr:from>
    <xdr:to>
      <xdr:col>1</xdr:col>
      <xdr:colOff>5490436</xdr:colOff>
      <xdr:row>9</xdr:row>
      <xdr:rowOff>278029</xdr:rowOff>
    </xdr:to>
    <xdr:pic>
      <xdr:nvPicPr>
        <xdr:cNvPr id="5" name="Grafik 4"/>
        <xdr:cNvPicPr>
          <a:picLocks/>
        </xdr:cNvPicPr>
      </xdr:nvPicPr>
      <xdr:blipFill rotWithShape="1">
        <a:blip xmlns:r="http://schemas.openxmlformats.org/officeDocument/2006/relationships" r:embed="rId3"/>
        <a:srcRect l="10063" t="10063" r="10692" b="10063"/>
        <a:stretch/>
      </xdr:blipFill>
      <xdr:spPr>
        <a:xfrm>
          <a:off x="5415434" y="1279071"/>
          <a:ext cx="721341" cy="727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142874</xdr:rowOff>
    </xdr:from>
    <xdr:to>
      <xdr:col>1</xdr:col>
      <xdr:colOff>5362575</xdr:colOff>
      <xdr:row>32</xdr:row>
      <xdr:rowOff>28574</xdr:rowOff>
    </xdr:to>
    <xdr:pic>
      <xdr:nvPicPr>
        <xdr:cNvPr id="9" name="Grafik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66999"/>
          <a:ext cx="6076950" cy="2171700"/>
        </a:xfrm>
        <a:prstGeom prst="rect">
          <a:avLst/>
        </a:prstGeom>
        <a:solidFill>
          <a:schemeClr val="bg1"/>
        </a:solidFill>
      </xdr:spPr>
    </xdr:pic>
    <xdr:clientData/>
  </xdr:twoCellAnchor>
  <xdr:twoCellAnchor editAs="oneCell">
    <xdr:from>
      <xdr:col>0</xdr:col>
      <xdr:colOff>0</xdr:colOff>
      <xdr:row>32</xdr:row>
      <xdr:rowOff>142874</xdr:rowOff>
    </xdr:from>
    <xdr:to>
      <xdr:col>1</xdr:col>
      <xdr:colOff>5362575</xdr:colOff>
      <xdr:row>48</xdr:row>
      <xdr:rowOff>28574</xdr:rowOff>
    </xdr:to>
    <xdr:pic>
      <xdr:nvPicPr>
        <xdr:cNvPr id="10" name="Grafik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52999"/>
          <a:ext cx="6076950" cy="2171700"/>
        </a:xfrm>
        <a:prstGeom prst="rect">
          <a:avLst/>
        </a:prstGeom>
        <a:solidFill>
          <a:schemeClr val="bg1"/>
        </a:solidFill>
      </xdr:spPr>
    </xdr:pic>
    <xdr:clientData/>
  </xdr:twoCellAnchor>
  <xdr:twoCellAnchor editAs="oneCell">
    <xdr:from>
      <xdr:col>0</xdr:col>
      <xdr:colOff>0</xdr:colOff>
      <xdr:row>48</xdr:row>
      <xdr:rowOff>142874</xdr:rowOff>
    </xdr:from>
    <xdr:to>
      <xdr:col>1</xdr:col>
      <xdr:colOff>5362575</xdr:colOff>
      <xdr:row>64</xdr:row>
      <xdr:rowOff>28574</xdr:rowOff>
    </xdr:to>
    <xdr:pic>
      <xdr:nvPicPr>
        <xdr:cNvPr id="11" name="Grafik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238999"/>
          <a:ext cx="6076950" cy="2171700"/>
        </a:xfrm>
        <a:prstGeom prst="rect">
          <a:avLst/>
        </a:prstGeom>
        <a:solidFill>
          <a:srgbClr val="FFFFFF"/>
        </a:solidFill>
      </xdr:spPr>
    </xdr:pic>
    <xdr:clientData/>
  </xdr:twoCellAnchor>
  <xdr:twoCellAnchor editAs="oneCell">
    <xdr:from>
      <xdr:col>0</xdr:col>
      <xdr:colOff>0</xdr:colOff>
      <xdr:row>2</xdr:row>
      <xdr:rowOff>0</xdr:rowOff>
    </xdr:from>
    <xdr:to>
      <xdr:col>1</xdr:col>
      <xdr:colOff>5362575</xdr:colOff>
      <xdr:row>16</xdr:row>
      <xdr:rowOff>76200</xdr:rowOff>
    </xdr:to>
    <xdr:pic>
      <xdr:nvPicPr>
        <xdr:cNvPr id="8" name="Grafik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523875"/>
          <a:ext cx="6076950" cy="207645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38</xdr:row>
      <xdr:rowOff>142874</xdr:rowOff>
    </xdr:from>
    <xdr:to>
      <xdr:col>10</xdr:col>
      <xdr:colOff>397669</xdr:colOff>
      <xdr:row>62</xdr:row>
      <xdr:rowOff>28574</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9343"/>
          <a:ext cx="6076950" cy="33147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xdr:row>
      <xdr:rowOff>47623</xdr:rowOff>
    </xdr:from>
    <xdr:to>
      <xdr:col>10</xdr:col>
      <xdr:colOff>379809</xdr:colOff>
      <xdr:row>48</xdr:row>
      <xdr:rowOff>104773</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48498"/>
          <a:ext cx="6076950" cy="2628900"/>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8</xdr:col>
      <xdr:colOff>534591</xdr:colOff>
      <xdr:row>58</xdr:row>
      <xdr:rowOff>9525</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20891"/>
          <a:ext cx="6076950" cy="386715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81</xdr:row>
      <xdr:rowOff>0</xdr:rowOff>
    </xdr:from>
    <xdr:to>
      <xdr:col>10</xdr:col>
      <xdr:colOff>423182</xdr:colOff>
      <xdr:row>108</xdr:row>
      <xdr:rowOff>9525</xdr:rowOff>
    </xdr:to>
    <xdr:pic>
      <xdr:nvPicPr>
        <xdr:cNvPr id="8" name="Grafik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369018"/>
          <a:ext cx="6076950" cy="3867150"/>
        </a:xfrm>
        <a:prstGeom prst="rect">
          <a:avLst/>
        </a:prstGeom>
        <a:solidFill>
          <a:srgbClr val="FFFFFF"/>
        </a:solidFill>
      </xdr:spPr>
    </xdr:pic>
    <xdr:clientData/>
  </xdr:twoCellAnchor>
  <xdr:twoCellAnchor editAs="oneCell">
    <xdr:from>
      <xdr:col>0</xdr:col>
      <xdr:colOff>0</xdr:colOff>
      <xdr:row>50</xdr:row>
      <xdr:rowOff>0</xdr:rowOff>
    </xdr:from>
    <xdr:to>
      <xdr:col>10</xdr:col>
      <xdr:colOff>379809</xdr:colOff>
      <xdr:row>77</xdr:row>
      <xdr:rowOff>9525</xdr:rowOff>
    </xdr:to>
    <xdr:pic>
      <xdr:nvPicPr>
        <xdr:cNvPr id="4" name="Grafi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3031"/>
          <a:ext cx="6076950" cy="386715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10</xdr:col>
      <xdr:colOff>397669</xdr:colOff>
      <xdr:row>60</xdr:row>
      <xdr:rowOff>38100</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26969"/>
          <a:ext cx="6076950" cy="3181350"/>
        </a:xfrm>
        <a:prstGeom prst="rect">
          <a:avLst/>
        </a:prstGeom>
        <a:solidFill>
          <a:srgbClr val="FFFFFF"/>
        </a:solid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13611</xdr:rowOff>
    </xdr:from>
    <xdr:to>
      <xdr:col>0</xdr:col>
      <xdr:colOff>6120000</xdr:colOff>
      <xdr:row>61</xdr:row>
      <xdr:rowOff>81644</xdr:rowOff>
    </xdr:to>
    <xdr:sp macro="" textlink="">
      <xdr:nvSpPr>
        <xdr:cNvPr id="2" name="Textfeld 1"/>
        <xdr:cNvSpPr txBox="1"/>
      </xdr:nvSpPr>
      <xdr:spPr>
        <a:xfrm>
          <a:off x="0" y="537486"/>
          <a:ext cx="6120000" cy="84976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Die allgemeine Wahlstatistik wertet die Wahlergebnisse statistisch aus</a:t>
          </a:r>
          <a:r>
            <a:rPr lang="de-DE" sz="950" baseline="0">
              <a:solidFill>
                <a:schemeClr val="dk1"/>
              </a:solidFill>
              <a:effectLst/>
              <a:latin typeface="+mn-lt"/>
              <a:ea typeface="+mn-ea"/>
              <a:cs typeface="Arial" panose="020B0604020202020204" pitchFamily="34" charset="0"/>
            </a:rPr>
            <a:t>. Sie </a:t>
          </a:r>
          <a:r>
            <a:rPr lang="de-DE" sz="950">
              <a:solidFill>
                <a:schemeClr val="dk1"/>
              </a:solidFill>
              <a:effectLst/>
              <a:latin typeface="+mn-lt"/>
              <a:ea typeface="+mn-ea"/>
              <a:cs typeface="Arial" panose="020B0604020202020204" pitchFamily="34" charset="0"/>
            </a:rPr>
            <a:t>erfasst die Zahl der Wahlberechtigten, der Wählerinnen und Wähler, der gültigen und ungültigen Stimmen sowie die Stimmen für einzelne Wahlvorschläge.</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Diese Angaben werden, gegliedert nach Wahlkreisen und regionalen Einheiten, bis hinunter zur Wahlbezirksebene dar­gestellt.</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Es wird ermittelt, wie sich die gültigen Stimmen auf die Parteien im Land und regional (Gemeinden, Kreise, Wahlkreise) ver­teilen.</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Wahlberechtigte, Wahlbeteiligung, Briefwählerinnen und Briefwähler, Nichtwählerinnen und Nichtwähler sowie ungültige Stimmen werden mit vorangegan­genen Wahlen verglichen.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p>
        <a:p>
          <a:r>
            <a:rPr lang="de-DE" sz="950" baseline="0">
              <a:solidFill>
                <a:schemeClr val="dk1"/>
              </a:solidFill>
              <a:effectLst/>
              <a:latin typeface="+mn-lt"/>
              <a:ea typeface="+mn-ea"/>
              <a:cs typeface="Arial" panose="020B0604020202020204" pitchFamily="34" charset="0"/>
            </a:rPr>
            <a:t>Für die repräsentative Wahlstatistik werden Stimmzettel mit Unterscheidungsaufdruck </a:t>
          </a:r>
          <a:r>
            <a:rPr lang="de-DE" sz="950">
              <a:solidFill>
                <a:schemeClr val="dk1"/>
              </a:solidFill>
              <a:effectLst/>
              <a:latin typeface="+mn-lt"/>
              <a:ea typeface="+mn-ea"/>
              <a:cs typeface="Arial" panose="020B0604020202020204" pitchFamily="34" charset="0"/>
            </a:rPr>
            <a:t>nach Geschlecht und Alter heran­gezogen.</a:t>
          </a:r>
          <a:r>
            <a:rPr lang="de-DE" sz="950" baseline="0">
              <a:solidFill>
                <a:schemeClr val="dk1"/>
              </a:solidFill>
              <a:effectLst/>
              <a:latin typeface="+mn-lt"/>
              <a:ea typeface="+mn-ea"/>
              <a:cs typeface="Arial" panose="020B0604020202020204" pitchFamily="34" charset="0"/>
            </a:rPr>
            <a:t> </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Seit dem 1. Januar 2019 kennt das Recht drei Geschlechter (weiblich, männlich, divers) sowie auch die Möglichkeit, den Ge­schlechtseintrag im Geburtenregister offen zu lassen. Zum Schutz des Wahlgeheimnisses wurden die Ausprägungen "männ­lich", "divers" und "ohne Angabe im Geburtenregister" erstmals zur Europawahl 2019 gemeinsam erhoben.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Rechtsgrundlage</a:t>
          </a:r>
          <a:r>
            <a:rPr lang="de-DE" sz="950" b="1">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der Wahlstatistik bei Europa- und Bundestagswahlen ist das Wahlstatistikgesetz. Bei Landtags- und Kommunal­wahlen beruht die Wahlstatistik auf dem Landes- und Kommunalwahlgesetz und der Landes- und Kommu­nalwahlordnung.</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13609</xdr:rowOff>
    </xdr:from>
    <xdr:to>
      <xdr:col>0</xdr:col>
      <xdr:colOff>6120000</xdr:colOff>
      <xdr:row>65</xdr:row>
      <xdr:rowOff>115662</xdr:rowOff>
    </xdr:to>
    <xdr:sp macro="" textlink="">
      <xdr:nvSpPr>
        <xdr:cNvPr id="2" name="Textfeld 1"/>
        <xdr:cNvSpPr txBox="1"/>
      </xdr:nvSpPr>
      <xdr:spPr>
        <a:xfrm>
          <a:off x="0" y="537484"/>
          <a:ext cx="6120000" cy="91031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nSpc>
              <a:spcPts val="1100"/>
            </a:lnSpc>
            <a:spcAft>
              <a:spcPts val="0"/>
            </a:spcAft>
          </a:pPr>
          <a:r>
            <a:rPr lang="de-DE" sz="950" b="1">
              <a:effectLst/>
              <a:latin typeface="+mn-lt"/>
              <a:ea typeface="Times New Roman"/>
            </a:rPr>
            <a:t>Europa(parlaments)wahl:</a:t>
          </a:r>
          <a:r>
            <a:rPr lang="de-DE" sz="950">
              <a:effectLst/>
              <a:latin typeface="+mn-lt"/>
              <a:ea typeface="Times New Roman"/>
            </a:rPr>
            <a:t> Das Europäische Parlament wird für die Dauer von fünf Jahren gewählt. Wahlberechtigt sind alle Deutschen im Sinne des Artikels 116 Absatz 1 des Grundgesetzes, die am Wahltag das 18. Lebensjahr vollendet haben und die Wohn- und Aufenthaltsvoraussetzungen nach dem Europawahlrecht erfüllen. Seit 1994 sind auch ausländische Unions­bürgerinnen und -bürger mit Vollendung des 18. Lebensjahres und bei Erfüllung der im Europawahlgesetz (EuWG) festge­schriebenen Wohn- und Aufenthalts­voraussetzungen wahlberechtigt, soweit sie nicht im Herkunftsland an der Europawahl teilnehmen.</a:t>
          </a:r>
          <a:endParaRPr lang="de-DE" sz="1200">
            <a:effectLst/>
            <a:latin typeface="Times New Roman"/>
            <a:ea typeface="Times New Roman"/>
          </a:endParaRPr>
        </a:p>
        <a:p>
          <a:pPr>
            <a:lnSpc>
              <a:spcPts val="1100"/>
            </a:lnSpc>
            <a:spcAft>
              <a:spcPts val="0"/>
            </a:spcAft>
          </a:pPr>
          <a:r>
            <a:rPr lang="de-DE" sz="950">
              <a:effectLst/>
              <a:latin typeface="+mn-lt"/>
              <a:ea typeface="Times New Roman"/>
            </a:rPr>
            <a:t>Die Europawahl erfolgt nach den Grundsätzen der Verhältniswahl mit Listenvorschlägen. Jede Wählerin und jeder Wähler hat eine Stim­me. Die Wahlvorschläge können von Parteien und politischen Vereinigungen eingereicht und als gemeinsame Liste für die Län­der oder als Liste für jeweils ein Land aufgestellt werden. Listen für einzelne Länder desselben Wahlvor­schlags­­berechtigten gel­ten als ver­bunden und stellen damit einen Wahlvorschlag dar.</a:t>
          </a:r>
          <a:endParaRPr lang="de-DE" sz="1200">
            <a:effectLst/>
            <a:latin typeface="Times New Roman"/>
            <a:ea typeface="Times New Roman"/>
          </a:endParaRPr>
        </a:p>
        <a:p>
          <a:pPr>
            <a:lnSpc>
              <a:spcPts val="1100"/>
            </a:lnSpc>
            <a:spcAft>
              <a:spcPts val="0"/>
            </a:spcAft>
          </a:pPr>
          <a:r>
            <a:rPr lang="de-DE" sz="950">
              <a:effectLst/>
              <a:latin typeface="+mn-lt"/>
              <a:ea typeface="Times New Roman"/>
            </a:rPr>
            <a:t>Bei der Verteilung der Sitze auf die Parteien im Bundesgebiet wird seit 2009 das Divisorverfahren Sainte-Laguë/Sche­pers ange­wendet. Nach diesem Verfahren erfolgt auch die Verteilung der Sitze auf die miteinander verbundenen Listen für ein­zelne Länder.</a:t>
          </a:r>
          <a:endParaRPr lang="de-DE" sz="1200">
            <a:effectLst/>
            <a:latin typeface="Times New Roman"/>
            <a:ea typeface="Times New Roman"/>
          </a:endParaRPr>
        </a:p>
        <a:p>
          <a:pPr>
            <a:lnSpc>
              <a:spcPts val="1100"/>
            </a:lnSpc>
            <a:spcAft>
              <a:spcPts val="0"/>
            </a:spcAft>
          </a:pPr>
          <a:r>
            <a:rPr lang="de-DE" sz="950">
              <a:effectLst/>
              <a:latin typeface="+mn-lt"/>
              <a:ea typeface="Times New Roman"/>
            </a:rPr>
            <a:t>Erstmals bei der Europawahl 2014 wurden bei der Sitzverteilung alle Wahlvorschläge berücksichtigt, die gültige Stim­men auf sich vereinigten. Bis zur Europawahl 2009 waren nur Wahlvorschläge berücksichtigt worden, die mindes­tens 5 Prozent der gültigen Stimmen erreichten. Diese in </a:t>
          </a:r>
          <a:r>
            <a:rPr lang="de-DE" sz="950">
              <a:solidFill>
                <a:schemeClr val="dk1"/>
              </a:solidFill>
              <a:effectLst/>
              <a:latin typeface="+mn-lt"/>
              <a:ea typeface="+mn-ea"/>
              <a:cs typeface="+mn-cs"/>
            </a:rPr>
            <a:t>§ </a:t>
          </a:r>
          <a:r>
            <a:rPr lang="de-DE" sz="950">
              <a:effectLst/>
              <a:latin typeface="+mn-lt"/>
              <a:ea typeface="Times New Roman"/>
            </a:rPr>
            <a:t>2 Absatz 7 EuWG geregelte Fünf-Prozent-Sperrklausel er­klärte das Bundesver­fassungsgericht mit Urteil vom 9. November 2011 für nichtig. Die zwischenzeitlich durch das Fünfte Gesetz zur Änderung des Europawahlgesetzes vom 7. Oktober 2013 eingeführte Drei-Prozent-Sperrklausel ist durch Urteil des Bundesver­fas­sungs­­gerichts vom 26. Februar 2014 ebenfalls für nichtig erklärt worden.</a:t>
          </a:r>
          <a:endParaRPr lang="de-DE" sz="1200">
            <a:effectLst/>
            <a:latin typeface="Times New Roman"/>
            <a:ea typeface="Times New Roman"/>
          </a:endParaRPr>
        </a:p>
        <a:p>
          <a:pPr>
            <a:spcAft>
              <a:spcPts val="0"/>
            </a:spcAft>
          </a:pPr>
          <a:r>
            <a:rPr lang="de-DE" sz="980" b="1">
              <a:solidFill>
                <a:srgbClr val="000000"/>
              </a:solidFill>
              <a:effectLst/>
              <a:latin typeface="+mn-lt"/>
              <a:ea typeface="Times New Roman"/>
            </a:rPr>
            <a:t> </a:t>
          </a:r>
          <a:endParaRPr lang="de-DE" sz="980">
            <a:effectLst/>
            <a:latin typeface="+mn-lt"/>
            <a:ea typeface="Times New Roman"/>
          </a:endParaRPr>
        </a:p>
        <a:p>
          <a:pPr>
            <a:lnSpc>
              <a:spcPts val="1100"/>
            </a:lnSpc>
            <a:spcAft>
              <a:spcPts val="0"/>
            </a:spcAft>
          </a:pPr>
          <a:r>
            <a:rPr lang="de-DE" sz="950" b="1">
              <a:effectLst/>
              <a:latin typeface="+mn-lt"/>
              <a:ea typeface="Times New Roman"/>
            </a:rPr>
            <a:t>Bundestagswahl:</a:t>
          </a:r>
          <a:r>
            <a:rPr lang="de-DE" sz="950">
              <a:effectLst/>
              <a:latin typeface="+mn-lt"/>
              <a:ea typeface="Times New Roman"/>
            </a:rPr>
            <a:t> Der Deutsche Bundestag wird alle vier Jahre neu gewählt. Mit der zweiten gesamtdeutschen Wahl des Deutschen Bundestages 1994 wurde ein einheitliches Wahlrecht im gesamten Wahlgebiet eingeführt, das im We­sentlichen dem Wahlrecht vor 1990 im früheren Bundesgebiet entspricht. Die Ergebnisse der Bundestagswahl von 1990 wurden auf den Gebiets­stand des Landes Mecklenburg-Vorpommern von 1994 umgerechnet.</a:t>
          </a:r>
          <a:endParaRPr lang="de-DE" sz="1200">
            <a:effectLst/>
            <a:latin typeface="Times New Roman"/>
            <a:ea typeface="Times New Roman"/>
          </a:endParaRPr>
        </a:p>
        <a:p>
          <a:pPr>
            <a:lnSpc>
              <a:spcPts val="1100"/>
            </a:lnSpc>
            <a:spcAft>
              <a:spcPts val="0"/>
            </a:spcAft>
          </a:pPr>
          <a:r>
            <a:rPr lang="de-DE" sz="950">
              <a:effectLst/>
              <a:latin typeface="+mn-lt"/>
              <a:ea typeface="Times New Roman"/>
            </a:rPr>
            <a:t>Bis einschließlich der 14. Wahlperiode (1998 - 2002) bestand der Deutsche Bundestag aus mindestens 656 Abge­ordneten, das Bun­desgebiet teilte sich in 328 Wahlkreise, von denen 9 Wahlkreise auf Mecklenburg-Vorpommern entfielen. Mit der Wahlkreis­neueinteilung 2002 zur Wahl des 15. Deutschen Bundestages (2002 - 2005) verringerte sich die Zahl seiner Mit­glieder auf 598 Abgeord­nete, vorbehaltlich der sich aus dem Bundeswahlgesetz ergebenden Überhangmandate. Das Bun­des­gebiet war seitdem in 299 (Mecklenburg-Vorpommern: 7) Wahlkreise eingeteilt. Bei der zur Wahl des 18. Deutschen Bundestages (2013 - 2017) erneut revidierten Wahlkreiseinteilung wurde die Zahl der Wahlkreise in Mecklenburg-Vor­pommern auf 6 reduziert.</a:t>
          </a:r>
          <a:endParaRPr lang="de-DE" sz="1200">
            <a:effectLst/>
            <a:latin typeface="Times New Roman"/>
            <a:ea typeface="Times New Roman"/>
          </a:endParaRPr>
        </a:p>
        <a:p>
          <a:pPr>
            <a:lnSpc>
              <a:spcPts val="1100"/>
            </a:lnSpc>
            <a:spcAft>
              <a:spcPts val="0"/>
            </a:spcAft>
          </a:pPr>
          <a:r>
            <a:rPr lang="de-DE" sz="950">
              <a:effectLst/>
              <a:latin typeface="+mn-lt"/>
              <a:ea typeface="Times New Roman"/>
            </a:rPr>
            <a:t>Kreiswahlvorschläge können von Parteien und Wahlberechtigten, Landeslisten nur von Parteien eingereicht werden. Wahlberechtigt sind alle Deutschen im Sinne des Artikels 116 Absatz 1 des Grundgesetzes, die am Wahltag das 18. Le­bensjahr vollendet haben und die Wohn- und Aufenthaltsvoraussetzungen nach dem Bundeswahlrecht er­füllen. Zur Wahl des Bundestages hat die Wählerin bzw. der Wähler zwei Stimmen; mit ihrer bzw. seiner Erststimme wählt sie</a:t>
          </a:r>
          <a:r>
            <a:rPr lang="de-DE" sz="950" baseline="0">
              <a:effectLst/>
              <a:latin typeface="+mn-lt"/>
              <a:ea typeface="Times New Roman"/>
            </a:rPr>
            <a:t> bzw. </a:t>
          </a:r>
          <a:r>
            <a:rPr lang="de-DE" sz="950">
              <a:effectLst/>
              <a:latin typeface="+mn-lt"/>
              <a:ea typeface="Times New Roman"/>
            </a:rPr>
            <a:t>er nach den Grundsätzen der Mehr­heitswahl eine Kandidatin bzw. einen Kandidaten im Wahlkreis, ihre</a:t>
          </a:r>
          <a:r>
            <a:rPr lang="de-DE" sz="950" baseline="0">
              <a:effectLst/>
              <a:latin typeface="+mn-lt"/>
              <a:ea typeface="Times New Roman"/>
            </a:rPr>
            <a:t> bzw. </a:t>
          </a:r>
          <a:r>
            <a:rPr lang="de-DE" sz="950">
              <a:effectLst/>
              <a:latin typeface="+mn-lt"/>
              <a:ea typeface="Times New Roman"/>
            </a:rPr>
            <a:t>seine Zweitstimme gibt sie bzw. er der Landes­liste einer Partei. 299 Bundestagsabgeord­nete erwer­ben ihren Sitz durch einfache Mehrheit der im jeweiligen Wahlkreis abgegebenen Erst­stimmen. Die Berechnung der Sitz­verteilung nach Landeslisten erfolgt seit 2009 auf der Grundlage des Zweitstimmen­ergebnisses nach dem Divisor­verfahren Sainte-Laguë/Schepers. Dabei werden nur die Parteien berücksich­tigt, die mindestens 5 Prozent der im Bundes­gebiet abgegebenen Zweitstimmen erhalten (Fünf-Prozent-Sperrklausel) oder in mindestens drei Wahlkreisen ein Direkt­mandat (Grundmandats­klausel) errungen haben. 2013 kam ein neues Sitzver­tei­lungsverfahren zur Anwendung, bei dem die Stimmen der Wählerinnen und</a:t>
          </a:r>
          <a:r>
            <a:rPr lang="de-DE" sz="950" baseline="0">
              <a:effectLst/>
              <a:latin typeface="+mn-lt"/>
              <a:ea typeface="Times New Roman"/>
            </a:rPr>
            <a:t> Wähler</a:t>
          </a:r>
          <a:r>
            <a:rPr lang="de-DE" sz="950">
              <a:effectLst/>
              <a:latin typeface="+mn-lt"/>
              <a:ea typeface="Times New Roman"/>
            </a:rPr>
            <a:t> vom Bundeswahlleiter in einem mehr­stufigen Verfahren in Bundestagssitze umgerechnet werden, wobei errungene Überhangmandate durch Erhöhung der Zahl der zu verteilenden Gesamtsitze vollständig ausgeglichen werden. Mit dem 25. Gesetz zur Änderung des Bundeswahl­gesetzes vom 14. November 2020 wird die Sitzzahl nur noch solange erhöht, bis jede Partei ohne drohenden Über­hang ihren Mindestsitzanspruch erhält und bei Parteien mit drohen­dem Überhang in Summe höchstens drei Überhänge übrig­bleiben. </a:t>
          </a:r>
          <a:endParaRPr lang="de-DE" sz="1200">
            <a:effectLst/>
            <a:latin typeface="Times New Roman"/>
            <a:ea typeface="Times New Roman"/>
          </a:endParaRPr>
        </a:p>
        <a:p>
          <a:pPr>
            <a:spcAft>
              <a:spcPts val="0"/>
            </a:spcAft>
          </a:pPr>
          <a:r>
            <a:rPr lang="de-DE" sz="980" b="1">
              <a:solidFill>
                <a:srgbClr val="000000"/>
              </a:solidFill>
              <a:effectLst/>
              <a:latin typeface="+mn-lt"/>
              <a:ea typeface="Times New Roman"/>
            </a:rPr>
            <a:t> </a:t>
          </a:r>
          <a:endParaRPr lang="de-DE" sz="980">
            <a:effectLst/>
            <a:latin typeface="+mn-lt"/>
            <a:ea typeface="Times New Roman"/>
          </a:endParaRPr>
        </a:p>
        <a:p>
          <a:pPr>
            <a:lnSpc>
              <a:spcPts val="1100"/>
            </a:lnSpc>
            <a:spcAft>
              <a:spcPts val="0"/>
            </a:spcAft>
          </a:pPr>
          <a:r>
            <a:rPr lang="de-DE" sz="950" b="1">
              <a:effectLst/>
              <a:latin typeface="+mn-lt"/>
              <a:ea typeface="Times New Roman"/>
            </a:rPr>
            <a:t>Landtagswahl:</a:t>
          </a:r>
          <a:r>
            <a:rPr lang="de-DE" sz="950">
              <a:effectLst/>
              <a:latin typeface="+mn-lt"/>
              <a:ea typeface="Times New Roman"/>
            </a:rPr>
            <a:t> Die Wahl zum ersten Landtag von Mecklenburg-Vorpommern 1990 basierte noch, wie in den anderen neuen Ländern und Berlin-Ost auch, auf dem Länderwahlgesetz der DDR vom 22. Juli 1990. Danach bestand der erste Landtag aus 66 Abgeordneten.</a:t>
          </a:r>
          <a:endParaRPr lang="de-DE" sz="1200">
            <a:effectLst/>
            <a:latin typeface="Times New Roman"/>
            <a:ea typeface="Times New Roman"/>
          </a:endParaRPr>
        </a:p>
        <a:p>
          <a:pPr>
            <a:lnSpc>
              <a:spcPts val="1100"/>
            </a:lnSpc>
            <a:spcAft>
              <a:spcPts val="0"/>
            </a:spcAft>
          </a:pPr>
          <a:r>
            <a:rPr lang="de-DE" sz="950">
              <a:effectLst/>
              <a:latin typeface="+mn-lt"/>
              <a:ea typeface="Times New Roman"/>
            </a:rPr>
            <a:t>Ab 1994 bis 2006 wurden die Landtagswahlen in Mecklenburg-Vorpommern auf der Grundlage des Landeswahlgeset­zes Mecklenburg-Vorpommern vom 14. Dezember 1993 durchgeführt. Der Landtag wurde bis 2006 für die Dauer von vier Jahren gewählt; seitdem beträgt die Legislaturperiode fünf Jahre. Er besteht aus mindestens 71 Abgeordneten. 36 Abge­ordnete erwerben ihr Mandat über Kreiswahl­vorschläge der Parteien oder als Einzelbewerberin bzw. Einzelbewerber durch direkte Wahl in den insgesamt 36 Wahlkreisen, die übrigen 35 Ab­geordneten werden durch Verhältniswahl über Landes­listen der politischen Parteien gewählt.</a:t>
          </a:r>
          <a:endParaRPr lang="de-DE" sz="1200">
            <a:effectLst/>
            <a:latin typeface="Times New Roman"/>
            <a:ea typeface="Times New Roman"/>
          </a:endParaRPr>
        </a:p>
        <a:p>
          <a:pPr>
            <a:lnSpc>
              <a:spcPts val="1100"/>
            </a:lnSpc>
            <a:spcAft>
              <a:spcPts val="0"/>
            </a:spcAft>
          </a:pPr>
          <a:r>
            <a:rPr lang="de-DE" sz="950">
              <a:effectLst/>
              <a:latin typeface="+mn-lt"/>
              <a:ea typeface="Times New Roman"/>
            </a:rPr>
            <a:t>Seit der Landtagswahl 2011 bildet das Landes- und Kommunalwahlgesetz die rechtliche Grundlage, in der seit dem</a:t>
          </a:r>
          <a:br>
            <a:rPr lang="de-DE" sz="950">
              <a:effectLst/>
              <a:latin typeface="+mn-lt"/>
              <a:ea typeface="Times New Roman"/>
            </a:rPr>
          </a:br>
          <a:r>
            <a:rPr lang="de-DE" sz="950">
              <a:effectLst/>
              <a:latin typeface="+mn-lt"/>
              <a:ea typeface="Times New Roman"/>
            </a:rPr>
            <a:t>1. Januar 2011 inhaltlich weitgehend unverändert die wahlgesetzlichen Regelungen auf Landes- und Kommunalwahlebene zusammengefasst sind.</a:t>
          </a:r>
          <a:endParaRPr lang="de-DE" sz="1200">
            <a:effectLst/>
            <a:latin typeface="Times New Roman"/>
            <a:ea typeface="Times New Roman"/>
          </a:endParaRPr>
        </a:p>
      </xdr:txBody>
    </xdr:sp>
    <xdr:clientData/>
  </xdr:twoCellAnchor>
  <xdr:twoCellAnchor>
    <xdr:from>
      <xdr:col>0</xdr:col>
      <xdr:colOff>0</xdr:colOff>
      <xdr:row>68</xdr:row>
      <xdr:rowOff>13528</xdr:rowOff>
    </xdr:from>
    <xdr:to>
      <xdr:col>0</xdr:col>
      <xdr:colOff>6120000</xdr:colOff>
      <xdr:row>131</xdr:row>
      <xdr:rowOff>71437</xdr:rowOff>
    </xdr:to>
    <xdr:sp macro="" textlink="">
      <xdr:nvSpPr>
        <xdr:cNvPr id="3" name="Textfeld 2"/>
        <xdr:cNvSpPr txBox="1"/>
      </xdr:nvSpPr>
      <xdr:spPr>
        <a:xfrm>
          <a:off x="0" y="10205278"/>
          <a:ext cx="6120000" cy="9059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b="0">
              <a:solidFill>
                <a:srgbClr val="000000"/>
              </a:solidFill>
              <a:effectLst/>
              <a:latin typeface="+mn-lt"/>
              <a:ea typeface="Times New Roman"/>
              <a:cs typeface="Arial" panose="020B0604020202020204" pitchFamily="34" charset="0"/>
            </a:rPr>
            <a:t>Kreiswahlvorschläge können von Parteien und Wahlberechtigten, Landeslisten nur von Parteien eingereicht werden. Wahl­berechtigt sind alle Deutschen im Sinne des Artikels 116 Absatz 1 des Grundgesetzes, die am Wahltag das 18. Lebensjahr vollendet, seit mindestens 37 Tagen ihre Wohnung (bei mehreren Wohnungen ihre Hauptwohnung) in Mecklenburg-Vor­pommern haben oder sich, ohne eine Wohnung zu haben, sonst gewöhnlich dort aufhalten und nicht vom Wahlrecht aus­ge­schlossen sind. Zur Landtagswahl hat die Wählerin bzw.</a:t>
          </a:r>
          <a:r>
            <a:rPr lang="de-DE" sz="950" b="0" baseline="0">
              <a:solidFill>
                <a:srgbClr val="000000"/>
              </a:solidFill>
              <a:effectLst/>
              <a:latin typeface="+mn-lt"/>
              <a:ea typeface="Times New Roman"/>
              <a:cs typeface="Arial" panose="020B0604020202020204" pitchFamily="34" charset="0"/>
            </a:rPr>
            <a:t> </a:t>
          </a:r>
          <a:r>
            <a:rPr lang="de-DE" sz="950" b="0">
              <a:solidFill>
                <a:srgbClr val="000000"/>
              </a:solidFill>
              <a:effectLst/>
              <a:latin typeface="+mn-lt"/>
              <a:ea typeface="Times New Roman"/>
              <a:cs typeface="Arial" panose="020B0604020202020204" pitchFamily="34" charset="0"/>
            </a:rPr>
            <a:t>der Wähler zwei Stimmen; mit der Erststimme wählt sie bzw. er nach den Grundsätzen der Mehrheitswahl eine Kandidatin bzw. einen Kandidaten im Wahlkreis, die Zweitstimme gibt sie bzw. er der Landesliste einer Partei.</a:t>
          </a:r>
        </a:p>
        <a:p>
          <a:pPr>
            <a:lnSpc>
              <a:spcPct val="100000"/>
            </a:lnSpc>
            <a:spcAft>
              <a:spcPts val="0"/>
            </a:spcAft>
          </a:pPr>
          <a:endParaRPr lang="de-DE" sz="950" b="0">
            <a:solidFill>
              <a:srgbClr val="000000"/>
            </a:solidFill>
            <a:effectLst/>
            <a:latin typeface="+mn-lt"/>
            <a:ea typeface="Times New Roman"/>
            <a:cs typeface="Arial" panose="020B0604020202020204" pitchFamily="34" charset="0"/>
          </a:endParaRPr>
        </a:p>
        <a:p>
          <a:pPr>
            <a:lnSpc>
              <a:spcPct val="100000"/>
            </a:lnSpc>
            <a:spcAft>
              <a:spcPts val="0"/>
            </a:spcAft>
          </a:pPr>
          <a:r>
            <a:rPr lang="de-DE" sz="950" b="0">
              <a:solidFill>
                <a:srgbClr val="000000"/>
              </a:solidFill>
              <a:effectLst/>
              <a:latin typeface="+mn-lt"/>
              <a:ea typeface="Times New Roman"/>
              <a:cs typeface="Arial" panose="020B0604020202020204" pitchFamily="34" charset="0"/>
            </a:rPr>
            <a:t>Bei der Berechnung der Sitzverteilung auf die Landeslisten nach dem Proportionalverfahren Hare/Niemeyer auf der Grund­lage des Zweitstimmenergebnisses gilt die Fünf-Prozent-Sperrklausel. Auf die einer Partei nach dem Zweit­stimmenanteil zustehenden Sitze werden die direkt erworbenen Sitze angerechnet; dabei eventuell entstehende Über­hangmandate wer­den in begrenztem Umfang durch Ausgleichsmandate ausgeglichen.</a:t>
          </a:r>
        </a:p>
        <a:p>
          <a:pPr>
            <a:lnSpc>
              <a:spcPct val="100000"/>
            </a:lnSpc>
            <a:spcAft>
              <a:spcPts val="0"/>
            </a:spcAft>
          </a:pPr>
          <a:r>
            <a:rPr lang="de-DE" sz="950" b="0">
              <a:solidFill>
                <a:srgbClr val="000000"/>
              </a:solidFill>
              <a:effectLst/>
              <a:latin typeface="+mn-lt"/>
              <a:ea typeface="Times New Roman"/>
              <a:cs typeface="Arial" panose="020B0604020202020204" pitchFamily="34" charset="0"/>
            </a:rPr>
            <a:t>Die Ergebnisse der Landtagswahl von 1990 sind auf den Gebietsstand des Landes Mecklenburg-Vorpommern von 1994 umgerechnet.</a:t>
          </a:r>
        </a:p>
        <a:p>
          <a:pPr>
            <a:lnSpc>
              <a:spcPct val="100000"/>
            </a:lnSpc>
            <a:spcAft>
              <a:spcPts val="0"/>
            </a:spcAft>
          </a:pPr>
          <a:endParaRPr lang="de-DE" sz="950" b="1">
            <a:solidFill>
              <a:srgbClr val="000000"/>
            </a:solidFill>
            <a:effectLst/>
            <a:latin typeface="+mn-lt"/>
            <a:ea typeface="Times New Roman"/>
            <a:cs typeface="Arial" panose="020B0604020202020204" pitchFamily="34" charset="0"/>
          </a:endParaRPr>
        </a:p>
        <a:p>
          <a:pPr>
            <a:lnSpc>
              <a:spcPct val="100000"/>
            </a:lnSpc>
            <a:spcAft>
              <a:spcPts val="0"/>
            </a:spcAft>
          </a:pPr>
          <a:r>
            <a:rPr lang="de-DE" sz="950" b="1">
              <a:solidFill>
                <a:srgbClr val="000000"/>
              </a:solidFill>
              <a:effectLst/>
              <a:latin typeface="+mn-lt"/>
              <a:ea typeface="Times New Roman"/>
              <a:cs typeface="Arial" panose="020B0604020202020204" pitchFamily="34" charset="0"/>
            </a:rPr>
            <a:t>Kommunalwahlen: </a:t>
          </a:r>
          <a:r>
            <a:rPr lang="de-DE" sz="950">
              <a:solidFill>
                <a:srgbClr val="000000"/>
              </a:solidFill>
              <a:effectLst/>
              <a:latin typeface="+mn-lt"/>
              <a:ea typeface="Times New Roman"/>
              <a:cs typeface="Arial" panose="020B0604020202020204" pitchFamily="34" charset="0"/>
            </a:rPr>
            <a:t>Am 9. Dezember 1993 trat das Kommunalwahlgesetz für das Land Mecklenburg-Vorpommern in Kraft, das seit dem 1. Januar 2011 durch das Landes- und Kommunalwahlgesetz abgelöst worden ist, wobei die nach­folgend dar­gestellten Wahlrechtsänderungen erhalten blieben.</a:t>
          </a:r>
          <a:endParaRPr lang="de-DE" sz="950">
            <a:effectLst/>
            <a:latin typeface="+mn-lt"/>
            <a:ea typeface="Calibri"/>
            <a:cs typeface="Arial" panose="020B0604020202020204" pitchFamily="34" charset="0"/>
          </a:endParaRPr>
        </a:p>
        <a:p>
          <a:pPr>
            <a:lnSpc>
              <a:spcPct val="100000"/>
            </a:lnSpc>
            <a:spcAft>
              <a:spcPts val="0"/>
            </a:spcAft>
          </a:pPr>
          <a:r>
            <a:rPr lang="de-DE" sz="950">
              <a:solidFill>
                <a:srgbClr val="000000"/>
              </a:solidFill>
              <a:effectLst/>
              <a:latin typeface="+mn-lt"/>
              <a:ea typeface="Times New Roman"/>
              <a:cs typeface="Arial" panose="020B0604020202020204" pitchFamily="34" charset="0"/>
            </a:rPr>
            <a:t>Die Kreistage und die Gemeindevertretungen werden für die Dauer von fünf Jahren gewählt.</a:t>
          </a:r>
          <a:endParaRPr lang="de-DE" sz="950">
            <a:effectLst/>
            <a:latin typeface="+mn-lt"/>
            <a:ea typeface="Calibri"/>
            <a:cs typeface="Arial" panose="020B0604020202020204" pitchFamily="34" charset="0"/>
          </a:endParaRPr>
        </a:p>
        <a:p>
          <a:pPr>
            <a:lnSpc>
              <a:spcPct val="100000"/>
            </a:lnSpc>
            <a:spcAft>
              <a:spcPts val="0"/>
            </a:spcAft>
          </a:pPr>
          <a:r>
            <a:rPr lang="de-DE" sz="950">
              <a:solidFill>
                <a:srgbClr val="000000"/>
              </a:solidFill>
              <a:effectLst/>
              <a:latin typeface="+mn-lt"/>
              <a:ea typeface="Times New Roman"/>
              <a:cs typeface="Arial" panose="020B0604020202020204" pitchFamily="34" charset="0"/>
            </a:rPr>
            <a:t>Wahlvorschläge können von Parteien und Einzelbewerberinnen bzw. Einzelbewerbern sowie von Wählergruppen, zu denen sich Wahlberechtigte auf der Grundlage einer Satzung und eines kommunalpolitischen Programms für die Teilnahme an der politischen Wil­lensbil­dung auf kommunaler Ebene zusammenschließen, eingereicht werden. </a:t>
          </a:r>
          <a:endParaRPr lang="de-DE" sz="950">
            <a:effectLst/>
            <a:latin typeface="+mn-lt"/>
            <a:ea typeface="Calibri"/>
            <a:cs typeface="Arial" panose="020B0604020202020204" pitchFamily="34" charset="0"/>
          </a:endParaRPr>
        </a:p>
        <a:p>
          <a:pPr>
            <a:lnSpc>
              <a:spcPct val="100000"/>
            </a:lnSpc>
            <a:spcAft>
              <a:spcPts val="0"/>
            </a:spcAft>
          </a:pPr>
          <a:r>
            <a:rPr lang="de-DE" sz="950">
              <a:solidFill>
                <a:srgbClr val="000000"/>
              </a:solidFill>
              <a:effectLst/>
              <a:latin typeface="+mn-lt"/>
              <a:ea typeface="Times New Roman"/>
              <a:cs typeface="Arial" panose="020B0604020202020204" pitchFamily="34" charset="0"/>
            </a:rPr>
            <a:t>Gewählt wird nach dem System einer Kombination von Verhältniswahl mit Elementen der Personenwahl. Hierfür hat die Wählerin bzw. der Wähler drei Stimmen, die sie bzw. er beliebig auf einen oder mehrere Wahlvorschläge verteilen kann. Für die Verteilung der Sitze findet das Proportionalverfahren nach Hare/Niemeyer Anwendung.</a:t>
          </a:r>
          <a:endParaRPr lang="de-DE" sz="950">
            <a:effectLst/>
            <a:latin typeface="+mn-lt"/>
            <a:ea typeface="Calibri"/>
            <a:cs typeface="Arial" panose="020B0604020202020204" pitchFamily="34" charset="0"/>
          </a:endParaRPr>
        </a:p>
        <a:p>
          <a:pPr>
            <a:lnSpc>
              <a:spcPct val="100000"/>
            </a:lnSpc>
            <a:spcAft>
              <a:spcPts val="0"/>
            </a:spcAft>
          </a:pPr>
          <a:r>
            <a:rPr lang="de-DE" sz="950">
              <a:solidFill>
                <a:srgbClr val="000000"/>
              </a:solidFill>
              <a:effectLst/>
              <a:latin typeface="+mn-lt"/>
              <a:ea typeface="Times New Roman"/>
              <a:cs typeface="Arial" panose="020B0604020202020204" pitchFamily="34" charset="0"/>
            </a:rPr>
            <a:t>Bis einschließlich der Kommunalwahlen 1999 galt für Parteien und Wählergruppen eine Fünf-Prozent-Sperrklausel, die seit den Kommunalwahlen 2004 entfallen ist. </a:t>
          </a:r>
          <a:endParaRPr lang="de-DE" sz="950">
            <a:effectLst/>
            <a:latin typeface="+mn-lt"/>
            <a:ea typeface="Calibri"/>
            <a:cs typeface="Arial" panose="020B0604020202020204" pitchFamily="34" charset="0"/>
          </a:endParaRPr>
        </a:p>
        <a:p>
          <a:pPr>
            <a:lnSpc>
              <a:spcPct val="100000"/>
            </a:lnSpc>
            <a:spcAft>
              <a:spcPts val="0"/>
            </a:spcAft>
          </a:pPr>
          <a:r>
            <a:rPr lang="de-DE" sz="950">
              <a:solidFill>
                <a:srgbClr val="000000"/>
              </a:solidFill>
              <a:effectLst/>
              <a:latin typeface="+mn-lt"/>
              <a:ea typeface="Times New Roman"/>
              <a:cs typeface="Arial" panose="020B0604020202020204" pitchFamily="34" charset="0"/>
            </a:rPr>
            <a:t>Für Einzelbewerberinnen und -bewerber sieht das Kommunalwahlrecht keine Sperrklausel vor.</a:t>
          </a:r>
          <a:endParaRPr lang="de-DE" sz="950">
            <a:effectLst/>
            <a:latin typeface="+mn-lt"/>
            <a:ea typeface="Calibri"/>
            <a:cs typeface="Arial" panose="020B0604020202020204" pitchFamily="34" charset="0"/>
          </a:endParaRPr>
        </a:p>
        <a:p>
          <a:pPr>
            <a:lnSpc>
              <a:spcPct val="100000"/>
            </a:lnSpc>
            <a:spcAft>
              <a:spcPts val="0"/>
            </a:spcAft>
          </a:pPr>
          <a:r>
            <a:rPr lang="de-DE" sz="950">
              <a:solidFill>
                <a:srgbClr val="000000"/>
              </a:solidFill>
              <a:effectLst/>
              <a:latin typeface="+mn-lt"/>
              <a:ea typeface="Times New Roman"/>
              <a:cs typeface="Arial" panose="020B0604020202020204" pitchFamily="34" charset="0"/>
            </a:rPr>
            <a:t>Weitere Änderungen des Kommunalwahlgesetzes haben ab 1996 zur Einführung des aktiven und passiven Wahlrechts für in Mecklenburg-Vorpommern wohnende ausländische Unionsbürgerinnen und -bürger geführt. Ab den Kommunalwahlen 1999 wurde außerdem das Alter zur Ausübung des aktiven Wahlrechts von bisher 18 Jahren auf 16 Jahre herabgesetzt. Gleichzeitig ist die direkte Wahl der Bürgermeisterin bzw. des Bürgermeisters und Landrätinnen bzw. Landräte in das Kommunalwahlrecht für Mecklenburg-Vorpom­mern aufge­nommen worden. Die Kommunal­wahlen 1994, 1999, 2004, 2009, 2014 und 2019 fanden landesweit zeitgleich mit den Europawahlen statt.</a:t>
          </a:r>
          <a:endParaRPr lang="de-DE" sz="950">
            <a:effectLst/>
            <a:latin typeface="+mn-lt"/>
            <a:ea typeface="Calibri"/>
            <a:cs typeface="Arial" panose="020B0604020202020204" pitchFamily="34" charset="0"/>
          </a:endParaRPr>
        </a:p>
        <a:p>
          <a:pPr>
            <a:lnSpc>
              <a:spcPct val="100000"/>
            </a:lnSpc>
            <a:spcAft>
              <a:spcPts val="0"/>
            </a:spcAft>
          </a:pPr>
          <a:r>
            <a:rPr lang="de-DE" sz="950">
              <a:solidFill>
                <a:srgbClr val="000000"/>
              </a:solidFill>
              <a:effectLst/>
              <a:latin typeface="+mn-lt"/>
              <a:ea typeface="Times New Roman"/>
              <a:cs typeface="Arial" panose="020B0604020202020204" pitchFamily="34" charset="0"/>
            </a:rPr>
            <a:t>Die für die Kommunalwahlen ausgewiesenen Ergebnisse für das Land sind als Summe aus den endgültigen Wahl­ergebnis­sen der Kreistage bzw. Gemeindevertretungen der kreisfreien Städte errechnet worden. </a:t>
          </a:r>
          <a:endParaRPr lang="de-DE" sz="950">
            <a:effectLst/>
            <a:latin typeface="+mn-lt"/>
            <a:ea typeface="Calibri"/>
            <a:cs typeface="Arial" panose="020B0604020202020204" pitchFamily="34" charset="0"/>
          </a:endParaRPr>
        </a:p>
        <a:p>
          <a:pPr>
            <a:lnSpc>
              <a:spcPct val="100000"/>
            </a:lnSpc>
            <a:spcAft>
              <a:spcPts val="0"/>
            </a:spcAft>
          </a:pPr>
          <a:r>
            <a:rPr lang="de-DE" sz="950">
              <a:solidFill>
                <a:srgbClr val="000000"/>
              </a:solidFill>
              <a:effectLst/>
              <a:latin typeface="+mn-lt"/>
              <a:ea typeface="Times New Roman"/>
              <a:cs typeface="Arial" panose="020B0604020202020204" pitchFamily="34" charset="0"/>
            </a:rPr>
            <a:t>Aus Anlass der in </a:t>
          </a:r>
          <a:r>
            <a:rPr lang="de-DE" sz="950">
              <a:solidFill>
                <a:schemeClr val="dk1"/>
              </a:solidFill>
              <a:effectLst/>
              <a:latin typeface="+mn-lt"/>
              <a:ea typeface="+mn-ea"/>
              <a:cs typeface="+mn-cs"/>
            </a:rPr>
            <a:t>§ </a:t>
          </a:r>
          <a:r>
            <a:rPr lang="de-DE" sz="950">
              <a:solidFill>
                <a:srgbClr val="000000"/>
              </a:solidFill>
              <a:effectLst/>
              <a:latin typeface="+mn-lt"/>
              <a:ea typeface="Times New Roman"/>
              <a:cs typeface="Arial" panose="020B0604020202020204" pitchFamily="34" charset="0"/>
            </a:rPr>
            <a:t>2 des Landkreisneuordnungsgesetzes vom 12. Juli 2010 gesetzlich bestimmten Bildung von sechs neuen Landkreisen, die am 4. September 2011 an die Stelle der bisherigen zwölf Landkreise und der bislang kreis­freien Hanse­städte Greifswald, Stralsund und Wismar sowie der Stadt Neubrandenburg traten, fanden am 4. Septem­ber 2011 Kreistags- und Landratswahlen statt.</a:t>
          </a:r>
          <a:endParaRPr lang="de-DE" sz="950">
            <a:effectLst/>
            <a:latin typeface="+mn-lt"/>
            <a:ea typeface="Calibri"/>
            <a:cs typeface="Arial" panose="020B0604020202020204" pitchFamily="34" charset="0"/>
          </a:endParaRPr>
        </a:p>
        <a:p>
          <a:pPr>
            <a:lnSpc>
              <a:spcPct val="100000"/>
            </a:lnSpc>
            <a:spcAft>
              <a:spcPts val="0"/>
            </a:spcAft>
          </a:pPr>
          <a:r>
            <a:rPr lang="de-DE" sz="950">
              <a:solidFill>
                <a:sysClr val="windowText" lastClr="000000"/>
              </a:solidFill>
              <a:effectLst/>
              <a:latin typeface="+mn-lt"/>
              <a:ea typeface="Times New Roman"/>
              <a:cs typeface="Arial" panose="020B0604020202020204" pitchFamily="34" charset="0"/>
            </a:rPr>
            <a:t> </a:t>
          </a:r>
          <a:endParaRPr lang="de-DE" sz="950">
            <a:solidFill>
              <a:sysClr val="windowText" lastClr="000000"/>
            </a:solidFill>
            <a:effectLst/>
            <a:latin typeface="+mn-lt"/>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Volksabstimmungen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Das "Gesetz zur Ausführung von Initiativen des Volkes, Volksbegehren und Volksentscheiden in Mecklenburg-Vorpommern (Volksabstimmungsgesetz)" vom 31. Januar 1994 regelt die unmittelbare Beteiligung des Volkes an der Gesetzgebung im Land. Drei plebiszitäre Elemente verstärken die repräsentative Demokratie in Mecklenburg-Vorpommern: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endParaRPr>
        </a:p>
        <a:p>
          <a:pPr marL="0" marR="0" lvl="0" indent="-108000" defTabSz="360000" eaLnBrk="1" fontAlgn="auto" latinLnBrk="0" hangingPunct="1">
            <a:lnSpc>
              <a:spcPct val="100000"/>
            </a:lnSpc>
            <a:spcBef>
              <a:spcPts val="0"/>
            </a:spcBef>
            <a:spcAft>
              <a:spcPts val="0"/>
            </a:spcAft>
            <a:buClrTx/>
            <a:buSzTx/>
            <a:buFont typeface="Arial" panose="020B0604020202020204" pitchFamily="34" charset="0"/>
            <a:buChar char="-"/>
            <a:tabLst>
              <a:tab pos="828000" algn="l"/>
            </a:tabLst>
            <a:defRPr/>
          </a:pPr>
          <a:r>
            <a:rPr kumimoji="0" lang="de-DE" sz="950" b="1"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Volksinitiative:	</a:t>
          </a:r>
          <a:r>
            <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Das Parlament wird durch eine Volksinitiative obligatorisch mit einem Gegenstand der politischen </a:t>
          </a:r>
          <a:br>
            <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		Willensbildung befasst.</a:t>
          </a:r>
        </a:p>
        <a:p>
          <a:pPr marL="0" marR="0" lvl="0" indent="-108000" defTabSz="360000" eaLnBrk="1" fontAlgn="auto" latinLnBrk="0" hangingPunct="1">
            <a:lnSpc>
              <a:spcPct val="100000"/>
            </a:lnSpc>
            <a:spcBef>
              <a:spcPts val="0"/>
            </a:spcBef>
            <a:spcAft>
              <a:spcPts val="0"/>
            </a:spcAft>
            <a:buClrTx/>
            <a:buSzTx/>
            <a:buFont typeface="Arial" panose="020B0604020202020204" pitchFamily="34" charset="0"/>
            <a:buChar char="-"/>
            <a:tabLst>
              <a:tab pos="828000" algn="l"/>
            </a:tabLst>
            <a:defRPr/>
          </a:pPr>
          <a:r>
            <a:rPr kumimoji="0" lang="de-DE" sz="950" b="1"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Volksbegehren:	</a:t>
          </a:r>
          <a:r>
            <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Ein Volksbegehren zwingt das Parlament zur Abstimmung über einen ausgearbeiteten und mit </a:t>
          </a:r>
        </a:p>
        <a:p>
          <a:pPr marL="0" marR="0" lvl="0" indent="-1512000" defTabSz="360000" eaLnBrk="1" fontAlgn="auto" latinLnBrk="0" hangingPunct="1">
            <a:lnSpc>
              <a:spcPct val="100000"/>
            </a:lnSpc>
            <a:spcBef>
              <a:spcPts val="0"/>
            </a:spcBef>
            <a:spcAft>
              <a:spcPts val="0"/>
            </a:spcAft>
            <a:buClrTx/>
            <a:buSzTx/>
            <a:buFontTx/>
            <a:buNone/>
            <a:tabLst>
              <a:tab pos="828000" algn="l"/>
            </a:tabLst>
            <a:defRPr/>
          </a:pPr>
          <a:r>
            <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   		Gründen versehenen Gesetzentwurf. </a:t>
          </a:r>
        </a:p>
        <a:p>
          <a:pPr marL="0" marR="0" lvl="0" indent="-108000" defTabSz="360000" eaLnBrk="1" fontAlgn="auto" latinLnBrk="0" hangingPunct="1">
            <a:lnSpc>
              <a:spcPct val="100000"/>
            </a:lnSpc>
            <a:spcBef>
              <a:spcPts val="0"/>
            </a:spcBef>
            <a:spcAft>
              <a:spcPts val="0"/>
            </a:spcAft>
            <a:buClrTx/>
            <a:buSzTx/>
            <a:buFont typeface="Arial" panose="020B0604020202020204" pitchFamily="34" charset="0"/>
            <a:buChar char="-"/>
            <a:tabLst>
              <a:tab pos="828000" algn="l"/>
            </a:tabLst>
            <a:defRPr/>
          </a:pPr>
          <a:r>
            <a:rPr kumimoji="0" lang="de-DE" sz="950" b="1"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Volksentscheid:	</a:t>
          </a:r>
          <a:r>
            <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Mit einem Volksentscheid stimmt das Volk selbst über einen Gesetzentwurf ab.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baseline="0">
              <a:solidFill>
                <a:schemeClr val="dk1"/>
              </a:solidFill>
              <a:effectLst/>
              <a:latin typeface="+mn-lt"/>
              <a:ea typeface="+mn-ea"/>
              <a:cs typeface="Arial" panose="020B0604020202020204" pitchFamily="34" charset="0"/>
            </a:rPr>
            <a:t>Anträge auf Zulassung einer Volksinitiative oder eines Volksbegehrens sind an den Landtag zu richten. Die Landes­wahllei­terin bzw. der Landeswahlleiter prüft die jeweiligen Zulassungsvoraussetzungen. Wesentliche Voraussetzung für die Zulassung einer Volksinitiative sind 15 000 und für ein Volksbegehren 100 000 gültige Unterschriften zum Landtag Mecklenburg-Vorpommern wahlbe­rechtigter Bürgerinnen und Bürger des Landes Mecklenburg-Vorpommern. Lässt die Landeswahlleiterin bzw. der Landeswahlleiter eine Volksinitiative oder ein Volks­begehren zu, veranlasst die Landtags­präsidentin bzw. der Landtagspräsident deren Behandlung im Landtag.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Ein Volksentscheid findet statt, wenn der Landtag einen durch Volksbegehren vorgelegten Gesetzentwurf nicht innerhalb von sechs Monaten angenommen hat.</a:t>
          </a:r>
        </a:p>
        <a:p>
          <a:pPr>
            <a:lnSpc>
              <a:spcPct val="100000"/>
            </a:lnSpc>
            <a:spcAft>
              <a:spcPts val="0"/>
            </a:spcAft>
          </a:pPr>
          <a:r>
            <a:rPr lang="de-DE" sz="950">
              <a:effectLst/>
              <a:latin typeface="+mn-lt"/>
              <a:ea typeface="Calibri"/>
              <a:cs typeface="Arial" panose="020B0604020202020204" pitchFamily="34" charset="0"/>
            </a:rPr>
            <a:t> </a:t>
          </a:r>
        </a:p>
        <a:p>
          <a:pPr>
            <a:lnSpc>
              <a:spcPct val="100000"/>
            </a:lnSpc>
          </a:pPr>
          <a:endParaRPr lang="de-DE" sz="950">
            <a:latin typeface="+mn-lt"/>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www.laiv-mv.de/Wahlen/Publikationen/" TargetMode="External"/><Relationship Id="rId13" Type="http://schemas.openxmlformats.org/officeDocument/2006/relationships/hyperlink" Target="http://www.laiv-mv.de/Wahlen/Publikationen/" TargetMode="External"/><Relationship Id="rId18" Type="http://schemas.openxmlformats.org/officeDocument/2006/relationships/hyperlink" Target="http://www.laiv-mv.de/Wahlen/" TargetMode="External"/><Relationship Id="rId3" Type="http://schemas.openxmlformats.org/officeDocument/2006/relationships/hyperlink" Target="https://www.laiv-mv.de/Statistik/Zahlen-und-Fakten/Gesellschaft-&amp;-Staat/Wahlen-&amp;-Volksabstimmungen" TargetMode="External"/><Relationship Id="rId21" Type="http://schemas.openxmlformats.org/officeDocument/2006/relationships/hyperlink" Target="https://www.destatis.de/DE/Methoden/Qualitaet/Qualitaetsberichte/Wahlen/einfuehrung.html" TargetMode="External"/><Relationship Id="rId7" Type="http://schemas.openxmlformats.org/officeDocument/2006/relationships/hyperlink" Target="http://www.laiv-mv.de/Wahlen/Publikationen/" TargetMode="External"/><Relationship Id="rId12" Type="http://schemas.openxmlformats.org/officeDocument/2006/relationships/hyperlink" Target="http://www.laiv-mv.de/Wahlen/Publikationen/" TargetMode="External"/><Relationship Id="rId17" Type="http://schemas.openxmlformats.org/officeDocument/2006/relationships/hyperlink" Target="http://www.laiv-mv.de/Wahlen/Publikationen/" TargetMode="External"/><Relationship Id="rId2" Type="http://schemas.openxmlformats.org/officeDocument/2006/relationships/hyperlink" Target="http://www.laiv-mv.de/Wahlen/Publikationen/" TargetMode="External"/><Relationship Id="rId16" Type="http://schemas.openxmlformats.org/officeDocument/2006/relationships/hyperlink" Target="http://www.laiv-mv.de/Wahlen/Publikationen/" TargetMode="External"/><Relationship Id="rId20" Type="http://schemas.openxmlformats.org/officeDocument/2006/relationships/hyperlink" Target="https://www.laiv-mv.de/Statistik/Zahlen-und-Fakten/Gesellschaft-&amp;-Staat/Wahlen-&amp;-Volksabstimmungen" TargetMode="External"/><Relationship Id="rId1" Type="http://schemas.openxmlformats.org/officeDocument/2006/relationships/hyperlink" Target="http://www.laiv-mv.de/Wahlen/Publikationen/" TargetMode="External"/><Relationship Id="rId6" Type="http://schemas.openxmlformats.org/officeDocument/2006/relationships/hyperlink" Target="http://www.laiv-mv.de/Wahlen/Publikationen/" TargetMode="External"/><Relationship Id="rId11" Type="http://schemas.openxmlformats.org/officeDocument/2006/relationships/hyperlink" Target="http://www.laiv-mv.de/Wahlen/Publikationen/" TargetMode="External"/><Relationship Id="rId5" Type="http://schemas.openxmlformats.org/officeDocument/2006/relationships/hyperlink" Target="http://www.laiv-mv.de/Wahlen/Publikationen/" TargetMode="External"/><Relationship Id="rId15" Type="http://schemas.openxmlformats.org/officeDocument/2006/relationships/hyperlink" Target="http://www.laiv-mv.de/Wahlen/Publikationen/" TargetMode="External"/><Relationship Id="rId23" Type="http://schemas.openxmlformats.org/officeDocument/2006/relationships/drawing" Target="../drawings/drawing10.xml"/><Relationship Id="rId10" Type="http://schemas.openxmlformats.org/officeDocument/2006/relationships/hyperlink" Target="http://www.laiv-mv.de/Wahlen/Publikationen/" TargetMode="External"/><Relationship Id="rId19" Type="http://schemas.openxmlformats.org/officeDocument/2006/relationships/hyperlink" Target="https://www.laiv-mv.de/Wahlen/" TargetMode="External"/><Relationship Id="rId4" Type="http://schemas.openxmlformats.org/officeDocument/2006/relationships/hyperlink" Target="http://www.laiv-mv.de/Wahlen/Publikationen/" TargetMode="External"/><Relationship Id="rId9" Type="http://schemas.openxmlformats.org/officeDocument/2006/relationships/hyperlink" Target="mailto:landeswahlleiterin@wahlen.m-v.de" TargetMode="External"/><Relationship Id="rId14" Type="http://schemas.openxmlformats.org/officeDocument/2006/relationships/hyperlink" Target="http://www.laiv-mv.de/Wahlen/Publikationen/" TargetMode="External"/><Relationship Id="rId22"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24"/>
  <sheetViews>
    <sheetView tabSelected="1" zoomScale="160" zoomScaleNormal="160" workbookViewId="0">
      <selection activeCell="C1" sqref="C1"/>
    </sheetView>
  </sheetViews>
  <sheetFormatPr baseColWidth="10" defaultRowHeight="12" customHeight="1" x14ac:dyDescent="0.2"/>
  <cols>
    <col min="1" max="1" width="5.7109375" style="10" customWidth="1"/>
    <col min="2" max="2" width="3.7109375" style="10" customWidth="1"/>
    <col min="3" max="3" width="82.7109375" style="10" customWidth="1"/>
    <col min="4" max="16384" width="11.42578125" style="10"/>
  </cols>
  <sheetData>
    <row r="1" spans="1:3" s="3" customFormat="1" ht="50.1" customHeight="1" x14ac:dyDescent="0.2">
      <c r="A1" s="12">
        <v>10</v>
      </c>
      <c r="B1" s="14" t="s">
        <v>3</v>
      </c>
      <c r="C1" s="13" t="s">
        <v>168</v>
      </c>
    </row>
    <row r="2" spans="1:3" s="3" customFormat="1" ht="12" customHeight="1" x14ac:dyDescent="0.2">
      <c r="A2" s="1"/>
      <c r="B2" s="4"/>
      <c r="C2" s="2"/>
    </row>
    <row r="3" spans="1:3" s="3" customFormat="1" ht="12" customHeight="1" x14ac:dyDescent="0.2">
      <c r="A3" s="1"/>
      <c r="B3" s="4"/>
      <c r="C3" s="2"/>
    </row>
    <row r="4" spans="1:3" s="3" customFormat="1" ht="12" customHeight="1" x14ac:dyDescent="0.2">
      <c r="A4" s="1"/>
      <c r="B4" s="4"/>
      <c r="C4" s="5"/>
    </row>
    <row r="5" spans="1:3" s="3" customFormat="1" ht="12" customHeight="1" x14ac:dyDescent="0.2">
      <c r="A5" s="1"/>
      <c r="B5" s="4"/>
      <c r="C5" s="6"/>
    </row>
    <row r="6" spans="1:3" s="3" customFormat="1" ht="12" customHeight="1" x14ac:dyDescent="0.2">
      <c r="A6" s="1"/>
      <c r="B6" s="4"/>
      <c r="C6" s="6"/>
    </row>
    <row r="7" spans="1:3" s="3" customFormat="1" ht="12" customHeight="1" x14ac:dyDescent="0.2">
      <c r="A7" s="1"/>
      <c r="B7" s="4"/>
      <c r="C7" s="6"/>
    </row>
    <row r="8" spans="1:3" s="3" customFormat="1" ht="12" customHeight="1" x14ac:dyDescent="0.2">
      <c r="A8" s="1"/>
      <c r="B8" s="4"/>
      <c r="C8" s="7"/>
    </row>
    <row r="9" spans="1:3" s="3" customFormat="1" ht="12" customHeight="1" x14ac:dyDescent="0.2">
      <c r="A9" s="1"/>
      <c r="B9" s="4"/>
      <c r="C9" s="2"/>
    </row>
    <row r="10" spans="1:3" s="3" customFormat="1" ht="12" customHeight="1" x14ac:dyDescent="0.2">
      <c r="A10" s="1"/>
      <c r="B10" s="4"/>
      <c r="C10" s="2"/>
    </row>
    <row r="11" spans="1:3" s="3" customFormat="1" ht="12" customHeight="1" x14ac:dyDescent="0.2">
      <c r="A11" s="1"/>
      <c r="B11" s="4"/>
      <c r="C11" s="8"/>
    </row>
    <row r="12" spans="1:3" s="3" customFormat="1" ht="12" customHeight="1" x14ac:dyDescent="0.2">
      <c r="A12" s="1"/>
      <c r="B12" s="4"/>
      <c r="C12" s="8"/>
    </row>
    <row r="13" spans="1:3" s="3" customFormat="1" ht="12" customHeight="1" x14ac:dyDescent="0.2">
      <c r="A13" s="1"/>
      <c r="B13" s="4"/>
      <c r="C13" s="2"/>
    </row>
    <row r="14" spans="1:3" s="3" customFormat="1" ht="12" customHeight="1" x14ac:dyDescent="0.2">
      <c r="A14" s="1"/>
      <c r="B14" s="4"/>
      <c r="C14" s="2"/>
    </row>
    <row r="15" spans="1:3" s="3" customFormat="1" ht="12" customHeight="1" x14ac:dyDescent="0.2">
      <c r="A15" s="1"/>
      <c r="B15" s="4"/>
      <c r="C15" s="2"/>
    </row>
    <row r="16" spans="1:3" s="3" customFormat="1" ht="12" customHeight="1" x14ac:dyDescent="0.2">
      <c r="A16" s="1"/>
      <c r="B16" s="4"/>
      <c r="C16" s="2"/>
    </row>
    <row r="17" spans="1:3" s="3" customFormat="1" ht="12" customHeight="1" x14ac:dyDescent="0.2">
      <c r="A17" s="1"/>
      <c r="B17" s="4"/>
      <c r="C17" s="2"/>
    </row>
    <row r="18" spans="1:3" s="3" customFormat="1" ht="12" customHeight="1" x14ac:dyDescent="0.2">
      <c r="A18" s="1"/>
      <c r="B18" s="4"/>
      <c r="C18" s="9"/>
    </row>
    <row r="19" spans="1:3" s="3" customFormat="1" ht="12" customHeight="1" x14ac:dyDescent="0.2">
      <c r="A19" s="1"/>
      <c r="B19" s="4"/>
      <c r="C19" s="2"/>
    </row>
    <row r="20" spans="1:3" s="3" customFormat="1" ht="12" customHeight="1" x14ac:dyDescent="0.2">
      <c r="A20" s="1"/>
      <c r="B20" s="4"/>
      <c r="C20" s="2"/>
    </row>
    <row r="21" spans="1:3" s="3" customFormat="1" ht="12" customHeight="1" x14ac:dyDescent="0.2">
      <c r="A21" s="1"/>
      <c r="B21" s="4"/>
      <c r="C21" s="2"/>
    </row>
    <row r="22" spans="1:3" s="3" customFormat="1" ht="12" customHeight="1" x14ac:dyDescent="0.2">
      <c r="A22" s="1"/>
      <c r="B22" s="4"/>
      <c r="C22" s="2"/>
    </row>
    <row r="23" spans="1:3" s="3" customFormat="1" ht="12" customHeight="1" x14ac:dyDescent="0.2">
      <c r="A23" s="1"/>
      <c r="B23" s="4"/>
      <c r="C23" s="2"/>
    </row>
    <row r="24" spans="1:3" ht="12" customHeight="1" x14ac:dyDescent="0.2">
      <c r="C24" s="11"/>
    </row>
  </sheetData>
  <pageMargins left="0.59055118110236227" right="0.59055118110236227" top="0.59055118110236227" bottom="0.59055118110236227" header="0.39370078740157483" footer="0.39370078740157483"/>
  <pageSetup paperSize="9" firstPageNumber="255" orientation="portrait" useFirstPageNumber="1" r:id="rId1"/>
  <headerFooter differentOddEven="1" differentFirst="1">
    <oddFooter>&amp;L&amp;7StatA MV, Statistisches Jahrbuch 2016&amp;R&amp;7&amp;P</oddFooter>
    <evenFooter>&amp;L&amp;7&amp;P&amp;R&amp;7StatA MV, Statistisches Jahrbuch 2016</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J50"/>
  <sheetViews>
    <sheetView zoomScale="160" zoomScaleNormal="160" workbookViewId="0">
      <selection sqref="A1:J1"/>
    </sheetView>
  </sheetViews>
  <sheetFormatPr baseColWidth="10" defaultRowHeight="11.45" customHeight="1" x14ac:dyDescent="0.2"/>
  <cols>
    <col min="1" max="1" width="22.28515625" style="56" customWidth="1"/>
    <col min="2" max="2" width="9.5703125" style="56" customWidth="1"/>
    <col min="3" max="3" width="8.7109375" style="56" customWidth="1"/>
    <col min="4" max="8" width="7.7109375" style="56" customWidth="1"/>
    <col min="9" max="9" width="6.7109375" style="56" customWidth="1"/>
    <col min="10" max="10" width="6.28515625" style="56" customWidth="1"/>
    <col min="11" max="16384" width="11.42578125" style="56"/>
  </cols>
  <sheetData>
    <row r="1" spans="1:10" s="23" customFormat="1" ht="30" customHeight="1" x14ac:dyDescent="0.2">
      <c r="A1" s="218" t="s">
        <v>231</v>
      </c>
      <c r="B1" s="219"/>
      <c r="C1" s="219"/>
      <c r="D1" s="219"/>
      <c r="E1" s="219"/>
      <c r="F1" s="219"/>
      <c r="G1" s="219"/>
      <c r="H1" s="219"/>
      <c r="I1" s="219"/>
      <c r="J1" s="220"/>
    </row>
    <row r="2" spans="1:10" ht="30" customHeight="1" x14ac:dyDescent="0.2">
      <c r="A2" s="221" t="s">
        <v>223</v>
      </c>
      <c r="B2" s="222"/>
      <c r="C2" s="222"/>
      <c r="D2" s="222"/>
      <c r="E2" s="222"/>
      <c r="F2" s="222"/>
      <c r="G2" s="222"/>
      <c r="H2" s="222"/>
      <c r="I2" s="222"/>
      <c r="J2" s="223"/>
    </row>
    <row r="3" spans="1:10" ht="12" customHeight="1" x14ac:dyDescent="0.2">
      <c r="A3" s="211" t="s">
        <v>87</v>
      </c>
      <c r="B3" s="205" t="s">
        <v>28</v>
      </c>
      <c r="C3" s="205" t="s">
        <v>29</v>
      </c>
      <c r="D3" s="205" t="s">
        <v>93</v>
      </c>
      <c r="E3" s="205"/>
      <c r="F3" s="205"/>
      <c r="G3" s="205"/>
      <c r="H3" s="205"/>
      <c r="I3" s="205"/>
      <c r="J3" s="206"/>
    </row>
    <row r="4" spans="1:10" ht="12" customHeight="1" x14ac:dyDescent="0.2">
      <c r="A4" s="211"/>
      <c r="B4" s="205"/>
      <c r="C4" s="205"/>
      <c r="D4" s="205" t="s">
        <v>88</v>
      </c>
      <c r="E4" s="205" t="s">
        <v>25</v>
      </c>
      <c r="F4" s="205" t="s">
        <v>31</v>
      </c>
      <c r="G4" s="205" t="s">
        <v>21</v>
      </c>
      <c r="H4" s="205" t="s">
        <v>23</v>
      </c>
      <c r="I4" s="205" t="s">
        <v>22</v>
      </c>
      <c r="J4" s="206" t="s">
        <v>26</v>
      </c>
    </row>
    <row r="5" spans="1:10" ht="12" customHeight="1" x14ac:dyDescent="0.2">
      <c r="A5" s="211"/>
      <c r="B5" s="205"/>
      <c r="C5" s="205"/>
      <c r="D5" s="205"/>
      <c r="E5" s="205"/>
      <c r="F5" s="205"/>
      <c r="G5" s="205"/>
      <c r="H5" s="205"/>
      <c r="I5" s="205"/>
      <c r="J5" s="206"/>
    </row>
    <row r="6" spans="1:10" ht="12" customHeight="1" x14ac:dyDescent="0.2">
      <c r="A6" s="211"/>
      <c r="B6" s="205"/>
      <c r="C6" s="205"/>
      <c r="D6" s="205"/>
      <c r="E6" s="205"/>
      <c r="F6" s="205"/>
      <c r="G6" s="205"/>
      <c r="H6" s="205"/>
      <c r="I6" s="205"/>
      <c r="J6" s="206"/>
    </row>
    <row r="7" spans="1:10" ht="12" customHeight="1" x14ac:dyDescent="0.2">
      <c r="A7" s="211"/>
      <c r="B7" s="104">
        <v>1000</v>
      </c>
      <c r="C7" s="205" t="s">
        <v>2</v>
      </c>
      <c r="D7" s="205"/>
      <c r="E7" s="205"/>
      <c r="F7" s="205"/>
      <c r="G7" s="205"/>
      <c r="H7" s="205"/>
      <c r="I7" s="205"/>
      <c r="J7" s="206"/>
    </row>
    <row r="8" spans="1:10" ht="11.45" customHeight="1" x14ac:dyDescent="0.2">
      <c r="A8" s="64"/>
      <c r="B8" s="84"/>
      <c r="C8" s="84"/>
      <c r="D8" s="84"/>
      <c r="E8" s="84"/>
      <c r="F8" s="84"/>
      <c r="G8" s="84"/>
      <c r="H8" s="84"/>
      <c r="I8" s="84"/>
      <c r="J8" s="84"/>
    </row>
    <row r="9" spans="1:10" ht="11.45" customHeight="1" x14ac:dyDescent="0.2">
      <c r="A9" s="105" t="s">
        <v>86</v>
      </c>
      <c r="B9" s="84">
        <v>61181.1</v>
      </c>
      <c r="C9" s="84">
        <v>76.599999999999994</v>
      </c>
      <c r="D9" s="84">
        <v>24.1</v>
      </c>
      <c r="E9" s="84">
        <v>10.3</v>
      </c>
      <c r="F9" s="84">
        <v>4.9000000000000004</v>
      </c>
      <c r="G9" s="84">
        <v>25.7</v>
      </c>
      <c r="H9" s="84">
        <v>11.5</v>
      </c>
      <c r="I9" s="84">
        <v>14.8</v>
      </c>
      <c r="J9" s="84">
        <v>8.6999999999999993</v>
      </c>
    </row>
    <row r="10" spans="1:10" ht="11.45" customHeight="1" x14ac:dyDescent="0.2">
      <c r="A10" s="106" t="s">
        <v>111</v>
      </c>
      <c r="B10" s="84">
        <v>7711.5</v>
      </c>
      <c r="C10" s="84">
        <v>77.8</v>
      </c>
      <c r="D10" s="84">
        <v>24.8</v>
      </c>
      <c r="E10" s="84">
        <v>9.6</v>
      </c>
      <c r="F10" s="84">
        <v>3.3</v>
      </c>
      <c r="G10" s="84">
        <v>21.6</v>
      </c>
      <c r="H10" s="84">
        <v>15.3</v>
      </c>
      <c r="I10" s="84">
        <v>17.2</v>
      </c>
      <c r="J10" s="84">
        <v>8.1999999999999993</v>
      </c>
    </row>
    <row r="11" spans="1:10" ht="11.45" customHeight="1" x14ac:dyDescent="0.2">
      <c r="A11" s="106" t="s">
        <v>112</v>
      </c>
      <c r="B11" s="84">
        <v>9517.7000000000007</v>
      </c>
      <c r="C11" s="84">
        <v>79.900000000000006</v>
      </c>
      <c r="D11" s="84">
        <v>31.7</v>
      </c>
      <c r="E11" s="84">
        <v>9</v>
      </c>
      <c r="F11" s="84">
        <v>2.8</v>
      </c>
      <c r="G11" s="84">
        <v>18</v>
      </c>
      <c r="H11" s="84">
        <v>10.5</v>
      </c>
      <c r="I11" s="84">
        <v>14.1</v>
      </c>
      <c r="J11" s="84">
        <v>13.9</v>
      </c>
    </row>
    <row r="12" spans="1:10" ht="11.45" customHeight="1" x14ac:dyDescent="0.2">
      <c r="A12" s="106" t="s">
        <v>113</v>
      </c>
      <c r="B12" s="84">
        <v>2468.9</v>
      </c>
      <c r="C12" s="84">
        <v>75.2</v>
      </c>
      <c r="D12" s="84">
        <v>15.9</v>
      </c>
      <c r="E12" s="84">
        <v>8.4</v>
      </c>
      <c r="F12" s="84">
        <v>11.4</v>
      </c>
      <c r="G12" s="84">
        <v>23.4</v>
      </c>
      <c r="H12" s="84">
        <v>9.1</v>
      </c>
      <c r="I12" s="84">
        <v>22.4</v>
      </c>
      <c r="J12" s="84">
        <v>9.4</v>
      </c>
    </row>
    <row r="13" spans="1:10" ht="11.45" customHeight="1" x14ac:dyDescent="0.2">
      <c r="A13" s="106" t="s">
        <v>114</v>
      </c>
      <c r="B13" s="84">
        <v>2048.8000000000002</v>
      </c>
      <c r="C13" s="84">
        <v>75.599999999999994</v>
      </c>
      <c r="D13" s="84">
        <v>15.3</v>
      </c>
      <c r="E13" s="84">
        <v>18.100000000000001</v>
      </c>
      <c r="F13" s="84">
        <v>8.5</v>
      </c>
      <c r="G13" s="84">
        <v>29.5</v>
      </c>
      <c r="H13" s="84">
        <v>9.3000000000000007</v>
      </c>
      <c r="I13" s="84">
        <v>9</v>
      </c>
      <c r="J13" s="84">
        <v>10.3</v>
      </c>
    </row>
    <row r="14" spans="1:10" ht="11.45" customHeight="1" x14ac:dyDescent="0.2">
      <c r="A14" s="106" t="s">
        <v>115</v>
      </c>
      <c r="B14" s="84">
        <v>459.7</v>
      </c>
      <c r="C14" s="84">
        <v>71.900000000000006</v>
      </c>
      <c r="D14" s="84">
        <v>17.2</v>
      </c>
      <c r="E14" s="84">
        <v>6.9</v>
      </c>
      <c r="F14" s="84">
        <v>7.7</v>
      </c>
      <c r="G14" s="84">
        <v>31.5</v>
      </c>
      <c r="H14" s="84">
        <v>9.3000000000000007</v>
      </c>
      <c r="I14" s="84">
        <v>20.9</v>
      </c>
      <c r="J14" s="84">
        <v>6.5</v>
      </c>
    </row>
    <row r="15" spans="1:10" ht="11.45" customHeight="1" x14ac:dyDescent="0.2">
      <c r="A15" s="106" t="s">
        <v>116</v>
      </c>
      <c r="B15" s="84">
        <v>1298.8</v>
      </c>
      <c r="C15" s="84">
        <v>77.8</v>
      </c>
      <c r="D15" s="84">
        <v>15.4</v>
      </c>
      <c r="E15" s="84">
        <v>5</v>
      </c>
      <c r="F15" s="84">
        <v>6.7</v>
      </c>
      <c r="G15" s="84">
        <v>29.7</v>
      </c>
      <c r="H15" s="84">
        <v>11.4</v>
      </c>
      <c r="I15" s="84">
        <v>24.9</v>
      </c>
      <c r="J15" s="84">
        <v>6.8</v>
      </c>
    </row>
    <row r="16" spans="1:10" ht="11.45" customHeight="1" x14ac:dyDescent="0.2">
      <c r="A16" s="106" t="s">
        <v>117</v>
      </c>
      <c r="B16" s="84">
        <v>4383</v>
      </c>
      <c r="C16" s="84">
        <v>76.2</v>
      </c>
      <c r="D16" s="84">
        <v>22.8</v>
      </c>
      <c r="E16" s="84">
        <v>8.8000000000000007</v>
      </c>
      <c r="F16" s="84">
        <v>4.3</v>
      </c>
      <c r="G16" s="84">
        <v>27.6</v>
      </c>
      <c r="H16" s="84">
        <v>12.8</v>
      </c>
      <c r="I16" s="84">
        <v>15.8</v>
      </c>
      <c r="J16" s="84">
        <v>7.9</v>
      </c>
    </row>
    <row r="17" spans="1:10" s="92" customFormat="1" ht="11.45" customHeight="1" x14ac:dyDescent="0.2">
      <c r="A17" s="107" t="s">
        <v>118</v>
      </c>
      <c r="B17" s="83">
        <v>1314.4</v>
      </c>
      <c r="C17" s="83">
        <v>71.099999999999994</v>
      </c>
      <c r="D17" s="83">
        <v>17.399999999999999</v>
      </c>
      <c r="E17" s="83">
        <v>18</v>
      </c>
      <c r="F17" s="83">
        <v>11.1</v>
      </c>
      <c r="G17" s="83">
        <v>29.1</v>
      </c>
      <c r="H17" s="83">
        <v>8.1999999999999993</v>
      </c>
      <c r="I17" s="83">
        <v>7.8</v>
      </c>
      <c r="J17" s="83">
        <v>8.4</v>
      </c>
    </row>
    <row r="18" spans="1:10" ht="11.45" customHeight="1" x14ac:dyDescent="0.2">
      <c r="A18" s="106" t="s">
        <v>119</v>
      </c>
      <c r="B18" s="84">
        <v>6105.4</v>
      </c>
      <c r="C18" s="84">
        <v>74.7</v>
      </c>
      <c r="D18" s="84">
        <v>24.2</v>
      </c>
      <c r="E18" s="84">
        <v>7.4</v>
      </c>
      <c r="F18" s="84">
        <v>3.3</v>
      </c>
      <c r="G18" s="84">
        <v>33.1</v>
      </c>
      <c r="H18" s="84">
        <v>10.5</v>
      </c>
      <c r="I18" s="84">
        <v>16.100000000000001</v>
      </c>
      <c r="J18" s="84">
        <v>5.4</v>
      </c>
    </row>
    <row r="19" spans="1:10" ht="11.45" customHeight="1" x14ac:dyDescent="0.2">
      <c r="A19" s="106" t="s">
        <v>120</v>
      </c>
      <c r="B19" s="84">
        <v>13040.3</v>
      </c>
      <c r="C19" s="84">
        <v>76.400000000000006</v>
      </c>
      <c r="D19" s="84">
        <v>26</v>
      </c>
      <c r="E19" s="84">
        <v>7.3</v>
      </c>
      <c r="F19" s="84">
        <v>3.7</v>
      </c>
      <c r="G19" s="84">
        <v>29.1</v>
      </c>
      <c r="H19" s="84">
        <v>11.4</v>
      </c>
      <c r="I19" s="84">
        <v>16.100000000000001</v>
      </c>
      <c r="J19" s="84">
        <v>6.5</v>
      </c>
    </row>
    <row r="20" spans="1:10" ht="11.45" customHeight="1" x14ac:dyDescent="0.2">
      <c r="A20" s="106" t="s">
        <v>121</v>
      </c>
      <c r="B20" s="84">
        <v>3053.3</v>
      </c>
      <c r="C20" s="84">
        <v>77.2</v>
      </c>
      <c r="D20" s="84">
        <v>24.7</v>
      </c>
      <c r="E20" s="84">
        <v>9.1999999999999993</v>
      </c>
      <c r="F20" s="84">
        <v>3.3</v>
      </c>
      <c r="G20" s="84">
        <v>29.4</v>
      </c>
      <c r="H20" s="84">
        <v>11.7</v>
      </c>
      <c r="I20" s="84">
        <v>12.6</v>
      </c>
      <c r="J20" s="84">
        <v>9.1999999999999993</v>
      </c>
    </row>
    <row r="21" spans="1:10" ht="11.45" customHeight="1" x14ac:dyDescent="0.2">
      <c r="A21" s="106" t="s">
        <v>122</v>
      </c>
      <c r="B21" s="84">
        <v>755.2</v>
      </c>
      <c r="C21" s="84">
        <v>77.3</v>
      </c>
      <c r="D21" s="84">
        <v>23.6</v>
      </c>
      <c r="E21" s="84">
        <v>10</v>
      </c>
      <c r="F21" s="84">
        <v>7.2</v>
      </c>
      <c r="G21" s="84">
        <v>37.299999999999997</v>
      </c>
      <c r="H21" s="84">
        <v>11.5</v>
      </c>
      <c r="I21" s="84" t="s">
        <v>27</v>
      </c>
      <c r="J21" s="84">
        <v>10.5</v>
      </c>
    </row>
    <row r="22" spans="1:10" ht="11.45" customHeight="1" x14ac:dyDescent="0.2">
      <c r="A22" s="106" t="s">
        <v>123</v>
      </c>
      <c r="B22" s="84">
        <v>3253.7</v>
      </c>
      <c r="C22" s="84">
        <v>76.5</v>
      </c>
      <c r="D22" s="84">
        <v>17.2</v>
      </c>
      <c r="E22" s="84">
        <v>24.6</v>
      </c>
      <c r="F22" s="84">
        <v>9.3000000000000007</v>
      </c>
      <c r="G22" s="84">
        <v>19.3</v>
      </c>
      <c r="H22" s="84">
        <v>11</v>
      </c>
      <c r="I22" s="84">
        <v>8.6</v>
      </c>
      <c r="J22" s="84">
        <v>9.9</v>
      </c>
    </row>
    <row r="23" spans="1:10" ht="11.45" customHeight="1" x14ac:dyDescent="0.2">
      <c r="A23" s="106" t="s">
        <v>124</v>
      </c>
      <c r="B23" s="84">
        <v>1789.8</v>
      </c>
      <c r="C23" s="84">
        <v>67.900000000000006</v>
      </c>
      <c r="D23" s="84">
        <v>21</v>
      </c>
      <c r="E23" s="84">
        <v>19.600000000000001</v>
      </c>
      <c r="F23" s="84">
        <v>9.6</v>
      </c>
      <c r="G23" s="84">
        <v>25.4</v>
      </c>
      <c r="H23" s="84">
        <v>9.5</v>
      </c>
      <c r="I23" s="84">
        <v>6.5</v>
      </c>
      <c r="J23" s="84">
        <v>8.4</v>
      </c>
    </row>
    <row r="24" spans="1:10" ht="11.45" customHeight="1" x14ac:dyDescent="0.2">
      <c r="A24" s="106" t="s">
        <v>125</v>
      </c>
      <c r="B24" s="84">
        <v>2272.6999999999998</v>
      </c>
      <c r="C24" s="84">
        <v>78.2</v>
      </c>
      <c r="D24" s="84">
        <v>22</v>
      </c>
      <c r="E24" s="84">
        <v>6.8</v>
      </c>
      <c r="F24" s="84">
        <v>3.6</v>
      </c>
      <c r="G24" s="84">
        <v>28</v>
      </c>
      <c r="H24" s="84">
        <v>12.5</v>
      </c>
      <c r="I24" s="84">
        <v>18.3</v>
      </c>
      <c r="J24" s="84">
        <v>8.8000000000000007</v>
      </c>
    </row>
    <row r="25" spans="1:10" ht="11.45" customHeight="1" x14ac:dyDescent="0.2">
      <c r="A25" s="106" t="s">
        <v>126</v>
      </c>
      <c r="B25" s="84">
        <v>1707.7</v>
      </c>
      <c r="C25" s="84">
        <v>74.900000000000006</v>
      </c>
      <c r="D25" s="84">
        <v>16.899999999999999</v>
      </c>
      <c r="E25" s="84">
        <v>24</v>
      </c>
      <c r="F25" s="84">
        <v>11.4</v>
      </c>
      <c r="G25" s="84">
        <v>23.4</v>
      </c>
      <c r="H25" s="84">
        <v>9</v>
      </c>
      <c r="I25" s="84">
        <v>6.6</v>
      </c>
      <c r="J25" s="84">
        <v>8.6999999999999993</v>
      </c>
    </row>
    <row r="28" spans="1:10" ht="30" customHeight="1" x14ac:dyDescent="0.2">
      <c r="A28" s="224" t="s">
        <v>222</v>
      </c>
      <c r="B28" s="224"/>
      <c r="C28" s="224"/>
      <c r="D28" s="224"/>
      <c r="E28" s="224"/>
      <c r="F28" s="224"/>
      <c r="G28" s="224"/>
      <c r="H28" s="224"/>
      <c r="I28" s="224"/>
      <c r="J28" s="224"/>
    </row>
    <row r="29" spans="1:10" ht="12" customHeight="1" x14ac:dyDescent="0.2">
      <c r="A29" s="211" t="s">
        <v>87</v>
      </c>
      <c r="B29" s="205" t="s">
        <v>131</v>
      </c>
      <c r="C29" s="205" t="s">
        <v>90</v>
      </c>
      <c r="D29" s="205"/>
      <c r="E29" s="205"/>
      <c r="F29" s="205"/>
      <c r="G29" s="205"/>
      <c r="H29" s="205"/>
      <c r="I29" s="205"/>
      <c r="J29" s="206"/>
    </row>
    <row r="30" spans="1:10" ht="12" customHeight="1" x14ac:dyDescent="0.2">
      <c r="A30" s="211"/>
      <c r="B30" s="205"/>
      <c r="C30" s="205" t="s">
        <v>20</v>
      </c>
      <c r="D30" s="205" t="s">
        <v>25</v>
      </c>
      <c r="E30" s="205" t="s">
        <v>31</v>
      </c>
      <c r="F30" s="205" t="s">
        <v>21</v>
      </c>
      <c r="G30" s="205" t="s">
        <v>23</v>
      </c>
      <c r="H30" s="205" t="s">
        <v>22</v>
      </c>
      <c r="I30" s="205" t="s">
        <v>89</v>
      </c>
      <c r="J30" s="206" t="s">
        <v>232</v>
      </c>
    </row>
    <row r="31" spans="1:10" ht="12" customHeight="1" x14ac:dyDescent="0.2">
      <c r="A31" s="211"/>
      <c r="B31" s="205"/>
      <c r="C31" s="205"/>
      <c r="D31" s="205"/>
      <c r="E31" s="205"/>
      <c r="F31" s="205"/>
      <c r="G31" s="205"/>
      <c r="H31" s="205"/>
      <c r="I31" s="205"/>
      <c r="J31" s="206"/>
    </row>
    <row r="32" spans="1:10" ht="11.45" customHeight="1" x14ac:dyDescent="0.2">
      <c r="A32" s="64"/>
      <c r="B32" s="101"/>
      <c r="C32" s="101"/>
      <c r="D32" s="101"/>
      <c r="E32" s="101"/>
      <c r="F32" s="101"/>
      <c r="G32" s="101"/>
      <c r="H32" s="101"/>
      <c r="I32" s="102"/>
      <c r="J32" s="102"/>
    </row>
    <row r="33" spans="1:10" ht="11.45" customHeight="1" x14ac:dyDescent="0.2">
      <c r="A33" s="105" t="s">
        <v>86</v>
      </c>
      <c r="B33" s="101">
        <v>736</v>
      </c>
      <c r="C33" s="101">
        <v>152</v>
      </c>
      <c r="D33" s="101">
        <v>83</v>
      </c>
      <c r="E33" s="101">
        <v>39</v>
      </c>
      <c r="F33" s="101">
        <v>206</v>
      </c>
      <c r="G33" s="101">
        <v>92</v>
      </c>
      <c r="H33" s="101">
        <v>118</v>
      </c>
      <c r="I33" s="102">
        <v>45</v>
      </c>
      <c r="J33" s="102">
        <v>1</v>
      </c>
    </row>
    <row r="34" spans="1:10" ht="11.45" customHeight="1" x14ac:dyDescent="0.2">
      <c r="A34" s="106" t="s">
        <v>111</v>
      </c>
      <c r="B34" s="101">
        <v>102</v>
      </c>
      <c r="C34" s="101">
        <v>33</v>
      </c>
      <c r="D34" s="101">
        <v>10</v>
      </c>
      <c r="E34" s="101">
        <v>3</v>
      </c>
      <c r="F34" s="101">
        <v>22</v>
      </c>
      <c r="G34" s="101">
        <v>16</v>
      </c>
      <c r="H34" s="101">
        <v>18</v>
      </c>
      <c r="I34" s="102" t="s">
        <v>27</v>
      </c>
      <c r="J34" s="102" t="s">
        <v>27</v>
      </c>
    </row>
    <row r="35" spans="1:10" ht="11.45" customHeight="1" x14ac:dyDescent="0.2">
      <c r="A35" s="106" t="s">
        <v>112</v>
      </c>
      <c r="B35" s="101">
        <v>117</v>
      </c>
      <c r="C35" s="101" t="s">
        <v>27</v>
      </c>
      <c r="D35" s="101">
        <v>12</v>
      </c>
      <c r="E35" s="101">
        <v>4</v>
      </c>
      <c r="F35" s="101">
        <v>23</v>
      </c>
      <c r="G35" s="101">
        <v>14</v>
      </c>
      <c r="H35" s="101">
        <v>19</v>
      </c>
      <c r="I35" s="102">
        <v>45</v>
      </c>
      <c r="J35" s="102" t="s">
        <v>27</v>
      </c>
    </row>
    <row r="36" spans="1:10" ht="11.45" customHeight="1" x14ac:dyDescent="0.2">
      <c r="A36" s="106" t="s">
        <v>113</v>
      </c>
      <c r="B36" s="101">
        <v>29</v>
      </c>
      <c r="C36" s="101">
        <v>5</v>
      </c>
      <c r="D36" s="101">
        <v>3</v>
      </c>
      <c r="E36" s="101">
        <v>4</v>
      </c>
      <c r="F36" s="101">
        <v>7</v>
      </c>
      <c r="G36" s="101">
        <v>3</v>
      </c>
      <c r="H36" s="101">
        <v>7</v>
      </c>
      <c r="I36" s="102" t="s">
        <v>27</v>
      </c>
      <c r="J36" s="102" t="s">
        <v>27</v>
      </c>
    </row>
    <row r="37" spans="1:10" ht="11.45" customHeight="1" x14ac:dyDescent="0.2">
      <c r="A37" s="106" t="s">
        <v>114</v>
      </c>
      <c r="B37" s="101">
        <v>25</v>
      </c>
      <c r="C37" s="101">
        <v>4</v>
      </c>
      <c r="D37" s="101">
        <v>5</v>
      </c>
      <c r="E37" s="101">
        <v>2</v>
      </c>
      <c r="F37" s="101">
        <v>10</v>
      </c>
      <c r="G37" s="101">
        <v>2</v>
      </c>
      <c r="H37" s="101">
        <v>2</v>
      </c>
      <c r="I37" s="102" t="s">
        <v>27</v>
      </c>
      <c r="J37" s="102" t="s">
        <v>27</v>
      </c>
    </row>
    <row r="38" spans="1:10" ht="11.45" customHeight="1" x14ac:dyDescent="0.2">
      <c r="A38" s="106" t="s">
        <v>115</v>
      </c>
      <c r="B38" s="101">
        <v>5</v>
      </c>
      <c r="C38" s="101">
        <v>1</v>
      </c>
      <c r="D38" s="101">
        <v>0</v>
      </c>
      <c r="E38" s="101">
        <v>0</v>
      </c>
      <c r="F38" s="101">
        <v>2</v>
      </c>
      <c r="G38" s="101">
        <v>1</v>
      </c>
      <c r="H38" s="101">
        <v>1</v>
      </c>
      <c r="I38" s="102" t="s">
        <v>27</v>
      </c>
      <c r="J38" s="102" t="s">
        <v>27</v>
      </c>
    </row>
    <row r="39" spans="1:10" ht="11.45" customHeight="1" x14ac:dyDescent="0.2">
      <c r="A39" s="106" t="s">
        <v>116</v>
      </c>
      <c r="B39" s="101">
        <v>16</v>
      </c>
      <c r="C39" s="101">
        <v>3</v>
      </c>
      <c r="D39" s="101">
        <v>1</v>
      </c>
      <c r="E39" s="101">
        <v>1</v>
      </c>
      <c r="F39" s="101">
        <v>5</v>
      </c>
      <c r="G39" s="101">
        <v>2</v>
      </c>
      <c r="H39" s="101">
        <v>4</v>
      </c>
      <c r="I39" s="102" t="s">
        <v>27</v>
      </c>
      <c r="J39" s="102" t="s">
        <v>27</v>
      </c>
    </row>
    <row r="40" spans="1:10" ht="11.45" customHeight="1" x14ac:dyDescent="0.2">
      <c r="A40" s="106" t="s">
        <v>117</v>
      </c>
      <c r="B40" s="101">
        <v>50</v>
      </c>
      <c r="C40" s="101">
        <v>12</v>
      </c>
      <c r="D40" s="101">
        <v>5</v>
      </c>
      <c r="E40" s="101">
        <v>2</v>
      </c>
      <c r="F40" s="101">
        <v>15</v>
      </c>
      <c r="G40" s="101">
        <v>7</v>
      </c>
      <c r="H40" s="101">
        <v>9</v>
      </c>
      <c r="I40" s="102" t="s">
        <v>27</v>
      </c>
      <c r="J40" s="102" t="s">
        <v>27</v>
      </c>
    </row>
    <row r="41" spans="1:10" s="92" customFormat="1" ht="11.45" customHeight="1" x14ac:dyDescent="0.2">
      <c r="A41" s="107" t="s">
        <v>118</v>
      </c>
      <c r="B41" s="103">
        <v>16</v>
      </c>
      <c r="C41" s="103">
        <v>3</v>
      </c>
      <c r="D41" s="103">
        <v>3</v>
      </c>
      <c r="E41" s="103">
        <v>2</v>
      </c>
      <c r="F41" s="103">
        <v>6</v>
      </c>
      <c r="G41" s="103">
        <v>1</v>
      </c>
      <c r="H41" s="103">
        <v>1</v>
      </c>
      <c r="I41" s="91" t="s">
        <v>27</v>
      </c>
      <c r="J41" s="91" t="s">
        <v>27</v>
      </c>
    </row>
    <row r="42" spans="1:10" ht="11.45" customHeight="1" x14ac:dyDescent="0.2">
      <c r="A42" s="106" t="s">
        <v>119</v>
      </c>
      <c r="B42" s="101">
        <v>73</v>
      </c>
      <c r="C42" s="101">
        <v>18</v>
      </c>
      <c r="D42" s="101">
        <v>6</v>
      </c>
      <c r="E42" s="101">
        <v>3</v>
      </c>
      <c r="F42" s="101">
        <v>25</v>
      </c>
      <c r="G42" s="101">
        <v>8</v>
      </c>
      <c r="H42" s="101">
        <v>13</v>
      </c>
      <c r="I42" s="102" t="s">
        <v>27</v>
      </c>
      <c r="J42" s="102" t="s">
        <v>27</v>
      </c>
    </row>
    <row r="43" spans="1:10" ht="11.45" customHeight="1" x14ac:dyDescent="0.2">
      <c r="A43" s="106" t="s">
        <v>120</v>
      </c>
      <c r="B43" s="101">
        <v>155</v>
      </c>
      <c r="C43" s="101">
        <v>42</v>
      </c>
      <c r="D43" s="101">
        <v>12</v>
      </c>
      <c r="E43" s="101">
        <v>6</v>
      </c>
      <c r="F43" s="101">
        <v>49</v>
      </c>
      <c r="G43" s="101">
        <v>19</v>
      </c>
      <c r="H43" s="101">
        <v>27</v>
      </c>
      <c r="I43" s="102" t="s">
        <v>27</v>
      </c>
      <c r="J43" s="102" t="s">
        <v>27</v>
      </c>
    </row>
    <row r="44" spans="1:10" ht="11.45" customHeight="1" x14ac:dyDescent="0.2">
      <c r="A44" s="106" t="s">
        <v>121</v>
      </c>
      <c r="B44" s="101">
        <v>36</v>
      </c>
      <c r="C44" s="101">
        <v>9</v>
      </c>
      <c r="D44" s="101">
        <v>4</v>
      </c>
      <c r="E44" s="101">
        <v>1</v>
      </c>
      <c r="F44" s="101">
        <v>12</v>
      </c>
      <c r="G44" s="101">
        <v>5</v>
      </c>
      <c r="H44" s="101">
        <v>5</v>
      </c>
      <c r="I44" s="102" t="s">
        <v>27</v>
      </c>
      <c r="J44" s="102" t="s">
        <v>27</v>
      </c>
    </row>
    <row r="45" spans="1:10" ht="11.45" customHeight="1" x14ac:dyDescent="0.2">
      <c r="A45" s="106" t="s">
        <v>122</v>
      </c>
      <c r="B45" s="101">
        <v>9</v>
      </c>
      <c r="C45" s="101">
        <v>2</v>
      </c>
      <c r="D45" s="101">
        <v>1</v>
      </c>
      <c r="E45" s="101">
        <v>1</v>
      </c>
      <c r="F45" s="101">
        <v>4</v>
      </c>
      <c r="G45" s="101">
        <v>1</v>
      </c>
      <c r="H45" s="101" t="s">
        <v>27</v>
      </c>
      <c r="I45" s="102" t="s">
        <v>27</v>
      </c>
      <c r="J45" s="102" t="s">
        <v>27</v>
      </c>
    </row>
    <row r="46" spans="1:10" ht="11.45" customHeight="1" x14ac:dyDescent="0.2">
      <c r="A46" s="106" t="s">
        <v>123</v>
      </c>
      <c r="B46" s="101">
        <v>38</v>
      </c>
      <c r="C46" s="101">
        <v>7</v>
      </c>
      <c r="D46" s="101">
        <v>10</v>
      </c>
      <c r="E46" s="101">
        <v>4</v>
      </c>
      <c r="F46" s="101">
        <v>8</v>
      </c>
      <c r="G46" s="101">
        <v>5</v>
      </c>
      <c r="H46" s="101">
        <v>4</v>
      </c>
      <c r="I46" s="102" t="s">
        <v>27</v>
      </c>
      <c r="J46" s="102" t="s">
        <v>27</v>
      </c>
    </row>
    <row r="47" spans="1:10" ht="11.45" customHeight="1" x14ac:dyDescent="0.2">
      <c r="A47" s="106" t="s">
        <v>124</v>
      </c>
      <c r="B47" s="101">
        <v>18</v>
      </c>
      <c r="C47" s="101">
        <v>4</v>
      </c>
      <c r="D47" s="101">
        <v>4</v>
      </c>
      <c r="E47" s="101">
        <v>2</v>
      </c>
      <c r="F47" s="101">
        <v>5</v>
      </c>
      <c r="G47" s="101">
        <v>2</v>
      </c>
      <c r="H47" s="101">
        <v>1</v>
      </c>
      <c r="I47" s="102" t="s">
        <v>27</v>
      </c>
      <c r="J47" s="102" t="s">
        <v>27</v>
      </c>
    </row>
    <row r="48" spans="1:10" ht="11.45" customHeight="1" x14ac:dyDescent="0.2">
      <c r="A48" s="106" t="s">
        <v>125</v>
      </c>
      <c r="B48" s="101">
        <v>28</v>
      </c>
      <c r="C48" s="101">
        <v>6</v>
      </c>
      <c r="D48" s="101">
        <v>2</v>
      </c>
      <c r="E48" s="101">
        <v>1</v>
      </c>
      <c r="F48" s="101">
        <v>8</v>
      </c>
      <c r="G48" s="101">
        <v>4</v>
      </c>
      <c r="H48" s="101">
        <v>6</v>
      </c>
      <c r="I48" s="102" t="s">
        <v>27</v>
      </c>
      <c r="J48" s="102">
        <v>1</v>
      </c>
    </row>
    <row r="49" spans="1:10" ht="11.45" customHeight="1" x14ac:dyDescent="0.2">
      <c r="A49" s="106" t="s">
        <v>126</v>
      </c>
      <c r="B49" s="101">
        <v>19</v>
      </c>
      <c r="C49" s="101">
        <v>3</v>
      </c>
      <c r="D49" s="101">
        <v>5</v>
      </c>
      <c r="E49" s="101">
        <v>3</v>
      </c>
      <c r="F49" s="101">
        <v>5</v>
      </c>
      <c r="G49" s="101">
        <v>2</v>
      </c>
      <c r="H49" s="101">
        <v>1</v>
      </c>
      <c r="I49" s="102" t="s">
        <v>27</v>
      </c>
      <c r="J49" s="102" t="s">
        <v>27</v>
      </c>
    </row>
    <row r="50" spans="1:10" ht="11.45" customHeight="1" x14ac:dyDescent="0.2">
      <c r="I50" s="94"/>
    </row>
  </sheetData>
  <mergeCells count="26">
    <mergeCell ref="A28:J28"/>
    <mergeCell ref="B29:B31"/>
    <mergeCell ref="A29:A31"/>
    <mergeCell ref="A3:A7"/>
    <mergeCell ref="E30:E31"/>
    <mergeCell ref="F30:F31"/>
    <mergeCell ref="C30:C31"/>
    <mergeCell ref="D30:D31"/>
    <mergeCell ref="G30:G31"/>
    <mergeCell ref="G4:G6"/>
    <mergeCell ref="F4:F6"/>
    <mergeCell ref="I4:I6"/>
    <mergeCell ref="I30:I31"/>
    <mergeCell ref="H30:H31"/>
    <mergeCell ref="C29:J29"/>
    <mergeCell ref="J30:J31"/>
    <mergeCell ref="A1:J1"/>
    <mergeCell ref="C7:J7"/>
    <mergeCell ref="B3:B6"/>
    <mergeCell ref="C3:C6"/>
    <mergeCell ref="A2:J2"/>
    <mergeCell ref="E4:E6"/>
    <mergeCell ref="H4:H6"/>
    <mergeCell ref="D3:J3"/>
    <mergeCell ref="D4:D6"/>
    <mergeCell ref="J4:J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zoomScale="160" zoomScaleNormal="160" workbookViewId="0">
      <selection sqref="A1:I1"/>
    </sheetView>
  </sheetViews>
  <sheetFormatPr baseColWidth="10" defaultRowHeight="11.45" customHeight="1" x14ac:dyDescent="0.2"/>
  <cols>
    <col min="1" max="1" width="21.28515625" style="28" customWidth="1"/>
    <col min="2" max="9" width="8.85546875" style="27" customWidth="1"/>
    <col min="10" max="256" width="11.42578125" style="27"/>
    <col min="257" max="257" width="23.7109375" style="27" customWidth="1"/>
    <col min="258" max="264" width="9.7109375" style="27" customWidth="1"/>
    <col min="265" max="512" width="11.42578125" style="27"/>
    <col min="513" max="513" width="23.7109375" style="27" customWidth="1"/>
    <col min="514" max="520" width="9.7109375" style="27" customWidth="1"/>
    <col min="521" max="768" width="11.42578125" style="27"/>
    <col min="769" max="769" width="23.7109375" style="27" customWidth="1"/>
    <col min="770" max="776" width="9.7109375" style="27" customWidth="1"/>
    <col min="777" max="1024" width="11.42578125" style="27"/>
    <col min="1025" max="1025" width="23.7109375" style="27" customWidth="1"/>
    <col min="1026" max="1032" width="9.7109375" style="27" customWidth="1"/>
    <col min="1033" max="1280" width="11.42578125" style="27"/>
    <col min="1281" max="1281" width="23.7109375" style="27" customWidth="1"/>
    <col min="1282" max="1288" width="9.7109375" style="27" customWidth="1"/>
    <col min="1289" max="1536" width="11.42578125" style="27"/>
    <col min="1537" max="1537" width="23.7109375" style="27" customWidth="1"/>
    <col min="1538" max="1544" width="9.7109375" style="27" customWidth="1"/>
    <col min="1545" max="1792" width="11.42578125" style="27"/>
    <col min="1793" max="1793" width="23.7109375" style="27" customWidth="1"/>
    <col min="1794" max="1800" width="9.7109375" style="27" customWidth="1"/>
    <col min="1801" max="2048" width="11.42578125" style="27"/>
    <col min="2049" max="2049" width="23.7109375" style="27" customWidth="1"/>
    <col min="2050" max="2056" width="9.7109375" style="27" customWidth="1"/>
    <col min="2057" max="2304" width="11.42578125" style="27"/>
    <col min="2305" max="2305" width="23.7109375" style="27" customWidth="1"/>
    <col min="2306" max="2312" width="9.7109375" style="27" customWidth="1"/>
    <col min="2313" max="2560" width="11.42578125" style="27"/>
    <col min="2561" max="2561" width="23.7109375" style="27" customWidth="1"/>
    <col min="2562" max="2568" width="9.7109375" style="27" customWidth="1"/>
    <col min="2569" max="2816" width="11.42578125" style="27"/>
    <col min="2817" max="2817" width="23.7109375" style="27" customWidth="1"/>
    <col min="2818" max="2824" width="9.7109375" style="27" customWidth="1"/>
    <col min="2825" max="3072" width="11.42578125" style="27"/>
    <col min="3073" max="3073" width="23.7109375" style="27" customWidth="1"/>
    <col min="3074" max="3080" width="9.7109375" style="27" customWidth="1"/>
    <col min="3081" max="3328" width="11.42578125" style="27"/>
    <col min="3329" max="3329" width="23.7109375" style="27" customWidth="1"/>
    <col min="3330" max="3336" width="9.7109375" style="27" customWidth="1"/>
    <col min="3337" max="3584" width="11.42578125" style="27"/>
    <col min="3585" max="3585" width="23.7109375" style="27" customWidth="1"/>
    <col min="3586" max="3592" width="9.7109375" style="27" customWidth="1"/>
    <col min="3593" max="3840" width="11.42578125" style="27"/>
    <col min="3841" max="3841" width="23.7109375" style="27" customWidth="1"/>
    <col min="3842" max="3848" width="9.7109375" style="27" customWidth="1"/>
    <col min="3849" max="4096" width="11.42578125" style="27"/>
    <col min="4097" max="4097" width="23.7109375" style="27" customWidth="1"/>
    <col min="4098" max="4104" width="9.7109375" style="27" customWidth="1"/>
    <col min="4105" max="4352" width="11.42578125" style="27"/>
    <col min="4353" max="4353" width="23.7109375" style="27" customWidth="1"/>
    <col min="4354" max="4360" width="9.7109375" style="27" customWidth="1"/>
    <col min="4361" max="4608" width="11.42578125" style="27"/>
    <col min="4609" max="4609" width="23.7109375" style="27" customWidth="1"/>
    <col min="4610" max="4616" width="9.7109375" style="27" customWidth="1"/>
    <col min="4617" max="4864" width="11.42578125" style="27"/>
    <col min="4865" max="4865" width="23.7109375" style="27" customWidth="1"/>
    <col min="4866" max="4872" width="9.7109375" style="27" customWidth="1"/>
    <col min="4873" max="5120" width="11.42578125" style="27"/>
    <col min="5121" max="5121" width="23.7109375" style="27" customWidth="1"/>
    <col min="5122" max="5128" width="9.7109375" style="27" customWidth="1"/>
    <col min="5129" max="5376" width="11.42578125" style="27"/>
    <col min="5377" max="5377" width="23.7109375" style="27" customWidth="1"/>
    <col min="5378" max="5384" width="9.7109375" style="27" customWidth="1"/>
    <col min="5385" max="5632" width="11.42578125" style="27"/>
    <col min="5633" max="5633" width="23.7109375" style="27" customWidth="1"/>
    <col min="5634" max="5640" width="9.7109375" style="27" customWidth="1"/>
    <col min="5641" max="5888" width="11.42578125" style="27"/>
    <col min="5889" max="5889" width="23.7109375" style="27" customWidth="1"/>
    <col min="5890" max="5896" width="9.7109375" style="27" customWidth="1"/>
    <col min="5897" max="6144" width="11.42578125" style="27"/>
    <col min="6145" max="6145" width="23.7109375" style="27" customWidth="1"/>
    <col min="6146" max="6152" width="9.7109375" style="27" customWidth="1"/>
    <col min="6153" max="6400" width="11.42578125" style="27"/>
    <col min="6401" max="6401" width="23.7109375" style="27" customWidth="1"/>
    <col min="6402" max="6408" width="9.7109375" style="27" customWidth="1"/>
    <col min="6409" max="6656" width="11.42578125" style="27"/>
    <col min="6657" max="6657" width="23.7109375" style="27" customWidth="1"/>
    <col min="6658" max="6664" width="9.7109375" style="27" customWidth="1"/>
    <col min="6665" max="6912" width="11.42578125" style="27"/>
    <col min="6913" max="6913" width="23.7109375" style="27" customWidth="1"/>
    <col min="6914" max="6920" width="9.7109375" style="27" customWidth="1"/>
    <col min="6921" max="7168" width="11.42578125" style="27"/>
    <col min="7169" max="7169" width="23.7109375" style="27" customWidth="1"/>
    <col min="7170" max="7176" width="9.7109375" style="27" customWidth="1"/>
    <col min="7177" max="7424" width="11.42578125" style="27"/>
    <col min="7425" max="7425" width="23.7109375" style="27" customWidth="1"/>
    <col min="7426" max="7432" width="9.7109375" style="27" customWidth="1"/>
    <col min="7433" max="7680" width="11.42578125" style="27"/>
    <col min="7681" max="7681" width="23.7109375" style="27" customWidth="1"/>
    <col min="7682" max="7688" width="9.7109375" style="27" customWidth="1"/>
    <col min="7689" max="7936" width="11.42578125" style="27"/>
    <col min="7937" max="7937" width="23.7109375" style="27" customWidth="1"/>
    <col min="7938" max="7944" width="9.7109375" style="27" customWidth="1"/>
    <col min="7945" max="8192" width="11.42578125" style="27"/>
    <col min="8193" max="8193" width="23.7109375" style="27" customWidth="1"/>
    <col min="8194" max="8200" width="9.7109375" style="27" customWidth="1"/>
    <col min="8201" max="8448" width="11.42578125" style="27"/>
    <col min="8449" max="8449" width="23.7109375" style="27" customWidth="1"/>
    <col min="8450" max="8456" width="9.7109375" style="27" customWidth="1"/>
    <col min="8457" max="8704" width="11.42578125" style="27"/>
    <col min="8705" max="8705" width="23.7109375" style="27" customWidth="1"/>
    <col min="8706" max="8712" width="9.7109375" style="27" customWidth="1"/>
    <col min="8713" max="8960" width="11.42578125" style="27"/>
    <col min="8961" max="8961" width="23.7109375" style="27" customWidth="1"/>
    <col min="8962" max="8968" width="9.7109375" style="27" customWidth="1"/>
    <col min="8969" max="9216" width="11.42578125" style="27"/>
    <col min="9217" max="9217" width="23.7109375" style="27" customWidth="1"/>
    <col min="9218" max="9224" width="9.7109375" style="27" customWidth="1"/>
    <col min="9225" max="9472" width="11.42578125" style="27"/>
    <col min="9473" max="9473" width="23.7109375" style="27" customWidth="1"/>
    <col min="9474" max="9480" width="9.7109375" style="27" customWidth="1"/>
    <col min="9481" max="9728" width="11.42578125" style="27"/>
    <col min="9729" max="9729" width="23.7109375" style="27" customWidth="1"/>
    <col min="9730" max="9736" width="9.7109375" style="27" customWidth="1"/>
    <col min="9737" max="9984" width="11.42578125" style="27"/>
    <col min="9985" max="9985" width="23.7109375" style="27" customWidth="1"/>
    <col min="9986" max="9992" width="9.7109375" style="27" customWidth="1"/>
    <col min="9993" max="10240" width="11.42578125" style="27"/>
    <col min="10241" max="10241" width="23.7109375" style="27" customWidth="1"/>
    <col min="10242" max="10248" width="9.7109375" style="27" customWidth="1"/>
    <col min="10249" max="10496" width="11.42578125" style="27"/>
    <col min="10497" max="10497" width="23.7109375" style="27" customWidth="1"/>
    <col min="10498" max="10504" width="9.7109375" style="27" customWidth="1"/>
    <col min="10505" max="10752" width="11.42578125" style="27"/>
    <col min="10753" max="10753" width="23.7109375" style="27" customWidth="1"/>
    <col min="10754" max="10760" width="9.7109375" style="27" customWidth="1"/>
    <col min="10761" max="11008" width="11.42578125" style="27"/>
    <col min="11009" max="11009" width="23.7109375" style="27" customWidth="1"/>
    <col min="11010" max="11016" width="9.7109375" style="27" customWidth="1"/>
    <col min="11017" max="11264" width="11.42578125" style="27"/>
    <col min="11265" max="11265" width="23.7109375" style="27" customWidth="1"/>
    <col min="11266" max="11272" width="9.7109375" style="27" customWidth="1"/>
    <col min="11273" max="11520" width="11.42578125" style="27"/>
    <col min="11521" max="11521" width="23.7109375" style="27" customWidth="1"/>
    <col min="11522" max="11528" width="9.7109375" style="27" customWidth="1"/>
    <col min="11529" max="11776" width="11.42578125" style="27"/>
    <col min="11777" max="11777" width="23.7109375" style="27" customWidth="1"/>
    <col min="11778" max="11784" width="9.7109375" style="27" customWidth="1"/>
    <col min="11785" max="12032" width="11.42578125" style="27"/>
    <col min="12033" max="12033" width="23.7109375" style="27" customWidth="1"/>
    <col min="12034" max="12040" width="9.7109375" style="27" customWidth="1"/>
    <col min="12041" max="12288" width="11.42578125" style="27"/>
    <col min="12289" max="12289" width="23.7109375" style="27" customWidth="1"/>
    <col min="12290" max="12296" width="9.7109375" style="27" customWidth="1"/>
    <col min="12297" max="12544" width="11.42578125" style="27"/>
    <col min="12545" max="12545" width="23.7109375" style="27" customWidth="1"/>
    <col min="12546" max="12552" width="9.7109375" style="27" customWidth="1"/>
    <col min="12553" max="12800" width="11.42578125" style="27"/>
    <col min="12801" max="12801" width="23.7109375" style="27" customWidth="1"/>
    <col min="12802" max="12808" width="9.7109375" style="27" customWidth="1"/>
    <col min="12809" max="13056" width="11.42578125" style="27"/>
    <col min="13057" max="13057" width="23.7109375" style="27" customWidth="1"/>
    <col min="13058" max="13064" width="9.7109375" style="27" customWidth="1"/>
    <col min="13065" max="13312" width="11.42578125" style="27"/>
    <col min="13313" max="13313" width="23.7109375" style="27" customWidth="1"/>
    <col min="13314" max="13320" width="9.7109375" style="27" customWidth="1"/>
    <col min="13321" max="13568" width="11.42578125" style="27"/>
    <col min="13569" max="13569" width="23.7109375" style="27" customWidth="1"/>
    <col min="13570" max="13576" width="9.7109375" style="27" customWidth="1"/>
    <col min="13577" max="13824" width="11.42578125" style="27"/>
    <col min="13825" max="13825" width="23.7109375" style="27" customWidth="1"/>
    <col min="13826" max="13832" width="9.7109375" style="27" customWidth="1"/>
    <col min="13833" max="14080" width="11.42578125" style="27"/>
    <col min="14081" max="14081" width="23.7109375" style="27" customWidth="1"/>
    <col min="14082" max="14088" width="9.7109375" style="27" customWidth="1"/>
    <col min="14089" max="14336" width="11.42578125" style="27"/>
    <col min="14337" max="14337" width="23.7109375" style="27" customWidth="1"/>
    <col min="14338" max="14344" width="9.7109375" style="27" customWidth="1"/>
    <col min="14345" max="14592" width="11.42578125" style="27"/>
    <col min="14593" max="14593" width="23.7109375" style="27" customWidth="1"/>
    <col min="14594" max="14600" width="9.7109375" style="27" customWidth="1"/>
    <col min="14601" max="14848" width="11.42578125" style="27"/>
    <col min="14849" max="14849" width="23.7109375" style="27" customWidth="1"/>
    <col min="14850" max="14856" width="9.7109375" style="27" customWidth="1"/>
    <col min="14857" max="15104" width="11.42578125" style="27"/>
    <col min="15105" max="15105" width="23.7109375" style="27" customWidth="1"/>
    <col min="15106" max="15112" width="9.7109375" style="27" customWidth="1"/>
    <col min="15113" max="15360" width="11.42578125" style="27"/>
    <col min="15361" max="15361" width="23.7109375" style="27" customWidth="1"/>
    <col min="15362" max="15368" width="9.7109375" style="27" customWidth="1"/>
    <col min="15369" max="15616" width="11.42578125" style="27"/>
    <col min="15617" max="15617" width="23.7109375" style="27" customWidth="1"/>
    <col min="15618" max="15624" width="9.7109375" style="27" customWidth="1"/>
    <col min="15625" max="15872" width="11.42578125" style="27"/>
    <col min="15873" max="15873" width="23.7109375" style="27" customWidth="1"/>
    <col min="15874" max="15880" width="9.7109375" style="27" customWidth="1"/>
    <col min="15881" max="16128" width="11.42578125" style="27"/>
    <col min="16129" max="16129" width="23.7109375" style="27" customWidth="1"/>
    <col min="16130" max="16136" width="9.7109375" style="27" customWidth="1"/>
    <col min="16137" max="16384" width="11.42578125" style="27"/>
  </cols>
  <sheetData>
    <row r="1" spans="1:9" ht="30" customHeight="1" x14ac:dyDescent="0.2">
      <c r="A1" s="228" t="s">
        <v>231</v>
      </c>
      <c r="B1" s="228"/>
      <c r="C1" s="228"/>
      <c r="D1" s="228"/>
      <c r="E1" s="228"/>
      <c r="F1" s="228"/>
      <c r="G1" s="228"/>
      <c r="H1" s="228"/>
      <c r="I1" s="228"/>
    </row>
    <row r="2" spans="1:9" ht="30" customHeight="1" x14ac:dyDescent="0.2">
      <c r="A2" s="200" t="s">
        <v>269</v>
      </c>
      <c r="B2" s="200"/>
      <c r="C2" s="200"/>
      <c r="D2" s="200"/>
      <c r="E2" s="200"/>
      <c r="F2" s="200"/>
      <c r="G2" s="200"/>
      <c r="H2" s="200"/>
      <c r="I2" s="200"/>
    </row>
    <row r="3" spans="1:9" s="53" customFormat="1" ht="12" customHeight="1" x14ac:dyDescent="0.2">
      <c r="A3" s="225" t="s">
        <v>252</v>
      </c>
      <c r="B3" s="226" t="s">
        <v>253</v>
      </c>
      <c r="C3" s="226"/>
      <c r="D3" s="226"/>
      <c r="E3" s="226"/>
      <c r="F3" s="226"/>
      <c r="G3" s="226"/>
      <c r="H3" s="226"/>
      <c r="I3" s="227"/>
    </row>
    <row r="4" spans="1:9" s="53" customFormat="1" ht="12" customHeight="1" x14ac:dyDescent="0.2">
      <c r="A4" s="225"/>
      <c r="B4" s="230" t="s">
        <v>20</v>
      </c>
      <c r="C4" s="230" t="s">
        <v>25</v>
      </c>
      <c r="D4" s="230" t="s">
        <v>31</v>
      </c>
      <c r="E4" s="230" t="s">
        <v>21</v>
      </c>
      <c r="F4" s="230" t="s">
        <v>23</v>
      </c>
      <c r="G4" s="230" t="s">
        <v>22</v>
      </c>
      <c r="H4" s="230" t="s">
        <v>26</v>
      </c>
      <c r="I4" s="232" t="s">
        <v>261</v>
      </c>
    </row>
    <row r="5" spans="1:9" s="53" customFormat="1" ht="12" customHeight="1" x14ac:dyDescent="0.2">
      <c r="A5" s="225"/>
      <c r="B5" s="231"/>
      <c r="C5" s="231"/>
      <c r="D5" s="231"/>
      <c r="E5" s="231"/>
      <c r="F5" s="231"/>
      <c r="G5" s="231"/>
      <c r="H5" s="231"/>
      <c r="I5" s="233"/>
    </row>
    <row r="6" spans="1:9" s="53" customFormat="1" ht="11.45" customHeight="1" x14ac:dyDescent="0.2">
      <c r="A6" s="130"/>
      <c r="B6" s="108"/>
      <c r="C6" s="108"/>
      <c r="D6" s="108"/>
      <c r="E6" s="108"/>
      <c r="F6" s="108"/>
      <c r="G6" s="108"/>
      <c r="H6" s="108"/>
      <c r="I6" s="108"/>
    </row>
    <row r="7" spans="1:9" s="53" customFormat="1" ht="11.45" customHeight="1" x14ac:dyDescent="0.2">
      <c r="A7" s="173" t="s">
        <v>150</v>
      </c>
      <c r="B7" s="91">
        <v>100</v>
      </c>
      <c r="C7" s="91">
        <v>100</v>
      </c>
      <c r="D7" s="91">
        <v>100</v>
      </c>
      <c r="E7" s="91">
        <v>100</v>
      </c>
      <c r="F7" s="91">
        <v>100</v>
      </c>
      <c r="G7" s="91">
        <v>100</v>
      </c>
      <c r="H7" s="91">
        <v>100</v>
      </c>
      <c r="I7" s="91">
        <v>100</v>
      </c>
    </row>
    <row r="8" spans="1:9" s="53" customFormat="1" ht="11.45" customHeight="1" x14ac:dyDescent="0.2">
      <c r="A8" s="174" t="s">
        <v>151</v>
      </c>
      <c r="B8" s="84">
        <v>2.5</v>
      </c>
      <c r="C8" s="84">
        <v>4</v>
      </c>
      <c r="D8" s="84">
        <v>5.0999999999999996</v>
      </c>
      <c r="E8" s="84">
        <v>3.1</v>
      </c>
      <c r="F8" s="84">
        <v>12.5</v>
      </c>
      <c r="G8" s="84">
        <v>13.2</v>
      </c>
      <c r="H8" s="84">
        <v>10.8</v>
      </c>
      <c r="I8" s="84">
        <v>4.5</v>
      </c>
    </row>
    <row r="9" spans="1:9" s="53" customFormat="1" ht="11.45" customHeight="1" x14ac:dyDescent="0.2">
      <c r="A9" s="174" t="s">
        <v>152</v>
      </c>
      <c r="B9" s="84">
        <v>5.8</v>
      </c>
      <c r="C9" s="84">
        <v>10.7</v>
      </c>
      <c r="D9" s="84">
        <v>7.2</v>
      </c>
      <c r="E9" s="84">
        <v>6.2</v>
      </c>
      <c r="F9" s="84">
        <v>13.7</v>
      </c>
      <c r="G9" s="84">
        <v>21.4</v>
      </c>
      <c r="H9" s="84">
        <v>18.8</v>
      </c>
      <c r="I9" s="84">
        <v>5.2</v>
      </c>
    </row>
    <row r="10" spans="1:9" s="53" customFormat="1" ht="11.45" customHeight="1" x14ac:dyDescent="0.2">
      <c r="A10" s="174" t="s">
        <v>153</v>
      </c>
      <c r="B10" s="84">
        <v>12.1</v>
      </c>
      <c r="C10" s="84">
        <v>19.3</v>
      </c>
      <c r="D10" s="84">
        <v>10</v>
      </c>
      <c r="E10" s="84">
        <v>10.5</v>
      </c>
      <c r="F10" s="84">
        <v>17.399999999999999</v>
      </c>
      <c r="G10" s="84">
        <v>19.8</v>
      </c>
      <c r="H10" s="84">
        <v>21.7</v>
      </c>
      <c r="I10" s="84">
        <v>10.8</v>
      </c>
    </row>
    <row r="11" spans="1:9" s="53" customFormat="1" ht="11.45" customHeight="1" x14ac:dyDescent="0.2">
      <c r="A11" s="174" t="s">
        <v>154</v>
      </c>
      <c r="B11" s="84">
        <v>27.1</v>
      </c>
      <c r="C11" s="84">
        <v>31.5</v>
      </c>
      <c r="D11" s="84">
        <v>22.4</v>
      </c>
      <c r="E11" s="84">
        <v>22.8</v>
      </c>
      <c r="F11" s="84">
        <v>28.6</v>
      </c>
      <c r="G11" s="84">
        <v>23.4</v>
      </c>
      <c r="H11" s="84">
        <v>26.7</v>
      </c>
      <c r="I11" s="84">
        <v>18.2</v>
      </c>
    </row>
    <row r="12" spans="1:9" s="53" customFormat="1" ht="11.45" customHeight="1" x14ac:dyDescent="0.2">
      <c r="A12" s="174" t="s">
        <v>155</v>
      </c>
      <c r="B12" s="84">
        <v>24.2</v>
      </c>
      <c r="C12" s="84">
        <v>21.3</v>
      </c>
      <c r="D12" s="84">
        <v>25.7</v>
      </c>
      <c r="E12" s="84">
        <v>25.5</v>
      </c>
      <c r="F12" s="84">
        <v>16.899999999999999</v>
      </c>
      <c r="G12" s="84">
        <v>13.1</v>
      </c>
      <c r="H12" s="84">
        <v>14</v>
      </c>
      <c r="I12" s="84">
        <v>23.4</v>
      </c>
    </row>
    <row r="13" spans="1:9" s="53" customFormat="1" ht="11.45" customHeight="1" x14ac:dyDescent="0.2">
      <c r="A13" s="174" t="s">
        <v>156</v>
      </c>
      <c r="B13" s="84">
        <v>28.3</v>
      </c>
      <c r="C13" s="84">
        <v>13.1</v>
      </c>
      <c r="D13" s="84">
        <v>29.7</v>
      </c>
      <c r="E13" s="84">
        <v>31.9</v>
      </c>
      <c r="F13" s="84">
        <v>10.9</v>
      </c>
      <c r="G13" s="84">
        <v>9</v>
      </c>
      <c r="H13" s="84">
        <v>7.9</v>
      </c>
      <c r="I13" s="84">
        <v>37.799999999999997</v>
      </c>
    </row>
    <row r="14" spans="1:9" s="53" customFormat="1" ht="24.95" customHeight="1" x14ac:dyDescent="0.2">
      <c r="A14" s="131"/>
      <c r="B14" s="229" t="s">
        <v>254</v>
      </c>
      <c r="C14" s="213"/>
      <c r="D14" s="213"/>
      <c r="E14" s="213"/>
      <c r="F14" s="213"/>
      <c r="G14" s="213"/>
      <c r="H14" s="213"/>
      <c r="I14" s="213"/>
    </row>
    <row r="15" spans="1:9" s="53" customFormat="1" ht="11.45" customHeight="1" x14ac:dyDescent="0.2">
      <c r="A15" s="173" t="s">
        <v>157</v>
      </c>
      <c r="B15" s="91">
        <v>100</v>
      </c>
      <c r="C15" s="91">
        <v>100</v>
      </c>
      <c r="D15" s="91">
        <v>100</v>
      </c>
      <c r="E15" s="91">
        <v>100</v>
      </c>
      <c r="F15" s="91">
        <v>100</v>
      </c>
      <c r="G15" s="91">
        <v>100</v>
      </c>
      <c r="H15" s="91">
        <v>100</v>
      </c>
      <c r="I15" s="91">
        <v>100</v>
      </c>
    </row>
    <row r="16" spans="1:9" s="53" customFormat="1" ht="11.45" customHeight="1" x14ac:dyDescent="0.2">
      <c r="A16" s="174" t="s">
        <v>151</v>
      </c>
      <c r="B16" s="84">
        <v>2.6</v>
      </c>
      <c r="C16" s="84">
        <v>3.9</v>
      </c>
      <c r="D16" s="84">
        <v>4.8</v>
      </c>
      <c r="E16" s="84">
        <v>3.1</v>
      </c>
      <c r="F16" s="84">
        <v>15.5</v>
      </c>
      <c r="G16" s="84">
        <v>11.5</v>
      </c>
      <c r="H16" s="84">
        <v>12.1</v>
      </c>
      <c r="I16" s="84">
        <v>6.5</v>
      </c>
    </row>
    <row r="17" spans="1:9" s="53" customFormat="1" ht="11.45" customHeight="1" x14ac:dyDescent="0.2">
      <c r="A17" s="174" t="s">
        <v>152</v>
      </c>
      <c r="B17" s="84">
        <v>5.7</v>
      </c>
      <c r="C17" s="84">
        <v>10.5</v>
      </c>
      <c r="D17" s="84">
        <v>7.6</v>
      </c>
      <c r="E17" s="84">
        <v>6.3</v>
      </c>
      <c r="F17" s="84">
        <v>15.4</v>
      </c>
      <c r="G17" s="84">
        <v>22.8</v>
      </c>
      <c r="H17" s="84">
        <v>19.600000000000001</v>
      </c>
      <c r="I17" s="84">
        <v>6.4</v>
      </c>
    </row>
    <row r="18" spans="1:9" s="53" customFormat="1" ht="11.45" customHeight="1" x14ac:dyDescent="0.2">
      <c r="A18" s="174" t="s">
        <v>153</v>
      </c>
      <c r="B18" s="84">
        <v>13</v>
      </c>
      <c r="C18" s="84">
        <v>19.2</v>
      </c>
      <c r="D18" s="84">
        <v>10.1</v>
      </c>
      <c r="E18" s="84">
        <v>10.199999999999999</v>
      </c>
      <c r="F18" s="84">
        <v>16.100000000000001</v>
      </c>
      <c r="G18" s="84">
        <v>19.8</v>
      </c>
      <c r="H18" s="84">
        <v>23.8</v>
      </c>
      <c r="I18" s="84">
        <v>11.6</v>
      </c>
    </row>
    <row r="19" spans="1:9" s="53" customFormat="1" ht="11.45" customHeight="1" x14ac:dyDescent="0.2">
      <c r="A19" s="174" t="s">
        <v>154</v>
      </c>
      <c r="B19" s="84">
        <v>29.4</v>
      </c>
      <c r="C19" s="84">
        <v>32.4</v>
      </c>
      <c r="D19" s="84">
        <v>21.8</v>
      </c>
      <c r="E19" s="84">
        <v>23.2</v>
      </c>
      <c r="F19" s="84">
        <v>29</v>
      </c>
      <c r="G19" s="84">
        <v>23.4</v>
      </c>
      <c r="H19" s="84">
        <v>24.5</v>
      </c>
      <c r="I19" s="84">
        <v>21</v>
      </c>
    </row>
    <row r="20" spans="1:9" s="53" customFormat="1" ht="11.45" customHeight="1" x14ac:dyDescent="0.2">
      <c r="A20" s="174" t="s">
        <v>155</v>
      </c>
      <c r="B20" s="84">
        <v>24.3</v>
      </c>
      <c r="C20" s="84">
        <v>21.1</v>
      </c>
      <c r="D20" s="84">
        <v>26.1</v>
      </c>
      <c r="E20" s="84">
        <v>25.9</v>
      </c>
      <c r="F20" s="84">
        <v>14.8</v>
      </c>
      <c r="G20" s="84">
        <v>14.7</v>
      </c>
      <c r="H20" s="84">
        <v>13.7</v>
      </c>
      <c r="I20" s="84">
        <v>25.5</v>
      </c>
    </row>
    <row r="21" spans="1:9" s="53" customFormat="1" ht="11.45" customHeight="1" x14ac:dyDescent="0.2">
      <c r="A21" s="174" t="s">
        <v>156</v>
      </c>
      <c r="B21" s="84">
        <v>24.9</v>
      </c>
      <c r="C21" s="84">
        <v>12.9</v>
      </c>
      <c r="D21" s="84">
        <v>29.4</v>
      </c>
      <c r="E21" s="84">
        <v>31.2</v>
      </c>
      <c r="F21" s="84">
        <v>9</v>
      </c>
      <c r="G21" s="84">
        <v>7.8</v>
      </c>
      <c r="H21" s="84">
        <v>6.3</v>
      </c>
      <c r="I21" s="84">
        <v>29.1</v>
      </c>
    </row>
    <row r="22" spans="1:9" s="53" customFormat="1" ht="20.100000000000001" customHeight="1" x14ac:dyDescent="0.2">
      <c r="A22" s="131"/>
      <c r="B22" s="229" t="s">
        <v>255</v>
      </c>
      <c r="C22" s="213"/>
      <c r="D22" s="213"/>
      <c r="E22" s="213"/>
      <c r="F22" s="213"/>
      <c r="G22" s="213"/>
      <c r="H22" s="213"/>
      <c r="I22" s="213"/>
    </row>
    <row r="23" spans="1:9" s="53" customFormat="1" ht="11.45" customHeight="1" x14ac:dyDescent="0.2">
      <c r="A23" s="173" t="s">
        <v>157</v>
      </c>
      <c r="B23" s="91">
        <v>100</v>
      </c>
      <c r="C23" s="91">
        <v>100</v>
      </c>
      <c r="D23" s="91">
        <v>100</v>
      </c>
      <c r="E23" s="91">
        <v>100</v>
      </c>
      <c r="F23" s="91">
        <v>100</v>
      </c>
      <c r="G23" s="91">
        <v>100</v>
      </c>
      <c r="H23" s="91">
        <v>100</v>
      </c>
      <c r="I23" s="91">
        <v>100</v>
      </c>
    </row>
    <row r="24" spans="1:9" s="53" customFormat="1" ht="11.45" customHeight="1" x14ac:dyDescent="0.2">
      <c r="A24" s="174" t="s">
        <v>151</v>
      </c>
      <c r="B24" s="84">
        <v>2.2999999999999998</v>
      </c>
      <c r="C24" s="84">
        <v>4.3</v>
      </c>
      <c r="D24" s="84">
        <v>5.3</v>
      </c>
      <c r="E24" s="84">
        <v>3.1</v>
      </c>
      <c r="F24" s="84">
        <v>9.4</v>
      </c>
      <c r="G24" s="84">
        <v>14.6</v>
      </c>
      <c r="H24" s="84">
        <v>9.9</v>
      </c>
      <c r="I24" s="84">
        <v>3.1</v>
      </c>
    </row>
    <row r="25" spans="1:9" s="53" customFormat="1" ht="11.45" customHeight="1" x14ac:dyDescent="0.2">
      <c r="A25" s="174" t="s">
        <v>152</v>
      </c>
      <c r="B25" s="84">
        <v>5.8</v>
      </c>
      <c r="C25" s="84">
        <v>11.1</v>
      </c>
      <c r="D25" s="84">
        <v>6.9</v>
      </c>
      <c r="E25" s="84">
        <v>6.1</v>
      </c>
      <c r="F25" s="84">
        <v>11.9</v>
      </c>
      <c r="G25" s="84">
        <v>20.3</v>
      </c>
      <c r="H25" s="84">
        <v>18.2</v>
      </c>
      <c r="I25" s="84">
        <v>4.4000000000000004</v>
      </c>
    </row>
    <row r="26" spans="1:9" s="53" customFormat="1" ht="11.45" customHeight="1" x14ac:dyDescent="0.2">
      <c r="A26" s="174" t="s">
        <v>153</v>
      </c>
      <c r="B26" s="84">
        <v>11.3</v>
      </c>
      <c r="C26" s="84">
        <v>19.399999999999999</v>
      </c>
      <c r="D26" s="84">
        <v>9.8000000000000007</v>
      </c>
      <c r="E26" s="84">
        <v>10.7</v>
      </c>
      <c r="F26" s="84">
        <v>18.7</v>
      </c>
      <c r="G26" s="84">
        <v>19.8</v>
      </c>
      <c r="H26" s="84">
        <v>20.100000000000001</v>
      </c>
      <c r="I26" s="84">
        <v>10.199999999999999</v>
      </c>
    </row>
    <row r="27" spans="1:9" s="53" customFormat="1" ht="11.45" customHeight="1" x14ac:dyDescent="0.2">
      <c r="A27" s="174" t="s">
        <v>154</v>
      </c>
      <c r="B27" s="84">
        <v>25.1</v>
      </c>
      <c r="C27" s="84">
        <v>30.1</v>
      </c>
      <c r="D27" s="84">
        <v>22.8</v>
      </c>
      <c r="E27" s="84">
        <v>22.4</v>
      </c>
      <c r="F27" s="84">
        <v>28.2</v>
      </c>
      <c r="G27" s="84">
        <v>23.5</v>
      </c>
      <c r="H27" s="84">
        <v>28.4</v>
      </c>
      <c r="I27" s="84">
        <v>16.3</v>
      </c>
    </row>
    <row r="28" spans="1:9" s="53" customFormat="1" ht="11.45" customHeight="1" x14ac:dyDescent="0.2">
      <c r="A28" s="174" t="s">
        <v>155</v>
      </c>
      <c r="B28" s="84">
        <v>24.2</v>
      </c>
      <c r="C28" s="84">
        <v>21.7</v>
      </c>
      <c r="D28" s="84">
        <v>25.3</v>
      </c>
      <c r="E28" s="84">
        <v>25.2</v>
      </c>
      <c r="F28" s="84">
        <v>19</v>
      </c>
      <c r="G28" s="84">
        <v>11.9</v>
      </c>
      <c r="H28" s="84">
        <v>14.3</v>
      </c>
      <c r="I28" s="84">
        <v>22</v>
      </c>
    </row>
    <row r="29" spans="1:9" s="53" customFormat="1" ht="11.45" customHeight="1" x14ac:dyDescent="0.2">
      <c r="A29" s="174" t="s">
        <v>156</v>
      </c>
      <c r="B29" s="84">
        <v>31.3</v>
      </c>
      <c r="C29" s="84">
        <v>13.3</v>
      </c>
      <c r="D29" s="84">
        <v>29.9</v>
      </c>
      <c r="E29" s="84">
        <v>32.5</v>
      </c>
      <c r="F29" s="84">
        <v>12.8</v>
      </c>
      <c r="G29" s="84">
        <v>10</v>
      </c>
      <c r="H29" s="84">
        <v>9.1999999999999993</v>
      </c>
      <c r="I29" s="84">
        <v>44</v>
      </c>
    </row>
    <row r="30" spans="1:9" s="53" customFormat="1" ht="11.45" customHeight="1" x14ac:dyDescent="0.2">
      <c r="A30" s="85"/>
    </row>
  </sheetData>
  <mergeCells count="14">
    <mergeCell ref="A2:I2"/>
    <mergeCell ref="A3:A5"/>
    <mergeCell ref="B3:I3"/>
    <mergeCell ref="A1:I1"/>
    <mergeCell ref="B22:I22"/>
    <mergeCell ref="B14:I14"/>
    <mergeCell ref="B4:B5"/>
    <mergeCell ref="I4:I5"/>
    <mergeCell ref="C4:C5"/>
    <mergeCell ref="D4:D5"/>
    <mergeCell ref="E4:E5"/>
    <mergeCell ref="F4:F5"/>
    <mergeCell ref="G4:G5"/>
    <mergeCell ref="H4:H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4"/>
  <sheetViews>
    <sheetView zoomScale="160" zoomScaleNormal="160" workbookViewId="0">
      <selection sqref="A1:K1"/>
    </sheetView>
  </sheetViews>
  <sheetFormatPr baseColWidth="10" defaultRowHeight="11.45" customHeight="1" x14ac:dyDescent="0.2"/>
  <cols>
    <col min="1" max="1" width="8.7109375" style="139" customWidth="1"/>
    <col min="2" max="2" width="10.7109375" style="132" customWidth="1"/>
    <col min="3" max="3" width="0.85546875" style="132" customWidth="1"/>
    <col min="4" max="4" width="8.7109375" style="132" customWidth="1"/>
    <col min="5" max="7" width="9.28515625" style="132" customWidth="1"/>
    <col min="8" max="11" width="8.7109375" style="132" customWidth="1"/>
    <col min="12" max="256" width="11.42578125" style="132"/>
    <col min="257" max="257" width="8.7109375" style="132" customWidth="1"/>
    <col min="258" max="258" width="10.7109375" style="132" customWidth="1"/>
    <col min="259" max="259" width="0.85546875" style="132" customWidth="1"/>
    <col min="260" max="260" width="8.7109375" style="132" customWidth="1"/>
    <col min="261" max="263" width="9.28515625" style="132" customWidth="1"/>
    <col min="264" max="267" width="8.7109375" style="132" customWidth="1"/>
    <col min="268" max="512" width="11.42578125" style="132"/>
    <col min="513" max="513" width="8.7109375" style="132" customWidth="1"/>
    <col min="514" max="514" width="10.7109375" style="132" customWidth="1"/>
    <col min="515" max="515" width="0.85546875" style="132" customWidth="1"/>
    <col min="516" max="516" width="8.7109375" style="132" customWidth="1"/>
    <col min="517" max="519" width="9.28515625" style="132" customWidth="1"/>
    <col min="520" max="523" width="8.7109375" style="132" customWidth="1"/>
    <col min="524" max="768" width="11.42578125" style="132"/>
    <col min="769" max="769" width="8.7109375" style="132" customWidth="1"/>
    <col min="770" max="770" width="10.7109375" style="132" customWidth="1"/>
    <col min="771" max="771" width="0.85546875" style="132" customWidth="1"/>
    <col min="772" max="772" width="8.7109375" style="132" customWidth="1"/>
    <col min="773" max="775" width="9.28515625" style="132" customWidth="1"/>
    <col min="776" max="779" width="8.7109375" style="132" customWidth="1"/>
    <col min="780" max="1024" width="11.42578125" style="132"/>
    <col min="1025" max="1025" width="8.7109375" style="132" customWidth="1"/>
    <col min="1026" max="1026" width="10.7109375" style="132" customWidth="1"/>
    <col min="1027" max="1027" width="0.85546875" style="132" customWidth="1"/>
    <col min="1028" max="1028" width="8.7109375" style="132" customWidth="1"/>
    <col min="1029" max="1031" width="9.28515625" style="132" customWidth="1"/>
    <col min="1032" max="1035" width="8.7109375" style="132" customWidth="1"/>
    <col min="1036" max="1280" width="11.42578125" style="132"/>
    <col min="1281" max="1281" width="8.7109375" style="132" customWidth="1"/>
    <col min="1282" max="1282" width="10.7109375" style="132" customWidth="1"/>
    <col min="1283" max="1283" width="0.85546875" style="132" customWidth="1"/>
    <col min="1284" max="1284" width="8.7109375" style="132" customWidth="1"/>
    <col min="1285" max="1287" width="9.28515625" style="132" customWidth="1"/>
    <col min="1288" max="1291" width="8.7109375" style="132" customWidth="1"/>
    <col min="1292" max="1536" width="11.42578125" style="132"/>
    <col min="1537" max="1537" width="8.7109375" style="132" customWidth="1"/>
    <col min="1538" max="1538" width="10.7109375" style="132" customWidth="1"/>
    <col min="1539" max="1539" width="0.85546875" style="132" customWidth="1"/>
    <col min="1540" max="1540" width="8.7109375" style="132" customWidth="1"/>
    <col min="1541" max="1543" width="9.28515625" style="132" customWidth="1"/>
    <col min="1544" max="1547" width="8.7109375" style="132" customWidth="1"/>
    <col min="1548" max="1792" width="11.42578125" style="132"/>
    <col min="1793" max="1793" width="8.7109375" style="132" customWidth="1"/>
    <col min="1794" max="1794" width="10.7109375" style="132" customWidth="1"/>
    <col min="1795" max="1795" width="0.85546875" style="132" customWidth="1"/>
    <col min="1796" max="1796" width="8.7109375" style="132" customWidth="1"/>
    <col min="1797" max="1799" width="9.28515625" style="132" customWidth="1"/>
    <col min="1800" max="1803" width="8.7109375" style="132" customWidth="1"/>
    <col min="1804" max="2048" width="11.42578125" style="132"/>
    <col min="2049" max="2049" width="8.7109375" style="132" customWidth="1"/>
    <col min="2050" max="2050" width="10.7109375" style="132" customWidth="1"/>
    <col min="2051" max="2051" width="0.85546875" style="132" customWidth="1"/>
    <col min="2052" max="2052" width="8.7109375" style="132" customWidth="1"/>
    <col min="2053" max="2055" width="9.28515625" style="132" customWidth="1"/>
    <col min="2056" max="2059" width="8.7109375" style="132" customWidth="1"/>
    <col min="2060" max="2304" width="11.42578125" style="132"/>
    <col min="2305" max="2305" width="8.7109375" style="132" customWidth="1"/>
    <col min="2306" max="2306" width="10.7109375" style="132" customWidth="1"/>
    <col min="2307" max="2307" width="0.85546875" style="132" customWidth="1"/>
    <col min="2308" max="2308" width="8.7109375" style="132" customWidth="1"/>
    <col min="2309" max="2311" width="9.28515625" style="132" customWidth="1"/>
    <col min="2312" max="2315" width="8.7109375" style="132" customWidth="1"/>
    <col min="2316" max="2560" width="11.42578125" style="132"/>
    <col min="2561" max="2561" width="8.7109375" style="132" customWidth="1"/>
    <col min="2562" max="2562" width="10.7109375" style="132" customWidth="1"/>
    <col min="2563" max="2563" width="0.85546875" style="132" customWidth="1"/>
    <col min="2564" max="2564" width="8.7109375" style="132" customWidth="1"/>
    <col min="2565" max="2567" width="9.28515625" style="132" customWidth="1"/>
    <col min="2568" max="2571" width="8.7109375" style="132" customWidth="1"/>
    <col min="2572" max="2816" width="11.42578125" style="132"/>
    <col min="2817" max="2817" width="8.7109375" style="132" customWidth="1"/>
    <col min="2818" max="2818" width="10.7109375" style="132" customWidth="1"/>
    <col min="2819" max="2819" width="0.85546875" style="132" customWidth="1"/>
    <col min="2820" max="2820" width="8.7109375" style="132" customWidth="1"/>
    <col min="2821" max="2823" width="9.28515625" style="132" customWidth="1"/>
    <col min="2824" max="2827" width="8.7109375" style="132" customWidth="1"/>
    <col min="2828" max="3072" width="11.42578125" style="132"/>
    <col min="3073" max="3073" width="8.7109375" style="132" customWidth="1"/>
    <col min="3074" max="3074" width="10.7109375" style="132" customWidth="1"/>
    <col min="3075" max="3075" width="0.85546875" style="132" customWidth="1"/>
    <col min="3076" max="3076" width="8.7109375" style="132" customWidth="1"/>
    <col min="3077" max="3079" width="9.28515625" style="132" customWidth="1"/>
    <col min="3080" max="3083" width="8.7109375" style="132" customWidth="1"/>
    <col min="3084" max="3328" width="11.42578125" style="132"/>
    <col min="3329" max="3329" width="8.7109375" style="132" customWidth="1"/>
    <col min="3330" max="3330" width="10.7109375" style="132" customWidth="1"/>
    <col min="3331" max="3331" width="0.85546875" style="132" customWidth="1"/>
    <col min="3332" max="3332" width="8.7109375" style="132" customWidth="1"/>
    <col min="3333" max="3335" width="9.28515625" style="132" customWidth="1"/>
    <col min="3336" max="3339" width="8.7109375" style="132" customWidth="1"/>
    <col min="3340" max="3584" width="11.42578125" style="132"/>
    <col min="3585" max="3585" width="8.7109375" style="132" customWidth="1"/>
    <col min="3586" max="3586" width="10.7109375" style="132" customWidth="1"/>
    <col min="3587" max="3587" width="0.85546875" style="132" customWidth="1"/>
    <col min="3588" max="3588" width="8.7109375" style="132" customWidth="1"/>
    <col min="3589" max="3591" width="9.28515625" style="132" customWidth="1"/>
    <col min="3592" max="3595" width="8.7109375" style="132" customWidth="1"/>
    <col min="3596" max="3840" width="11.42578125" style="132"/>
    <col min="3841" max="3841" width="8.7109375" style="132" customWidth="1"/>
    <col min="3842" max="3842" width="10.7109375" style="132" customWidth="1"/>
    <col min="3843" max="3843" width="0.85546875" style="132" customWidth="1"/>
    <col min="3844" max="3844" width="8.7109375" style="132" customWidth="1"/>
    <col min="3845" max="3847" width="9.28515625" style="132" customWidth="1"/>
    <col min="3848" max="3851" width="8.7109375" style="132" customWidth="1"/>
    <col min="3852" max="4096" width="11.42578125" style="132"/>
    <col min="4097" max="4097" width="8.7109375" style="132" customWidth="1"/>
    <col min="4098" max="4098" width="10.7109375" style="132" customWidth="1"/>
    <col min="4099" max="4099" width="0.85546875" style="132" customWidth="1"/>
    <col min="4100" max="4100" width="8.7109375" style="132" customWidth="1"/>
    <col min="4101" max="4103" width="9.28515625" style="132" customWidth="1"/>
    <col min="4104" max="4107" width="8.7109375" style="132" customWidth="1"/>
    <col min="4108" max="4352" width="11.42578125" style="132"/>
    <col min="4353" max="4353" width="8.7109375" style="132" customWidth="1"/>
    <col min="4354" max="4354" width="10.7109375" style="132" customWidth="1"/>
    <col min="4355" max="4355" width="0.85546875" style="132" customWidth="1"/>
    <col min="4356" max="4356" width="8.7109375" style="132" customWidth="1"/>
    <col min="4357" max="4359" width="9.28515625" style="132" customWidth="1"/>
    <col min="4360" max="4363" width="8.7109375" style="132" customWidth="1"/>
    <col min="4364" max="4608" width="11.42578125" style="132"/>
    <col min="4609" max="4609" width="8.7109375" style="132" customWidth="1"/>
    <col min="4610" max="4610" width="10.7109375" style="132" customWidth="1"/>
    <col min="4611" max="4611" width="0.85546875" style="132" customWidth="1"/>
    <col min="4612" max="4612" width="8.7109375" style="132" customWidth="1"/>
    <col min="4613" max="4615" width="9.28515625" style="132" customWidth="1"/>
    <col min="4616" max="4619" width="8.7109375" style="132" customWidth="1"/>
    <col min="4620" max="4864" width="11.42578125" style="132"/>
    <col min="4865" max="4865" width="8.7109375" style="132" customWidth="1"/>
    <col min="4866" max="4866" width="10.7109375" style="132" customWidth="1"/>
    <col min="4867" max="4867" width="0.85546875" style="132" customWidth="1"/>
    <col min="4868" max="4868" width="8.7109375" style="132" customWidth="1"/>
    <col min="4869" max="4871" width="9.28515625" style="132" customWidth="1"/>
    <col min="4872" max="4875" width="8.7109375" style="132" customWidth="1"/>
    <col min="4876" max="5120" width="11.42578125" style="132"/>
    <col min="5121" max="5121" width="8.7109375" style="132" customWidth="1"/>
    <col min="5122" max="5122" width="10.7109375" style="132" customWidth="1"/>
    <col min="5123" max="5123" width="0.85546875" style="132" customWidth="1"/>
    <col min="5124" max="5124" width="8.7109375" style="132" customWidth="1"/>
    <col min="5125" max="5127" width="9.28515625" style="132" customWidth="1"/>
    <col min="5128" max="5131" width="8.7109375" style="132" customWidth="1"/>
    <col min="5132" max="5376" width="11.42578125" style="132"/>
    <col min="5377" max="5377" width="8.7109375" style="132" customWidth="1"/>
    <col min="5378" max="5378" width="10.7109375" style="132" customWidth="1"/>
    <col min="5379" max="5379" width="0.85546875" style="132" customWidth="1"/>
    <col min="5380" max="5380" width="8.7109375" style="132" customWidth="1"/>
    <col min="5381" max="5383" width="9.28515625" style="132" customWidth="1"/>
    <col min="5384" max="5387" width="8.7109375" style="132" customWidth="1"/>
    <col min="5388" max="5632" width="11.42578125" style="132"/>
    <col min="5633" max="5633" width="8.7109375" style="132" customWidth="1"/>
    <col min="5634" max="5634" width="10.7109375" style="132" customWidth="1"/>
    <col min="5635" max="5635" width="0.85546875" style="132" customWidth="1"/>
    <col min="5636" max="5636" width="8.7109375" style="132" customWidth="1"/>
    <col min="5637" max="5639" width="9.28515625" style="132" customWidth="1"/>
    <col min="5640" max="5643" width="8.7109375" style="132" customWidth="1"/>
    <col min="5644" max="5888" width="11.42578125" style="132"/>
    <col min="5889" max="5889" width="8.7109375" style="132" customWidth="1"/>
    <col min="5890" max="5890" width="10.7109375" style="132" customWidth="1"/>
    <col min="5891" max="5891" width="0.85546875" style="132" customWidth="1"/>
    <col min="5892" max="5892" width="8.7109375" style="132" customWidth="1"/>
    <col min="5893" max="5895" width="9.28515625" style="132" customWidth="1"/>
    <col min="5896" max="5899" width="8.7109375" style="132" customWidth="1"/>
    <col min="5900" max="6144" width="11.42578125" style="132"/>
    <col min="6145" max="6145" width="8.7109375" style="132" customWidth="1"/>
    <col min="6146" max="6146" width="10.7109375" style="132" customWidth="1"/>
    <col min="6147" max="6147" width="0.85546875" style="132" customWidth="1"/>
    <col min="6148" max="6148" width="8.7109375" style="132" customWidth="1"/>
    <col min="6149" max="6151" width="9.28515625" style="132" customWidth="1"/>
    <col min="6152" max="6155" width="8.7109375" style="132" customWidth="1"/>
    <col min="6156" max="6400" width="11.42578125" style="132"/>
    <col min="6401" max="6401" width="8.7109375" style="132" customWidth="1"/>
    <col min="6402" max="6402" width="10.7109375" style="132" customWidth="1"/>
    <col min="6403" max="6403" width="0.85546875" style="132" customWidth="1"/>
    <col min="6404" max="6404" width="8.7109375" style="132" customWidth="1"/>
    <col min="6405" max="6407" width="9.28515625" style="132" customWidth="1"/>
    <col min="6408" max="6411" width="8.7109375" style="132" customWidth="1"/>
    <col min="6412" max="6656" width="11.42578125" style="132"/>
    <col min="6657" max="6657" width="8.7109375" style="132" customWidth="1"/>
    <col min="6658" max="6658" width="10.7109375" style="132" customWidth="1"/>
    <col min="6659" max="6659" width="0.85546875" style="132" customWidth="1"/>
    <col min="6660" max="6660" width="8.7109375" style="132" customWidth="1"/>
    <col min="6661" max="6663" width="9.28515625" style="132" customWidth="1"/>
    <col min="6664" max="6667" width="8.7109375" style="132" customWidth="1"/>
    <col min="6668" max="6912" width="11.42578125" style="132"/>
    <col min="6913" max="6913" width="8.7109375" style="132" customWidth="1"/>
    <col min="6914" max="6914" width="10.7109375" style="132" customWidth="1"/>
    <col min="6915" max="6915" width="0.85546875" style="132" customWidth="1"/>
    <col min="6916" max="6916" width="8.7109375" style="132" customWidth="1"/>
    <col min="6917" max="6919" width="9.28515625" style="132" customWidth="1"/>
    <col min="6920" max="6923" width="8.7109375" style="132" customWidth="1"/>
    <col min="6924" max="7168" width="11.42578125" style="132"/>
    <col min="7169" max="7169" width="8.7109375" style="132" customWidth="1"/>
    <col min="7170" max="7170" width="10.7109375" style="132" customWidth="1"/>
    <col min="7171" max="7171" width="0.85546875" style="132" customWidth="1"/>
    <col min="7172" max="7172" width="8.7109375" style="132" customWidth="1"/>
    <col min="7173" max="7175" width="9.28515625" style="132" customWidth="1"/>
    <col min="7176" max="7179" width="8.7109375" style="132" customWidth="1"/>
    <col min="7180" max="7424" width="11.42578125" style="132"/>
    <col min="7425" max="7425" width="8.7109375" style="132" customWidth="1"/>
    <col min="7426" max="7426" width="10.7109375" style="132" customWidth="1"/>
    <col min="7427" max="7427" width="0.85546875" style="132" customWidth="1"/>
    <col min="7428" max="7428" width="8.7109375" style="132" customWidth="1"/>
    <col min="7429" max="7431" width="9.28515625" style="132" customWidth="1"/>
    <col min="7432" max="7435" width="8.7109375" style="132" customWidth="1"/>
    <col min="7436" max="7680" width="11.42578125" style="132"/>
    <col min="7681" max="7681" width="8.7109375" style="132" customWidth="1"/>
    <col min="7682" max="7682" width="10.7109375" style="132" customWidth="1"/>
    <col min="7683" max="7683" width="0.85546875" style="132" customWidth="1"/>
    <col min="7684" max="7684" width="8.7109375" style="132" customWidth="1"/>
    <col min="7685" max="7687" width="9.28515625" style="132" customWidth="1"/>
    <col min="7688" max="7691" width="8.7109375" style="132" customWidth="1"/>
    <col min="7692" max="7936" width="11.42578125" style="132"/>
    <col min="7937" max="7937" width="8.7109375" style="132" customWidth="1"/>
    <col min="7938" max="7938" width="10.7109375" style="132" customWidth="1"/>
    <col min="7939" max="7939" width="0.85546875" style="132" customWidth="1"/>
    <col min="7940" max="7940" width="8.7109375" style="132" customWidth="1"/>
    <col min="7941" max="7943" width="9.28515625" style="132" customWidth="1"/>
    <col min="7944" max="7947" width="8.7109375" style="132" customWidth="1"/>
    <col min="7948" max="8192" width="11.42578125" style="132"/>
    <col min="8193" max="8193" width="8.7109375" style="132" customWidth="1"/>
    <col min="8194" max="8194" width="10.7109375" style="132" customWidth="1"/>
    <col min="8195" max="8195" width="0.85546875" style="132" customWidth="1"/>
    <col min="8196" max="8196" width="8.7109375" style="132" customWidth="1"/>
    <col min="8197" max="8199" width="9.28515625" style="132" customWidth="1"/>
    <col min="8200" max="8203" width="8.7109375" style="132" customWidth="1"/>
    <col min="8204" max="8448" width="11.42578125" style="132"/>
    <col min="8449" max="8449" width="8.7109375" style="132" customWidth="1"/>
    <col min="8450" max="8450" width="10.7109375" style="132" customWidth="1"/>
    <col min="8451" max="8451" width="0.85546875" style="132" customWidth="1"/>
    <col min="8452" max="8452" width="8.7109375" style="132" customWidth="1"/>
    <col min="8453" max="8455" width="9.28515625" style="132" customWidth="1"/>
    <col min="8456" max="8459" width="8.7109375" style="132" customWidth="1"/>
    <col min="8460" max="8704" width="11.42578125" style="132"/>
    <col min="8705" max="8705" width="8.7109375" style="132" customWidth="1"/>
    <col min="8706" max="8706" width="10.7109375" style="132" customWidth="1"/>
    <col min="8707" max="8707" width="0.85546875" style="132" customWidth="1"/>
    <col min="8708" max="8708" width="8.7109375" style="132" customWidth="1"/>
    <col min="8709" max="8711" width="9.28515625" style="132" customWidth="1"/>
    <col min="8712" max="8715" width="8.7109375" style="132" customWidth="1"/>
    <col min="8716" max="8960" width="11.42578125" style="132"/>
    <col min="8961" max="8961" width="8.7109375" style="132" customWidth="1"/>
    <col min="8962" max="8962" width="10.7109375" style="132" customWidth="1"/>
    <col min="8963" max="8963" width="0.85546875" style="132" customWidth="1"/>
    <col min="8964" max="8964" width="8.7109375" style="132" customWidth="1"/>
    <col min="8965" max="8967" width="9.28515625" style="132" customWidth="1"/>
    <col min="8968" max="8971" width="8.7109375" style="132" customWidth="1"/>
    <col min="8972" max="9216" width="11.42578125" style="132"/>
    <col min="9217" max="9217" width="8.7109375" style="132" customWidth="1"/>
    <col min="9218" max="9218" width="10.7109375" style="132" customWidth="1"/>
    <col min="9219" max="9219" width="0.85546875" style="132" customWidth="1"/>
    <col min="9220" max="9220" width="8.7109375" style="132" customWidth="1"/>
    <col min="9221" max="9223" width="9.28515625" style="132" customWidth="1"/>
    <col min="9224" max="9227" width="8.7109375" style="132" customWidth="1"/>
    <col min="9228" max="9472" width="11.42578125" style="132"/>
    <col min="9473" max="9473" width="8.7109375" style="132" customWidth="1"/>
    <col min="9474" max="9474" width="10.7109375" style="132" customWidth="1"/>
    <col min="9475" max="9475" width="0.85546875" style="132" customWidth="1"/>
    <col min="9476" max="9476" width="8.7109375" style="132" customWidth="1"/>
    <col min="9477" max="9479" width="9.28515625" style="132" customWidth="1"/>
    <col min="9480" max="9483" width="8.7109375" style="132" customWidth="1"/>
    <col min="9484" max="9728" width="11.42578125" style="132"/>
    <col min="9729" max="9729" width="8.7109375" style="132" customWidth="1"/>
    <col min="9730" max="9730" width="10.7109375" style="132" customWidth="1"/>
    <col min="9731" max="9731" width="0.85546875" style="132" customWidth="1"/>
    <col min="9732" max="9732" width="8.7109375" style="132" customWidth="1"/>
    <col min="9733" max="9735" width="9.28515625" style="132" customWidth="1"/>
    <col min="9736" max="9739" width="8.7109375" style="132" customWidth="1"/>
    <col min="9740" max="9984" width="11.42578125" style="132"/>
    <col min="9985" max="9985" width="8.7109375" style="132" customWidth="1"/>
    <col min="9986" max="9986" width="10.7109375" style="132" customWidth="1"/>
    <col min="9987" max="9987" width="0.85546875" style="132" customWidth="1"/>
    <col min="9988" max="9988" width="8.7109375" style="132" customWidth="1"/>
    <col min="9989" max="9991" width="9.28515625" style="132" customWidth="1"/>
    <col min="9992" max="9995" width="8.7109375" style="132" customWidth="1"/>
    <col min="9996" max="10240" width="11.42578125" style="132"/>
    <col min="10241" max="10241" width="8.7109375" style="132" customWidth="1"/>
    <col min="10242" max="10242" width="10.7109375" style="132" customWidth="1"/>
    <col min="10243" max="10243" width="0.85546875" style="132" customWidth="1"/>
    <col min="10244" max="10244" width="8.7109375" style="132" customWidth="1"/>
    <col min="10245" max="10247" width="9.28515625" style="132" customWidth="1"/>
    <col min="10248" max="10251" width="8.7109375" style="132" customWidth="1"/>
    <col min="10252" max="10496" width="11.42578125" style="132"/>
    <col min="10497" max="10497" width="8.7109375" style="132" customWidth="1"/>
    <col min="10498" max="10498" width="10.7109375" style="132" customWidth="1"/>
    <col min="10499" max="10499" width="0.85546875" style="132" customWidth="1"/>
    <col min="10500" max="10500" width="8.7109375" style="132" customWidth="1"/>
    <col min="10501" max="10503" width="9.28515625" style="132" customWidth="1"/>
    <col min="10504" max="10507" width="8.7109375" style="132" customWidth="1"/>
    <col min="10508" max="10752" width="11.42578125" style="132"/>
    <col min="10753" max="10753" width="8.7109375" style="132" customWidth="1"/>
    <col min="10754" max="10754" width="10.7109375" style="132" customWidth="1"/>
    <col min="10755" max="10755" width="0.85546875" style="132" customWidth="1"/>
    <col min="10756" max="10756" width="8.7109375" style="132" customWidth="1"/>
    <col min="10757" max="10759" width="9.28515625" style="132" customWidth="1"/>
    <col min="10760" max="10763" width="8.7109375" style="132" customWidth="1"/>
    <col min="10764" max="11008" width="11.42578125" style="132"/>
    <col min="11009" max="11009" width="8.7109375" style="132" customWidth="1"/>
    <col min="11010" max="11010" width="10.7109375" style="132" customWidth="1"/>
    <col min="11011" max="11011" width="0.85546875" style="132" customWidth="1"/>
    <col min="11012" max="11012" width="8.7109375" style="132" customWidth="1"/>
    <col min="11013" max="11015" width="9.28515625" style="132" customWidth="1"/>
    <col min="11016" max="11019" width="8.7109375" style="132" customWidth="1"/>
    <col min="11020" max="11264" width="11.42578125" style="132"/>
    <col min="11265" max="11265" width="8.7109375" style="132" customWidth="1"/>
    <col min="11266" max="11266" width="10.7109375" style="132" customWidth="1"/>
    <col min="11267" max="11267" width="0.85546875" style="132" customWidth="1"/>
    <col min="11268" max="11268" width="8.7109375" style="132" customWidth="1"/>
    <col min="11269" max="11271" width="9.28515625" style="132" customWidth="1"/>
    <col min="11272" max="11275" width="8.7109375" style="132" customWidth="1"/>
    <col min="11276" max="11520" width="11.42578125" style="132"/>
    <col min="11521" max="11521" width="8.7109375" style="132" customWidth="1"/>
    <col min="11522" max="11522" width="10.7109375" style="132" customWidth="1"/>
    <col min="11523" max="11523" width="0.85546875" style="132" customWidth="1"/>
    <col min="11524" max="11524" width="8.7109375" style="132" customWidth="1"/>
    <col min="11525" max="11527" width="9.28515625" style="132" customWidth="1"/>
    <col min="11528" max="11531" width="8.7109375" style="132" customWidth="1"/>
    <col min="11532" max="11776" width="11.42578125" style="132"/>
    <col min="11777" max="11777" width="8.7109375" style="132" customWidth="1"/>
    <col min="11778" max="11778" width="10.7109375" style="132" customWidth="1"/>
    <col min="11779" max="11779" width="0.85546875" style="132" customWidth="1"/>
    <col min="11780" max="11780" width="8.7109375" style="132" customWidth="1"/>
    <col min="11781" max="11783" width="9.28515625" style="132" customWidth="1"/>
    <col min="11784" max="11787" width="8.7109375" style="132" customWidth="1"/>
    <col min="11788" max="12032" width="11.42578125" style="132"/>
    <col min="12033" max="12033" width="8.7109375" style="132" customWidth="1"/>
    <col min="12034" max="12034" width="10.7109375" style="132" customWidth="1"/>
    <col min="12035" max="12035" width="0.85546875" style="132" customWidth="1"/>
    <col min="12036" max="12036" width="8.7109375" style="132" customWidth="1"/>
    <col min="12037" max="12039" width="9.28515625" style="132" customWidth="1"/>
    <col min="12040" max="12043" width="8.7109375" style="132" customWidth="1"/>
    <col min="12044" max="12288" width="11.42578125" style="132"/>
    <col min="12289" max="12289" width="8.7109375" style="132" customWidth="1"/>
    <col min="12290" max="12290" width="10.7109375" style="132" customWidth="1"/>
    <col min="12291" max="12291" width="0.85546875" style="132" customWidth="1"/>
    <col min="12292" max="12292" width="8.7109375" style="132" customWidth="1"/>
    <col min="12293" max="12295" width="9.28515625" style="132" customWidth="1"/>
    <col min="12296" max="12299" width="8.7109375" style="132" customWidth="1"/>
    <col min="12300" max="12544" width="11.42578125" style="132"/>
    <col min="12545" max="12545" width="8.7109375" style="132" customWidth="1"/>
    <col min="12546" max="12546" width="10.7109375" style="132" customWidth="1"/>
    <col min="12547" max="12547" width="0.85546875" style="132" customWidth="1"/>
    <col min="12548" max="12548" width="8.7109375" style="132" customWidth="1"/>
    <col min="12549" max="12551" width="9.28515625" style="132" customWidth="1"/>
    <col min="12552" max="12555" width="8.7109375" style="132" customWidth="1"/>
    <col min="12556" max="12800" width="11.42578125" style="132"/>
    <col min="12801" max="12801" width="8.7109375" style="132" customWidth="1"/>
    <col min="12802" max="12802" width="10.7109375" style="132" customWidth="1"/>
    <col min="12803" max="12803" width="0.85546875" style="132" customWidth="1"/>
    <col min="12804" max="12804" width="8.7109375" style="132" customWidth="1"/>
    <col min="12805" max="12807" width="9.28515625" style="132" customWidth="1"/>
    <col min="12808" max="12811" width="8.7109375" style="132" customWidth="1"/>
    <col min="12812" max="13056" width="11.42578125" style="132"/>
    <col min="13057" max="13057" width="8.7109375" style="132" customWidth="1"/>
    <col min="13058" max="13058" width="10.7109375" style="132" customWidth="1"/>
    <col min="13059" max="13059" width="0.85546875" style="132" customWidth="1"/>
    <col min="13060" max="13060" width="8.7109375" style="132" customWidth="1"/>
    <col min="13061" max="13063" width="9.28515625" style="132" customWidth="1"/>
    <col min="13064" max="13067" width="8.7109375" style="132" customWidth="1"/>
    <col min="13068" max="13312" width="11.42578125" style="132"/>
    <col min="13313" max="13313" width="8.7109375" style="132" customWidth="1"/>
    <col min="13314" max="13314" width="10.7109375" style="132" customWidth="1"/>
    <col min="13315" max="13315" width="0.85546875" style="132" customWidth="1"/>
    <col min="13316" max="13316" width="8.7109375" style="132" customWidth="1"/>
    <col min="13317" max="13319" width="9.28515625" style="132" customWidth="1"/>
    <col min="13320" max="13323" width="8.7109375" style="132" customWidth="1"/>
    <col min="13324" max="13568" width="11.42578125" style="132"/>
    <col min="13569" max="13569" width="8.7109375" style="132" customWidth="1"/>
    <col min="13570" max="13570" width="10.7109375" style="132" customWidth="1"/>
    <col min="13571" max="13571" width="0.85546875" style="132" customWidth="1"/>
    <col min="13572" max="13572" width="8.7109375" style="132" customWidth="1"/>
    <col min="13573" max="13575" width="9.28515625" style="132" customWidth="1"/>
    <col min="13576" max="13579" width="8.7109375" style="132" customWidth="1"/>
    <col min="13580" max="13824" width="11.42578125" style="132"/>
    <col min="13825" max="13825" width="8.7109375" style="132" customWidth="1"/>
    <col min="13826" max="13826" width="10.7109375" style="132" customWidth="1"/>
    <col min="13827" max="13827" width="0.85546875" style="132" customWidth="1"/>
    <col min="13828" max="13828" width="8.7109375" style="132" customWidth="1"/>
    <col min="13829" max="13831" width="9.28515625" style="132" customWidth="1"/>
    <col min="13832" max="13835" width="8.7109375" style="132" customWidth="1"/>
    <col min="13836" max="14080" width="11.42578125" style="132"/>
    <col min="14081" max="14081" width="8.7109375" style="132" customWidth="1"/>
    <col min="14082" max="14082" width="10.7109375" style="132" customWidth="1"/>
    <col min="14083" max="14083" width="0.85546875" style="132" customWidth="1"/>
    <col min="14084" max="14084" width="8.7109375" style="132" customWidth="1"/>
    <col min="14085" max="14087" width="9.28515625" style="132" customWidth="1"/>
    <col min="14088" max="14091" width="8.7109375" style="132" customWidth="1"/>
    <col min="14092" max="14336" width="11.42578125" style="132"/>
    <col min="14337" max="14337" width="8.7109375" style="132" customWidth="1"/>
    <col min="14338" max="14338" width="10.7109375" style="132" customWidth="1"/>
    <col min="14339" max="14339" width="0.85546875" style="132" customWidth="1"/>
    <col min="14340" max="14340" width="8.7109375" style="132" customWidth="1"/>
    <col min="14341" max="14343" width="9.28515625" style="132" customWidth="1"/>
    <col min="14344" max="14347" width="8.7109375" style="132" customWidth="1"/>
    <col min="14348" max="14592" width="11.42578125" style="132"/>
    <col min="14593" max="14593" width="8.7109375" style="132" customWidth="1"/>
    <col min="14594" max="14594" width="10.7109375" style="132" customWidth="1"/>
    <col min="14595" max="14595" width="0.85546875" style="132" customWidth="1"/>
    <col min="14596" max="14596" width="8.7109375" style="132" customWidth="1"/>
    <col min="14597" max="14599" width="9.28515625" style="132" customWidth="1"/>
    <col min="14600" max="14603" width="8.7109375" style="132" customWidth="1"/>
    <col min="14604" max="14848" width="11.42578125" style="132"/>
    <col min="14849" max="14849" width="8.7109375" style="132" customWidth="1"/>
    <col min="14850" max="14850" width="10.7109375" style="132" customWidth="1"/>
    <col min="14851" max="14851" width="0.85546875" style="132" customWidth="1"/>
    <col min="14852" max="14852" width="8.7109375" style="132" customWidth="1"/>
    <col min="14853" max="14855" width="9.28515625" style="132" customWidth="1"/>
    <col min="14856" max="14859" width="8.7109375" style="132" customWidth="1"/>
    <col min="14860" max="15104" width="11.42578125" style="132"/>
    <col min="15105" max="15105" width="8.7109375" style="132" customWidth="1"/>
    <col min="15106" max="15106" width="10.7109375" style="132" customWidth="1"/>
    <col min="15107" max="15107" width="0.85546875" style="132" customWidth="1"/>
    <col min="15108" max="15108" width="8.7109375" style="132" customWidth="1"/>
    <col min="15109" max="15111" width="9.28515625" style="132" customWidth="1"/>
    <col min="15112" max="15115" width="8.7109375" style="132" customWidth="1"/>
    <col min="15116" max="15360" width="11.42578125" style="132"/>
    <col min="15361" max="15361" width="8.7109375" style="132" customWidth="1"/>
    <col min="15362" max="15362" width="10.7109375" style="132" customWidth="1"/>
    <col min="15363" max="15363" width="0.85546875" style="132" customWidth="1"/>
    <col min="15364" max="15364" width="8.7109375" style="132" customWidth="1"/>
    <col min="15365" max="15367" width="9.28515625" style="132" customWidth="1"/>
    <col min="15368" max="15371" width="8.7109375" style="132" customWidth="1"/>
    <col min="15372" max="15616" width="11.42578125" style="132"/>
    <col min="15617" max="15617" width="8.7109375" style="132" customWidth="1"/>
    <col min="15618" max="15618" width="10.7109375" style="132" customWidth="1"/>
    <col min="15619" max="15619" width="0.85546875" style="132" customWidth="1"/>
    <col min="15620" max="15620" width="8.7109375" style="132" customWidth="1"/>
    <col min="15621" max="15623" width="9.28515625" style="132" customWidth="1"/>
    <col min="15624" max="15627" width="8.7109375" style="132" customWidth="1"/>
    <col min="15628" max="15872" width="11.42578125" style="132"/>
    <col min="15873" max="15873" width="8.7109375" style="132" customWidth="1"/>
    <col min="15874" max="15874" width="10.7109375" style="132" customWidth="1"/>
    <col min="15875" max="15875" width="0.85546875" style="132" customWidth="1"/>
    <col min="15876" max="15876" width="8.7109375" style="132" customWidth="1"/>
    <col min="15877" max="15879" width="9.28515625" style="132" customWidth="1"/>
    <col min="15880" max="15883" width="8.7109375" style="132" customWidth="1"/>
    <col min="15884" max="16128" width="11.42578125" style="132"/>
    <col min="16129" max="16129" width="8.7109375" style="132" customWidth="1"/>
    <col min="16130" max="16130" width="10.7109375" style="132" customWidth="1"/>
    <col min="16131" max="16131" width="0.85546875" style="132" customWidth="1"/>
    <col min="16132" max="16132" width="8.7109375" style="132" customWidth="1"/>
    <col min="16133" max="16135" width="9.28515625" style="132" customWidth="1"/>
    <col min="16136" max="16139" width="8.7109375" style="132" customWidth="1"/>
    <col min="16140" max="16384" width="11.42578125" style="132"/>
  </cols>
  <sheetData>
    <row r="1" spans="1:11" ht="30" customHeight="1" x14ac:dyDescent="0.2">
      <c r="A1" s="210" t="s">
        <v>231</v>
      </c>
      <c r="B1" s="210"/>
      <c r="C1" s="210"/>
      <c r="D1" s="210"/>
      <c r="E1" s="210"/>
      <c r="F1" s="210"/>
      <c r="G1" s="210"/>
      <c r="H1" s="210"/>
      <c r="I1" s="210"/>
      <c r="J1" s="210"/>
      <c r="K1" s="210"/>
    </row>
    <row r="2" spans="1:11" ht="30" customHeight="1" x14ac:dyDescent="0.2">
      <c r="A2" s="234" t="s">
        <v>294</v>
      </c>
      <c r="B2" s="212"/>
      <c r="C2" s="212"/>
      <c r="D2" s="212"/>
      <c r="E2" s="212"/>
      <c r="F2" s="212"/>
      <c r="G2" s="212"/>
      <c r="H2" s="212"/>
      <c r="I2" s="212"/>
      <c r="J2" s="212"/>
      <c r="K2" s="212"/>
    </row>
    <row r="3" spans="1:11" s="56" customFormat="1" ht="12" customHeight="1" x14ac:dyDescent="0.2">
      <c r="A3" s="235" t="s">
        <v>256</v>
      </c>
      <c r="B3" s="236" t="s">
        <v>257</v>
      </c>
      <c r="C3" s="232" t="s">
        <v>295</v>
      </c>
      <c r="D3" s="240"/>
      <c r="E3" s="240"/>
      <c r="F3" s="240"/>
      <c r="G3" s="240"/>
      <c r="H3" s="240"/>
      <c r="I3" s="240"/>
      <c r="J3" s="240"/>
      <c r="K3" s="240"/>
    </row>
    <row r="4" spans="1:11" s="56" customFormat="1" ht="12" customHeight="1" x14ac:dyDescent="0.2">
      <c r="A4" s="235"/>
      <c r="B4" s="236"/>
      <c r="C4" s="233"/>
      <c r="D4" s="241"/>
      <c r="E4" s="241"/>
      <c r="F4" s="241"/>
      <c r="G4" s="241"/>
      <c r="H4" s="241"/>
      <c r="I4" s="241"/>
      <c r="J4" s="241"/>
      <c r="K4" s="241"/>
    </row>
    <row r="5" spans="1:11" s="56" customFormat="1" ht="12" customHeight="1" x14ac:dyDescent="0.2">
      <c r="A5" s="235"/>
      <c r="B5" s="236"/>
      <c r="C5" s="237"/>
      <c r="D5" s="238" t="s">
        <v>20</v>
      </c>
      <c r="E5" s="230" t="s">
        <v>25</v>
      </c>
      <c r="F5" s="230" t="s">
        <v>31</v>
      </c>
      <c r="G5" s="230" t="s">
        <v>21</v>
      </c>
      <c r="H5" s="230" t="s">
        <v>23</v>
      </c>
      <c r="I5" s="230" t="s">
        <v>22</v>
      </c>
      <c r="J5" s="230" t="s">
        <v>26</v>
      </c>
      <c r="K5" s="232" t="s">
        <v>258</v>
      </c>
    </row>
    <row r="6" spans="1:11" s="56" customFormat="1" ht="12" customHeight="1" x14ac:dyDescent="0.2">
      <c r="A6" s="235"/>
      <c r="B6" s="236"/>
      <c r="C6" s="237"/>
      <c r="D6" s="239"/>
      <c r="E6" s="231"/>
      <c r="F6" s="231"/>
      <c r="G6" s="231"/>
      <c r="H6" s="231"/>
      <c r="I6" s="231"/>
      <c r="J6" s="231"/>
      <c r="K6" s="233"/>
    </row>
    <row r="7" spans="1:11" s="56" customFormat="1" ht="11.45" customHeight="1" x14ac:dyDescent="0.2">
      <c r="A7" s="90"/>
      <c r="B7" s="133"/>
      <c r="C7" s="90"/>
      <c r="D7" s="77"/>
      <c r="E7" s="77"/>
      <c r="F7" s="77"/>
      <c r="G7" s="77"/>
      <c r="H7" s="77"/>
      <c r="I7" s="77"/>
      <c r="J7" s="77"/>
      <c r="K7" s="77"/>
    </row>
    <row r="8" spans="1:11" s="92" customFormat="1" ht="11.1" customHeight="1" x14ac:dyDescent="0.2">
      <c r="A8" s="174" t="s">
        <v>20</v>
      </c>
      <c r="B8" s="175" t="s">
        <v>150</v>
      </c>
      <c r="C8" s="176"/>
      <c r="D8" s="134">
        <v>868.96600252462304</v>
      </c>
      <c r="E8" s="135">
        <v>20.772669297329205</v>
      </c>
      <c r="F8" s="135">
        <v>14.898097429333369</v>
      </c>
      <c r="G8" s="135">
        <v>42.591738299123087</v>
      </c>
      <c r="H8" s="135">
        <v>29.548478271816769</v>
      </c>
      <c r="I8" s="135">
        <v>5.3601938587929956</v>
      </c>
      <c r="J8" s="135">
        <v>11.693104878453166</v>
      </c>
      <c r="K8" s="135">
        <v>6.1697154405282193</v>
      </c>
    </row>
    <row r="9" spans="1:11" s="56" customFormat="1" ht="10.5" customHeight="1" x14ac:dyDescent="0.2">
      <c r="A9" s="174"/>
      <c r="B9" s="177" t="s">
        <v>151</v>
      </c>
      <c r="C9" s="162"/>
      <c r="D9" s="136">
        <v>723.50911689613679</v>
      </c>
      <c r="E9" s="137">
        <v>48.008531188969634</v>
      </c>
      <c r="F9" s="137">
        <v>16.915642771498966</v>
      </c>
      <c r="G9" s="137">
        <v>95.547344694270009</v>
      </c>
      <c r="H9" s="137">
        <v>56.896649231029251</v>
      </c>
      <c r="I9" s="137">
        <v>22.511833830469175</v>
      </c>
      <c r="J9" s="137">
        <v>36.610881387626229</v>
      </c>
      <c r="K9" s="137">
        <v>0</v>
      </c>
    </row>
    <row r="10" spans="1:11" s="56" customFormat="1" ht="10.5" customHeight="1" x14ac:dyDescent="0.2">
      <c r="A10" s="174"/>
      <c r="B10" s="177" t="s">
        <v>152</v>
      </c>
      <c r="C10" s="162"/>
      <c r="D10" s="136">
        <v>774.18884073934566</v>
      </c>
      <c r="E10" s="137">
        <v>32.090087414288142</v>
      </c>
      <c r="F10" s="137">
        <v>27.250803990313035</v>
      </c>
      <c r="G10" s="137">
        <v>68.003927871588147</v>
      </c>
      <c r="H10" s="137">
        <v>63.041496139233409</v>
      </c>
      <c r="I10" s="137">
        <v>7.5682194773794551</v>
      </c>
      <c r="J10" s="137">
        <v>23.292627680087747</v>
      </c>
      <c r="K10" s="137">
        <v>4.5639966877641847</v>
      </c>
    </row>
    <row r="11" spans="1:11" s="56" customFormat="1" ht="10.5" customHeight="1" x14ac:dyDescent="0.2">
      <c r="A11" s="174"/>
      <c r="B11" s="177" t="s">
        <v>153</v>
      </c>
      <c r="C11" s="162"/>
      <c r="D11" s="136">
        <v>829.08245655701853</v>
      </c>
      <c r="E11" s="137">
        <v>35.842258542712109</v>
      </c>
      <c r="F11" s="137">
        <v>15.849466950791657</v>
      </c>
      <c r="G11" s="137">
        <v>62.071487820173068</v>
      </c>
      <c r="H11" s="137">
        <v>35.998062286119271</v>
      </c>
      <c r="I11" s="137">
        <v>7.3607686950671711</v>
      </c>
      <c r="J11" s="137">
        <v>11.627823781046072</v>
      </c>
      <c r="K11" s="137">
        <v>2.1676753670722397</v>
      </c>
    </row>
    <row r="12" spans="1:11" s="56" customFormat="1" ht="10.5" customHeight="1" x14ac:dyDescent="0.2">
      <c r="A12" s="174"/>
      <c r="B12" s="177" t="s">
        <v>154</v>
      </c>
      <c r="C12" s="162"/>
      <c r="D12" s="136">
        <v>865.2930107934634</v>
      </c>
      <c r="E12" s="137">
        <v>20.363790666437357</v>
      </c>
      <c r="F12" s="137">
        <v>15.38092264417114</v>
      </c>
      <c r="G12" s="137">
        <v>36.54053950987003</v>
      </c>
      <c r="H12" s="137">
        <v>35.571195484772034</v>
      </c>
      <c r="I12" s="137">
        <v>7.7424150486483487</v>
      </c>
      <c r="J12" s="137">
        <v>15.890941527784264</v>
      </c>
      <c r="K12" s="137">
        <v>3.2171843248537035</v>
      </c>
    </row>
    <row r="13" spans="1:11" s="56" customFormat="1" ht="10.5" customHeight="1" x14ac:dyDescent="0.2">
      <c r="A13" s="174"/>
      <c r="B13" s="177" t="s">
        <v>155</v>
      </c>
      <c r="C13" s="162"/>
      <c r="D13" s="136">
        <v>887.14002324805574</v>
      </c>
      <c r="E13" s="137">
        <v>19.07926285189108</v>
      </c>
      <c r="F13" s="137">
        <v>11.634249283610583</v>
      </c>
      <c r="G13" s="137">
        <v>42.71248587237929</v>
      </c>
      <c r="H13" s="137">
        <v>22.680701753327828</v>
      </c>
      <c r="I13" s="137">
        <v>2.0902900101744435</v>
      </c>
      <c r="J13" s="137">
        <v>10.433263875088738</v>
      </c>
      <c r="K13" s="137">
        <v>4.2297231054722726</v>
      </c>
    </row>
    <row r="14" spans="1:11" s="56" customFormat="1" ht="10.5" customHeight="1" x14ac:dyDescent="0.2">
      <c r="A14" s="174"/>
      <c r="B14" s="177" t="s">
        <v>156</v>
      </c>
      <c r="C14" s="162"/>
      <c r="D14" s="138">
        <v>905.95077676755056</v>
      </c>
      <c r="E14" s="137">
        <v>11.489899440241739</v>
      </c>
      <c r="F14" s="137">
        <v>14.13729060597052</v>
      </c>
      <c r="G14" s="137">
        <v>30.162863661786655</v>
      </c>
      <c r="H14" s="137">
        <v>17.706944093984319</v>
      </c>
      <c r="I14" s="137">
        <v>3.0734558897343973</v>
      </c>
      <c r="J14" s="137">
        <v>4.2440011731711165</v>
      </c>
      <c r="K14" s="137">
        <v>13.234768367560616</v>
      </c>
    </row>
    <row r="15" spans="1:11" s="56" customFormat="1" ht="5.0999999999999996" customHeight="1" x14ac:dyDescent="0.2">
      <c r="A15" s="178"/>
      <c r="B15" s="177"/>
      <c r="C15" s="160"/>
      <c r="D15" s="137"/>
      <c r="E15" s="137"/>
      <c r="F15" s="137"/>
      <c r="G15" s="137"/>
      <c r="H15" s="137"/>
      <c r="I15" s="137"/>
      <c r="J15" s="137"/>
      <c r="K15" s="137"/>
    </row>
    <row r="16" spans="1:11" s="92" customFormat="1" ht="11.1" customHeight="1" x14ac:dyDescent="0.2">
      <c r="A16" s="174" t="s">
        <v>25</v>
      </c>
      <c r="B16" s="175" t="s">
        <v>150</v>
      </c>
      <c r="C16" s="176"/>
      <c r="D16" s="135">
        <v>32.940133780521883</v>
      </c>
      <c r="E16" s="134">
        <v>892.85913159942083</v>
      </c>
      <c r="F16" s="135">
        <v>9.110684722524395</v>
      </c>
      <c r="G16" s="135">
        <v>24.645104198285338</v>
      </c>
      <c r="H16" s="135">
        <v>16.445058236005917</v>
      </c>
      <c r="I16" s="135">
        <v>1.7866165090722854</v>
      </c>
      <c r="J16" s="135">
        <v>17.793521856578515</v>
      </c>
      <c r="K16" s="135">
        <v>4.4197490975906915</v>
      </c>
    </row>
    <row r="17" spans="1:11" s="56" customFormat="1" ht="10.5" customHeight="1" x14ac:dyDescent="0.2">
      <c r="A17" s="174"/>
      <c r="B17" s="177" t="s">
        <v>151</v>
      </c>
      <c r="C17" s="162"/>
      <c r="D17" s="137">
        <v>59.055826612762999</v>
      </c>
      <c r="E17" s="136">
        <v>849.78895874063301</v>
      </c>
      <c r="F17" s="137">
        <v>7.1377718943789867</v>
      </c>
      <c r="G17" s="137">
        <v>17.442704804001789</v>
      </c>
      <c r="H17" s="137">
        <v>46.999516142744206</v>
      </c>
      <c r="I17" s="137">
        <v>5.5120432102661123</v>
      </c>
      <c r="J17" s="137">
        <v>14.063178595212943</v>
      </c>
      <c r="K17" s="137">
        <v>0</v>
      </c>
    </row>
    <row r="18" spans="1:11" s="56" customFormat="1" ht="10.5" customHeight="1" x14ac:dyDescent="0.2">
      <c r="A18" s="174"/>
      <c r="B18" s="177" t="s">
        <v>152</v>
      </c>
      <c r="C18" s="162"/>
      <c r="D18" s="137">
        <v>29.141306732623999</v>
      </c>
      <c r="E18" s="136">
        <v>884.16826194954854</v>
      </c>
      <c r="F18" s="137">
        <v>7.9939392207636359</v>
      </c>
      <c r="G18" s="137">
        <v>25.700561074434223</v>
      </c>
      <c r="H18" s="137">
        <v>20.391740718467602</v>
      </c>
      <c r="I18" s="137">
        <v>4.396668648677899</v>
      </c>
      <c r="J18" s="137">
        <v>26.133391954202477</v>
      </c>
      <c r="K18" s="137">
        <v>2.0741297012817412</v>
      </c>
    </row>
    <row r="19" spans="1:11" s="56" customFormat="1" ht="10.5" customHeight="1" x14ac:dyDescent="0.2">
      <c r="A19" s="174"/>
      <c r="B19" s="177" t="s">
        <v>153</v>
      </c>
      <c r="C19" s="162"/>
      <c r="D19" s="137">
        <v>34.176730125826204</v>
      </c>
      <c r="E19" s="136">
        <v>892.28974215734604</v>
      </c>
      <c r="F19" s="137">
        <v>5.0258371508174218</v>
      </c>
      <c r="G19" s="137">
        <v>24.61965690831979</v>
      </c>
      <c r="H19" s="137">
        <v>16.256067237343814</v>
      </c>
      <c r="I19" s="137">
        <v>0.46704560404723827</v>
      </c>
      <c r="J19" s="137">
        <v>25.267611740377951</v>
      </c>
      <c r="K19" s="137">
        <v>1.8973090759215023</v>
      </c>
    </row>
    <row r="20" spans="1:11" s="56" customFormat="1" ht="10.5" customHeight="1" x14ac:dyDescent="0.2">
      <c r="A20" s="174"/>
      <c r="B20" s="177" t="s">
        <v>154</v>
      </c>
      <c r="C20" s="162"/>
      <c r="D20" s="137">
        <v>28.482031800717468</v>
      </c>
      <c r="E20" s="136">
        <v>907.16773138719509</v>
      </c>
      <c r="F20" s="137">
        <v>10.416435843955227</v>
      </c>
      <c r="G20" s="137">
        <v>19.317859117777886</v>
      </c>
      <c r="H20" s="137">
        <v>13.603030172650231</v>
      </c>
      <c r="I20" s="137">
        <v>1.3792374141772556</v>
      </c>
      <c r="J20" s="137">
        <v>16.907482210927519</v>
      </c>
      <c r="K20" s="137">
        <v>2.7261920525992624</v>
      </c>
    </row>
    <row r="21" spans="1:11" s="56" customFormat="1" ht="10.5" customHeight="1" x14ac:dyDescent="0.2">
      <c r="A21" s="174"/>
      <c r="B21" s="177" t="s">
        <v>155</v>
      </c>
      <c r="C21" s="162"/>
      <c r="D21" s="137">
        <v>33.761160585738736</v>
      </c>
      <c r="E21" s="136">
        <v>895.79210145083755</v>
      </c>
      <c r="F21" s="137">
        <v>8.5601577444337646</v>
      </c>
      <c r="G21" s="137">
        <v>25.910855693262349</v>
      </c>
      <c r="H21" s="137">
        <v>15.894287727649781</v>
      </c>
      <c r="I21" s="137">
        <v>1.1631629632665923</v>
      </c>
      <c r="J21" s="137">
        <v>12.298035070561347</v>
      </c>
      <c r="K21" s="137">
        <v>6.6202387642499616</v>
      </c>
    </row>
    <row r="22" spans="1:11" s="56" customFormat="1" ht="10.5" customHeight="1" x14ac:dyDescent="0.2">
      <c r="A22" s="174"/>
      <c r="B22" s="177" t="s">
        <v>156</v>
      </c>
      <c r="C22" s="162"/>
      <c r="D22" s="137">
        <v>35.582856345669896</v>
      </c>
      <c r="E22" s="138">
        <v>874.82520060897446</v>
      </c>
      <c r="F22" s="137">
        <v>14.427219036251349</v>
      </c>
      <c r="G22" s="137">
        <v>36.840934604141978</v>
      </c>
      <c r="H22" s="137">
        <v>11.788204280960301</v>
      </c>
      <c r="I22" s="137">
        <v>2.440785925238099</v>
      </c>
      <c r="J22" s="137">
        <v>12.152770499961957</v>
      </c>
      <c r="K22" s="137">
        <v>11.942028698802252</v>
      </c>
    </row>
    <row r="23" spans="1:11" s="56" customFormat="1" ht="5.0999999999999996" customHeight="1" x14ac:dyDescent="0.2">
      <c r="A23" s="178"/>
      <c r="B23" s="177"/>
      <c r="C23" s="160"/>
      <c r="D23" s="137"/>
      <c r="E23" s="137"/>
      <c r="F23" s="137"/>
      <c r="G23" s="137"/>
      <c r="H23" s="137"/>
      <c r="I23" s="137"/>
      <c r="J23" s="137"/>
      <c r="K23" s="137"/>
    </row>
    <row r="24" spans="1:11" s="92" customFormat="1" ht="11.1" customHeight="1" x14ac:dyDescent="0.2">
      <c r="A24" s="174" t="s">
        <v>31</v>
      </c>
      <c r="B24" s="175" t="s">
        <v>150</v>
      </c>
      <c r="C24" s="179"/>
      <c r="D24" s="135">
        <v>21.840753427959584</v>
      </c>
      <c r="E24" s="135">
        <v>14.925188983759581</v>
      </c>
      <c r="F24" s="134">
        <v>779.63808415761298</v>
      </c>
      <c r="G24" s="135">
        <v>113.83051066769366</v>
      </c>
      <c r="H24" s="135">
        <v>11.5638649819123</v>
      </c>
      <c r="I24" s="135">
        <v>29.699451356611295</v>
      </c>
      <c r="J24" s="135">
        <v>24.043482506766914</v>
      </c>
      <c r="K24" s="135">
        <v>4.4586639176837366</v>
      </c>
    </row>
    <row r="25" spans="1:11" s="56" customFormat="1" ht="10.5" customHeight="1" x14ac:dyDescent="0.2">
      <c r="A25" s="174"/>
      <c r="B25" s="177" t="s">
        <v>151</v>
      </c>
      <c r="C25" s="160"/>
      <c r="D25" s="137">
        <v>5.8154989285570133</v>
      </c>
      <c r="E25" s="137">
        <v>10.135081956845976</v>
      </c>
      <c r="F25" s="136">
        <v>714.91609663330451</v>
      </c>
      <c r="G25" s="137">
        <v>93.951782350006553</v>
      </c>
      <c r="H25" s="137">
        <v>30.173412764025379</v>
      </c>
      <c r="I25" s="137">
        <v>83.970195852834394</v>
      </c>
      <c r="J25" s="137">
        <v>57.622550648334531</v>
      </c>
      <c r="K25" s="137">
        <v>3.4153808660915286</v>
      </c>
    </row>
    <row r="26" spans="1:11" s="56" customFormat="1" ht="10.5" customHeight="1" x14ac:dyDescent="0.2">
      <c r="A26" s="174"/>
      <c r="B26" s="177" t="s">
        <v>152</v>
      </c>
      <c r="C26" s="160"/>
      <c r="D26" s="137">
        <v>17.898171116780205</v>
      </c>
      <c r="E26" s="137">
        <v>15.321061393664325</v>
      </c>
      <c r="F26" s="136">
        <v>713.09447552049494</v>
      </c>
      <c r="G26" s="137">
        <v>113.68414044943277</v>
      </c>
      <c r="H26" s="137">
        <v>18.095863288699498</v>
      </c>
      <c r="I26" s="137">
        <v>72.341071316202488</v>
      </c>
      <c r="J26" s="137">
        <v>48.589622708130555</v>
      </c>
      <c r="K26" s="137">
        <v>0.97559420659546736</v>
      </c>
    </row>
    <row r="27" spans="1:11" s="56" customFormat="1" ht="10.5" customHeight="1" x14ac:dyDescent="0.2">
      <c r="A27" s="174"/>
      <c r="B27" s="177" t="s">
        <v>153</v>
      </c>
      <c r="C27" s="160"/>
      <c r="D27" s="137">
        <v>20.3264758723524</v>
      </c>
      <c r="E27" s="137">
        <v>22.565380974184013</v>
      </c>
      <c r="F27" s="136">
        <v>765.36053408330326</v>
      </c>
      <c r="G27" s="137">
        <v>82.253487330952126</v>
      </c>
      <c r="H27" s="137">
        <v>19.352507049028887</v>
      </c>
      <c r="I27" s="137">
        <v>35.854699764097298</v>
      </c>
      <c r="J27" s="137">
        <v>50.817075442927937</v>
      </c>
      <c r="K27" s="137">
        <v>3.4698394831539923</v>
      </c>
    </row>
    <row r="28" spans="1:11" s="56" customFormat="1" ht="10.5" customHeight="1" x14ac:dyDescent="0.2">
      <c r="A28" s="174"/>
      <c r="B28" s="177" t="s">
        <v>154</v>
      </c>
      <c r="C28" s="160"/>
      <c r="D28" s="137">
        <v>26.210359590148794</v>
      </c>
      <c r="E28" s="137">
        <v>23.115716519369695</v>
      </c>
      <c r="F28" s="136">
        <v>771.15427610453025</v>
      </c>
      <c r="G28" s="137">
        <v>108.39641273220786</v>
      </c>
      <c r="H28" s="137">
        <v>13.919878528169006</v>
      </c>
      <c r="I28" s="137">
        <v>32.302277984112351</v>
      </c>
      <c r="J28" s="137">
        <v>22.93606406315995</v>
      </c>
      <c r="K28" s="137">
        <v>1.9650144783018002</v>
      </c>
    </row>
    <row r="29" spans="1:11" s="56" customFormat="1" ht="10.5" customHeight="1" x14ac:dyDescent="0.2">
      <c r="A29" s="174"/>
      <c r="B29" s="177" t="s">
        <v>155</v>
      </c>
      <c r="C29" s="160"/>
      <c r="D29" s="137">
        <v>20.072456762954154</v>
      </c>
      <c r="E29" s="137">
        <v>15.431164300400885</v>
      </c>
      <c r="F29" s="136">
        <v>798.91429955322621</v>
      </c>
      <c r="G29" s="137">
        <v>108.25599636933215</v>
      </c>
      <c r="H29" s="137">
        <v>8.5362810886539808</v>
      </c>
      <c r="I29" s="137">
        <v>24.078904998881089</v>
      </c>
      <c r="J29" s="137">
        <v>18.658188177334015</v>
      </c>
      <c r="K29" s="137">
        <v>6.0527087492174356</v>
      </c>
    </row>
    <row r="30" spans="1:11" s="56" customFormat="1" ht="10.5" customHeight="1" x14ac:dyDescent="0.2">
      <c r="A30" s="174"/>
      <c r="B30" s="177" t="s">
        <v>156</v>
      </c>
      <c r="C30" s="160"/>
      <c r="D30" s="137">
        <v>24.290284469851354</v>
      </c>
      <c r="E30" s="137">
        <v>6.4667491956890073</v>
      </c>
      <c r="F30" s="138">
        <v>801.47373778819463</v>
      </c>
      <c r="G30" s="137">
        <v>136.80005129466483</v>
      </c>
      <c r="H30" s="137">
        <v>5.0118389717246821</v>
      </c>
      <c r="I30" s="137">
        <v>10.832258137711616</v>
      </c>
      <c r="J30" s="137">
        <v>8.8044074673319539</v>
      </c>
      <c r="K30" s="137">
        <v>6.3206726748319344</v>
      </c>
    </row>
    <row r="31" spans="1:11" s="56" customFormat="1" ht="5.0999999999999996" customHeight="1" x14ac:dyDescent="0.2">
      <c r="A31" s="178"/>
      <c r="B31" s="177"/>
      <c r="C31" s="160"/>
      <c r="D31" s="137"/>
      <c r="E31" s="137"/>
      <c r="F31" s="137"/>
      <c r="G31" s="137"/>
      <c r="H31" s="137"/>
      <c r="I31" s="137"/>
      <c r="J31" s="137"/>
      <c r="K31" s="137"/>
    </row>
    <row r="32" spans="1:11" s="92" customFormat="1" ht="11.1" customHeight="1" x14ac:dyDescent="0.2">
      <c r="A32" s="174" t="s">
        <v>21</v>
      </c>
      <c r="B32" s="175" t="s">
        <v>150</v>
      </c>
      <c r="C32" s="176"/>
      <c r="D32" s="135">
        <v>53.071865343952162</v>
      </c>
      <c r="E32" s="135">
        <v>16.719259238242966</v>
      </c>
      <c r="F32" s="135">
        <v>66.266081350636583</v>
      </c>
      <c r="G32" s="134">
        <v>790.56094341613255</v>
      </c>
      <c r="H32" s="135">
        <v>15.627559929710767</v>
      </c>
      <c r="I32" s="135">
        <v>29.975912811534254</v>
      </c>
      <c r="J32" s="135">
        <v>18.228137040243833</v>
      </c>
      <c r="K32" s="135">
        <v>9.5502408695469629</v>
      </c>
    </row>
    <row r="33" spans="1:11" s="56" customFormat="1" ht="10.5" customHeight="1" x14ac:dyDescent="0.2">
      <c r="A33" s="174"/>
      <c r="B33" s="177" t="s">
        <v>151</v>
      </c>
      <c r="C33" s="162"/>
      <c r="D33" s="137">
        <v>67.175020317623449</v>
      </c>
      <c r="E33" s="137">
        <v>20.713059209677269</v>
      </c>
      <c r="F33" s="137">
        <v>58.061607711774386</v>
      </c>
      <c r="G33" s="136">
        <v>691.3746634893929</v>
      </c>
      <c r="H33" s="137">
        <v>66.150973364496394</v>
      </c>
      <c r="I33" s="137">
        <v>58.513083793674156</v>
      </c>
      <c r="J33" s="137">
        <v>34.1596731166157</v>
      </c>
      <c r="K33" s="137">
        <v>3.8519189967457819</v>
      </c>
    </row>
    <row r="34" spans="1:11" s="56" customFormat="1" ht="10.5" customHeight="1" x14ac:dyDescent="0.2">
      <c r="A34" s="174"/>
      <c r="B34" s="177" t="s">
        <v>152</v>
      </c>
      <c r="C34" s="162"/>
      <c r="D34" s="137">
        <v>77.971621171522798</v>
      </c>
      <c r="E34" s="137">
        <v>34.195240558500466</v>
      </c>
      <c r="F34" s="137">
        <v>52.158318687467876</v>
      </c>
      <c r="G34" s="136">
        <v>721.81707093164141</v>
      </c>
      <c r="H34" s="137">
        <v>30.201168211237242</v>
      </c>
      <c r="I34" s="137">
        <v>53.501153741293578</v>
      </c>
      <c r="J34" s="137">
        <v>28.117945440084263</v>
      </c>
      <c r="K34" s="137">
        <v>2.0374812582521922</v>
      </c>
    </row>
    <row r="35" spans="1:11" s="56" customFormat="1" ht="10.5" customHeight="1" x14ac:dyDescent="0.2">
      <c r="A35" s="174"/>
      <c r="B35" s="177" t="s">
        <v>153</v>
      </c>
      <c r="C35" s="162"/>
      <c r="D35" s="137">
        <v>62.703923419260327</v>
      </c>
      <c r="E35" s="137">
        <v>26.604213126832093</v>
      </c>
      <c r="F35" s="137">
        <v>56.656628960271718</v>
      </c>
      <c r="G35" s="136">
        <v>751.6045469490399</v>
      </c>
      <c r="H35" s="137">
        <v>27.317948168078107</v>
      </c>
      <c r="I35" s="137">
        <v>38.821654151030891</v>
      </c>
      <c r="J35" s="137">
        <v>30.134550038605159</v>
      </c>
      <c r="K35" s="137">
        <v>6.1565351868818627</v>
      </c>
    </row>
    <row r="36" spans="1:11" s="56" customFormat="1" ht="10.5" customHeight="1" x14ac:dyDescent="0.2">
      <c r="A36" s="174"/>
      <c r="B36" s="177" t="s">
        <v>154</v>
      </c>
      <c r="C36" s="162"/>
      <c r="D36" s="137">
        <v>56.487181867074156</v>
      </c>
      <c r="E36" s="137">
        <v>18.975447100903292</v>
      </c>
      <c r="F36" s="137">
        <v>53.493341096481018</v>
      </c>
      <c r="G36" s="136">
        <v>788.30861159947017</v>
      </c>
      <c r="H36" s="137">
        <v>16.199886659514956</v>
      </c>
      <c r="I36" s="137">
        <v>37.899021236511153</v>
      </c>
      <c r="J36" s="137">
        <v>22.009909628968948</v>
      </c>
      <c r="K36" s="137">
        <v>6.6266008110761732</v>
      </c>
    </row>
    <row r="37" spans="1:11" s="56" customFormat="1" ht="10.5" customHeight="1" x14ac:dyDescent="0.2">
      <c r="A37" s="174"/>
      <c r="B37" s="177" t="s">
        <v>155</v>
      </c>
      <c r="C37" s="162"/>
      <c r="D37" s="137">
        <v>49.370637812412667</v>
      </c>
      <c r="E37" s="137">
        <v>12.657597668280456</v>
      </c>
      <c r="F37" s="137">
        <v>69.583715529402951</v>
      </c>
      <c r="G37" s="136">
        <v>806.05981813284211</v>
      </c>
      <c r="H37" s="137">
        <v>12.399950696306117</v>
      </c>
      <c r="I37" s="137">
        <v>23.883820960041092</v>
      </c>
      <c r="J37" s="137">
        <v>15.364875288458657</v>
      </c>
      <c r="K37" s="137">
        <v>10.679583912256026</v>
      </c>
    </row>
    <row r="38" spans="1:11" s="56" customFormat="1" ht="10.5" customHeight="1" x14ac:dyDescent="0.2">
      <c r="A38" s="174"/>
      <c r="B38" s="177" t="s">
        <v>156</v>
      </c>
      <c r="C38" s="162"/>
      <c r="D38" s="137">
        <v>44.251658089193931</v>
      </c>
      <c r="E38" s="137">
        <v>11.341592517556125</v>
      </c>
      <c r="F38" s="137">
        <v>79.393169843770963</v>
      </c>
      <c r="G38" s="138">
        <v>815.44040991175018</v>
      </c>
      <c r="H38" s="137">
        <v>6.2711296193767634</v>
      </c>
      <c r="I38" s="137">
        <v>18.991909600198579</v>
      </c>
      <c r="J38" s="137">
        <v>10.460861591892508</v>
      </c>
      <c r="K38" s="137">
        <v>13.849268826260955</v>
      </c>
    </row>
    <row r="39" spans="1:11" s="56" customFormat="1" ht="5.0999999999999996" customHeight="1" x14ac:dyDescent="0.2">
      <c r="A39" s="178"/>
      <c r="B39" s="177"/>
      <c r="C39" s="160"/>
      <c r="D39" s="137"/>
      <c r="E39" s="137"/>
      <c r="F39" s="137"/>
      <c r="G39" s="137"/>
      <c r="H39" s="137"/>
      <c r="I39" s="137"/>
      <c r="J39" s="137"/>
      <c r="K39" s="137"/>
    </row>
    <row r="40" spans="1:11" s="92" customFormat="1" ht="11.1" customHeight="1" x14ac:dyDescent="0.2">
      <c r="A40" s="174" t="s">
        <v>23</v>
      </c>
      <c r="B40" s="175" t="s">
        <v>150</v>
      </c>
      <c r="C40" s="176"/>
      <c r="D40" s="135">
        <v>156.33177615692915</v>
      </c>
      <c r="E40" s="135">
        <v>41.329949897729811</v>
      </c>
      <c r="F40" s="135">
        <v>25.243306906354917</v>
      </c>
      <c r="G40" s="135">
        <v>79.955959524599976</v>
      </c>
      <c r="H40" s="134">
        <v>640.8624636777721</v>
      </c>
      <c r="I40" s="135">
        <v>17.22818638406309</v>
      </c>
      <c r="J40" s="135">
        <v>36.318464297180668</v>
      </c>
      <c r="K40" s="135">
        <v>2.7298931553702461</v>
      </c>
    </row>
    <row r="41" spans="1:11" s="56" customFormat="1" ht="10.5" customHeight="1" x14ac:dyDescent="0.2">
      <c r="A41" s="174"/>
      <c r="B41" s="177" t="s">
        <v>151</v>
      </c>
      <c r="C41" s="162"/>
      <c r="D41" s="137">
        <v>97.558912623442524</v>
      </c>
      <c r="E41" s="137">
        <v>50.223766268546015</v>
      </c>
      <c r="F41" s="137">
        <v>13.129996919602663</v>
      </c>
      <c r="G41" s="137">
        <v>76.507026757351781</v>
      </c>
      <c r="H41" s="136">
        <v>677.61107804134781</v>
      </c>
      <c r="I41" s="137">
        <v>32.25242346529506</v>
      </c>
      <c r="J41" s="137">
        <v>48.301204896814056</v>
      </c>
      <c r="K41" s="137">
        <v>4.4155910276002057</v>
      </c>
    </row>
    <row r="42" spans="1:11" s="56" customFormat="1" ht="10.5" customHeight="1" x14ac:dyDescent="0.2">
      <c r="A42" s="174"/>
      <c r="B42" s="177" t="s">
        <v>152</v>
      </c>
      <c r="C42" s="162"/>
      <c r="D42" s="137">
        <v>108.18111157641461</v>
      </c>
      <c r="E42" s="137">
        <v>51.438600409319875</v>
      </c>
      <c r="F42" s="137">
        <v>34.652003200363708</v>
      </c>
      <c r="G42" s="137">
        <v>105.68269229843982</v>
      </c>
      <c r="H42" s="136">
        <v>632.9502962879393</v>
      </c>
      <c r="I42" s="137">
        <v>29.295467934827354</v>
      </c>
      <c r="J42" s="137">
        <v>37.799828292695445</v>
      </c>
      <c r="K42" s="137">
        <v>0</v>
      </c>
    </row>
    <row r="43" spans="1:11" s="56" customFormat="1" ht="10.5" customHeight="1" x14ac:dyDescent="0.2">
      <c r="A43" s="174"/>
      <c r="B43" s="177" t="s">
        <v>153</v>
      </c>
      <c r="C43" s="162"/>
      <c r="D43" s="137">
        <v>149.35510850821092</v>
      </c>
      <c r="E43" s="137">
        <v>49.41183805642298</v>
      </c>
      <c r="F43" s="137">
        <v>27.986041963091836</v>
      </c>
      <c r="G43" s="137">
        <v>73.417246485100208</v>
      </c>
      <c r="H43" s="136">
        <v>636.23186963541366</v>
      </c>
      <c r="I43" s="137">
        <v>16.243052582244299</v>
      </c>
      <c r="J43" s="137">
        <v>45.301940880228599</v>
      </c>
      <c r="K43" s="137">
        <v>2.0529018892873587</v>
      </c>
    </row>
    <row r="44" spans="1:11" s="56" customFormat="1" ht="10.5" customHeight="1" x14ac:dyDescent="0.2">
      <c r="A44" s="174"/>
      <c r="B44" s="177" t="s">
        <v>154</v>
      </c>
      <c r="C44" s="162"/>
      <c r="D44" s="137">
        <v>175.52421859868841</v>
      </c>
      <c r="E44" s="137">
        <v>34.225795398173638</v>
      </c>
      <c r="F44" s="137">
        <v>28.792750419978596</v>
      </c>
      <c r="G44" s="137">
        <v>67.336954798795034</v>
      </c>
      <c r="H44" s="136">
        <v>640.83740288272861</v>
      </c>
      <c r="I44" s="137">
        <v>11.549217971525914</v>
      </c>
      <c r="J44" s="137">
        <v>38.31868900417161</v>
      </c>
      <c r="K44" s="137">
        <v>3.4149709259382375</v>
      </c>
    </row>
    <row r="45" spans="1:11" s="56" customFormat="1" ht="10.5" customHeight="1" x14ac:dyDescent="0.2">
      <c r="A45" s="174"/>
      <c r="B45" s="177" t="s">
        <v>155</v>
      </c>
      <c r="C45" s="162"/>
      <c r="D45" s="137">
        <v>160.69229186738656</v>
      </c>
      <c r="E45" s="137">
        <v>38.979472895193787</v>
      </c>
      <c r="F45" s="137">
        <v>21.886438363398355</v>
      </c>
      <c r="G45" s="137">
        <v>77.777648716628647</v>
      </c>
      <c r="H45" s="136">
        <v>656.6704069832042</v>
      </c>
      <c r="I45" s="137">
        <v>14.640963139251454</v>
      </c>
      <c r="J45" s="137">
        <v>29.352778034936886</v>
      </c>
      <c r="K45" s="137">
        <v>0</v>
      </c>
    </row>
    <row r="46" spans="1:11" s="56" customFormat="1" ht="10.5" customHeight="1" x14ac:dyDescent="0.2">
      <c r="A46" s="174"/>
      <c r="B46" s="177" t="s">
        <v>156</v>
      </c>
      <c r="C46" s="162"/>
      <c r="D46" s="137">
        <v>238.24320822053494</v>
      </c>
      <c r="E46" s="137">
        <v>27.816314213999121</v>
      </c>
      <c r="F46" s="137">
        <v>18.867238985952945</v>
      </c>
      <c r="G46" s="137">
        <v>98.454145918880798</v>
      </c>
      <c r="H46" s="138">
        <v>591.63067710308553</v>
      </c>
      <c r="I46" s="137">
        <v>5.3012840500648686</v>
      </c>
      <c r="J46" s="137">
        <v>11.957773126080335</v>
      </c>
      <c r="K46" s="137">
        <v>7.7293583814015445</v>
      </c>
    </row>
    <row r="47" spans="1:11" s="56" customFormat="1" ht="5.0999999999999996" customHeight="1" x14ac:dyDescent="0.2">
      <c r="A47" s="178"/>
      <c r="B47" s="177"/>
      <c r="C47" s="160"/>
      <c r="D47" s="137"/>
      <c r="E47" s="137"/>
      <c r="F47" s="137"/>
      <c r="G47" s="137"/>
      <c r="H47" s="137"/>
      <c r="I47" s="137"/>
      <c r="J47" s="137"/>
      <c r="K47" s="137"/>
    </row>
    <row r="48" spans="1:11" s="92" customFormat="1" ht="11.1" customHeight="1" x14ac:dyDescent="0.2">
      <c r="A48" s="174" t="s">
        <v>22</v>
      </c>
      <c r="B48" s="175" t="s">
        <v>150</v>
      </c>
      <c r="C48" s="176"/>
      <c r="D48" s="135">
        <v>31.773962349067705</v>
      </c>
      <c r="E48" s="135">
        <v>2.4949703184129186</v>
      </c>
      <c r="F48" s="135">
        <v>90.831664395844498</v>
      </c>
      <c r="G48" s="135">
        <v>192.75697804116859</v>
      </c>
      <c r="H48" s="135">
        <v>13.432114417836614</v>
      </c>
      <c r="I48" s="134">
        <v>637.20097574203589</v>
      </c>
      <c r="J48" s="135">
        <v>28.983937325240852</v>
      </c>
      <c r="K48" s="135">
        <v>2.5253974103927064</v>
      </c>
    </row>
    <row r="49" spans="1:11" s="56" customFormat="1" ht="10.5" customHeight="1" x14ac:dyDescent="0.2">
      <c r="A49" s="174"/>
      <c r="B49" s="177" t="s">
        <v>151</v>
      </c>
      <c r="C49" s="162"/>
      <c r="D49" s="137">
        <v>21.300503467591476</v>
      </c>
      <c r="E49" s="137">
        <v>1.7948631556669046</v>
      </c>
      <c r="F49" s="137">
        <v>121.5350587414635</v>
      </c>
      <c r="G49" s="137">
        <v>137.59108405953549</v>
      </c>
      <c r="H49" s="137">
        <v>12.683444146106266</v>
      </c>
      <c r="I49" s="136">
        <v>653.98850070953665</v>
      </c>
      <c r="J49" s="137">
        <v>49.981145012090671</v>
      </c>
      <c r="K49" s="137">
        <v>1.1254007080092903</v>
      </c>
    </row>
    <row r="50" spans="1:11" s="56" customFormat="1" ht="10.5" customHeight="1" x14ac:dyDescent="0.2">
      <c r="A50" s="174"/>
      <c r="B50" s="177" t="s">
        <v>152</v>
      </c>
      <c r="C50" s="162"/>
      <c r="D50" s="137">
        <v>22.03402288519117</v>
      </c>
      <c r="E50" s="137">
        <v>3.6621854627880071</v>
      </c>
      <c r="F50" s="137">
        <v>107.85052446578121</v>
      </c>
      <c r="G50" s="137">
        <v>169.93658376697721</v>
      </c>
      <c r="H50" s="137">
        <v>12.060023625687029</v>
      </c>
      <c r="I50" s="136">
        <v>649.4032852597237</v>
      </c>
      <c r="J50" s="137">
        <v>35.053374533851695</v>
      </c>
      <c r="K50" s="137">
        <v>0</v>
      </c>
    </row>
    <row r="51" spans="1:11" s="56" customFormat="1" ht="10.5" customHeight="1" x14ac:dyDescent="0.2">
      <c r="A51" s="174"/>
      <c r="B51" s="177" t="s">
        <v>153</v>
      </c>
      <c r="C51" s="162"/>
      <c r="D51" s="137">
        <v>36.519092648104845</v>
      </c>
      <c r="E51" s="137">
        <v>1.7277887902529909</v>
      </c>
      <c r="F51" s="137">
        <v>87.287332549515924</v>
      </c>
      <c r="G51" s="137">
        <v>204.37962219838496</v>
      </c>
      <c r="H51" s="137">
        <v>12.322421781585662</v>
      </c>
      <c r="I51" s="136">
        <v>626.38565794379758</v>
      </c>
      <c r="J51" s="137">
        <v>30.14315659187832</v>
      </c>
      <c r="K51" s="137">
        <v>1.2349274964797747</v>
      </c>
    </row>
    <row r="52" spans="1:11" s="56" customFormat="1" ht="10.5" customHeight="1" x14ac:dyDescent="0.2">
      <c r="A52" s="174"/>
      <c r="B52" s="177" t="s">
        <v>154</v>
      </c>
      <c r="C52" s="162"/>
      <c r="D52" s="137">
        <v>38.060193895307272</v>
      </c>
      <c r="E52" s="137">
        <v>3.1538573556565557</v>
      </c>
      <c r="F52" s="137">
        <v>68.280082695732077</v>
      </c>
      <c r="G52" s="137">
        <v>208.16904678896685</v>
      </c>
      <c r="H52" s="137">
        <v>13.264318796609988</v>
      </c>
      <c r="I52" s="136">
        <v>642.39502814659306</v>
      </c>
      <c r="J52" s="137">
        <v>23.909248350212472</v>
      </c>
      <c r="K52" s="137">
        <v>2.76822397092169</v>
      </c>
    </row>
    <row r="53" spans="1:11" s="56" customFormat="1" ht="10.5" customHeight="1" x14ac:dyDescent="0.2">
      <c r="A53" s="174"/>
      <c r="B53" s="177" t="s">
        <v>155</v>
      </c>
      <c r="C53" s="162"/>
      <c r="D53" s="137">
        <v>32.938389270424885</v>
      </c>
      <c r="E53" s="137">
        <v>1.1308146525966398</v>
      </c>
      <c r="F53" s="137">
        <v>96.817847032565652</v>
      </c>
      <c r="G53" s="137">
        <v>198.12253827512191</v>
      </c>
      <c r="H53" s="137">
        <v>16.936249264377935</v>
      </c>
      <c r="I53" s="136">
        <v>636.30865204500401</v>
      </c>
      <c r="J53" s="137">
        <v>15.841393423073505</v>
      </c>
      <c r="K53" s="137">
        <v>1.9041160368353161</v>
      </c>
    </row>
    <row r="54" spans="1:11" s="56" customFormat="1" ht="10.5" customHeight="1" x14ac:dyDescent="0.2">
      <c r="A54" s="174"/>
      <c r="B54" s="177" t="s">
        <v>156</v>
      </c>
      <c r="C54" s="162"/>
      <c r="D54" s="137">
        <v>41.786709950508012</v>
      </c>
      <c r="E54" s="137">
        <v>2.7089662144009226</v>
      </c>
      <c r="F54" s="137">
        <v>63.129170646777013</v>
      </c>
      <c r="G54" s="137">
        <v>254.34240284806333</v>
      </c>
      <c r="H54" s="137">
        <v>15.548019033664271</v>
      </c>
      <c r="I54" s="138">
        <v>595.18173133194352</v>
      </c>
      <c r="J54" s="137">
        <v>13.628250085787002</v>
      </c>
      <c r="K54" s="137">
        <v>13.674749888855935</v>
      </c>
    </row>
    <row r="55" spans="1:11" s="56" customFormat="1" ht="5.0999999999999996" customHeight="1" x14ac:dyDescent="0.2">
      <c r="A55" s="178"/>
      <c r="B55" s="177"/>
      <c r="C55" s="160"/>
      <c r="D55" s="137"/>
      <c r="E55" s="137"/>
      <c r="F55" s="137"/>
      <c r="G55" s="137"/>
      <c r="H55" s="137"/>
      <c r="I55" s="137"/>
      <c r="J55" s="137"/>
      <c r="K55" s="137"/>
    </row>
    <row r="56" spans="1:11" s="92" customFormat="1" ht="11.1" customHeight="1" x14ac:dyDescent="0.2">
      <c r="A56" s="174" t="s">
        <v>26</v>
      </c>
      <c r="B56" s="175" t="s">
        <v>150</v>
      </c>
      <c r="C56" s="176"/>
      <c r="D56" s="135">
        <v>50.914152329248289</v>
      </c>
      <c r="E56" s="135">
        <v>114.75446546411817</v>
      </c>
      <c r="F56" s="135">
        <v>79.745696516729865</v>
      </c>
      <c r="G56" s="135">
        <v>75.877450262881823</v>
      </c>
      <c r="H56" s="135">
        <v>50.50444659984619</v>
      </c>
      <c r="I56" s="135">
        <v>42.531982035408063</v>
      </c>
      <c r="J56" s="134">
        <v>568.77741439741476</v>
      </c>
      <c r="K56" s="135">
        <v>16.894392394352856</v>
      </c>
    </row>
    <row r="57" spans="1:11" s="56" customFormat="1" ht="10.5" customHeight="1" x14ac:dyDescent="0.2">
      <c r="A57" s="174"/>
      <c r="B57" s="177" t="s">
        <v>151</v>
      </c>
      <c r="C57" s="162"/>
      <c r="D57" s="137">
        <v>43.542809797268738</v>
      </c>
      <c r="E57" s="137">
        <v>93.928486169874205</v>
      </c>
      <c r="F57" s="137">
        <v>138.06228591282797</v>
      </c>
      <c r="G57" s="137">
        <v>111.37054732042294</v>
      </c>
      <c r="H57" s="137">
        <v>71.927767049145373</v>
      </c>
      <c r="I57" s="137">
        <v>103.15773919525613</v>
      </c>
      <c r="J57" s="136">
        <v>420.06913538486282</v>
      </c>
      <c r="K57" s="137">
        <v>17.941229170341906</v>
      </c>
    </row>
    <row r="58" spans="1:11" s="56" customFormat="1" ht="10.5" customHeight="1" x14ac:dyDescent="0.2">
      <c r="A58" s="174"/>
      <c r="B58" s="177" t="s">
        <v>152</v>
      </c>
      <c r="C58" s="162"/>
      <c r="D58" s="137">
        <v>44.70575923372057</v>
      </c>
      <c r="E58" s="137">
        <v>127.64285298367004</v>
      </c>
      <c r="F58" s="137">
        <v>81.98316297477588</v>
      </c>
      <c r="G58" s="137">
        <v>84.067719513672245</v>
      </c>
      <c r="H58" s="137">
        <v>56.108478169821424</v>
      </c>
      <c r="I58" s="137">
        <v>57.915312696722779</v>
      </c>
      <c r="J58" s="136">
        <v>542.19213910400822</v>
      </c>
      <c r="K58" s="137">
        <v>5.3845753236088258</v>
      </c>
    </row>
    <row r="59" spans="1:11" s="56" customFormat="1" ht="10.5" customHeight="1" x14ac:dyDescent="0.2">
      <c r="A59" s="174"/>
      <c r="B59" s="177" t="s">
        <v>153</v>
      </c>
      <c r="C59" s="162"/>
      <c r="D59" s="137">
        <v>36.175933816518878</v>
      </c>
      <c r="E59" s="137">
        <v>157.16085243015232</v>
      </c>
      <c r="F59" s="137">
        <v>61.559651470174039</v>
      </c>
      <c r="G59" s="137">
        <v>67.6669615229427</v>
      </c>
      <c r="H59" s="137">
        <v>45.446128825489303</v>
      </c>
      <c r="I59" s="137">
        <v>37.484508022313648</v>
      </c>
      <c r="J59" s="136">
        <v>582.64823532317052</v>
      </c>
      <c r="K59" s="137">
        <v>11.857728589238892</v>
      </c>
    </row>
    <row r="60" spans="1:11" s="56" customFormat="1" ht="10.5" customHeight="1" x14ac:dyDescent="0.2">
      <c r="A60" s="174"/>
      <c r="B60" s="177" t="s">
        <v>154</v>
      </c>
      <c r="C60" s="162"/>
      <c r="D60" s="137">
        <v>57.724734605264842</v>
      </c>
      <c r="E60" s="137">
        <v>89.797789313740154</v>
      </c>
      <c r="F60" s="137">
        <v>71.586987044149623</v>
      </c>
      <c r="G60" s="137">
        <v>69.113792123867015</v>
      </c>
      <c r="H60" s="137">
        <v>55.873666605804118</v>
      </c>
      <c r="I60" s="137">
        <v>22.291398158974189</v>
      </c>
      <c r="J60" s="136">
        <v>618.19375383732972</v>
      </c>
      <c r="K60" s="137">
        <v>15.41787831087038</v>
      </c>
    </row>
    <row r="61" spans="1:11" s="56" customFormat="1" ht="10.5" customHeight="1" x14ac:dyDescent="0.2">
      <c r="A61" s="174"/>
      <c r="B61" s="177" t="s">
        <v>155</v>
      </c>
      <c r="C61" s="162"/>
      <c r="D61" s="137">
        <v>59.424137093784623</v>
      </c>
      <c r="E61" s="137">
        <v>121.98042428807722</v>
      </c>
      <c r="F61" s="137">
        <v>65.953302141478758</v>
      </c>
      <c r="G61" s="137">
        <v>67.66836312315543</v>
      </c>
      <c r="H61" s="137">
        <v>29.8410519281401</v>
      </c>
      <c r="I61" s="137">
        <v>25.429982011505743</v>
      </c>
      <c r="J61" s="136">
        <v>603.1758978169903</v>
      </c>
      <c r="K61" s="137">
        <v>26.526841596867815</v>
      </c>
    </row>
    <row r="62" spans="1:11" s="56" customFormat="1" ht="10.5" customHeight="1" x14ac:dyDescent="0.2">
      <c r="A62" s="174"/>
      <c r="B62" s="177" t="s">
        <v>156</v>
      </c>
      <c r="C62" s="162"/>
      <c r="D62" s="137">
        <v>77.98736670502845</v>
      </c>
      <c r="E62" s="137">
        <v>68.105650267301726</v>
      </c>
      <c r="F62" s="137">
        <v>96.282035212107573</v>
      </c>
      <c r="G62" s="137">
        <v>67.664619264082503</v>
      </c>
      <c r="H62" s="137">
        <v>40.21487978101927</v>
      </c>
      <c r="I62" s="137">
        <v>35.411955842092944</v>
      </c>
      <c r="J62" s="138">
        <v>569.88490430588513</v>
      </c>
      <c r="K62" s="137">
        <v>44.448588622482454</v>
      </c>
    </row>
    <row r="63" spans="1:11" s="56" customFormat="1" ht="5.0999999999999996" customHeight="1" x14ac:dyDescent="0.2">
      <c r="A63" s="178"/>
      <c r="B63" s="177"/>
      <c r="C63" s="160"/>
      <c r="D63" s="137"/>
      <c r="E63" s="137"/>
      <c r="F63" s="137"/>
      <c r="G63" s="137"/>
      <c r="H63" s="137"/>
      <c r="I63" s="137"/>
      <c r="J63" s="137"/>
      <c r="K63" s="137"/>
    </row>
    <row r="64" spans="1:11" s="92" customFormat="1" ht="11.1" customHeight="1" x14ac:dyDescent="0.2">
      <c r="A64" s="178" t="s">
        <v>259</v>
      </c>
      <c r="B64" s="175" t="s">
        <v>150</v>
      </c>
      <c r="C64" s="176"/>
      <c r="D64" s="135">
        <v>103.7438646420652</v>
      </c>
      <c r="E64" s="135">
        <v>56.866348736630862</v>
      </c>
      <c r="F64" s="135">
        <v>33.364449322414558</v>
      </c>
      <c r="G64" s="135">
        <v>112.74562565228184</v>
      </c>
      <c r="H64" s="135">
        <v>15.929531553992595</v>
      </c>
      <c r="I64" s="135">
        <v>3.4469651049755141</v>
      </c>
      <c r="J64" s="135">
        <v>22.339961186774978</v>
      </c>
      <c r="K64" s="134">
        <v>651.56325380086435</v>
      </c>
    </row>
    <row r="65" spans="1:11" s="56" customFormat="1" ht="10.5" customHeight="1" x14ac:dyDescent="0.2">
      <c r="A65" s="178" t="s">
        <v>260</v>
      </c>
      <c r="B65" s="177" t="s">
        <v>151</v>
      </c>
      <c r="C65" s="162"/>
      <c r="D65" s="137">
        <v>0</v>
      </c>
      <c r="E65" s="137">
        <v>25.75212828070358</v>
      </c>
      <c r="F65" s="137">
        <v>0</v>
      </c>
      <c r="G65" s="137">
        <v>62.996972316468963</v>
      </c>
      <c r="H65" s="137">
        <v>23.332783022562403</v>
      </c>
      <c r="I65" s="137">
        <v>0</v>
      </c>
      <c r="J65" s="137">
        <v>31.786251066972369</v>
      </c>
      <c r="K65" s="136">
        <v>856.13186531329268</v>
      </c>
    </row>
    <row r="66" spans="1:11" s="56" customFormat="1" ht="10.5" customHeight="1" x14ac:dyDescent="0.2">
      <c r="A66" s="169"/>
      <c r="B66" s="177" t="s">
        <v>152</v>
      </c>
      <c r="C66" s="162"/>
      <c r="D66" s="137">
        <v>23.156804483921501</v>
      </c>
      <c r="E66" s="137">
        <v>126.44060436068928</v>
      </c>
      <c r="F66" s="137">
        <v>0</v>
      </c>
      <c r="G66" s="137">
        <v>20.611749370304178</v>
      </c>
      <c r="H66" s="137">
        <v>25.156115585795398</v>
      </c>
      <c r="I66" s="137">
        <v>0</v>
      </c>
      <c r="J66" s="137">
        <v>0</v>
      </c>
      <c r="K66" s="136">
        <v>804.63472619928984</v>
      </c>
    </row>
    <row r="67" spans="1:11" s="56" customFormat="1" ht="10.5" customHeight="1" x14ac:dyDescent="0.2">
      <c r="A67" s="178"/>
      <c r="B67" s="177" t="s">
        <v>153</v>
      </c>
      <c r="C67" s="162"/>
      <c r="D67" s="137">
        <v>6.9236964847804137</v>
      </c>
      <c r="E67" s="137">
        <v>22.881148121192723</v>
      </c>
      <c r="F67" s="137">
        <v>9.204564680534908</v>
      </c>
      <c r="G67" s="137">
        <v>36.000884064476033</v>
      </c>
      <c r="H67" s="137">
        <v>8.5050239530405065</v>
      </c>
      <c r="I67" s="137">
        <v>0</v>
      </c>
      <c r="J67" s="137">
        <v>0</v>
      </c>
      <c r="K67" s="136">
        <v>916.48468269597549</v>
      </c>
    </row>
    <row r="68" spans="1:11" s="56" customFormat="1" ht="10.5" customHeight="1" x14ac:dyDescent="0.2">
      <c r="A68" s="178"/>
      <c r="B68" s="177" t="s">
        <v>154</v>
      </c>
      <c r="C68" s="162"/>
      <c r="D68" s="137">
        <v>82.905100971570477</v>
      </c>
      <c r="E68" s="137">
        <v>64.880456270709857</v>
      </c>
      <c r="F68" s="137">
        <v>25.842233694426781</v>
      </c>
      <c r="G68" s="137">
        <v>68.610941972615549</v>
      </c>
      <c r="H68" s="137">
        <v>21.346869821294771</v>
      </c>
      <c r="I68" s="137">
        <v>5.7817875275783104</v>
      </c>
      <c r="J68" s="137">
        <v>37.516326267301217</v>
      </c>
      <c r="K68" s="136">
        <v>693.11628347450312</v>
      </c>
    </row>
    <row r="69" spans="1:11" s="56" customFormat="1" ht="10.5" customHeight="1" x14ac:dyDescent="0.2">
      <c r="A69" s="178"/>
      <c r="B69" s="177" t="s">
        <v>155</v>
      </c>
      <c r="C69" s="162"/>
      <c r="D69" s="137">
        <v>110.38432617960102</v>
      </c>
      <c r="E69" s="137">
        <v>70.408016977125726</v>
      </c>
      <c r="F69" s="137">
        <v>13.417217975636891</v>
      </c>
      <c r="G69" s="137">
        <v>88.73406628549408</v>
      </c>
      <c r="H69" s="137">
        <v>23.941511576370136</v>
      </c>
      <c r="I69" s="137">
        <v>5.6100780022080601</v>
      </c>
      <c r="J69" s="137">
        <v>35.400230826564069</v>
      </c>
      <c r="K69" s="136">
        <v>652.10455217699996</v>
      </c>
    </row>
    <row r="70" spans="1:11" s="56" customFormat="1" ht="10.5" customHeight="1" x14ac:dyDescent="0.2">
      <c r="A70" s="178"/>
      <c r="B70" s="177" t="s">
        <v>156</v>
      </c>
      <c r="C70" s="162"/>
      <c r="D70" s="137">
        <v>160.84933058817651</v>
      </c>
      <c r="E70" s="137">
        <v>48.392910486700607</v>
      </c>
      <c r="F70" s="137">
        <v>64.860484032924589</v>
      </c>
      <c r="G70" s="137">
        <v>189.52515974478123</v>
      </c>
      <c r="H70" s="137">
        <v>8.3067316374892588</v>
      </c>
      <c r="I70" s="137">
        <v>2.8511177621896526</v>
      </c>
      <c r="J70" s="137">
        <v>15.259119141235173</v>
      </c>
      <c r="K70" s="138">
        <v>509.95514660650315</v>
      </c>
    </row>
    <row r="71" spans="1:11" s="56" customFormat="1" ht="11.45" customHeight="1" x14ac:dyDescent="0.2">
      <c r="A71" s="62"/>
    </row>
    <row r="72" spans="1:11" s="56" customFormat="1" ht="11.45" customHeight="1" x14ac:dyDescent="0.2">
      <c r="A72" s="62"/>
    </row>
    <row r="73" spans="1:11" s="56" customFormat="1" ht="11.45" customHeight="1" x14ac:dyDescent="0.2">
      <c r="A73" s="62"/>
      <c r="B73" s="92"/>
    </row>
    <row r="74" spans="1:11" s="56" customFormat="1" ht="11.45" customHeight="1" x14ac:dyDescent="0.2">
      <c r="A74" s="62"/>
    </row>
  </sheetData>
  <mergeCells count="14">
    <mergeCell ref="H5:H6"/>
    <mergeCell ref="I5:I6"/>
    <mergeCell ref="J5:J6"/>
    <mergeCell ref="K5:K6"/>
    <mergeCell ref="A1:K1"/>
    <mergeCell ref="A2:K2"/>
    <mergeCell ref="A3:A6"/>
    <mergeCell ref="B3:B6"/>
    <mergeCell ref="C5:C6"/>
    <mergeCell ref="D5:D6"/>
    <mergeCell ref="E5:E6"/>
    <mergeCell ref="F5:F6"/>
    <mergeCell ref="G5:G6"/>
    <mergeCell ref="C3:K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K45"/>
  <sheetViews>
    <sheetView zoomScale="160" zoomScaleNormal="160" workbookViewId="0">
      <selection sqref="A1:K1"/>
    </sheetView>
  </sheetViews>
  <sheetFormatPr baseColWidth="10" defaultRowHeight="11.45" customHeight="1" x14ac:dyDescent="0.2"/>
  <cols>
    <col min="1" max="1" width="4.7109375" style="110" customWidth="1"/>
    <col min="2" max="2" width="19.28515625" style="56" customWidth="1"/>
    <col min="3" max="4" width="8.7109375" style="56" customWidth="1"/>
    <col min="5" max="10" width="7.28515625" style="56" customWidth="1"/>
    <col min="11" max="11" width="6.7109375" style="56" customWidth="1"/>
    <col min="12" max="16384" width="11.42578125" style="56"/>
  </cols>
  <sheetData>
    <row r="1" spans="1:11" s="23" customFormat="1" ht="30" customHeight="1" x14ac:dyDescent="0.2">
      <c r="A1" s="242" t="s">
        <v>224</v>
      </c>
      <c r="B1" s="242"/>
      <c r="C1" s="242"/>
      <c r="D1" s="242"/>
      <c r="E1" s="242"/>
      <c r="F1" s="242"/>
      <c r="G1" s="242"/>
      <c r="H1" s="242"/>
      <c r="I1" s="242"/>
      <c r="J1" s="242"/>
      <c r="K1" s="242"/>
    </row>
    <row r="2" spans="1:11" ht="30" customHeight="1" x14ac:dyDescent="0.2">
      <c r="A2" s="212" t="s">
        <v>296</v>
      </c>
      <c r="B2" s="212"/>
      <c r="C2" s="212"/>
      <c r="D2" s="212"/>
      <c r="E2" s="212"/>
      <c r="F2" s="212"/>
      <c r="G2" s="212"/>
      <c r="H2" s="212"/>
      <c r="I2" s="212"/>
      <c r="J2" s="212"/>
      <c r="K2" s="212"/>
    </row>
    <row r="3" spans="1:11" ht="12" customHeight="1" x14ac:dyDescent="0.2">
      <c r="A3" s="211" t="s">
        <v>128</v>
      </c>
      <c r="B3" s="205" t="s">
        <v>127</v>
      </c>
      <c r="C3" s="205" t="s">
        <v>81</v>
      </c>
      <c r="D3" s="205" t="s">
        <v>291</v>
      </c>
      <c r="E3" s="205" t="s">
        <v>34</v>
      </c>
      <c r="F3" s="205"/>
      <c r="G3" s="205"/>
      <c r="H3" s="205"/>
      <c r="I3" s="205"/>
      <c r="J3" s="205"/>
      <c r="K3" s="206"/>
    </row>
    <row r="4" spans="1:11" ht="12" customHeight="1" x14ac:dyDescent="0.2">
      <c r="A4" s="211"/>
      <c r="B4" s="205"/>
      <c r="C4" s="205"/>
      <c r="D4" s="205"/>
      <c r="E4" s="205" t="s">
        <v>21</v>
      </c>
      <c r="F4" s="205" t="s">
        <v>25</v>
      </c>
      <c r="G4" s="205" t="s">
        <v>20</v>
      </c>
      <c r="H4" s="205" t="s">
        <v>221</v>
      </c>
      <c r="I4" s="205" t="s">
        <v>22</v>
      </c>
      <c r="J4" s="205" t="s">
        <v>23</v>
      </c>
      <c r="K4" s="206" t="s">
        <v>26</v>
      </c>
    </row>
    <row r="5" spans="1:11" ht="12" customHeight="1" x14ac:dyDescent="0.2">
      <c r="A5" s="211"/>
      <c r="B5" s="205"/>
      <c r="C5" s="205"/>
      <c r="D5" s="205"/>
      <c r="E5" s="205"/>
      <c r="F5" s="205"/>
      <c r="G5" s="205"/>
      <c r="H5" s="205"/>
      <c r="I5" s="205"/>
      <c r="J5" s="205"/>
      <c r="K5" s="206"/>
    </row>
    <row r="6" spans="1:11" ht="11.45" customHeight="1" x14ac:dyDescent="0.2">
      <c r="A6" s="111"/>
      <c r="B6" s="70"/>
      <c r="C6" s="88"/>
      <c r="D6" s="88"/>
      <c r="E6" s="88"/>
      <c r="F6" s="88"/>
      <c r="G6" s="88"/>
      <c r="H6" s="88"/>
      <c r="I6" s="88"/>
      <c r="J6" s="88"/>
      <c r="K6" s="88"/>
    </row>
    <row r="7" spans="1:11" s="92" customFormat="1" ht="11.45" customHeight="1" x14ac:dyDescent="0.2">
      <c r="A7" s="216" t="s">
        <v>18</v>
      </c>
      <c r="B7" s="217"/>
      <c r="C7" s="89">
        <v>1312471</v>
      </c>
      <c r="D7" s="89">
        <v>928807</v>
      </c>
      <c r="E7" s="89">
        <v>361769</v>
      </c>
      <c r="F7" s="89">
        <v>152775</v>
      </c>
      <c r="G7" s="89">
        <v>121583</v>
      </c>
      <c r="H7" s="89">
        <v>90881</v>
      </c>
      <c r="I7" s="89">
        <v>57554</v>
      </c>
      <c r="J7" s="89">
        <v>52963</v>
      </c>
      <c r="K7" s="89">
        <v>76338</v>
      </c>
    </row>
    <row r="8" spans="1:11" ht="8.1" customHeight="1" x14ac:dyDescent="0.2">
      <c r="A8" s="156"/>
      <c r="B8" s="157"/>
      <c r="C8" s="88"/>
      <c r="D8" s="88"/>
      <c r="E8" s="88"/>
      <c r="F8" s="88"/>
      <c r="G8" s="88"/>
      <c r="H8" s="88"/>
      <c r="I8" s="88"/>
      <c r="J8" s="88"/>
      <c r="K8" s="88"/>
    </row>
    <row r="9" spans="1:11" ht="11.45" customHeight="1" x14ac:dyDescent="0.2">
      <c r="A9" s="156">
        <v>1</v>
      </c>
      <c r="B9" s="157" t="s">
        <v>19</v>
      </c>
      <c r="C9" s="88">
        <v>45611</v>
      </c>
      <c r="D9" s="88">
        <v>32865</v>
      </c>
      <c r="E9" s="88">
        <v>10867</v>
      </c>
      <c r="F9" s="88">
        <v>4027</v>
      </c>
      <c r="G9" s="88">
        <v>4055</v>
      </c>
      <c r="H9" s="88">
        <v>3196</v>
      </c>
      <c r="I9" s="88">
        <v>4670</v>
      </c>
      <c r="J9" s="88">
        <v>2234</v>
      </c>
      <c r="K9" s="88">
        <v>3361</v>
      </c>
    </row>
    <row r="10" spans="1:11" ht="11.45" customHeight="1" x14ac:dyDescent="0.2">
      <c r="A10" s="156">
        <v>2</v>
      </c>
      <c r="B10" s="157" t="s">
        <v>35</v>
      </c>
      <c r="C10" s="88">
        <v>26173</v>
      </c>
      <c r="D10" s="88">
        <v>17744</v>
      </c>
      <c r="E10" s="88">
        <v>7396</v>
      </c>
      <c r="F10" s="88">
        <v>2872</v>
      </c>
      <c r="G10" s="88">
        <v>2007</v>
      </c>
      <c r="H10" s="88">
        <v>2242</v>
      </c>
      <c r="I10" s="88">
        <v>710</v>
      </c>
      <c r="J10" s="88">
        <v>885</v>
      </c>
      <c r="K10" s="88">
        <v>1353</v>
      </c>
    </row>
    <row r="11" spans="1:11" ht="11.45" customHeight="1" x14ac:dyDescent="0.2">
      <c r="A11" s="156">
        <v>3</v>
      </c>
      <c r="B11" s="157" t="s">
        <v>36</v>
      </c>
      <c r="C11" s="88">
        <v>25479</v>
      </c>
      <c r="D11" s="88">
        <v>17936</v>
      </c>
      <c r="E11" s="88">
        <v>7148</v>
      </c>
      <c r="F11" s="88">
        <v>2856</v>
      </c>
      <c r="G11" s="88">
        <v>2104</v>
      </c>
      <c r="H11" s="88">
        <v>2060</v>
      </c>
      <c r="I11" s="88">
        <v>993</v>
      </c>
      <c r="J11" s="88">
        <v>993</v>
      </c>
      <c r="K11" s="88">
        <v>1504</v>
      </c>
    </row>
    <row r="12" spans="1:11" ht="11.45" customHeight="1" x14ac:dyDescent="0.2">
      <c r="A12" s="156">
        <v>4</v>
      </c>
      <c r="B12" s="157" t="s">
        <v>58</v>
      </c>
      <c r="C12" s="88">
        <v>36223</v>
      </c>
      <c r="D12" s="88">
        <v>24227</v>
      </c>
      <c r="E12" s="88">
        <v>10254</v>
      </c>
      <c r="F12" s="88">
        <v>3352</v>
      </c>
      <c r="G12" s="88">
        <v>2271</v>
      </c>
      <c r="H12" s="88">
        <v>2987</v>
      </c>
      <c r="I12" s="88">
        <v>1637</v>
      </c>
      <c r="J12" s="88">
        <v>1261</v>
      </c>
      <c r="K12" s="88">
        <v>2049</v>
      </c>
    </row>
    <row r="13" spans="1:11" ht="11.45" customHeight="1" x14ac:dyDescent="0.2">
      <c r="A13" s="156">
        <v>5</v>
      </c>
      <c r="B13" s="157" t="s">
        <v>59</v>
      </c>
      <c r="C13" s="88">
        <v>36779</v>
      </c>
      <c r="D13" s="88">
        <v>24652</v>
      </c>
      <c r="E13" s="88">
        <v>10811</v>
      </c>
      <c r="F13" s="88">
        <v>2865</v>
      </c>
      <c r="G13" s="88">
        <v>1901</v>
      </c>
      <c r="H13" s="88">
        <v>3449</v>
      </c>
      <c r="I13" s="88">
        <v>1733</v>
      </c>
      <c r="J13" s="88">
        <v>1220</v>
      </c>
      <c r="K13" s="88">
        <v>2257</v>
      </c>
    </row>
    <row r="14" spans="1:11" ht="11.45" customHeight="1" x14ac:dyDescent="0.2">
      <c r="A14" s="156">
        <v>6</v>
      </c>
      <c r="B14" s="157" t="s">
        <v>60</v>
      </c>
      <c r="C14" s="88">
        <v>43847</v>
      </c>
      <c r="D14" s="88">
        <v>35346</v>
      </c>
      <c r="E14" s="88">
        <v>12340</v>
      </c>
      <c r="F14" s="88">
        <v>2604</v>
      </c>
      <c r="G14" s="88">
        <v>3075</v>
      </c>
      <c r="H14" s="88">
        <v>5131</v>
      </c>
      <c r="I14" s="88">
        <v>6285</v>
      </c>
      <c r="J14" s="88">
        <v>2283</v>
      </c>
      <c r="K14" s="88">
        <v>3264</v>
      </c>
    </row>
    <row r="15" spans="1:11" ht="11.45" customHeight="1" x14ac:dyDescent="0.2">
      <c r="A15" s="156">
        <v>7</v>
      </c>
      <c r="B15" s="157" t="s">
        <v>61</v>
      </c>
      <c r="C15" s="88">
        <v>50050</v>
      </c>
      <c r="D15" s="88">
        <v>37198</v>
      </c>
      <c r="E15" s="88">
        <v>13428</v>
      </c>
      <c r="F15" s="88">
        <v>3968</v>
      </c>
      <c r="G15" s="88">
        <v>3611</v>
      </c>
      <c r="H15" s="88">
        <v>4624</v>
      </c>
      <c r="I15" s="88">
        <v>4753</v>
      </c>
      <c r="J15" s="88">
        <v>2745</v>
      </c>
      <c r="K15" s="88">
        <v>3628</v>
      </c>
    </row>
    <row r="16" spans="1:11" ht="11.45" customHeight="1" x14ac:dyDescent="0.2">
      <c r="A16" s="156">
        <v>8</v>
      </c>
      <c r="B16" s="157" t="s">
        <v>37</v>
      </c>
      <c r="C16" s="88">
        <v>48055</v>
      </c>
      <c r="D16" s="88">
        <v>36153</v>
      </c>
      <c r="E16" s="88">
        <v>12562</v>
      </c>
      <c r="F16" s="88">
        <v>4234</v>
      </c>
      <c r="G16" s="88">
        <v>4316</v>
      </c>
      <c r="H16" s="88">
        <v>4570</v>
      </c>
      <c r="I16" s="88">
        <v>4206</v>
      </c>
      <c r="J16" s="88">
        <v>2609</v>
      </c>
      <c r="K16" s="88">
        <v>3189</v>
      </c>
    </row>
    <row r="17" spans="1:11" ht="11.45" customHeight="1" x14ac:dyDescent="0.2">
      <c r="A17" s="156">
        <v>9</v>
      </c>
      <c r="B17" s="157" t="s">
        <v>38</v>
      </c>
      <c r="C17" s="88">
        <v>27508</v>
      </c>
      <c r="D17" s="88">
        <v>18312</v>
      </c>
      <c r="E17" s="88">
        <v>7977</v>
      </c>
      <c r="F17" s="88">
        <v>2837</v>
      </c>
      <c r="G17" s="88">
        <v>1882</v>
      </c>
      <c r="H17" s="88">
        <v>2028</v>
      </c>
      <c r="I17" s="88">
        <v>948</v>
      </c>
      <c r="J17" s="88">
        <v>1002</v>
      </c>
      <c r="K17" s="88">
        <v>1346</v>
      </c>
    </row>
    <row r="18" spans="1:11" ht="11.45" customHeight="1" x14ac:dyDescent="0.2">
      <c r="A18" s="156">
        <v>10</v>
      </c>
      <c r="B18" s="157" t="s">
        <v>39</v>
      </c>
      <c r="C18" s="88">
        <v>33634</v>
      </c>
      <c r="D18" s="88">
        <v>22553</v>
      </c>
      <c r="E18" s="88">
        <v>10007</v>
      </c>
      <c r="F18" s="88">
        <v>2753</v>
      </c>
      <c r="G18" s="88">
        <v>2314</v>
      </c>
      <c r="H18" s="88">
        <v>2322</v>
      </c>
      <c r="I18" s="88">
        <v>1816</v>
      </c>
      <c r="J18" s="88">
        <v>1319</v>
      </c>
      <c r="K18" s="88">
        <v>1662</v>
      </c>
    </row>
    <row r="19" spans="1:11" ht="11.45" customHeight="1" x14ac:dyDescent="0.2">
      <c r="A19" s="156">
        <v>11</v>
      </c>
      <c r="B19" s="157" t="s">
        <v>62</v>
      </c>
      <c r="C19" s="88">
        <v>44294</v>
      </c>
      <c r="D19" s="88">
        <v>32639</v>
      </c>
      <c r="E19" s="88">
        <v>13300</v>
      </c>
      <c r="F19" s="88">
        <v>4951</v>
      </c>
      <c r="G19" s="88">
        <v>4186</v>
      </c>
      <c r="H19" s="88">
        <v>2923</v>
      </c>
      <c r="I19" s="88">
        <v>1935</v>
      </c>
      <c r="J19" s="88">
        <v>2054</v>
      </c>
      <c r="K19" s="88">
        <v>2788</v>
      </c>
    </row>
    <row r="20" spans="1:11" ht="11.45" customHeight="1" x14ac:dyDescent="0.2">
      <c r="A20" s="156">
        <v>12</v>
      </c>
      <c r="B20" s="157" t="s">
        <v>63</v>
      </c>
      <c r="C20" s="88">
        <v>48569</v>
      </c>
      <c r="D20" s="88">
        <v>38194</v>
      </c>
      <c r="E20" s="88">
        <v>15175</v>
      </c>
      <c r="F20" s="88">
        <v>5657</v>
      </c>
      <c r="G20" s="88">
        <v>5230</v>
      </c>
      <c r="H20" s="88">
        <v>3626</v>
      </c>
      <c r="I20" s="88">
        <v>2357</v>
      </c>
      <c r="J20" s="88">
        <v>2734</v>
      </c>
      <c r="K20" s="88">
        <v>2997</v>
      </c>
    </row>
    <row r="21" spans="1:11" ht="34.5" customHeight="1" x14ac:dyDescent="0.2">
      <c r="A21" s="156" t="s">
        <v>271</v>
      </c>
      <c r="B21" s="157" t="s">
        <v>202</v>
      </c>
      <c r="C21" s="88">
        <v>29068</v>
      </c>
      <c r="D21" s="88">
        <v>19014</v>
      </c>
      <c r="E21" s="88">
        <v>6280</v>
      </c>
      <c r="F21" s="88">
        <v>4483</v>
      </c>
      <c r="G21" s="88">
        <v>3932</v>
      </c>
      <c r="H21" s="88">
        <v>1499</v>
      </c>
      <c r="I21" s="88">
        <v>480</v>
      </c>
      <c r="J21" s="88">
        <v>787</v>
      </c>
      <c r="K21" s="88">
        <v>1187</v>
      </c>
    </row>
    <row r="22" spans="1:11" ht="23.1" customHeight="1" x14ac:dyDescent="0.2">
      <c r="A22" s="156" t="s">
        <v>275</v>
      </c>
      <c r="B22" s="157" t="s">
        <v>64</v>
      </c>
      <c r="C22" s="88">
        <v>30876</v>
      </c>
      <c r="D22" s="88">
        <v>20913</v>
      </c>
      <c r="E22" s="88">
        <v>8204</v>
      </c>
      <c r="F22" s="88">
        <v>4310</v>
      </c>
      <c r="G22" s="88">
        <v>3253</v>
      </c>
      <c r="H22" s="88">
        <v>1740</v>
      </c>
      <c r="I22" s="88">
        <v>494</v>
      </c>
      <c r="J22" s="88">
        <v>1016</v>
      </c>
      <c r="K22" s="88">
        <v>1474</v>
      </c>
    </row>
    <row r="23" spans="1:11" ht="11.45" customHeight="1" x14ac:dyDescent="0.2">
      <c r="A23" s="156">
        <v>15</v>
      </c>
      <c r="B23" s="157" t="s">
        <v>65</v>
      </c>
      <c r="C23" s="88">
        <v>39482</v>
      </c>
      <c r="D23" s="88">
        <v>27863</v>
      </c>
      <c r="E23" s="88">
        <v>11062</v>
      </c>
      <c r="F23" s="88">
        <v>5389</v>
      </c>
      <c r="G23" s="88">
        <v>3967</v>
      </c>
      <c r="H23" s="88">
        <v>2303</v>
      </c>
      <c r="I23" s="88">
        <v>956</v>
      </c>
      <c r="J23" s="88">
        <v>1515</v>
      </c>
      <c r="K23" s="88">
        <v>2114</v>
      </c>
    </row>
    <row r="24" spans="1:11" ht="11.45" customHeight="1" x14ac:dyDescent="0.2">
      <c r="A24" s="156">
        <v>16</v>
      </c>
      <c r="B24" s="157" t="s">
        <v>66</v>
      </c>
      <c r="C24" s="88">
        <v>44856</v>
      </c>
      <c r="D24" s="88">
        <v>30341</v>
      </c>
      <c r="E24" s="88">
        <v>13208</v>
      </c>
      <c r="F24" s="88">
        <v>5256</v>
      </c>
      <c r="G24" s="88">
        <v>3534</v>
      </c>
      <c r="H24" s="88">
        <v>2442</v>
      </c>
      <c r="I24" s="88">
        <v>1363</v>
      </c>
      <c r="J24" s="88">
        <v>1647</v>
      </c>
      <c r="K24" s="88">
        <v>2412</v>
      </c>
    </row>
    <row r="25" spans="1:11" ht="11.45" customHeight="1" x14ac:dyDescent="0.2">
      <c r="A25" s="156">
        <v>17</v>
      </c>
      <c r="B25" s="157" t="s">
        <v>67</v>
      </c>
      <c r="C25" s="88">
        <v>32615</v>
      </c>
      <c r="D25" s="88">
        <v>23384</v>
      </c>
      <c r="E25" s="88">
        <v>11074</v>
      </c>
      <c r="F25" s="88">
        <v>3294</v>
      </c>
      <c r="G25" s="88">
        <v>2750</v>
      </c>
      <c r="H25" s="88">
        <v>1787</v>
      </c>
      <c r="I25" s="88">
        <v>1036</v>
      </c>
      <c r="J25" s="88">
        <v>1242</v>
      </c>
      <c r="K25" s="88">
        <v>1845</v>
      </c>
    </row>
    <row r="26" spans="1:11" ht="11.45" customHeight="1" x14ac:dyDescent="0.2">
      <c r="A26" s="156">
        <v>18</v>
      </c>
      <c r="B26" s="157" t="s">
        <v>68</v>
      </c>
      <c r="C26" s="88">
        <v>32703</v>
      </c>
      <c r="D26" s="88">
        <v>24121</v>
      </c>
      <c r="E26" s="88">
        <v>10356</v>
      </c>
      <c r="F26" s="88">
        <v>3613</v>
      </c>
      <c r="G26" s="88">
        <v>3524</v>
      </c>
      <c r="H26" s="88">
        <v>2167</v>
      </c>
      <c r="I26" s="88">
        <v>864</v>
      </c>
      <c r="J26" s="88">
        <v>1491</v>
      </c>
      <c r="K26" s="88">
        <v>1787</v>
      </c>
    </row>
    <row r="27" spans="1:11" ht="11.45" customHeight="1" x14ac:dyDescent="0.2">
      <c r="A27" s="156">
        <v>19</v>
      </c>
      <c r="B27" s="157" t="s">
        <v>69</v>
      </c>
      <c r="C27" s="88">
        <v>31380</v>
      </c>
      <c r="D27" s="88">
        <v>22617</v>
      </c>
      <c r="E27" s="88">
        <v>9166</v>
      </c>
      <c r="F27" s="88">
        <v>3977</v>
      </c>
      <c r="G27" s="88">
        <v>2928</v>
      </c>
      <c r="H27" s="88">
        <v>2115</v>
      </c>
      <c r="I27" s="88">
        <v>833</v>
      </c>
      <c r="J27" s="88">
        <v>1262</v>
      </c>
      <c r="K27" s="88">
        <v>1973</v>
      </c>
    </row>
    <row r="28" spans="1:11" ht="23.1" customHeight="1" x14ac:dyDescent="0.2">
      <c r="A28" s="156" t="s">
        <v>276</v>
      </c>
      <c r="B28" s="157" t="s">
        <v>70</v>
      </c>
      <c r="C28" s="88">
        <v>46357</v>
      </c>
      <c r="D28" s="88">
        <v>31991</v>
      </c>
      <c r="E28" s="88">
        <v>12993</v>
      </c>
      <c r="F28" s="88">
        <v>5816</v>
      </c>
      <c r="G28" s="88">
        <v>4250</v>
      </c>
      <c r="H28" s="88">
        <v>2927</v>
      </c>
      <c r="I28" s="88">
        <v>1429</v>
      </c>
      <c r="J28" s="88">
        <v>1732</v>
      </c>
      <c r="K28" s="88">
        <v>2237</v>
      </c>
    </row>
    <row r="29" spans="1:11" ht="23.1" customHeight="1" x14ac:dyDescent="0.2">
      <c r="A29" s="156" t="s">
        <v>277</v>
      </c>
      <c r="B29" s="157" t="s">
        <v>71</v>
      </c>
      <c r="C29" s="88">
        <v>33964</v>
      </c>
      <c r="D29" s="88">
        <v>23226</v>
      </c>
      <c r="E29" s="88">
        <v>9469</v>
      </c>
      <c r="F29" s="88">
        <v>4011</v>
      </c>
      <c r="G29" s="88">
        <v>2842</v>
      </c>
      <c r="H29" s="88">
        <v>2307</v>
      </c>
      <c r="I29" s="88">
        <v>1292</v>
      </c>
      <c r="J29" s="88">
        <v>1171</v>
      </c>
      <c r="K29" s="88">
        <v>1781</v>
      </c>
    </row>
    <row r="30" spans="1:11" ht="23.1" customHeight="1" x14ac:dyDescent="0.2">
      <c r="A30" s="156" t="s">
        <v>278</v>
      </c>
      <c r="B30" s="157" t="s">
        <v>72</v>
      </c>
      <c r="C30" s="88">
        <v>33365</v>
      </c>
      <c r="D30" s="88">
        <v>24525</v>
      </c>
      <c r="E30" s="88">
        <v>9025</v>
      </c>
      <c r="F30" s="88">
        <v>5387</v>
      </c>
      <c r="G30" s="88">
        <v>3505</v>
      </c>
      <c r="H30" s="88">
        <v>2163</v>
      </c>
      <c r="I30" s="88">
        <v>761</v>
      </c>
      <c r="J30" s="88">
        <v>1227</v>
      </c>
      <c r="K30" s="88">
        <v>2022</v>
      </c>
    </row>
    <row r="31" spans="1:11" ht="11.45" customHeight="1" x14ac:dyDescent="0.2">
      <c r="A31" s="156">
        <v>23</v>
      </c>
      <c r="B31" s="157" t="s">
        <v>73</v>
      </c>
      <c r="C31" s="88">
        <v>35151</v>
      </c>
      <c r="D31" s="88">
        <v>24887</v>
      </c>
      <c r="E31" s="88">
        <v>9864</v>
      </c>
      <c r="F31" s="88">
        <v>4169</v>
      </c>
      <c r="G31" s="88">
        <v>3961</v>
      </c>
      <c r="H31" s="88">
        <v>2240</v>
      </c>
      <c r="I31" s="88">
        <v>1133</v>
      </c>
      <c r="J31" s="88">
        <v>1277</v>
      </c>
      <c r="K31" s="88">
        <v>1802</v>
      </c>
    </row>
    <row r="32" spans="1:11" ht="23.1" customHeight="1" x14ac:dyDescent="0.2">
      <c r="A32" s="156" t="s">
        <v>279</v>
      </c>
      <c r="B32" s="157" t="s">
        <v>203</v>
      </c>
      <c r="C32" s="88">
        <v>27511</v>
      </c>
      <c r="D32" s="88">
        <v>18668</v>
      </c>
      <c r="E32" s="88">
        <v>6161</v>
      </c>
      <c r="F32" s="88">
        <v>3926</v>
      </c>
      <c r="G32" s="88">
        <v>3739</v>
      </c>
      <c r="H32" s="88">
        <v>1479</v>
      </c>
      <c r="I32" s="88">
        <v>702</v>
      </c>
      <c r="J32" s="88">
        <v>928</v>
      </c>
      <c r="K32" s="88">
        <v>1349</v>
      </c>
    </row>
    <row r="33" spans="1:11" ht="23.1" customHeight="1" x14ac:dyDescent="0.2">
      <c r="A33" s="156" t="s">
        <v>280</v>
      </c>
      <c r="B33" s="157" t="s">
        <v>204</v>
      </c>
      <c r="C33" s="88">
        <v>41983</v>
      </c>
      <c r="D33" s="88">
        <v>28408</v>
      </c>
      <c r="E33" s="88">
        <v>10579</v>
      </c>
      <c r="F33" s="88">
        <v>5768</v>
      </c>
      <c r="G33" s="88">
        <v>3947</v>
      </c>
      <c r="H33" s="88">
        <v>2488</v>
      </c>
      <c r="I33" s="88">
        <v>1206</v>
      </c>
      <c r="J33" s="88">
        <v>1506</v>
      </c>
      <c r="K33" s="88">
        <v>2374</v>
      </c>
    </row>
    <row r="34" spans="1:11" ht="11.45" customHeight="1" x14ac:dyDescent="0.2">
      <c r="A34" s="156">
        <v>26</v>
      </c>
      <c r="B34" s="157" t="s">
        <v>40</v>
      </c>
      <c r="C34" s="88">
        <v>28167</v>
      </c>
      <c r="D34" s="88">
        <v>19584</v>
      </c>
      <c r="E34" s="88">
        <v>6460</v>
      </c>
      <c r="F34" s="88">
        <v>3034</v>
      </c>
      <c r="G34" s="88">
        <v>2621</v>
      </c>
      <c r="H34" s="88">
        <v>1739</v>
      </c>
      <c r="I34" s="88">
        <v>1921</v>
      </c>
      <c r="J34" s="88">
        <v>1350</v>
      </c>
      <c r="K34" s="88">
        <v>2126</v>
      </c>
    </row>
    <row r="35" spans="1:11" ht="11.45" customHeight="1" x14ac:dyDescent="0.2">
      <c r="A35" s="156">
        <v>27</v>
      </c>
      <c r="B35" s="157" t="s">
        <v>41</v>
      </c>
      <c r="C35" s="88">
        <v>47237</v>
      </c>
      <c r="D35" s="88">
        <v>33208</v>
      </c>
      <c r="E35" s="88">
        <v>13972</v>
      </c>
      <c r="F35" s="88">
        <v>4555</v>
      </c>
      <c r="G35" s="88">
        <v>4402</v>
      </c>
      <c r="H35" s="88">
        <v>3313</v>
      </c>
      <c r="I35" s="88">
        <v>2379</v>
      </c>
      <c r="J35" s="88">
        <v>1823</v>
      </c>
      <c r="K35" s="88">
        <v>2345</v>
      </c>
    </row>
    <row r="36" spans="1:11" ht="11.45" customHeight="1" x14ac:dyDescent="0.2">
      <c r="A36" s="156">
        <v>28</v>
      </c>
      <c r="B36" s="157" t="s">
        <v>42</v>
      </c>
      <c r="C36" s="88">
        <v>47593</v>
      </c>
      <c r="D36" s="88">
        <v>34246</v>
      </c>
      <c r="E36" s="88">
        <v>14054</v>
      </c>
      <c r="F36" s="88">
        <v>5726</v>
      </c>
      <c r="G36" s="88">
        <v>4480</v>
      </c>
      <c r="H36" s="88">
        <v>3293</v>
      </c>
      <c r="I36" s="88">
        <v>1825</v>
      </c>
      <c r="J36" s="88">
        <v>1915</v>
      </c>
      <c r="K36" s="88">
        <v>2524</v>
      </c>
    </row>
    <row r="37" spans="1:11" ht="11.45" customHeight="1" x14ac:dyDescent="0.2">
      <c r="A37" s="156">
        <v>29</v>
      </c>
      <c r="B37" s="157" t="s">
        <v>74</v>
      </c>
      <c r="C37" s="88">
        <v>36475</v>
      </c>
      <c r="D37" s="88">
        <v>25118</v>
      </c>
      <c r="E37" s="88">
        <v>8779</v>
      </c>
      <c r="F37" s="88">
        <v>5255</v>
      </c>
      <c r="G37" s="88">
        <v>4137</v>
      </c>
      <c r="H37" s="88">
        <v>1803</v>
      </c>
      <c r="I37" s="88">
        <v>985</v>
      </c>
      <c r="J37" s="88">
        <v>1523</v>
      </c>
      <c r="K37" s="88">
        <v>2177</v>
      </c>
    </row>
    <row r="38" spans="1:11" ht="11.45" customHeight="1" x14ac:dyDescent="0.2">
      <c r="A38" s="156">
        <v>30</v>
      </c>
      <c r="B38" s="157" t="s">
        <v>75</v>
      </c>
      <c r="C38" s="88">
        <v>46340</v>
      </c>
      <c r="D38" s="88">
        <v>32828</v>
      </c>
      <c r="E38" s="88">
        <v>11176</v>
      </c>
      <c r="F38" s="88">
        <v>7635</v>
      </c>
      <c r="G38" s="88">
        <v>4982</v>
      </c>
      <c r="H38" s="88">
        <v>2383</v>
      </c>
      <c r="I38" s="88">
        <v>1227</v>
      </c>
      <c r="J38" s="88">
        <v>1779</v>
      </c>
      <c r="K38" s="88">
        <v>2980</v>
      </c>
    </row>
    <row r="39" spans="1:11" ht="11.45" customHeight="1" x14ac:dyDescent="0.2">
      <c r="A39" s="156">
        <v>31</v>
      </c>
      <c r="B39" s="157" t="s">
        <v>76</v>
      </c>
      <c r="C39" s="88">
        <v>37731</v>
      </c>
      <c r="D39" s="88">
        <v>26370</v>
      </c>
      <c r="E39" s="88">
        <v>10562</v>
      </c>
      <c r="F39" s="88">
        <v>4791</v>
      </c>
      <c r="G39" s="88">
        <v>3669</v>
      </c>
      <c r="H39" s="88">
        <v>2462</v>
      </c>
      <c r="I39" s="88">
        <v>893</v>
      </c>
      <c r="J39" s="88">
        <v>1333</v>
      </c>
      <c r="K39" s="88">
        <v>2182</v>
      </c>
    </row>
    <row r="40" spans="1:11" ht="11.45" customHeight="1" x14ac:dyDescent="0.2">
      <c r="A40" s="156">
        <v>32</v>
      </c>
      <c r="B40" s="157" t="s">
        <v>77</v>
      </c>
      <c r="C40" s="88">
        <v>36677</v>
      </c>
      <c r="D40" s="88">
        <v>27211</v>
      </c>
      <c r="E40" s="88">
        <v>10970</v>
      </c>
      <c r="F40" s="88">
        <v>4425</v>
      </c>
      <c r="G40" s="88">
        <v>3657</v>
      </c>
      <c r="H40" s="88">
        <v>2786</v>
      </c>
      <c r="I40" s="88">
        <v>1267</v>
      </c>
      <c r="J40" s="88">
        <v>1607</v>
      </c>
      <c r="K40" s="88">
        <v>2127</v>
      </c>
    </row>
    <row r="41" spans="1:11" ht="11.45" customHeight="1" x14ac:dyDescent="0.2">
      <c r="A41" s="156">
        <v>33</v>
      </c>
      <c r="B41" s="157" t="s">
        <v>78</v>
      </c>
      <c r="C41" s="88">
        <v>25639</v>
      </c>
      <c r="D41" s="88">
        <v>17276</v>
      </c>
      <c r="E41" s="88">
        <v>6298</v>
      </c>
      <c r="F41" s="88">
        <v>3340</v>
      </c>
      <c r="G41" s="88">
        <v>2512</v>
      </c>
      <c r="H41" s="88">
        <v>1742</v>
      </c>
      <c r="I41" s="88">
        <v>788</v>
      </c>
      <c r="J41" s="88">
        <v>888</v>
      </c>
      <c r="K41" s="88">
        <v>1392</v>
      </c>
    </row>
    <row r="42" spans="1:11" ht="11.45" customHeight="1" x14ac:dyDescent="0.2">
      <c r="A42" s="156">
        <v>34</v>
      </c>
      <c r="B42" s="157" t="s">
        <v>79</v>
      </c>
      <c r="C42" s="88">
        <v>28030</v>
      </c>
      <c r="D42" s="88">
        <v>18961</v>
      </c>
      <c r="E42" s="88">
        <v>7112</v>
      </c>
      <c r="F42" s="88">
        <v>3321</v>
      </c>
      <c r="G42" s="88">
        <v>2763</v>
      </c>
      <c r="H42" s="88">
        <v>1873</v>
      </c>
      <c r="I42" s="88">
        <v>924</v>
      </c>
      <c r="J42" s="88">
        <v>1129</v>
      </c>
      <c r="K42" s="88">
        <v>1503</v>
      </c>
    </row>
    <row r="43" spans="1:11" ht="11.45" customHeight="1" x14ac:dyDescent="0.2">
      <c r="A43" s="156">
        <v>35</v>
      </c>
      <c r="B43" s="157" t="s">
        <v>82</v>
      </c>
      <c r="C43" s="88">
        <v>27708</v>
      </c>
      <c r="D43" s="88">
        <v>18887</v>
      </c>
      <c r="E43" s="88">
        <v>7200</v>
      </c>
      <c r="F43" s="88">
        <v>4379</v>
      </c>
      <c r="G43" s="88">
        <v>2461</v>
      </c>
      <c r="H43" s="88">
        <v>1397</v>
      </c>
      <c r="I43" s="88">
        <v>385</v>
      </c>
      <c r="J43" s="88">
        <v>806</v>
      </c>
      <c r="K43" s="88">
        <v>1847</v>
      </c>
    </row>
    <row r="44" spans="1:11" ht="11.45" customHeight="1" x14ac:dyDescent="0.2">
      <c r="A44" s="156">
        <v>36</v>
      </c>
      <c r="B44" s="157" t="s">
        <v>80</v>
      </c>
      <c r="C44" s="88">
        <v>25341</v>
      </c>
      <c r="D44" s="88">
        <v>17341</v>
      </c>
      <c r="E44" s="88">
        <v>6480</v>
      </c>
      <c r="F44" s="88">
        <v>3939</v>
      </c>
      <c r="G44" s="88">
        <v>2815</v>
      </c>
      <c r="H44" s="88">
        <v>1275</v>
      </c>
      <c r="I44" s="88">
        <v>368</v>
      </c>
      <c r="J44" s="88">
        <v>670</v>
      </c>
      <c r="K44" s="88">
        <v>1380</v>
      </c>
    </row>
    <row r="45" spans="1:11" ht="11.45" customHeight="1" x14ac:dyDescent="0.2">
      <c r="A45" s="109"/>
      <c r="B45" s="90"/>
      <c r="C45" s="78"/>
      <c r="D45" s="78"/>
      <c r="E45" s="78"/>
      <c r="F45" s="78"/>
      <c r="G45" s="78"/>
      <c r="H45" s="78"/>
      <c r="I45" s="78"/>
      <c r="J45" s="78"/>
      <c r="K45" s="78"/>
    </row>
  </sheetData>
  <mergeCells count="15">
    <mergeCell ref="A7:B7"/>
    <mergeCell ref="A3:A5"/>
    <mergeCell ref="B3:B5"/>
    <mergeCell ref="C3:C5"/>
    <mergeCell ref="D3:D5"/>
    <mergeCell ref="A1:K1"/>
    <mergeCell ref="A2:K2"/>
    <mergeCell ref="E3:K3"/>
    <mergeCell ref="G4:G5"/>
    <mergeCell ref="H4:H5"/>
    <mergeCell ref="J4:J5"/>
    <mergeCell ref="K4:K5"/>
    <mergeCell ref="I4:I5"/>
    <mergeCell ref="F4:F5"/>
    <mergeCell ref="E4:E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K50"/>
  <sheetViews>
    <sheetView zoomScale="160" zoomScaleNormal="160" workbookViewId="0">
      <selection sqref="A1:K1"/>
    </sheetView>
  </sheetViews>
  <sheetFormatPr baseColWidth="10" defaultRowHeight="11.45" customHeight="1" x14ac:dyDescent="0.2"/>
  <cols>
    <col min="1" max="1" width="4.7109375" style="110" customWidth="1"/>
    <col min="2" max="2" width="19.28515625" style="56" customWidth="1"/>
    <col min="3" max="4" width="8.7109375" style="56" customWidth="1"/>
    <col min="5" max="10" width="7.28515625" style="56" customWidth="1"/>
    <col min="11" max="11" width="6.7109375" style="56" customWidth="1"/>
    <col min="12" max="16384" width="11.42578125" style="56"/>
  </cols>
  <sheetData>
    <row r="1" spans="1:11" s="23" customFormat="1" ht="30" customHeight="1" x14ac:dyDescent="0.2">
      <c r="A1" s="242" t="s">
        <v>224</v>
      </c>
      <c r="B1" s="242"/>
      <c r="C1" s="242"/>
      <c r="D1" s="242"/>
      <c r="E1" s="242"/>
      <c r="F1" s="242"/>
      <c r="G1" s="242"/>
      <c r="H1" s="242"/>
      <c r="I1" s="242"/>
      <c r="J1" s="242"/>
      <c r="K1" s="242"/>
    </row>
    <row r="2" spans="1:11" ht="30" customHeight="1" x14ac:dyDescent="0.2">
      <c r="A2" s="212" t="s">
        <v>137</v>
      </c>
      <c r="B2" s="212"/>
      <c r="C2" s="212"/>
      <c r="D2" s="212"/>
      <c r="E2" s="212"/>
      <c r="F2" s="212"/>
      <c r="G2" s="212"/>
      <c r="H2" s="212"/>
      <c r="I2" s="212"/>
      <c r="J2" s="212"/>
      <c r="K2" s="212"/>
    </row>
    <row r="3" spans="1:11" ht="12" customHeight="1" x14ac:dyDescent="0.2">
      <c r="A3" s="211" t="s">
        <v>128</v>
      </c>
      <c r="B3" s="205" t="s">
        <v>127</v>
      </c>
      <c r="C3" s="205" t="s">
        <v>29</v>
      </c>
      <c r="D3" s="205" t="s">
        <v>32</v>
      </c>
      <c r="E3" s="205" t="s">
        <v>34</v>
      </c>
      <c r="F3" s="205"/>
      <c r="G3" s="205"/>
      <c r="H3" s="205"/>
      <c r="I3" s="205"/>
      <c r="J3" s="205"/>
      <c r="K3" s="206"/>
    </row>
    <row r="4" spans="1:11" ht="12" customHeight="1" x14ac:dyDescent="0.2">
      <c r="A4" s="211"/>
      <c r="B4" s="205"/>
      <c r="C4" s="205"/>
      <c r="D4" s="205"/>
      <c r="E4" s="205" t="s">
        <v>21</v>
      </c>
      <c r="F4" s="205" t="s">
        <v>25</v>
      </c>
      <c r="G4" s="205" t="s">
        <v>20</v>
      </c>
      <c r="H4" s="205" t="s">
        <v>221</v>
      </c>
      <c r="I4" s="205" t="s">
        <v>22</v>
      </c>
      <c r="J4" s="205" t="s">
        <v>23</v>
      </c>
      <c r="K4" s="206" t="s">
        <v>26</v>
      </c>
    </row>
    <row r="5" spans="1:11" ht="12" customHeight="1" x14ac:dyDescent="0.2">
      <c r="A5" s="211"/>
      <c r="B5" s="205"/>
      <c r="C5" s="205"/>
      <c r="D5" s="205"/>
      <c r="E5" s="205"/>
      <c r="F5" s="205"/>
      <c r="G5" s="205"/>
      <c r="H5" s="205"/>
      <c r="I5" s="205"/>
      <c r="J5" s="205"/>
      <c r="K5" s="206"/>
    </row>
    <row r="6" spans="1:11" ht="12" customHeight="1" x14ac:dyDescent="0.2">
      <c r="A6" s="211"/>
      <c r="B6" s="205"/>
      <c r="C6" s="205" t="s">
        <v>2</v>
      </c>
      <c r="D6" s="205"/>
      <c r="E6" s="205"/>
      <c r="F6" s="205"/>
      <c r="G6" s="205"/>
      <c r="H6" s="205"/>
      <c r="I6" s="205"/>
      <c r="J6" s="205"/>
      <c r="K6" s="206"/>
    </row>
    <row r="7" spans="1:11" ht="11.45" customHeight="1" x14ac:dyDescent="0.2">
      <c r="A7" s="111"/>
      <c r="B7" s="70"/>
      <c r="C7" s="84"/>
      <c r="D7" s="84"/>
      <c r="E7" s="84"/>
      <c r="F7" s="84"/>
      <c r="G7" s="84"/>
      <c r="H7" s="84"/>
      <c r="I7" s="84"/>
      <c r="J7" s="84"/>
      <c r="K7" s="84"/>
    </row>
    <row r="8" spans="1:11" s="92" customFormat="1" ht="11.45" customHeight="1" x14ac:dyDescent="0.2">
      <c r="A8" s="216" t="s">
        <v>18</v>
      </c>
      <c r="B8" s="217"/>
      <c r="C8" s="83">
        <v>70.8</v>
      </c>
      <c r="D8" s="83">
        <v>1.6</v>
      </c>
      <c r="E8" s="83">
        <v>39.6</v>
      </c>
      <c r="F8" s="83">
        <v>16.7</v>
      </c>
      <c r="G8" s="83">
        <v>13.3</v>
      </c>
      <c r="H8" s="83">
        <v>9.9</v>
      </c>
      <c r="I8" s="83">
        <v>6.3</v>
      </c>
      <c r="J8" s="83">
        <v>5.8</v>
      </c>
      <c r="K8" s="83">
        <v>8.4</v>
      </c>
    </row>
    <row r="9" spans="1:11" ht="8.1" customHeight="1" x14ac:dyDescent="0.2">
      <c r="A9" s="156"/>
      <c r="B9" s="157"/>
      <c r="C9" s="160"/>
      <c r="D9" s="162"/>
      <c r="E9" s="163"/>
      <c r="F9" s="163"/>
      <c r="G9" s="163"/>
      <c r="H9" s="163"/>
      <c r="I9" s="163"/>
      <c r="J9" s="163"/>
      <c r="K9" s="163"/>
    </row>
    <row r="10" spans="1:11" ht="11.45" customHeight="1" x14ac:dyDescent="0.2">
      <c r="A10" s="156">
        <v>1</v>
      </c>
      <c r="B10" s="157" t="s">
        <v>19</v>
      </c>
      <c r="C10" s="84">
        <v>72.099999999999994</v>
      </c>
      <c r="D10" s="84">
        <v>1.4</v>
      </c>
      <c r="E10" s="84">
        <v>33.5</v>
      </c>
      <c r="F10" s="84">
        <v>12.4</v>
      </c>
      <c r="G10" s="84">
        <v>12.5</v>
      </c>
      <c r="H10" s="84">
        <v>9.9</v>
      </c>
      <c r="I10" s="84">
        <v>14.4</v>
      </c>
      <c r="J10" s="84">
        <v>6.9</v>
      </c>
      <c r="K10" s="84">
        <v>10.4</v>
      </c>
    </row>
    <row r="11" spans="1:11" ht="11.45" customHeight="1" x14ac:dyDescent="0.2">
      <c r="A11" s="156">
        <v>2</v>
      </c>
      <c r="B11" s="157" t="s">
        <v>35</v>
      </c>
      <c r="C11" s="84">
        <v>67.8</v>
      </c>
      <c r="D11" s="84">
        <v>1.6</v>
      </c>
      <c r="E11" s="84">
        <v>42.3</v>
      </c>
      <c r="F11" s="84">
        <v>16.399999999999999</v>
      </c>
      <c r="G11" s="84">
        <v>11.5</v>
      </c>
      <c r="H11" s="84">
        <v>12.8</v>
      </c>
      <c r="I11" s="84">
        <v>4.0999999999999996</v>
      </c>
      <c r="J11" s="84">
        <v>5.0999999999999996</v>
      </c>
      <c r="K11" s="84">
        <v>7.7</v>
      </c>
    </row>
    <row r="12" spans="1:11" ht="11.45" customHeight="1" x14ac:dyDescent="0.2">
      <c r="A12" s="156">
        <v>3</v>
      </c>
      <c r="B12" s="157" t="s">
        <v>36</v>
      </c>
      <c r="C12" s="84">
        <v>70.400000000000006</v>
      </c>
      <c r="D12" s="84">
        <v>1.5</v>
      </c>
      <c r="E12" s="84">
        <v>40.5</v>
      </c>
      <c r="F12" s="84">
        <v>16.2</v>
      </c>
      <c r="G12" s="84">
        <v>11.9</v>
      </c>
      <c r="H12" s="84">
        <v>11.7</v>
      </c>
      <c r="I12" s="84">
        <v>5.6</v>
      </c>
      <c r="J12" s="84">
        <v>5.6</v>
      </c>
      <c r="K12" s="84">
        <v>8.5</v>
      </c>
    </row>
    <row r="13" spans="1:11" ht="11.45" customHeight="1" x14ac:dyDescent="0.2">
      <c r="A13" s="156">
        <v>4</v>
      </c>
      <c r="B13" s="157" t="s">
        <v>58</v>
      </c>
      <c r="C13" s="84">
        <v>66.900000000000006</v>
      </c>
      <c r="D13" s="84">
        <v>1.7</v>
      </c>
      <c r="E13" s="84">
        <v>43.1</v>
      </c>
      <c r="F13" s="84">
        <v>14.1</v>
      </c>
      <c r="G13" s="84">
        <v>9.5</v>
      </c>
      <c r="H13" s="84">
        <v>12.5</v>
      </c>
      <c r="I13" s="84">
        <v>6.9</v>
      </c>
      <c r="J13" s="84">
        <v>5.3</v>
      </c>
      <c r="K13" s="84">
        <v>8.6</v>
      </c>
    </row>
    <row r="14" spans="1:11" ht="11.45" customHeight="1" x14ac:dyDescent="0.2">
      <c r="A14" s="156">
        <v>5</v>
      </c>
      <c r="B14" s="157" t="s">
        <v>59</v>
      </c>
      <c r="C14" s="84">
        <v>67</v>
      </c>
      <c r="D14" s="84">
        <v>1.7</v>
      </c>
      <c r="E14" s="84">
        <v>44.6</v>
      </c>
      <c r="F14" s="84">
        <v>11.8</v>
      </c>
      <c r="G14" s="84">
        <v>7.8</v>
      </c>
      <c r="H14" s="84">
        <v>14.2</v>
      </c>
      <c r="I14" s="84">
        <v>7.2</v>
      </c>
      <c r="J14" s="84">
        <v>5</v>
      </c>
      <c r="K14" s="84">
        <v>9.3000000000000007</v>
      </c>
    </row>
    <row r="15" spans="1:11" ht="11.45" customHeight="1" x14ac:dyDescent="0.2">
      <c r="A15" s="156">
        <v>6</v>
      </c>
      <c r="B15" s="157" t="s">
        <v>60</v>
      </c>
      <c r="C15" s="84">
        <v>80.599999999999994</v>
      </c>
      <c r="D15" s="84">
        <v>1</v>
      </c>
      <c r="E15" s="84">
        <v>35.299999999999997</v>
      </c>
      <c r="F15" s="84">
        <v>7.4</v>
      </c>
      <c r="G15" s="84">
        <v>8.8000000000000007</v>
      </c>
      <c r="H15" s="84">
        <v>14.7</v>
      </c>
      <c r="I15" s="84">
        <v>18</v>
      </c>
      <c r="J15" s="84">
        <v>6.5</v>
      </c>
      <c r="K15" s="84">
        <v>9.3000000000000007</v>
      </c>
    </row>
    <row r="16" spans="1:11" ht="11.45" customHeight="1" x14ac:dyDescent="0.2">
      <c r="A16" s="156">
        <v>7</v>
      </c>
      <c r="B16" s="157" t="s">
        <v>61</v>
      </c>
      <c r="C16" s="84">
        <v>74.3</v>
      </c>
      <c r="D16" s="84">
        <v>1.2</v>
      </c>
      <c r="E16" s="84">
        <v>36.5</v>
      </c>
      <c r="F16" s="84">
        <v>10.8</v>
      </c>
      <c r="G16" s="84">
        <v>9.8000000000000007</v>
      </c>
      <c r="H16" s="84">
        <v>12.6</v>
      </c>
      <c r="I16" s="84">
        <v>12.9</v>
      </c>
      <c r="J16" s="84">
        <v>7.5</v>
      </c>
      <c r="K16" s="84">
        <v>9.9</v>
      </c>
    </row>
    <row r="17" spans="1:11" ht="11.45" customHeight="1" x14ac:dyDescent="0.2">
      <c r="A17" s="156">
        <v>8</v>
      </c>
      <c r="B17" s="157" t="s">
        <v>37</v>
      </c>
      <c r="C17" s="84">
        <v>75.2</v>
      </c>
      <c r="D17" s="84">
        <v>1.3</v>
      </c>
      <c r="E17" s="84">
        <v>35.200000000000003</v>
      </c>
      <c r="F17" s="84">
        <v>11.9</v>
      </c>
      <c r="G17" s="84">
        <v>12.1</v>
      </c>
      <c r="H17" s="84">
        <v>12.8</v>
      </c>
      <c r="I17" s="84">
        <v>11.8</v>
      </c>
      <c r="J17" s="84">
        <v>7.3</v>
      </c>
      <c r="K17" s="84">
        <v>8.9</v>
      </c>
    </row>
    <row r="18" spans="1:11" ht="11.45" customHeight="1" x14ac:dyDescent="0.2">
      <c r="A18" s="156">
        <v>9</v>
      </c>
      <c r="B18" s="157" t="s">
        <v>38</v>
      </c>
      <c r="C18" s="84">
        <v>66.599999999999994</v>
      </c>
      <c r="D18" s="84">
        <v>1.6</v>
      </c>
      <c r="E18" s="84">
        <v>44.3</v>
      </c>
      <c r="F18" s="84">
        <v>15.7</v>
      </c>
      <c r="G18" s="84">
        <v>10.4</v>
      </c>
      <c r="H18" s="84">
        <v>11.3</v>
      </c>
      <c r="I18" s="84">
        <v>5.3</v>
      </c>
      <c r="J18" s="84">
        <v>5.6</v>
      </c>
      <c r="K18" s="84">
        <v>7.5</v>
      </c>
    </row>
    <row r="19" spans="1:11" ht="11.45" customHeight="1" x14ac:dyDescent="0.2">
      <c r="A19" s="156">
        <v>10</v>
      </c>
      <c r="B19" s="157" t="s">
        <v>39</v>
      </c>
      <c r="C19" s="84">
        <v>67.099999999999994</v>
      </c>
      <c r="D19" s="84">
        <v>1.6</v>
      </c>
      <c r="E19" s="84">
        <v>45.1</v>
      </c>
      <c r="F19" s="84">
        <v>12.4</v>
      </c>
      <c r="G19" s="84">
        <v>10.4</v>
      </c>
      <c r="H19" s="84">
        <v>10.5</v>
      </c>
      <c r="I19" s="84">
        <v>8.1999999999999993</v>
      </c>
      <c r="J19" s="84">
        <v>5.9</v>
      </c>
      <c r="K19" s="84">
        <v>7.5</v>
      </c>
    </row>
    <row r="20" spans="1:11" ht="11.45" customHeight="1" x14ac:dyDescent="0.2">
      <c r="A20" s="156">
        <v>11</v>
      </c>
      <c r="B20" s="157" t="s">
        <v>62</v>
      </c>
      <c r="C20" s="84">
        <v>73.7</v>
      </c>
      <c r="D20" s="84">
        <v>1.5</v>
      </c>
      <c r="E20" s="84">
        <v>41.4</v>
      </c>
      <c r="F20" s="84">
        <v>15.4</v>
      </c>
      <c r="G20" s="84">
        <v>13</v>
      </c>
      <c r="H20" s="84">
        <v>9.1</v>
      </c>
      <c r="I20" s="84">
        <v>6</v>
      </c>
      <c r="J20" s="84">
        <v>6.4</v>
      </c>
      <c r="K20" s="84">
        <v>8.6999999999999993</v>
      </c>
    </row>
    <row r="21" spans="1:11" ht="11.45" customHeight="1" x14ac:dyDescent="0.2">
      <c r="A21" s="156">
        <v>12</v>
      </c>
      <c r="B21" s="157" t="s">
        <v>63</v>
      </c>
      <c r="C21" s="84">
        <v>78.599999999999994</v>
      </c>
      <c r="D21" s="84">
        <v>1.1000000000000001</v>
      </c>
      <c r="E21" s="84">
        <v>40.200000000000003</v>
      </c>
      <c r="F21" s="84">
        <v>15</v>
      </c>
      <c r="G21" s="84">
        <v>13.8</v>
      </c>
      <c r="H21" s="84">
        <v>9.6</v>
      </c>
      <c r="I21" s="84">
        <v>6.2</v>
      </c>
      <c r="J21" s="84">
        <v>7.2</v>
      </c>
      <c r="K21" s="84">
        <v>7.9</v>
      </c>
    </row>
    <row r="22" spans="1:11" ht="34.5" customHeight="1" x14ac:dyDescent="0.2">
      <c r="A22" s="156" t="s">
        <v>271</v>
      </c>
      <c r="B22" s="157" t="s">
        <v>202</v>
      </c>
      <c r="C22" s="84">
        <v>65.400000000000006</v>
      </c>
      <c r="D22" s="84">
        <v>1.9</v>
      </c>
      <c r="E22" s="84">
        <v>33.700000000000003</v>
      </c>
      <c r="F22" s="84">
        <v>24</v>
      </c>
      <c r="G22" s="84">
        <v>21.1</v>
      </c>
      <c r="H22" s="84">
        <v>8</v>
      </c>
      <c r="I22" s="84">
        <v>2.6</v>
      </c>
      <c r="J22" s="84">
        <v>4.2</v>
      </c>
      <c r="K22" s="84">
        <v>6.4</v>
      </c>
    </row>
    <row r="23" spans="1:11" ht="23.1" customHeight="1" x14ac:dyDescent="0.2">
      <c r="A23" s="156" t="s">
        <v>275</v>
      </c>
      <c r="B23" s="157" t="s">
        <v>64</v>
      </c>
      <c r="C23" s="84">
        <v>67.7</v>
      </c>
      <c r="D23" s="84">
        <v>2</v>
      </c>
      <c r="E23" s="84">
        <v>40</v>
      </c>
      <c r="F23" s="84">
        <v>21</v>
      </c>
      <c r="G23" s="84">
        <v>15.9</v>
      </c>
      <c r="H23" s="84">
        <v>8.5</v>
      </c>
      <c r="I23" s="84">
        <v>2.4</v>
      </c>
      <c r="J23" s="84">
        <v>5</v>
      </c>
      <c r="K23" s="84">
        <v>7.2</v>
      </c>
    </row>
    <row r="24" spans="1:11" ht="11.45" customHeight="1" x14ac:dyDescent="0.2">
      <c r="A24" s="156">
        <v>15</v>
      </c>
      <c r="B24" s="157" t="s">
        <v>65</v>
      </c>
      <c r="C24" s="84">
        <v>70.599999999999994</v>
      </c>
      <c r="D24" s="84">
        <v>2</v>
      </c>
      <c r="E24" s="84">
        <v>40.5</v>
      </c>
      <c r="F24" s="84">
        <v>19.7</v>
      </c>
      <c r="G24" s="84">
        <v>14.5</v>
      </c>
      <c r="H24" s="84">
        <v>8.4</v>
      </c>
      <c r="I24" s="84">
        <v>3.5</v>
      </c>
      <c r="J24" s="84">
        <v>5.5</v>
      </c>
      <c r="K24" s="84">
        <v>7.7</v>
      </c>
    </row>
    <row r="25" spans="1:11" ht="11.45" customHeight="1" x14ac:dyDescent="0.2">
      <c r="A25" s="156">
        <v>16</v>
      </c>
      <c r="B25" s="157" t="s">
        <v>66</v>
      </c>
      <c r="C25" s="84">
        <v>67.599999999999994</v>
      </c>
      <c r="D25" s="84">
        <v>1.6</v>
      </c>
      <c r="E25" s="84">
        <v>44.2</v>
      </c>
      <c r="F25" s="84">
        <v>17.600000000000001</v>
      </c>
      <c r="G25" s="84">
        <v>11.8</v>
      </c>
      <c r="H25" s="84">
        <v>8.1999999999999993</v>
      </c>
      <c r="I25" s="84">
        <v>4.5999999999999996</v>
      </c>
      <c r="J25" s="84">
        <v>5.5</v>
      </c>
      <c r="K25" s="84">
        <v>8.1</v>
      </c>
    </row>
    <row r="26" spans="1:11" ht="11.45" customHeight="1" x14ac:dyDescent="0.2">
      <c r="A26" s="156">
        <v>17</v>
      </c>
      <c r="B26" s="157" t="s">
        <v>67</v>
      </c>
      <c r="C26" s="84">
        <v>71.7</v>
      </c>
      <c r="D26" s="84">
        <v>1.5</v>
      </c>
      <c r="E26" s="84">
        <v>48.1</v>
      </c>
      <c r="F26" s="84">
        <v>14.3</v>
      </c>
      <c r="G26" s="84">
        <v>11.9</v>
      </c>
      <c r="H26" s="84">
        <v>7.8</v>
      </c>
      <c r="I26" s="84">
        <v>4.5</v>
      </c>
      <c r="J26" s="84">
        <v>5.4</v>
      </c>
      <c r="K26" s="84">
        <v>8</v>
      </c>
    </row>
    <row r="27" spans="1:11" ht="11.45" customHeight="1" x14ac:dyDescent="0.2">
      <c r="A27" s="156">
        <v>18</v>
      </c>
      <c r="B27" s="157" t="s">
        <v>68</v>
      </c>
      <c r="C27" s="84">
        <v>73.8</v>
      </c>
      <c r="D27" s="84">
        <v>1.3</v>
      </c>
      <c r="E27" s="84">
        <v>43.5</v>
      </c>
      <c r="F27" s="84">
        <v>15.2</v>
      </c>
      <c r="G27" s="84">
        <v>14.8</v>
      </c>
      <c r="H27" s="84">
        <v>9.1</v>
      </c>
      <c r="I27" s="84">
        <v>3.6</v>
      </c>
      <c r="J27" s="84">
        <v>6.3</v>
      </c>
      <c r="K27" s="84">
        <v>7.5</v>
      </c>
    </row>
    <row r="28" spans="1:11" ht="11.45" customHeight="1" x14ac:dyDescent="0.2">
      <c r="A28" s="156">
        <v>19</v>
      </c>
      <c r="B28" s="157" t="s">
        <v>69</v>
      </c>
      <c r="C28" s="84">
        <v>72.099999999999994</v>
      </c>
      <c r="D28" s="84">
        <v>1.6</v>
      </c>
      <c r="E28" s="84">
        <v>41.2</v>
      </c>
      <c r="F28" s="84">
        <v>17.899999999999999</v>
      </c>
      <c r="G28" s="84">
        <v>13.2</v>
      </c>
      <c r="H28" s="84">
        <v>9.5</v>
      </c>
      <c r="I28" s="84">
        <v>3.7</v>
      </c>
      <c r="J28" s="84">
        <v>5.7</v>
      </c>
      <c r="K28" s="84">
        <v>8.9</v>
      </c>
    </row>
    <row r="29" spans="1:11" ht="23.1" customHeight="1" x14ac:dyDescent="0.2">
      <c r="A29" s="156" t="s">
        <v>276</v>
      </c>
      <c r="B29" s="157" t="s">
        <v>70</v>
      </c>
      <c r="C29" s="84">
        <v>69</v>
      </c>
      <c r="D29" s="84">
        <v>1.9</v>
      </c>
      <c r="E29" s="84">
        <v>41.4</v>
      </c>
      <c r="F29" s="84">
        <v>18.5</v>
      </c>
      <c r="G29" s="84">
        <v>13.5</v>
      </c>
      <c r="H29" s="84">
        <v>9.3000000000000007</v>
      </c>
      <c r="I29" s="84">
        <v>4.5999999999999996</v>
      </c>
      <c r="J29" s="84">
        <v>5.5</v>
      </c>
      <c r="K29" s="84">
        <v>7.1</v>
      </c>
    </row>
    <row r="30" spans="1:11" ht="23.1" customHeight="1" x14ac:dyDescent="0.2">
      <c r="A30" s="156" t="s">
        <v>277</v>
      </c>
      <c r="B30" s="157" t="s">
        <v>71</v>
      </c>
      <c r="C30" s="84">
        <v>68.400000000000006</v>
      </c>
      <c r="D30" s="84">
        <v>1.5</v>
      </c>
      <c r="E30" s="84">
        <v>41.4</v>
      </c>
      <c r="F30" s="84">
        <v>17.5</v>
      </c>
      <c r="G30" s="84">
        <v>12.4</v>
      </c>
      <c r="H30" s="84">
        <v>10.1</v>
      </c>
      <c r="I30" s="84">
        <v>5.6</v>
      </c>
      <c r="J30" s="84">
        <v>5.0999999999999996</v>
      </c>
      <c r="K30" s="84">
        <v>7.8</v>
      </c>
    </row>
    <row r="31" spans="1:11" ht="23.1" customHeight="1" x14ac:dyDescent="0.2">
      <c r="A31" s="156" t="s">
        <v>278</v>
      </c>
      <c r="B31" s="157" t="s">
        <v>72</v>
      </c>
      <c r="C31" s="84">
        <v>73.5</v>
      </c>
      <c r="D31" s="84">
        <v>1.8</v>
      </c>
      <c r="E31" s="84">
        <v>37.5</v>
      </c>
      <c r="F31" s="84">
        <v>22.4</v>
      </c>
      <c r="G31" s="84">
        <v>14.5</v>
      </c>
      <c r="H31" s="84">
        <v>9</v>
      </c>
      <c r="I31" s="84">
        <v>3.2</v>
      </c>
      <c r="J31" s="84">
        <v>5.0999999999999996</v>
      </c>
      <c r="K31" s="84">
        <v>8.4</v>
      </c>
    </row>
    <row r="32" spans="1:11" ht="11.45" customHeight="1" x14ac:dyDescent="0.2">
      <c r="A32" s="156">
        <v>23</v>
      </c>
      <c r="B32" s="157" t="s">
        <v>73</v>
      </c>
      <c r="C32" s="84">
        <v>70.8</v>
      </c>
      <c r="D32" s="84">
        <v>1.8</v>
      </c>
      <c r="E32" s="84">
        <v>40.4</v>
      </c>
      <c r="F32" s="84">
        <v>17.100000000000001</v>
      </c>
      <c r="G32" s="84">
        <v>16.2</v>
      </c>
      <c r="H32" s="84">
        <v>9.1999999999999993</v>
      </c>
      <c r="I32" s="84">
        <v>4.5999999999999996</v>
      </c>
      <c r="J32" s="84">
        <v>5.2</v>
      </c>
      <c r="K32" s="84">
        <v>7.4</v>
      </c>
    </row>
    <row r="33" spans="1:11" ht="23.1" customHeight="1" x14ac:dyDescent="0.2">
      <c r="A33" s="156" t="s">
        <v>279</v>
      </c>
      <c r="B33" s="157" t="s">
        <v>205</v>
      </c>
      <c r="C33" s="84">
        <v>67.900000000000006</v>
      </c>
      <c r="D33" s="84">
        <v>2.1</v>
      </c>
      <c r="E33" s="84">
        <v>33.700000000000003</v>
      </c>
      <c r="F33" s="84">
        <v>21.5</v>
      </c>
      <c r="G33" s="84">
        <v>20.399999999999999</v>
      </c>
      <c r="H33" s="84">
        <v>8.1</v>
      </c>
      <c r="I33" s="84">
        <v>3.8</v>
      </c>
      <c r="J33" s="84">
        <v>5.0999999999999996</v>
      </c>
      <c r="K33" s="84">
        <v>7.4</v>
      </c>
    </row>
    <row r="34" spans="1:11" ht="23.1" customHeight="1" x14ac:dyDescent="0.2">
      <c r="A34" s="156" t="s">
        <v>280</v>
      </c>
      <c r="B34" s="157" t="s">
        <v>204</v>
      </c>
      <c r="C34" s="84">
        <v>67.7</v>
      </c>
      <c r="D34" s="84">
        <v>1.9</v>
      </c>
      <c r="E34" s="84">
        <v>38</v>
      </c>
      <c r="F34" s="84">
        <v>20.7</v>
      </c>
      <c r="G34" s="84">
        <v>14.2</v>
      </c>
      <c r="H34" s="84">
        <v>8.9</v>
      </c>
      <c r="I34" s="84">
        <v>4.3</v>
      </c>
      <c r="J34" s="84">
        <v>5.4</v>
      </c>
      <c r="K34" s="84">
        <v>8.5</v>
      </c>
    </row>
    <row r="35" spans="1:11" ht="11.45" customHeight="1" x14ac:dyDescent="0.2">
      <c r="A35" s="156">
        <v>26</v>
      </c>
      <c r="B35" s="157" t="s">
        <v>40</v>
      </c>
      <c r="C35" s="84">
        <v>69.5</v>
      </c>
      <c r="D35" s="84">
        <v>1.7</v>
      </c>
      <c r="E35" s="84">
        <v>33.6</v>
      </c>
      <c r="F35" s="84">
        <v>15.8</v>
      </c>
      <c r="G35" s="84">
        <v>13.6</v>
      </c>
      <c r="H35" s="84">
        <v>9</v>
      </c>
      <c r="I35" s="84">
        <v>10</v>
      </c>
      <c r="J35" s="84">
        <v>7</v>
      </c>
      <c r="K35" s="84">
        <v>11</v>
      </c>
    </row>
    <row r="36" spans="1:11" ht="11.45" customHeight="1" x14ac:dyDescent="0.2">
      <c r="A36" s="156">
        <v>27</v>
      </c>
      <c r="B36" s="157" t="s">
        <v>41</v>
      </c>
      <c r="C36" s="84">
        <v>70.3</v>
      </c>
      <c r="D36" s="84">
        <v>1.3</v>
      </c>
      <c r="E36" s="84">
        <v>42.6</v>
      </c>
      <c r="F36" s="84">
        <v>13.9</v>
      </c>
      <c r="G36" s="84">
        <v>13.4</v>
      </c>
      <c r="H36" s="84">
        <v>10.1</v>
      </c>
      <c r="I36" s="84">
        <v>7.3</v>
      </c>
      <c r="J36" s="84">
        <v>5.6</v>
      </c>
      <c r="K36" s="84">
        <v>7.2</v>
      </c>
    </row>
    <row r="37" spans="1:11" ht="11.45" customHeight="1" x14ac:dyDescent="0.2">
      <c r="A37" s="156">
        <v>28</v>
      </c>
      <c r="B37" s="157" t="s">
        <v>42</v>
      </c>
      <c r="C37" s="84">
        <v>72</v>
      </c>
      <c r="D37" s="84">
        <v>1.3</v>
      </c>
      <c r="E37" s="84">
        <v>41.6</v>
      </c>
      <c r="F37" s="84">
        <v>16.899999999999999</v>
      </c>
      <c r="G37" s="84">
        <v>13.2</v>
      </c>
      <c r="H37" s="84">
        <v>9.6999999999999993</v>
      </c>
      <c r="I37" s="84">
        <v>5.4</v>
      </c>
      <c r="J37" s="84">
        <v>5.7</v>
      </c>
      <c r="K37" s="84">
        <v>7.5</v>
      </c>
    </row>
    <row r="38" spans="1:11" ht="11.45" customHeight="1" x14ac:dyDescent="0.2">
      <c r="A38" s="156">
        <v>29</v>
      </c>
      <c r="B38" s="157" t="s">
        <v>74</v>
      </c>
      <c r="C38" s="84">
        <v>68.900000000000006</v>
      </c>
      <c r="D38" s="84">
        <v>1.8</v>
      </c>
      <c r="E38" s="84">
        <v>35.6</v>
      </c>
      <c r="F38" s="84">
        <v>21.3</v>
      </c>
      <c r="G38" s="84">
        <v>16.8</v>
      </c>
      <c r="H38" s="84">
        <v>7.3</v>
      </c>
      <c r="I38" s="84">
        <v>4</v>
      </c>
      <c r="J38" s="84">
        <v>6.2</v>
      </c>
      <c r="K38" s="84">
        <v>8.8000000000000007</v>
      </c>
    </row>
    <row r="39" spans="1:11" ht="11.45" customHeight="1" x14ac:dyDescent="0.2">
      <c r="A39" s="156">
        <v>30</v>
      </c>
      <c r="B39" s="157" t="s">
        <v>75</v>
      </c>
      <c r="C39" s="84">
        <v>70.8</v>
      </c>
      <c r="D39" s="84">
        <v>2</v>
      </c>
      <c r="E39" s="84">
        <v>34.700000000000003</v>
      </c>
      <c r="F39" s="84">
        <v>23.7</v>
      </c>
      <c r="G39" s="84">
        <v>15.5</v>
      </c>
      <c r="H39" s="84">
        <v>7.4</v>
      </c>
      <c r="I39" s="84">
        <v>3.8</v>
      </c>
      <c r="J39" s="84">
        <v>5.5</v>
      </c>
      <c r="K39" s="84">
        <v>9.3000000000000007</v>
      </c>
    </row>
    <row r="40" spans="1:11" ht="11.45" customHeight="1" x14ac:dyDescent="0.2">
      <c r="A40" s="156">
        <v>31</v>
      </c>
      <c r="B40" s="157" t="s">
        <v>76</v>
      </c>
      <c r="C40" s="84">
        <v>69.900000000000006</v>
      </c>
      <c r="D40" s="84">
        <v>1.8</v>
      </c>
      <c r="E40" s="84">
        <v>40.799999999999997</v>
      </c>
      <c r="F40" s="84">
        <v>18.5</v>
      </c>
      <c r="G40" s="84">
        <v>14.2</v>
      </c>
      <c r="H40" s="84">
        <v>9.5</v>
      </c>
      <c r="I40" s="84">
        <v>3.4</v>
      </c>
      <c r="J40" s="84">
        <v>5.0999999999999996</v>
      </c>
      <c r="K40" s="84">
        <v>8.4</v>
      </c>
    </row>
    <row r="41" spans="1:11" ht="11.45" customHeight="1" x14ac:dyDescent="0.2">
      <c r="A41" s="156">
        <v>32</v>
      </c>
      <c r="B41" s="157" t="s">
        <v>77</v>
      </c>
      <c r="C41" s="84">
        <v>74.2</v>
      </c>
      <c r="D41" s="84">
        <v>1.4</v>
      </c>
      <c r="E41" s="84">
        <v>40.9</v>
      </c>
      <c r="F41" s="84">
        <v>16.5</v>
      </c>
      <c r="G41" s="84">
        <v>13.6</v>
      </c>
      <c r="H41" s="84">
        <v>10.4</v>
      </c>
      <c r="I41" s="84">
        <v>4.7</v>
      </c>
      <c r="J41" s="84">
        <v>6</v>
      </c>
      <c r="K41" s="84">
        <v>7.9</v>
      </c>
    </row>
    <row r="42" spans="1:11" ht="11.45" customHeight="1" x14ac:dyDescent="0.2">
      <c r="A42" s="156">
        <v>33</v>
      </c>
      <c r="B42" s="157" t="s">
        <v>78</v>
      </c>
      <c r="C42" s="84">
        <v>67.400000000000006</v>
      </c>
      <c r="D42" s="84">
        <v>1.8</v>
      </c>
      <c r="E42" s="84">
        <v>37.1</v>
      </c>
      <c r="F42" s="84">
        <v>19.7</v>
      </c>
      <c r="G42" s="84">
        <v>14.8</v>
      </c>
      <c r="H42" s="84">
        <v>10.3</v>
      </c>
      <c r="I42" s="84">
        <v>4.5999999999999996</v>
      </c>
      <c r="J42" s="84">
        <v>5.2</v>
      </c>
      <c r="K42" s="84">
        <v>8.1999999999999993</v>
      </c>
    </row>
    <row r="43" spans="1:11" ht="11.45" customHeight="1" x14ac:dyDescent="0.2">
      <c r="A43" s="156">
        <v>34</v>
      </c>
      <c r="B43" s="157" t="s">
        <v>79</v>
      </c>
      <c r="C43" s="84">
        <v>67.599999999999994</v>
      </c>
      <c r="D43" s="84">
        <v>1.8</v>
      </c>
      <c r="E43" s="84">
        <v>38.200000000000003</v>
      </c>
      <c r="F43" s="84">
        <v>17.8</v>
      </c>
      <c r="G43" s="84">
        <v>14.8</v>
      </c>
      <c r="H43" s="84">
        <v>10.1</v>
      </c>
      <c r="I43" s="84">
        <v>5</v>
      </c>
      <c r="J43" s="84">
        <v>6.1</v>
      </c>
      <c r="K43" s="84">
        <v>8.1</v>
      </c>
    </row>
    <row r="44" spans="1:11" ht="11.45" customHeight="1" x14ac:dyDescent="0.2">
      <c r="A44" s="156">
        <v>35</v>
      </c>
      <c r="B44" s="157" t="s">
        <v>82</v>
      </c>
      <c r="C44" s="84">
        <v>68.2</v>
      </c>
      <c r="D44" s="84">
        <v>2.2000000000000002</v>
      </c>
      <c r="E44" s="84">
        <v>39</v>
      </c>
      <c r="F44" s="84">
        <v>23.7</v>
      </c>
      <c r="G44" s="84">
        <v>13.3</v>
      </c>
      <c r="H44" s="84">
        <v>7.6</v>
      </c>
      <c r="I44" s="84">
        <v>2.1</v>
      </c>
      <c r="J44" s="84">
        <v>4.4000000000000004</v>
      </c>
      <c r="K44" s="84">
        <v>10</v>
      </c>
    </row>
    <row r="45" spans="1:11" ht="11.45" customHeight="1" x14ac:dyDescent="0.2">
      <c r="A45" s="156">
        <v>36</v>
      </c>
      <c r="B45" s="157" t="s">
        <v>80</v>
      </c>
      <c r="C45" s="84">
        <v>68.400000000000006</v>
      </c>
      <c r="D45" s="84">
        <v>2.4</v>
      </c>
      <c r="E45" s="84">
        <v>38.299999999999997</v>
      </c>
      <c r="F45" s="84">
        <v>23.3</v>
      </c>
      <c r="G45" s="84">
        <v>16.600000000000001</v>
      </c>
      <c r="H45" s="84">
        <v>7.5</v>
      </c>
      <c r="I45" s="84">
        <v>2.2000000000000002</v>
      </c>
      <c r="J45" s="84">
        <v>4</v>
      </c>
      <c r="K45" s="84">
        <v>8.1999999999999993</v>
      </c>
    </row>
    <row r="46" spans="1:11" ht="11.45" customHeight="1" x14ac:dyDescent="0.2">
      <c r="A46" s="109"/>
      <c r="B46" s="90"/>
      <c r="C46" s="84"/>
      <c r="D46" s="84"/>
      <c r="E46" s="84"/>
      <c r="F46" s="84"/>
      <c r="G46" s="84"/>
      <c r="H46" s="84"/>
      <c r="I46" s="84"/>
      <c r="J46" s="84"/>
      <c r="K46" s="84"/>
    </row>
    <row r="50" spans="1:11" s="23" customFormat="1" ht="30" customHeight="1" x14ac:dyDescent="0.2">
      <c r="A50" s="242" t="s">
        <v>224</v>
      </c>
      <c r="B50" s="242"/>
      <c r="C50" s="242"/>
      <c r="D50" s="242"/>
      <c r="E50" s="242"/>
      <c r="F50" s="242"/>
      <c r="G50" s="242"/>
      <c r="H50" s="242"/>
      <c r="I50" s="242"/>
      <c r="J50" s="242"/>
      <c r="K50" s="242"/>
    </row>
  </sheetData>
  <mergeCells count="17">
    <mergeCell ref="A1:K1"/>
    <mergeCell ref="K4:K5"/>
    <mergeCell ref="D3:D5"/>
    <mergeCell ref="A2:K2"/>
    <mergeCell ref="E4:E5"/>
    <mergeCell ref="C3:C5"/>
    <mergeCell ref="E3:K3"/>
    <mergeCell ref="A50:K50"/>
    <mergeCell ref="A8:B8"/>
    <mergeCell ref="A3:A6"/>
    <mergeCell ref="B3:B6"/>
    <mergeCell ref="C6:K6"/>
    <mergeCell ref="I4:I5"/>
    <mergeCell ref="F4:F5"/>
    <mergeCell ref="G4:G5"/>
    <mergeCell ref="H4:H5"/>
    <mergeCell ref="J4:J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rowBreaks count="1" manualBreakCount="1">
    <brk id="49"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K36"/>
  <sheetViews>
    <sheetView zoomScale="160" zoomScaleNormal="160" workbookViewId="0">
      <selection sqref="A1:K1"/>
    </sheetView>
  </sheetViews>
  <sheetFormatPr baseColWidth="10" defaultRowHeight="11.45" customHeight="1" x14ac:dyDescent="0.2"/>
  <cols>
    <col min="1" max="1" width="23.85546875" style="85" customWidth="1"/>
    <col min="2" max="3" width="7.7109375" style="53" customWidth="1"/>
    <col min="4" max="8" width="6.7109375" style="53" customWidth="1"/>
    <col min="9" max="10" width="6.28515625" style="53" customWidth="1"/>
    <col min="11" max="11" width="6.7109375" style="53" customWidth="1"/>
    <col min="12" max="16384" width="11.42578125" style="53"/>
  </cols>
  <sheetData>
    <row r="1" spans="1:11" s="10" customFormat="1" ht="30" customHeight="1" x14ac:dyDescent="0.2">
      <c r="A1" s="243" t="s">
        <v>247</v>
      </c>
      <c r="B1" s="199"/>
      <c r="C1" s="199"/>
      <c r="D1" s="199"/>
      <c r="E1" s="199"/>
      <c r="F1" s="199"/>
      <c r="G1" s="199"/>
      <c r="H1" s="199"/>
      <c r="I1" s="199"/>
      <c r="J1" s="199"/>
      <c r="K1" s="199"/>
    </row>
    <row r="2" spans="1:11" ht="30" customHeight="1" x14ac:dyDescent="0.2">
      <c r="A2" s="200" t="s">
        <v>297</v>
      </c>
      <c r="B2" s="200"/>
      <c r="C2" s="200"/>
      <c r="D2" s="200"/>
      <c r="E2" s="200"/>
      <c r="F2" s="200"/>
      <c r="G2" s="200"/>
      <c r="H2" s="200"/>
      <c r="I2" s="200"/>
      <c r="J2" s="200"/>
      <c r="K2" s="200"/>
    </row>
    <row r="3" spans="1:11" ht="12" customHeight="1" x14ac:dyDescent="0.2">
      <c r="A3" s="201" t="s">
        <v>102</v>
      </c>
      <c r="B3" s="202" t="s">
        <v>28</v>
      </c>
      <c r="C3" s="202" t="s">
        <v>291</v>
      </c>
      <c r="D3" s="202" t="s">
        <v>246</v>
      </c>
      <c r="E3" s="202"/>
      <c r="F3" s="202"/>
      <c r="G3" s="202"/>
      <c r="H3" s="202"/>
      <c r="I3" s="202"/>
      <c r="J3" s="202"/>
      <c r="K3" s="209"/>
    </row>
    <row r="4" spans="1:11" ht="12" customHeight="1" x14ac:dyDescent="0.2">
      <c r="A4" s="201"/>
      <c r="B4" s="202"/>
      <c r="C4" s="202"/>
      <c r="D4" s="202" t="s">
        <v>20</v>
      </c>
      <c r="E4" s="202" t="s">
        <v>31</v>
      </c>
      <c r="F4" s="202" t="s">
        <v>21</v>
      </c>
      <c r="G4" s="202" t="s">
        <v>22</v>
      </c>
      <c r="H4" s="202" t="s">
        <v>25</v>
      </c>
      <c r="I4" s="202" t="s">
        <v>23</v>
      </c>
      <c r="J4" s="202" t="s">
        <v>24</v>
      </c>
      <c r="K4" s="209" t="s">
        <v>26</v>
      </c>
    </row>
    <row r="5" spans="1:11" ht="12" customHeight="1" x14ac:dyDescent="0.2">
      <c r="A5" s="201"/>
      <c r="B5" s="202"/>
      <c r="C5" s="202"/>
      <c r="D5" s="202"/>
      <c r="E5" s="202"/>
      <c r="F5" s="202"/>
      <c r="G5" s="202"/>
      <c r="H5" s="202"/>
      <c r="I5" s="202"/>
      <c r="J5" s="202"/>
      <c r="K5" s="209"/>
    </row>
    <row r="6" spans="1:11" ht="11.45" customHeight="1" x14ac:dyDescent="0.2">
      <c r="A6" s="87"/>
      <c r="B6" s="73"/>
      <c r="C6" s="88"/>
      <c r="D6" s="73"/>
      <c r="E6" s="73"/>
      <c r="F6" s="73"/>
      <c r="G6" s="73"/>
      <c r="H6" s="73"/>
      <c r="I6" s="88"/>
      <c r="J6" s="88"/>
      <c r="K6" s="73"/>
    </row>
    <row r="7" spans="1:11" s="76" customFormat="1" ht="11.45" customHeight="1" x14ac:dyDescent="0.2">
      <c r="A7" s="164" t="s">
        <v>18</v>
      </c>
      <c r="B7" s="75">
        <v>1363278</v>
      </c>
      <c r="C7" s="89">
        <v>779741</v>
      </c>
      <c r="D7" s="75">
        <v>568330</v>
      </c>
      <c r="E7" s="75">
        <v>365299</v>
      </c>
      <c r="F7" s="75">
        <v>343306</v>
      </c>
      <c r="G7" s="75">
        <v>229214</v>
      </c>
      <c r="H7" s="75">
        <v>311955</v>
      </c>
      <c r="I7" s="89">
        <v>96296</v>
      </c>
      <c r="J7" s="89">
        <v>28342</v>
      </c>
      <c r="K7" s="75">
        <v>292715</v>
      </c>
    </row>
    <row r="8" spans="1:11" ht="11.45" customHeight="1" x14ac:dyDescent="0.2">
      <c r="A8" s="165"/>
      <c r="B8" s="156"/>
      <c r="C8" s="88"/>
      <c r="D8" s="163"/>
      <c r="E8" s="163"/>
      <c r="F8" s="163"/>
      <c r="G8" s="163"/>
      <c r="H8" s="163"/>
      <c r="I8" s="88"/>
      <c r="J8" s="88"/>
      <c r="K8" s="163"/>
    </row>
    <row r="9" spans="1:11" ht="11.45" customHeight="1" x14ac:dyDescent="0.2">
      <c r="A9" s="165" t="s">
        <v>103</v>
      </c>
      <c r="B9" s="78">
        <v>173650</v>
      </c>
      <c r="C9" s="88">
        <v>102304</v>
      </c>
      <c r="D9" s="78">
        <v>42422</v>
      </c>
      <c r="E9" s="78">
        <v>58405</v>
      </c>
      <c r="F9" s="78">
        <v>42269</v>
      </c>
      <c r="G9" s="78">
        <v>55616</v>
      </c>
      <c r="H9" s="78">
        <v>28294</v>
      </c>
      <c r="I9" s="88">
        <v>9645</v>
      </c>
      <c r="J9" s="88">
        <v>1633</v>
      </c>
      <c r="K9" s="78">
        <v>54991</v>
      </c>
    </row>
    <row r="10" spans="1:11" ht="11.45" customHeight="1" x14ac:dyDescent="0.2">
      <c r="A10" s="165" t="s">
        <v>104</v>
      </c>
      <c r="B10" s="78">
        <v>78449</v>
      </c>
      <c r="C10" s="88">
        <v>45526</v>
      </c>
      <c r="D10" s="78">
        <v>22819</v>
      </c>
      <c r="E10" s="78">
        <v>20601</v>
      </c>
      <c r="F10" s="78">
        <v>22860</v>
      </c>
      <c r="G10" s="78">
        <v>16064</v>
      </c>
      <c r="H10" s="78">
        <v>20071</v>
      </c>
      <c r="I10" s="88">
        <v>5274</v>
      </c>
      <c r="J10" s="88" t="s">
        <v>27</v>
      </c>
      <c r="K10" s="78">
        <v>25127</v>
      </c>
    </row>
    <row r="11" spans="1:11" ht="11.45" customHeight="1" x14ac:dyDescent="0.2">
      <c r="A11" s="165"/>
      <c r="B11" s="78"/>
      <c r="C11" s="88"/>
      <c r="D11" s="78"/>
      <c r="E11" s="78"/>
      <c r="F11" s="78"/>
      <c r="G11" s="78"/>
      <c r="H11" s="78"/>
      <c r="I11" s="88"/>
      <c r="J11" s="88"/>
      <c r="K11" s="78"/>
    </row>
    <row r="12" spans="1:11" ht="11.45" customHeight="1" x14ac:dyDescent="0.2">
      <c r="A12" s="165" t="s">
        <v>105</v>
      </c>
      <c r="B12" s="78">
        <v>221511</v>
      </c>
      <c r="C12" s="88">
        <v>120084</v>
      </c>
      <c r="D12" s="78">
        <v>97992</v>
      </c>
      <c r="E12" s="78">
        <v>58872</v>
      </c>
      <c r="F12" s="78">
        <v>51560</v>
      </c>
      <c r="G12" s="78">
        <v>31039</v>
      </c>
      <c r="H12" s="78">
        <v>56607</v>
      </c>
      <c r="I12" s="88">
        <v>17340</v>
      </c>
      <c r="J12" s="88">
        <v>3517</v>
      </c>
      <c r="K12" s="78">
        <v>26079</v>
      </c>
    </row>
    <row r="13" spans="1:11" ht="11.45" customHeight="1" x14ac:dyDescent="0.2">
      <c r="A13" s="165" t="s">
        <v>106</v>
      </c>
      <c r="B13" s="78">
        <v>182125</v>
      </c>
      <c r="C13" s="88">
        <v>108998</v>
      </c>
      <c r="D13" s="78">
        <v>91874</v>
      </c>
      <c r="E13" s="78">
        <v>50217</v>
      </c>
      <c r="F13" s="78">
        <v>48174</v>
      </c>
      <c r="G13" s="78">
        <v>28017</v>
      </c>
      <c r="H13" s="78">
        <v>41257</v>
      </c>
      <c r="I13" s="88">
        <v>17207</v>
      </c>
      <c r="J13" s="88">
        <v>3481</v>
      </c>
      <c r="K13" s="78">
        <v>31741</v>
      </c>
    </row>
    <row r="14" spans="1:11" ht="11.45" customHeight="1" x14ac:dyDescent="0.2">
      <c r="A14" s="165" t="s">
        <v>107</v>
      </c>
      <c r="B14" s="78">
        <v>192533</v>
      </c>
      <c r="C14" s="88">
        <v>104468</v>
      </c>
      <c r="D14" s="78">
        <v>87185</v>
      </c>
      <c r="E14" s="78">
        <v>48760</v>
      </c>
      <c r="F14" s="78">
        <v>28846</v>
      </c>
      <c r="G14" s="78">
        <v>30388</v>
      </c>
      <c r="H14" s="78">
        <v>44503</v>
      </c>
      <c r="I14" s="88">
        <v>11388</v>
      </c>
      <c r="J14" s="88">
        <v>2337</v>
      </c>
      <c r="K14" s="78">
        <v>44889</v>
      </c>
    </row>
    <row r="15" spans="1:11" ht="11.45" customHeight="1" x14ac:dyDescent="0.2">
      <c r="A15" s="165" t="s">
        <v>108</v>
      </c>
      <c r="B15" s="78">
        <v>132268</v>
      </c>
      <c r="C15" s="88">
        <v>78417</v>
      </c>
      <c r="D15" s="78">
        <v>51713</v>
      </c>
      <c r="E15" s="78">
        <v>36959</v>
      </c>
      <c r="F15" s="78">
        <v>48210</v>
      </c>
      <c r="G15" s="78">
        <v>21956</v>
      </c>
      <c r="H15" s="78">
        <v>27912</v>
      </c>
      <c r="I15" s="88">
        <v>10232</v>
      </c>
      <c r="J15" s="88">
        <v>2828</v>
      </c>
      <c r="K15" s="78">
        <v>25049</v>
      </c>
    </row>
    <row r="16" spans="1:11" ht="11.45" customHeight="1" x14ac:dyDescent="0.2">
      <c r="A16" s="165" t="s">
        <v>109</v>
      </c>
      <c r="B16" s="78">
        <v>201181</v>
      </c>
      <c r="C16" s="88">
        <v>113612</v>
      </c>
      <c r="D16" s="78">
        <v>95193</v>
      </c>
      <c r="E16" s="78">
        <v>41912</v>
      </c>
      <c r="F16" s="78">
        <v>34162</v>
      </c>
      <c r="G16" s="78">
        <v>27127</v>
      </c>
      <c r="H16" s="78">
        <v>55158</v>
      </c>
      <c r="I16" s="88">
        <v>10831</v>
      </c>
      <c r="J16" s="88">
        <v>9256</v>
      </c>
      <c r="K16" s="78">
        <v>52524</v>
      </c>
    </row>
    <row r="17" spans="1:11" ht="11.45" customHeight="1" x14ac:dyDescent="0.2">
      <c r="A17" s="165" t="s">
        <v>110</v>
      </c>
      <c r="B17" s="78">
        <v>181561</v>
      </c>
      <c r="C17" s="88">
        <v>106332</v>
      </c>
      <c r="D17" s="78">
        <v>79132</v>
      </c>
      <c r="E17" s="78">
        <v>49573</v>
      </c>
      <c r="F17" s="78">
        <v>67225</v>
      </c>
      <c r="G17" s="78">
        <v>19007</v>
      </c>
      <c r="H17" s="78">
        <v>38153</v>
      </c>
      <c r="I17" s="88">
        <v>14379</v>
      </c>
      <c r="J17" s="88">
        <v>5290</v>
      </c>
      <c r="K17" s="78">
        <v>32315</v>
      </c>
    </row>
    <row r="18" spans="1:11" s="76" customFormat="1" ht="11.45" customHeight="1" x14ac:dyDescent="0.2">
      <c r="A18" s="79"/>
      <c r="B18" s="81"/>
      <c r="C18" s="81"/>
      <c r="D18" s="81"/>
      <c r="E18" s="81"/>
      <c r="F18" s="81"/>
      <c r="G18" s="81"/>
      <c r="H18" s="81"/>
      <c r="I18" s="81"/>
      <c r="J18" s="81"/>
      <c r="K18" s="81"/>
    </row>
    <row r="20" spans="1:11" ht="30" customHeight="1" x14ac:dyDescent="0.2">
      <c r="A20" s="200" t="s">
        <v>138</v>
      </c>
      <c r="B20" s="200"/>
      <c r="C20" s="200"/>
      <c r="D20" s="200"/>
      <c r="E20" s="200"/>
      <c r="F20" s="200"/>
      <c r="G20" s="200"/>
      <c r="H20" s="200"/>
      <c r="I20" s="200"/>
      <c r="J20" s="200"/>
      <c r="K20" s="200"/>
    </row>
    <row r="21" spans="1:11" ht="12" customHeight="1" x14ac:dyDescent="0.2">
      <c r="A21" s="201" t="s">
        <v>102</v>
      </c>
      <c r="B21" s="202" t="s">
        <v>29</v>
      </c>
      <c r="C21" s="202" t="s">
        <v>30</v>
      </c>
      <c r="D21" s="202" t="s">
        <v>246</v>
      </c>
      <c r="E21" s="202"/>
      <c r="F21" s="202"/>
      <c r="G21" s="202"/>
      <c r="H21" s="202"/>
      <c r="I21" s="202"/>
      <c r="J21" s="202"/>
      <c r="K21" s="209"/>
    </row>
    <row r="22" spans="1:11" ht="12" customHeight="1" x14ac:dyDescent="0.2">
      <c r="A22" s="201"/>
      <c r="B22" s="202"/>
      <c r="C22" s="202"/>
      <c r="D22" s="202" t="s">
        <v>20</v>
      </c>
      <c r="E22" s="202" t="s">
        <v>31</v>
      </c>
      <c r="F22" s="202" t="s">
        <v>21</v>
      </c>
      <c r="G22" s="202" t="s">
        <v>22</v>
      </c>
      <c r="H22" s="202" t="s">
        <v>25</v>
      </c>
      <c r="I22" s="202" t="s">
        <v>23</v>
      </c>
      <c r="J22" s="202" t="s">
        <v>24</v>
      </c>
      <c r="K22" s="209" t="s">
        <v>26</v>
      </c>
    </row>
    <row r="23" spans="1:11" ht="12" customHeight="1" x14ac:dyDescent="0.2">
      <c r="A23" s="201"/>
      <c r="B23" s="202"/>
      <c r="C23" s="202"/>
      <c r="D23" s="202"/>
      <c r="E23" s="202"/>
      <c r="F23" s="202"/>
      <c r="G23" s="202"/>
      <c r="H23" s="202"/>
      <c r="I23" s="202"/>
      <c r="J23" s="202"/>
      <c r="K23" s="209"/>
    </row>
    <row r="24" spans="1:11" ht="12" customHeight="1" x14ac:dyDescent="0.2">
      <c r="A24" s="201"/>
      <c r="B24" s="202" t="s">
        <v>2</v>
      </c>
      <c r="C24" s="202"/>
      <c r="D24" s="202"/>
      <c r="E24" s="202"/>
      <c r="F24" s="202"/>
      <c r="G24" s="202"/>
      <c r="H24" s="202"/>
      <c r="I24" s="202"/>
      <c r="J24" s="202"/>
      <c r="K24" s="209"/>
    </row>
    <row r="25" spans="1:11" ht="11.45" customHeight="1" x14ac:dyDescent="0.2">
      <c r="A25" s="86"/>
      <c r="B25" s="82"/>
      <c r="C25" s="82"/>
      <c r="D25" s="82"/>
      <c r="E25" s="82"/>
      <c r="F25" s="82"/>
      <c r="G25" s="82"/>
      <c r="H25" s="82"/>
      <c r="I25" s="82"/>
      <c r="J25" s="82"/>
      <c r="K25" s="82"/>
    </row>
    <row r="26" spans="1:11" s="76" customFormat="1" ht="11.45" customHeight="1" x14ac:dyDescent="0.2">
      <c r="A26" s="164" t="s">
        <v>18</v>
      </c>
      <c r="B26" s="83">
        <v>57.2</v>
      </c>
      <c r="C26" s="83">
        <v>2.1</v>
      </c>
      <c r="D26" s="83">
        <v>25.4</v>
      </c>
      <c r="E26" s="83">
        <v>16.3</v>
      </c>
      <c r="F26" s="83">
        <v>15.4</v>
      </c>
      <c r="G26" s="83">
        <v>10.3</v>
      </c>
      <c r="H26" s="83">
        <v>14</v>
      </c>
      <c r="I26" s="83">
        <v>4.3</v>
      </c>
      <c r="J26" s="83">
        <v>1.3</v>
      </c>
      <c r="K26" s="83">
        <v>13.1</v>
      </c>
    </row>
    <row r="27" spans="1:11" ht="11.45" customHeight="1" x14ac:dyDescent="0.2">
      <c r="A27" s="165"/>
      <c r="B27" s="156"/>
      <c r="C27" s="163"/>
      <c r="D27" s="163"/>
      <c r="E27" s="163"/>
      <c r="F27" s="163"/>
      <c r="G27" s="163"/>
      <c r="H27" s="163"/>
      <c r="I27" s="163"/>
      <c r="J27" s="163"/>
      <c r="K27" s="163"/>
    </row>
    <row r="28" spans="1:11" ht="11.45" customHeight="1" x14ac:dyDescent="0.2">
      <c r="A28" s="165" t="s">
        <v>103</v>
      </c>
      <c r="B28" s="84">
        <v>58.9</v>
      </c>
      <c r="C28" s="84">
        <v>1.4</v>
      </c>
      <c r="D28" s="84">
        <v>14.5</v>
      </c>
      <c r="E28" s="84">
        <v>19.899999999999999</v>
      </c>
      <c r="F28" s="84">
        <v>14.4</v>
      </c>
      <c r="G28" s="84">
        <v>19</v>
      </c>
      <c r="H28" s="84">
        <v>9.6</v>
      </c>
      <c r="I28" s="84">
        <v>3.3</v>
      </c>
      <c r="J28" s="84">
        <v>0.6</v>
      </c>
      <c r="K28" s="84">
        <v>18.8</v>
      </c>
    </row>
    <row r="29" spans="1:11" ht="11.45" customHeight="1" x14ac:dyDescent="0.2">
      <c r="A29" s="165" t="s">
        <v>104</v>
      </c>
      <c r="B29" s="84">
        <v>58</v>
      </c>
      <c r="C29" s="84">
        <v>0.9</v>
      </c>
      <c r="D29" s="84">
        <v>17.2</v>
      </c>
      <c r="E29" s="84">
        <v>15.5</v>
      </c>
      <c r="F29" s="84">
        <v>17.2</v>
      </c>
      <c r="G29" s="84">
        <v>12.1</v>
      </c>
      <c r="H29" s="84">
        <v>15.1</v>
      </c>
      <c r="I29" s="84">
        <v>4</v>
      </c>
      <c r="J29" s="84" t="s">
        <v>27</v>
      </c>
      <c r="K29" s="84">
        <v>18.899999999999999</v>
      </c>
    </row>
    <row r="30" spans="1:11" ht="11.45" customHeight="1" x14ac:dyDescent="0.2">
      <c r="A30" s="165"/>
      <c r="B30" s="84"/>
      <c r="C30" s="84"/>
      <c r="D30" s="84"/>
      <c r="E30" s="84"/>
      <c r="F30" s="84"/>
      <c r="G30" s="84"/>
      <c r="H30" s="84"/>
      <c r="I30" s="84"/>
      <c r="J30" s="84"/>
      <c r="K30" s="84"/>
    </row>
    <row r="31" spans="1:11" ht="11.45" customHeight="1" x14ac:dyDescent="0.2">
      <c r="A31" s="165" t="s">
        <v>105</v>
      </c>
      <c r="B31" s="84">
        <v>54.2</v>
      </c>
      <c r="C31" s="84">
        <v>2.4</v>
      </c>
      <c r="D31" s="84">
        <v>28.6</v>
      </c>
      <c r="E31" s="84">
        <v>17.2</v>
      </c>
      <c r="F31" s="84">
        <v>15</v>
      </c>
      <c r="G31" s="84">
        <v>9</v>
      </c>
      <c r="H31" s="84">
        <v>16.5</v>
      </c>
      <c r="I31" s="84">
        <v>5.0999999999999996</v>
      </c>
      <c r="J31" s="84">
        <v>1</v>
      </c>
      <c r="K31" s="84">
        <v>7.6</v>
      </c>
    </row>
    <row r="32" spans="1:11" ht="11.45" customHeight="1" x14ac:dyDescent="0.2">
      <c r="A32" s="165" t="s">
        <v>106</v>
      </c>
      <c r="B32" s="84">
        <v>59.8</v>
      </c>
      <c r="C32" s="84">
        <v>2.2000000000000002</v>
      </c>
      <c r="D32" s="84">
        <v>29.4</v>
      </c>
      <c r="E32" s="84">
        <v>16.100000000000001</v>
      </c>
      <c r="F32" s="84">
        <v>15.4</v>
      </c>
      <c r="G32" s="84">
        <v>9</v>
      </c>
      <c r="H32" s="84">
        <v>13.2</v>
      </c>
      <c r="I32" s="84">
        <v>5.5</v>
      </c>
      <c r="J32" s="84">
        <v>1.1000000000000001</v>
      </c>
      <c r="K32" s="84">
        <v>10.199999999999999</v>
      </c>
    </row>
    <row r="33" spans="1:11" ht="11.45" customHeight="1" x14ac:dyDescent="0.2">
      <c r="A33" s="165" t="s">
        <v>107</v>
      </c>
      <c r="B33" s="84">
        <v>54.3</v>
      </c>
      <c r="C33" s="84">
        <v>2.5</v>
      </c>
      <c r="D33" s="84">
        <v>29.2</v>
      </c>
      <c r="E33" s="84">
        <v>16.3</v>
      </c>
      <c r="F33" s="84">
        <v>9.6999999999999993</v>
      </c>
      <c r="G33" s="84">
        <v>10.199999999999999</v>
      </c>
      <c r="H33" s="84">
        <v>14.9</v>
      </c>
      <c r="I33" s="84">
        <v>3.8</v>
      </c>
      <c r="J33" s="84">
        <v>0.8</v>
      </c>
      <c r="K33" s="84">
        <v>15</v>
      </c>
    </row>
    <row r="34" spans="1:11" ht="11.45" customHeight="1" x14ac:dyDescent="0.2">
      <c r="A34" s="165" t="s">
        <v>108</v>
      </c>
      <c r="B34" s="84">
        <v>59.3</v>
      </c>
      <c r="C34" s="84">
        <v>2.2000000000000002</v>
      </c>
      <c r="D34" s="84">
        <v>23</v>
      </c>
      <c r="E34" s="84">
        <v>16.399999999999999</v>
      </c>
      <c r="F34" s="84">
        <v>21.4</v>
      </c>
      <c r="G34" s="84">
        <v>9.8000000000000007</v>
      </c>
      <c r="H34" s="84">
        <v>12.4</v>
      </c>
      <c r="I34" s="84">
        <v>4.5999999999999996</v>
      </c>
      <c r="J34" s="84">
        <v>1.3</v>
      </c>
      <c r="K34" s="84">
        <v>11.1</v>
      </c>
    </row>
    <row r="35" spans="1:11" ht="11.45" customHeight="1" x14ac:dyDescent="0.2">
      <c r="A35" s="165" t="s">
        <v>109</v>
      </c>
      <c r="B35" s="84">
        <v>56.5</v>
      </c>
      <c r="C35" s="84">
        <v>2.6</v>
      </c>
      <c r="D35" s="84">
        <v>29.2</v>
      </c>
      <c r="E35" s="84">
        <v>12.9</v>
      </c>
      <c r="F35" s="84">
        <v>10.5</v>
      </c>
      <c r="G35" s="84">
        <v>8.3000000000000007</v>
      </c>
      <c r="H35" s="84">
        <v>16.899999999999999</v>
      </c>
      <c r="I35" s="84">
        <v>3.3</v>
      </c>
      <c r="J35" s="84">
        <v>2.8</v>
      </c>
      <c r="K35" s="84">
        <v>16.100000000000001</v>
      </c>
    </row>
    <row r="36" spans="1:11" ht="11.45" customHeight="1" x14ac:dyDescent="0.2">
      <c r="A36" s="165" t="s">
        <v>110</v>
      </c>
      <c r="B36" s="84">
        <v>58.6</v>
      </c>
      <c r="C36" s="84">
        <v>2.1</v>
      </c>
      <c r="D36" s="84">
        <v>25.9</v>
      </c>
      <c r="E36" s="84">
        <v>16.2</v>
      </c>
      <c r="F36" s="84">
        <v>22</v>
      </c>
      <c r="G36" s="84">
        <v>6.2</v>
      </c>
      <c r="H36" s="84">
        <v>12.5</v>
      </c>
      <c r="I36" s="84">
        <v>4.7</v>
      </c>
      <c r="J36" s="84">
        <v>1.7</v>
      </c>
      <c r="K36" s="84">
        <v>10.6</v>
      </c>
    </row>
  </sheetData>
  <mergeCells count="28">
    <mergeCell ref="A20:K20"/>
    <mergeCell ref="A21:A24"/>
    <mergeCell ref="B21:B23"/>
    <mergeCell ref="C21:C23"/>
    <mergeCell ref="D21:K21"/>
    <mergeCell ref="D22:D23"/>
    <mergeCell ref="B24:K24"/>
    <mergeCell ref="K22:K23"/>
    <mergeCell ref="E22:E23"/>
    <mergeCell ref="F22:F23"/>
    <mergeCell ref="H22:H23"/>
    <mergeCell ref="I22:I23"/>
    <mergeCell ref="G22:G23"/>
    <mergeCell ref="J22:J23"/>
    <mergeCell ref="A1:K1"/>
    <mergeCell ref="A3:A5"/>
    <mergeCell ref="B3:B5"/>
    <mergeCell ref="C3:C5"/>
    <mergeCell ref="D3:K3"/>
    <mergeCell ref="D4:D5"/>
    <mergeCell ref="E4:E5"/>
    <mergeCell ref="F4:F5"/>
    <mergeCell ref="H4:H5"/>
    <mergeCell ref="J4:J5"/>
    <mergeCell ref="K4:K5"/>
    <mergeCell ref="A2:K2"/>
    <mergeCell ref="I4:I5"/>
    <mergeCell ref="G4:G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K37"/>
  <sheetViews>
    <sheetView zoomScale="160" zoomScaleNormal="160" workbookViewId="0">
      <selection sqref="A1:H1"/>
    </sheetView>
  </sheetViews>
  <sheetFormatPr baseColWidth="10" defaultRowHeight="11.45" customHeight="1" x14ac:dyDescent="0.2"/>
  <cols>
    <col min="1" max="1" width="23.28515625" style="85" customWidth="1"/>
    <col min="2" max="2" width="8.7109375" style="53" customWidth="1"/>
    <col min="3" max="5" width="9.7109375" style="53" customWidth="1"/>
    <col min="6" max="6" width="11.28515625" style="53" customWidth="1"/>
    <col min="7" max="8" width="9.7109375" style="53" customWidth="1"/>
    <col min="9" max="10" width="6.28515625" style="53" customWidth="1"/>
    <col min="11" max="11" width="6.7109375" style="53" customWidth="1"/>
    <col min="12" max="16384" width="11.42578125" style="53"/>
  </cols>
  <sheetData>
    <row r="1" spans="1:11" ht="30" customHeight="1" x14ac:dyDescent="0.2">
      <c r="A1" s="243" t="s">
        <v>300</v>
      </c>
      <c r="B1" s="243"/>
      <c r="C1" s="243"/>
      <c r="D1" s="243"/>
      <c r="E1" s="243"/>
      <c r="F1" s="243"/>
      <c r="G1" s="243"/>
      <c r="H1" s="243"/>
      <c r="I1" s="63"/>
      <c r="J1" s="63"/>
      <c r="K1" s="63"/>
    </row>
    <row r="2" spans="1:11" ht="30" customHeight="1" x14ac:dyDescent="0.2">
      <c r="A2" s="200" t="s">
        <v>298</v>
      </c>
      <c r="B2" s="200"/>
      <c r="C2" s="200"/>
      <c r="D2" s="200"/>
      <c r="E2" s="200"/>
      <c r="F2" s="200"/>
      <c r="G2" s="200"/>
      <c r="H2" s="200"/>
      <c r="I2" s="63"/>
      <c r="J2" s="63"/>
      <c r="K2" s="63"/>
    </row>
    <row r="3" spans="1:11" ht="12" customHeight="1" x14ac:dyDescent="0.2">
      <c r="A3" s="201" t="s">
        <v>9</v>
      </c>
      <c r="B3" s="202" t="s">
        <v>43</v>
      </c>
      <c r="C3" s="202"/>
      <c r="D3" s="202" t="s">
        <v>28</v>
      </c>
      <c r="E3" s="202" t="s">
        <v>290</v>
      </c>
      <c r="F3" s="202"/>
      <c r="G3" s="202" t="s">
        <v>44</v>
      </c>
      <c r="H3" s="209"/>
    </row>
    <row r="4" spans="1:11" ht="12" customHeight="1" x14ac:dyDescent="0.2">
      <c r="A4" s="201"/>
      <c r="B4" s="202"/>
      <c r="C4" s="202"/>
      <c r="D4" s="202"/>
      <c r="E4" s="202"/>
      <c r="F4" s="202"/>
      <c r="G4" s="202"/>
      <c r="H4" s="209"/>
    </row>
    <row r="5" spans="1:11" ht="12" customHeight="1" x14ac:dyDescent="0.2">
      <c r="A5" s="201"/>
      <c r="B5" s="123" t="s">
        <v>45</v>
      </c>
      <c r="C5" s="123" t="s">
        <v>46</v>
      </c>
      <c r="D5" s="202" t="s">
        <v>45</v>
      </c>
      <c r="E5" s="202"/>
      <c r="F5" s="123" t="s">
        <v>46</v>
      </c>
      <c r="G5" s="123" t="s">
        <v>45</v>
      </c>
      <c r="H5" s="124" t="s">
        <v>46</v>
      </c>
    </row>
    <row r="6" spans="1:11" ht="11.45" customHeight="1" x14ac:dyDescent="0.2">
      <c r="A6" s="86"/>
      <c r="B6" s="112"/>
      <c r="C6" s="113"/>
      <c r="D6" s="114"/>
      <c r="E6" s="114"/>
      <c r="F6" s="114"/>
      <c r="G6" s="114"/>
      <c r="H6" s="114"/>
    </row>
    <row r="7" spans="1:11" ht="11.45" customHeight="1" x14ac:dyDescent="0.2">
      <c r="A7" s="157" t="s">
        <v>10</v>
      </c>
      <c r="B7" s="166">
        <v>43611</v>
      </c>
      <c r="C7" s="167">
        <v>43632</v>
      </c>
      <c r="D7" s="115">
        <v>173650</v>
      </c>
      <c r="E7" s="115">
        <v>102490</v>
      </c>
      <c r="F7" s="115">
        <v>76413</v>
      </c>
      <c r="G7" s="115">
        <v>101423</v>
      </c>
      <c r="H7" s="115">
        <v>75958</v>
      </c>
    </row>
    <row r="8" spans="1:11" ht="11.45" customHeight="1" x14ac:dyDescent="0.2">
      <c r="A8" s="165" t="s">
        <v>11</v>
      </c>
      <c r="B8" s="166">
        <v>42617</v>
      </c>
      <c r="C8" s="167">
        <v>42631</v>
      </c>
      <c r="D8" s="114">
        <v>79099</v>
      </c>
      <c r="E8" s="114">
        <v>50871</v>
      </c>
      <c r="F8" s="114">
        <v>34041</v>
      </c>
      <c r="G8" s="114">
        <v>50173</v>
      </c>
      <c r="H8" s="114">
        <v>33883</v>
      </c>
    </row>
    <row r="9" spans="1:11" ht="11.45" customHeight="1" x14ac:dyDescent="0.2">
      <c r="A9" s="165"/>
      <c r="B9" s="156"/>
      <c r="C9" s="163"/>
      <c r="D9" s="114"/>
      <c r="E9" s="114"/>
      <c r="F9" s="114"/>
      <c r="G9" s="114"/>
      <c r="H9" s="114"/>
    </row>
    <row r="10" spans="1:11" ht="11.45" customHeight="1" x14ac:dyDescent="0.2">
      <c r="A10" s="165" t="s">
        <v>12</v>
      </c>
      <c r="B10" s="166">
        <v>43247</v>
      </c>
      <c r="C10" s="167" t="s">
        <v>27</v>
      </c>
      <c r="D10" s="115">
        <v>222932</v>
      </c>
      <c r="E10" s="115">
        <v>63905</v>
      </c>
      <c r="F10" s="115" t="s">
        <v>27</v>
      </c>
      <c r="G10" s="115">
        <v>63231</v>
      </c>
      <c r="H10" s="115" t="s">
        <v>27</v>
      </c>
    </row>
    <row r="11" spans="1:11" ht="11.45" customHeight="1" x14ac:dyDescent="0.2">
      <c r="A11" s="165" t="s">
        <v>13</v>
      </c>
      <c r="B11" s="166">
        <v>44080</v>
      </c>
      <c r="C11" s="167" t="s">
        <v>27</v>
      </c>
      <c r="D11" s="115">
        <v>182899</v>
      </c>
      <c r="E11" s="115">
        <v>57755</v>
      </c>
      <c r="F11" s="115" t="s">
        <v>27</v>
      </c>
      <c r="G11" s="115">
        <v>57205</v>
      </c>
      <c r="H11" s="115" t="s">
        <v>27</v>
      </c>
    </row>
    <row r="12" spans="1:11" ht="11.45" customHeight="1" x14ac:dyDescent="0.2">
      <c r="A12" s="165" t="s">
        <v>14</v>
      </c>
      <c r="B12" s="166">
        <v>43247</v>
      </c>
      <c r="C12" s="167">
        <v>43261</v>
      </c>
      <c r="D12" s="115">
        <v>193125</v>
      </c>
      <c r="E12" s="115">
        <v>54660</v>
      </c>
      <c r="F12" s="115">
        <v>40309</v>
      </c>
      <c r="G12" s="115">
        <v>53883</v>
      </c>
      <c r="H12" s="115">
        <v>39584</v>
      </c>
    </row>
    <row r="13" spans="1:11" ht="11.45" customHeight="1" x14ac:dyDescent="0.2">
      <c r="A13" s="165" t="s">
        <v>15</v>
      </c>
      <c r="B13" s="166">
        <v>44311</v>
      </c>
      <c r="C13" s="167">
        <v>44325</v>
      </c>
      <c r="D13" s="115">
        <v>133129</v>
      </c>
      <c r="E13" s="115">
        <v>49440</v>
      </c>
      <c r="F13" s="115">
        <v>42856</v>
      </c>
      <c r="G13" s="115">
        <v>48730</v>
      </c>
      <c r="H13" s="115">
        <v>42329</v>
      </c>
    </row>
    <row r="14" spans="1:11" ht="11.45" customHeight="1" x14ac:dyDescent="0.2">
      <c r="A14" s="165" t="s">
        <v>16</v>
      </c>
      <c r="B14" s="166">
        <v>43247</v>
      </c>
      <c r="C14" s="167">
        <v>43261</v>
      </c>
      <c r="D14" s="115">
        <v>201815</v>
      </c>
      <c r="E14" s="115">
        <v>65206</v>
      </c>
      <c r="F14" s="115">
        <v>49512</v>
      </c>
      <c r="G14" s="115">
        <v>64293</v>
      </c>
      <c r="H14" s="115">
        <v>48846</v>
      </c>
    </row>
    <row r="15" spans="1:11" ht="11.45" customHeight="1" x14ac:dyDescent="0.2">
      <c r="A15" s="165" t="s">
        <v>17</v>
      </c>
      <c r="B15" s="166">
        <v>43247</v>
      </c>
      <c r="C15" s="167">
        <v>43261</v>
      </c>
      <c r="D15" s="115">
        <v>182185</v>
      </c>
      <c r="E15" s="115">
        <v>61991</v>
      </c>
      <c r="F15" s="115">
        <v>42599</v>
      </c>
      <c r="G15" s="115">
        <v>61495</v>
      </c>
      <c r="H15" s="115">
        <v>41819</v>
      </c>
    </row>
    <row r="19" spans="1:11" ht="30" customHeight="1" x14ac:dyDescent="0.2">
      <c r="A19" s="200" t="s">
        <v>299</v>
      </c>
      <c r="B19" s="200"/>
      <c r="C19" s="200"/>
      <c r="D19" s="200"/>
      <c r="E19" s="200"/>
      <c r="F19" s="200"/>
      <c r="G19" s="200"/>
      <c r="H19" s="200"/>
      <c r="I19" s="71"/>
      <c r="J19" s="71"/>
      <c r="K19" s="71"/>
    </row>
    <row r="20" spans="1:11" ht="12" customHeight="1" x14ac:dyDescent="0.2">
      <c r="A20" s="201" t="s">
        <v>9</v>
      </c>
      <c r="B20" s="202" t="s">
        <v>47</v>
      </c>
      <c r="C20" s="202" t="s">
        <v>48</v>
      </c>
      <c r="D20" s="202" t="s">
        <v>301</v>
      </c>
      <c r="E20" s="202"/>
      <c r="F20" s="202" t="s">
        <v>302</v>
      </c>
      <c r="G20" s="202" t="s">
        <v>33</v>
      </c>
      <c r="H20" s="209"/>
    </row>
    <row r="21" spans="1:11" ht="12" customHeight="1" x14ac:dyDescent="0.2">
      <c r="A21" s="201"/>
      <c r="B21" s="202"/>
      <c r="C21" s="202"/>
      <c r="D21" s="202"/>
      <c r="E21" s="202"/>
      <c r="F21" s="202"/>
      <c r="G21" s="202"/>
      <c r="H21" s="209"/>
    </row>
    <row r="22" spans="1:11" ht="12" customHeight="1" x14ac:dyDescent="0.2">
      <c r="A22" s="201"/>
      <c r="B22" s="202"/>
      <c r="C22" s="123" t="s">
        <v>2</v>
      </c>
      <c r="D22" s="202"/>
      <c r="E22" s="202"/>
      <c r="F22" s="202"/>
      <c r="G22" s="123" t="s">
        <v>1</v>
      </c>
      <c r="H22" s="124" t="s">
        <v>2</v>
      </c>
    </row>
    <row r="23" spans="1:11" ht="11.45" customHeight="1" x14ac:dyDescent="0.2">
      <c r="A23" s="86"/>
      <c r="B23" s="116"/>
      <c r="C23" s="77"/>
      <c r="D23" s="117"/>
      <c r="E23" s="108"/>
      <c r="F23" s="77"/>
      <c r="G23" s="77"/>
      <c r="H23" s="77"/>
    </row>
    <row r="24" spans="1:11" ht="11.45" customHeight="1" x14ac:dyDescent="0.2">
      <c r="A24" s="157" t="s">
        <v>10</v>
      </c>
      <c r="B24" s="160" t="s">
        <v>46</v>
      </c>
      <c r="C24" s="118">
        <v>44.1</v>
      </c>
      <c r="D24" s="62" t="s">
        <v>166</v>
      </c>
      <c r="E24" s="168"/>
      <c r="F24" s="169" t="s">
        <v>84</v>
      </c>
      <c r="G24" s="68">
        <v>43341</v>
      </c>
      <c r="H24" s="119">
        <v>57.1</v>
      </c>
    </row>
    <row r="25" spans="1:11" ht="11.45" customHeight="1" x14ac:dyDescent="0.2">
      <c r="A25" s="165" t="s">
        <v>11</v>
      </c>
      <c r="B25" s="160" t="s">
        <v>46</v>
      </c>
      <c r="C25" s="120">
        <v>43.1</v>
      </c>
      <c r="D25" s="62" t="s">
        <v>85</v>
      </c>
      <c r="E25" s="168"/>
      <c r="F25" s="169" t="s">
        <v>21</v>
      </c>
      <c r="G25" s="121">
        <v>20369</v>
      </c>
      <c r="H25" s="122">
        <v>60.1</v>
      </c>
    </row>
    <row r="26" spans="1:11" ht="11.45" customHeight="1" x14ac:dyDescent="0.2">
      <c r="A26" s="165"/>
      <c r="B26" s="160"/>
      <c r="C26" s="120"/>
      <c r="D26" s="62"/>
      <c r="E26" s="168"/>
      <c r="F26" s="169"/>
      <c r="G26" s="121"/>
      <c r="H26" s="122"/>
    </row>
    <row r="27" spans="1:11" ht="11.45" customHeight="1" x14ac:dyDescent="0.2">
      <c r="A27" s="165" t="s">
        <v>12</v>
      </c>
      <c r="B27" s="160" t="s">
        <v>45</v>
      </c>
      <c r="C27" s="118">
        <v>28.7</v>
      </c>
      <c r="D27" s="62" t="s">
        <v>158</v>
      </c>
      <c r="E27" s="168"/>
      <c r="F27" s="169" t="s">
        <v>20</v>
      </c>
      <c r="G27" s="68">
        <v>32434</v>
      </c>
      <c r="H27" s="119">
        <v>51.3</v>
      </c>
    </row>
    <row r="28" spans="1:11" ht="11.45" customHeight="1" x14ac:dyDescent="0.2">
      <c r="A28" s="165" t="s">
        <v>13</v>
      </c>
      <c r="B28" s="160" t="s">
        <v>45</v>
      </c>
      <c r="C28" s="118">
        <v>31.6</v>
      </c>
      <c r="D28" s="62" t="s">
        <v>169</v>
      </c>
      <c r="E28" s="168"/>
      <c r="F28" s="169" t="s">
        <v>21</v>
      </c>
      <c r="G28" s="68">
        <v>31256</v>
      </c>
      <c r="H28" s="119">
        <v>54.6</v>
      </c>
    </row>
    <row r="29" spans="1:11" ht="11.45" customHeight="1" x14ac:dyDescent="0.2">
      <c r="A29" s="165" t="s">
        <v>14</v>
      </c>
      <c r="B29" s="160" t="s">
        <v>46</v>
      </c>
      <c r="C29" s="118">
        <v>20.9</v>
      </c>
      <c r="D29" s="62" t="s">
        <v>159</v>
      </c>
      <c r="E29" s="168"/>
      <c r="F29" s="169" t="s">
        <v>21</v>
      </c>
      <c r="G29" s="68">
        <v>22387</v>
      </c>
      <c r="H29" s="119">
        <v>56.6</v>
      </c>
    </row>
    <row r="30" spans="1:11" ht="11.45" customHeight="1" x14ac:dyDescent="0.2">
      <c r="A30" s="165" t="s">
        <v>15</v>
      </c>
      <c r="B30" s="160" t="s">
        <v>46</v>
      </c>
      <c r="C30" s="118">
        <v>32.200000000000003</v>
      </c>
      <c r="D30" s="62" t="s">
        <v>225</v>
      </c>
      <c r="E30" s="168"/>
      <c r="F30" s="169" t="s">
        <v>20</v>
      </c>
      <c r="G30" s="68">
        <v>26214</v>
      </c>
      <c r="H30" s="119">
        <v>61.9</v>
      </c>
    </row>
    <row r="31" spans="1:11" ht="11.45" customHeight="1" x14ac:dyDescent="0.2">
      <c r="A31" s="165" t="s">
        <v>16</v>
      </c>
      <c r="B31" s="160" t="s">
        <v>46</v>
      </c>
      <c r="C31" s="118">
        <v>24.6</v>
      </c>
      <c r="D31" s="62" t="s">
        <v>160</v>
      </c>
      <c r="E31" s="168"/>
      <c r="F31" s="169" t="s">
        <v>20</v>
      </c>
      <c r="G31" s="68">
        <v>38844</v>
      </c>
      <c r="H31" s="119">
        <v>79.5</v>
      </c>
    </row>
    <row r="32" spans="1:11" ht="11.45" customHeight="1" x14ac:dyDescent="0.2">
      <c r="A32" s="165" t="s">
        <v>17</v>
      </c>
      <c r="B32" s="160" t="s">
        <v>46</v>
      </c>
      <c r="C32" s="118">
        <v>23.4</v>
      </c>
      <c r="D32" s="62" t="s">
        <v>161</v>
      </c>
      <c r="E32" s="168"/>
      <c r="F32" s="169" t="s">
        <v>21</v>
      </c>
      <c r="G32" s="68">
        <v>26400</v>
      </c>
      <c r="H32" s="119">
        <v>63.1</v>
      </c>
    </row>
    <row r="36" spans="1:11" ht="30" customHeight="1" x14ac:dyDescent="0.2">
      <c r="A36" s="234" t="s">
        <v>250</v>
      </c>
      <c r="B36" s="234"/>
      <c r="C36" s="234"/>
      <c r="D36" s="234"/>
      <c r="E36" s="234"/>
      <c r="F36" s="234"/>
      <c r="G36" s="234"/>
      <c r="H36" s="234"/>
      <c r="I36" s="71"/>
      <c r="J36" s="71"/>
      <c r="K36" s="71"/>
    </row>
    <row r="37" spans="1:11" ht="11.45" customHeight="1" x14ac:dyDescent="0.2">
      <c r="A37" s="85" t="s">
        <v>262</v>
      </c>
    </row>
  </sheetData>
  <mergeCells count="16">
    <mergeCell ref="A36:H36"/>
    <mergeCell ref="A1:H1"/>
    <mergeCell ref="E3:F4"/>
    <mergeCell ref="G3:H4"/>
    <mergeCell ref="D5:E5"/>
    <mergeCell ref="B3:C4"/>
    <mergeCell ref="A2:H2"/>
    <mergeCell ref="A3:A5"/>
    <mergeCell ref="D3:D4"/>
    <mergeCell ref="A19:H19"/>
    <mergeCell ref="F20:F22"/>
    <mergeCell ref="G20:H21"/>
    <mergeCell ref="B20:B22"/>
    <mergeCell ref="C20:C21"/>
    <mergeCell ref="A20:A22"/>
    <mergeCell ref="D20:E2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B19"/>
  <sheetViews>
    <sheetView zoomScale="160" zoomScaleNormal="160" workbookViewId="0">
      <selection sqref="A1:B1"/>
    </sheetView>
  </sheetViews>
  <sheetFormatPr baseColWidth="10" defaultRowHeight="11.45" customHeight="1" x14ac:dyDescent="0.2"/>
  <cols>
    <col min="1" max="1" width="5.7109375" style="17" customWidth="1"/>
    <col min="2" max="2" width="85.7109375" style="17" customWidth="1"/>
    <col min="3" max="3" width="11.42578125" style="17" customWidth="1"/>
    <col min="4" max="16384" width="11.42578125" style="17"/>
  </cols>
  <sheetData>
    <row r="1" spans="1:2" s="126" customFormat="1" ht="30" customHeight="1" thickBot="1" x14ac:dyDescent="0.3">
      <c r="A1" s="196" t="s">
        <v>57</v>
      </c>
      <c r="B1" s="196"/>
    </row>
    <row r="2" spans="1:2" ht="11.25" customHeight="1" x14ac:dyDescent="0.2">
      <c r="A2" s="125"/>
    </row>
    <row r="3" spans="1:2" s="25" customFormat="1" ht="24" customHeight="1" x14ac:dyDescent="0.2">
      <c r="A3" s="24" t="s">
        <v>49</v>
      </c>
      <c r="B3" s="25" t="s">
        <v>248</v>
      </c>
    </row>
    <row r="4" spans="1:2" s="25" customFormat="1" ht="8.1" customHeight="1" x14ac:dyDescent="0.2">
      <c r="A4" s="26"/>
    </row>
    <row r="5" spans="1:2" s="25" customFormat="1" ht="12" customHeight="1" x14ac:dyDescent="0.2">
      <c r="A5" s="24" t="s">
        <v>56</v>
      </c>
      <c r="B5" s="25" t="s">
        <v>149</v>
      </c>
    </row>
    <row r="6" spans="1:2" s="25" customFormat="1" ht="8.1" customHeight="1" x14ac:dyDescent="0.2">
      <c r="A6" s="26"/>
    </row>
    <row r="7" spans="1:2" s="25" customFormat="1" ht="12" customHeight="1" x14ac:dyDescent="0.2">
      <c r="A7" s="24" t="s">
        <v>50</v>
      </c>
      <c r="B7" s="25" t="s">
        <v>51</v>
      </c>
    </row>
    <row r="8" spans="1:2" s="25" customFormat="1" ht="8.1" customHeight="1" x14ac:dyDescent="0.2">
      <c r="A8" s="26"/>
    </row>
    <row r="9" spans="1:2" s="25" customFormat="1" ht="12" customHeight="1" x14ac:dyDescent="0.2">
      <c r="A9" s="24" t="s">
        <v>52</v>
      </c>
      <c r="B9" s="25" t="s">
        <v>212</v>
      </c>
    </row>
    <row r="10" spans="1:2" s="25" customFormat="1" ht="8.1" customHeight="1" x14ac:dyDescent="0.2">
      <c r="A10" s="26"/>
    </row>
    <row r="11" spans="1:2" s="25" customFormat="1" ht="36" customHeight="1" x14ac:dyDescent="0.2">
      <c r="A11" s="24" t="s">
        <v>53</v>
      </c>
      <c r="B11" s="25" t="s">
        <v>303</v>
      </c>
    </row>
    <row r="12" spans="1:2" s="25" customFormat="1" ht="8.1" customHeight="1" x14ac:dyDescent="0.2">
      <c r="A12" s="26"/>
    </row>
    <row r="13" spans="1:2" s="25" customFormat="1" ht="12" customHeight="1" x14ac:dyDescent="0.2">
      <c r="A13" s="24" t="s">
        <v>54</v>
      </c>
      <c r="B13" s="25" t="s">
        <v>167</v>
      </c>
    </row>
    <row r="14" spans="1:2" s="25" customFormat="1" ht="8.1" customHeight="1" x14ac:dyDescent="0.2">
      <c r="A14" s="26"/>
    </row>
    <row r="15" spans="1:2" ht="24" customHeight="1" x14ac:dyDescent="0.2">
      <c r="A15" s="24" t="s">
        <v>55</v>
      </c>
      <c r="B15" s="25" t="s">
        <v>249</v>
      </c>
    </row>
    <row r="16" spans="1:2" ht="8.1" customHeight="1" x14ac:dyDescent="0.2"/>
    <row r="17" spans="1:2" ht="24" customHeight="1" x14ac:dyDescent="0.2">
      <c r="A17" s="24"/>
      <c r="B17" s="25"/>
    </row>
    <row r="18" spans="1:2" ht="11.45" customHeight="1" x14ac:dyDescent="0.2">
      <c r="B18" s="25"/>
    </row>
    <row r="19" spans="1:2" ht="11.45" customHeight="1" x14ac:dyDescent="0.2">
      <c r="A19" s="24"/>
      <c r="B19" s="25"/>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
  <sheetViews>
    <sheetView zoomScale="160" zoomScaleNormal="160" workbookViewId="0"/>
  </sheetViews>
  <sheetFormatPr baseColWidth="10" defaultRowHeight="11.45" customHeight="1" x14ac:dyDescent="0.2"/>
  <cols>
    <col min="1" max="1" width="95.7109375" style="10" customWidth="1"/>
    <col min="2" max="16384" width="11.42578125" style="10"/>
  </cols>
  <sheetData>
    <row r="1" spans="1:1" s="49" customFormat="1" ht="30" customHeight="1" thickBot="1" x14ac:dyDescent="0.3">
      <c r="A1" s="127" t="s">
        <v>6</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A67"/>
  <sheetViews>
    <sheetView zoomScale="160" zoomScaleNormal="160" workbookViewId="0"/>
  </sheetViews>
  <sheetFormatPr baseColWidth="10" defaultRowHeight="11.45" customHeight="1" x14ac:dyDescent="0.2"/>
  <cols>
    <col min="1" max="1" width="95.7109375" style="10" customWidth="1"/>
    <col min="2" max="16384" width="11.42578125" style="10"/>
  </cols>
  <sheetData>
    <row r="1" spans="1:1" s="49" customFormat="1" ht="30" customHeight="1" thickBot="1" x14ac:dyDescent="0.3">
      <c r="A1" s="127" t="s">
        <v>7</v>
      </c>
    </row>
    <row r="67" spans="1:1" s="49" customFormat="1" ht="30" customHeight="1" thickBot="1" x14ac:dyDescent="0.3">
      <c r="A67" s="180" t="s">
        <v>7</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rowBreaks count="1" manualBreakCount="1">
    <brk id="6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M47"/>
  <sheetViews>
    <sheetView zoomScale="160" zoomScaleNormal="160" workbookViewId="0">
      <selection sqref="A1:E1"/>
    </sheetView>
  </sheetViews>
  <sheetFormatPr baseColWidth="10" defaultColWidth="10.7109375" defaultRowHeight="12" customHeight="1" x14ac:dyDescent="0.2"/>
  <cols>
    <col min="1" max="1" width="4.7109375" style="17" customWidth="1"/>
    <col min="2" max="3" width="1.7109375" style="21" customWidth="1"/>
    <col min="4" max="4" width="8.7109375" style="21" customWidth="1"/>
    <col min="5" max="5" width="74.7109375" style="17" customWidth="1"/>
    <col min="6" max="13" width="8.7109375" style="17" customWidth="1"/>
    <col min="14" max="16384" width="10.7109375" style="17"/>
  </cols>
  <sheetData>
    <row r="1" spans="1:13" s="34" customFormat="1" ht="30" customHeight="1" thickBot="1" x14ac:dyDescent="0.3">
      <c r="A1" s="196" t="s">
        <v>4</v>
      </c>
      <c r="B1" s="196"/>
      <c r="C1" s="196"/>
      <c r="D1" s="196"/>
      <c r="E1" s="196"/>
      <c r="F1" s="33"/>
      <c r="G1" s="33"/>
      <c r="H1" s="33"/>
      <c r="I1" s="33"/>
      <c r="J1" s="33"/>
      <c r="K1" s="33"/>
      <c r="L1" s="33"/>
      <c r="M1" s="33"/>
    </row>
    <row r="2" spans="1:13" ht="12" customHeight="1" x14ac:dyDescent="0.2">
      <c r="A2" s="15"/>
      <c r="B2" s="15"/>
      <c r="C2" s="35"/>
      <c r="D2" s="36"/>
      <c r="E2" s="37"/>
    </row>
    <row r="3" spans="1:13" ht="12" customHeight="1" x14ac:dyDescent="0.2">
      <c r="A3" s="197" t="s">
        <v>5</v>
      </c>
      <c r="B3" s="197"/>
      <c r="C3" s="38"/>
      <c r="D3" s="18"/>
      <c r="E3" s="16"/>
    </row>
    <row r="4" spans="1:13" ht="12" customHeight="1" x14ac:dyDescent="0.2">
      <c r="A4" s="181"/>
      <c r="B4" s="181"/>
      <c r="C4" s="182"/>
      <c r="D4" s="183"/>
      <c r="E4" s="184"/>
    </row>
    <row r="5" spans="1:13" ht="12" customHeight="1" x14ac:dyDescent="0.2">
      <c r="A5" s="19"/>
      <c r="B5" s="185"/>
      <c r="C5" s="182"/>
      <c r="D5" s="193" t="s">
        <v>171</v>
      </c>
      <c r="E5" s="193"/>
    </row>
    <row r="6" spans="1:13" ht="12" customHeight="1" x14ac:dyDescent="0.2">
      <c r="A6" s="19">
        <f>B6+254</f>
        <v>257</v>
      </c>
      <c r="B6" s="185">
        <v>3</v>
      </c>
      <c r="C6" s="182"/>
      <c r="D6" s="194" t="s">
        <v>227</v>
      </c>
      <c r="E6" s="194"/>
    </row>
    <row r="7" spans="1:13" ht="12" customHeight="1" x14ac:dyDescent="0.2">
      <c r="A7" s="19"/>
      <c r="B7" s="185"/>
      <c r="C7" s="182"/>
      <c r="D7" s="183"/>
      <c r="E7" s="39"/>
    </row>
    <row r="8" spans="1:13" ht="12" customHeight="1" x14ac:dyDescent="0.2">
      <c r="A8" s="19"/>
      <c r="B8" s="185"/>
      <c r="C8" s="182"/>
      <c r="D8" s="186" t="s">
        <v>172</v>
      </c>
      <c r="E8" s="39"/>
    </row>
    <row r="9" spans="1:13" ht="12" customHeight="1" x14ac:dyDescent="0.2">
      <c r="A9" s="19"/>
      <c r="B9" s="185"/>
      <c r="C9" s="182"/>
      <c r="D9" s="195" t="s">
        <v>173</v>
      </c>
      <c r="E9" s="195"/>
    </row>
    <row r="10" spans="1:13" ht="12" customHeight="1" x14ac:dyDescent="0.2">
      <c r="A10" s="19">
        <f t="shared" ref="A10:A47" si="0">B10+254</f>
        <v>259</v>
      </c>
      <c r="B10" s="185">
        <v>5</v>
      </c>
      <c r="C10" s="182"/>
      <c r="D10" s="40" t="s">
        <v>174</v>
      </c>
      <c r="E10" s="187" t="s">
        <v>101</v>
      </c>
    </row>
    <row r="11" spans="1:13" ht="12" customHeight="1" x14ac:dyDescent="0.2">
      <c r="A11" s="19">
        <f t="shared" si="0"/>
        <v>259</v>
      </c>
      <c r="B11" s="185">
        <v>5</v>
      </c>
      <c r="C11" s="182"/>
      <c r="D11" s="20" t="s">
        <v>175</v>
      </c>
      <c r="E11" s="188" t="s">
        <v>283</v>
      </c>
    </row>
    <row r="12" spans="1:13" ht="12" customHeight="1" x14ac:dyDescent="0.2">
      <c r="A12" s="19">
        <f t="shared" si="0"/>
        <v>260</v>
      </c>
      <c r="B12" s="185">
        <v>6</v>
      </c>
      <c r="C12" s="182"/>
      <c r="D12" s="20" t="s">
        <v>176</v>
      </c>
      <c r="E12" s="188" t="s">
        <v>129</v>
      </c>
    </row>
    <row r="13" spans="1:13" ht="12" customHeight="1" x14ac:dyDescent="0.2">
      <c r="A13" s="19">
        <f t="shared" si="0"/>
        <v>261</v>
      </c>
      <c r="B13" s="185">
        <v>7</v>
      </c>
      <c r="C13" s="182"/>
      <c r="D13" s="20" t="s">
        <v>177</v>
      </c>
      <c r="E13" s="188" t="s">
        <v>130</v>
      </c>
    </row>
    <row r="14" spans="1:13" ht="12" customHeight="1" x14ac:dyDescent="0.2">
      <c r="A14" s="19">
        <f t="shared" si="0"/>
        <v>262</v>
      </c>
      <c r="B14" s="185">
        <v>8</v>
      </c>
      <c r="C14" s="182"/>
      <c r="D14" s="41" t="s">
        <v>178</v>
      </c>
      <c r="E14" s="187" t="s">
        <v>163</v>
      </c>
    </row>
    <row r="15" spans="1:13" ht="12" customHeight="1" x14ac:dyDescent="0.2">
      <c r="A15" s="19">
        <f t="shared" si="0"/>
        <v>262</v>
      </c>
      <c r="B15" s="185">
        <v>8</v>
      </c>
      <c r="C15" s="182"/>
      <c r="D15" s="20" t="s">
        <v>179</v>
      </c>
      <c r="E15" s="188" t="s">
        <v>283</v>
      </c>
    </row>
    <row r="16" spans="1:13" ht="12" customHeight="1" x14ac:dyDescent="0.2">
      <c r="A16" s="19">
        <f t="shared" si="0"/>
        <v>262</v>
      </c>
      <c r="B16" s="185">
        <v>8</v>
      </c>
      <c r="C16" s="182"/>
      <c r="D16" s="20" t="s">
        <v>180</v>
      </c>
      <c r="E16" s="188" t="s">
        <v>96</v>
      </c>
    </row>
    <row r="17" spans="1:5" ht="12" customHeight="1" x14ac:dyDescent="0.2">
      <c r="A17" s="19">
        <f t="shared" si="0"/>
        <v>263</v>
      </c>
      <c r="B17" s="185">
        <v>9</v>
      </c>
      <c r="C17" s="182"/>
      <c r="D17" s="41" t="s">
        <v>181</v>
      </c>
      <c r="E17" s="187" t="s">
        <v>170</v>
      </c>
    </row>
    <row r="18" spans="1:5" ht="12" customHeight="1" x14ac:dyDescent="0.2">
      <c r="A18" s="19">
        <f t="shared" si="0"/>
        <v>263</v>
      </c>
      <c r="B18" s="185">
        <v>9</v>
      </c>
      <c r="C18" s="182"/>
      <c r="D18" s="20" t="s">
        <v>182</v>
      </c>
      <c r="E18" s="188" t="s">
        <v>283</v>
      </c>
    </row>
    <row r="19" spans="1:5" ht="12" customHeight="1" x14ac:dyDescent="0.2">
      <c r="A19" s="19">
        <f t="shared" si="0"/>
        <v>263</v>
      </c>
      <c r="B19" s="185">
        <v>9</v>
      </c>
      <c r="C19" s="182"/>
      <c r="D19" s="20" t="s">
        <v>183</v>
      </c>
      <c r="E19" s="188" t="s">
        <v>96</v>
      </c>
    </row>
    <row r="20" spans="1:5" ht="24" customHeight="1" x14ac:dyDescent="0.2">
      <c r="A20" s="19">
        <f t="shared" si="0"/>
        <v>264</v>
      </c>
      <c r="B20" s="185">
        <v>10</v>
      </c>
      <c r="C20" s="182"/>
      <c r="D20" s="20" t="s">
        <v>184</v>
      </c>
      <c r="E20" s="188" t="s">
        <v>233</v>
      </c>
    </row>
    <row r="21" spans="1:5" ht="12" customHeight="1" x14ac:dyDescent="0.2">
      <c r="A21" s="19">
        <f t="shared" si="0"/>
        <v>264</v>
      </c>
      <c r="B21" s="185">
        <v>10</v>
      </c>
      <c r="C21" s="182"/>
      <c r="D21" s="20" t="s">
        <v>185</v>
      </c>
      <c r="E21" s="188" t="s">
        <v>234</v>
      </c>
    </row>
    <row r="22" spans="1:5" ht="24" customHeight="1" x14ac:dyDescent="0.2">
      <c r="A22" s="19">
        <f t="shared" si="0"/>
        <v>265</v>
      </c>
      <c r="B22" s="185">
        <v>11</v>
      </c>
      <c r="C22" s="182"/>
      <c r="D22" s="20" t="s">
        <v>263</v>
      </c>
      <c r="E22" s="189" t="s">
        <v>267</v>
      </c>
    </row>
    <row r="23" spans="1:5" ht="24" customHeight="1" x14ac:dyDescent="0.2">
      <c r="A23" s="19">
        <f t="shared" si="0"/>
        <v>266</v>
      </c>
      <c r="B23" s="185">
        <v>12</v>
      </c>
      <c r="C23" s="182"/>
      <c r="D23" s="20" t="s">
        <v>264</v>
      </c>
      <c r="E23" s="189" t="s">
        <v>284</v>
      </c>
    </row>
    <row r="24" spans="1:5" ht="12" customHeight="1" x14ac:dyDescent="0.2">
      <c r="A24" s="19">
        <f t="shared" si="0"/>
        <v>267</v>
      </c>
      <c r="B24" s="185">
        <v>13</v>
      </c>
      <c r="C24" s="182"/>
      <c r="D24" s="41" t="s">
        <v>186</v>
      </c>
      <c r="E24" s="187" t="s">
        <v>228</v>
      </c>
    </row>
    <row r="25" spans="1:5" ht="12" customHeight="1" x14ac:dyDescent="0.2">
      <c r="A25" s="19">
        <f t="shared" si="0"/>
        <v>267</v>
      </c>
      <c r="B25" s="185">
        <v>13</v>
      </c>
      <c r="C25" s="182"/>
      <c r="D25" s="20" t="s">
        <v>187</v>
      </c>
      <c r="E25" s="188" t="s">
        <v>283</v>
      </c>
    </row>
    <row r="26" spans="1:5" ht="12" customHeight="1" x14ac:dyDescent="0.2">
      <c r="A26" s="19">
        <f t="shared" si="0"/>
        <v>268</v>
      </c>
      <c r="B26" s="185">
        <v>14</v>
      </c>
      <c r="C26" s="182"/>
      <c r="D26" s="20" t="s">
        <v>188</v>
      </c>
      <c r="E26" s="188" t="s">
        <v>96</v>
      </c>
    </row>
    <row r="27" spans="1:5" ht="24" customHeight="1" x14ac:dyDescent="0.2">
      <c r="A27" s="19">
        <f t="shared" si="0"/>
        <v>270</v>
      </c>
      <c r="B27" s="185">
        <v>16</v>
      </c>
      <c r="C27" s="182"/>
      <c r="D27" s="41" t="s">
        <v>189</v>
      </c>
      <c r="E27" s="187" t="s">
        <v>201</v>
      </c>
    </row>
    <row r="28" spans="1:5" ht="12" customHeight="1" x14ac:dyDescent="0.2">
      <c r="A28" s="19">
        <f t="shared" si="0"/>
        <v>270</v>
      </c>
      <c r="B28" s="185">
        <v>16</v>
      </c>
      <c r="C28" s="182"/>
      <c r="D28" s="20" t="s">
        <v>190</v>
      </c>
      <c r="E28" s="188" t="s">
        <v>283</v>
      </c>
    </row>
    <row r="29" spans="1:5" ht="12" customHeight="1" x14ac:dyDescent="0.2">
      <c r="A29" s="19">
        <f t="shared" si="0"/>
        <v>270</v>
      </c>
      <c r="B29" s="185">
        <v>16</v>
      </c>
      <c r="C29" s="182"/>
      <c r="D29" s="20" t="s">
        <v>191</v>
      </c>
      <c r="E29" s="188" t="s">
        <v>96</v>
      </c>
    </row>
    <row r="30" spans="1:5" ht="24" customHeight="1" x14ac:dyDescent="0.2">
      <c r="A30" s="19">
        <f t="shared" si="0"/>
        <v>271</v>
      </c>
      <c r="B30" s="185">
        <v>17</v>
      </c>
      <c r="C30" s="182"/>
      <c r="D30" s="41" t="s">
        <v>192</v>
      </c>
      <c r="E30" s="187" t="s">
        <v>285</v>
      </c>
    </row>
    <row r="31" spans="1:5" ht="12" customHeight="1" x14ac:dyDescent="0.2">
      <c r="A31" s="19">
        <f t="shared" si="0"/>
        <v>271</v>
      </c>
      <c r="B31" s="185">
        <v>17</v>
      </c>
      <c r="C31" s="182"/>
      <c r="D31" s="20" t="s">
        <v>193</v>
      </c>
      <c r="E31" s="188" t="s">
        <v>286</v>
      </c>
    </row>
    <row r="32" spans="1:5" ht="12" customHeight="1" x14ac:dyDescent="0.2">
      <c r="A32" s="19">
        <f t="shared" si="0"/>
        <v>271</v>
      </c>
      <c r="B32" s="185">
        <v>17</v>
      </c>
      <c r="C32" s="182"/>
      <c r="D32" s="20" t="s">
        <v>194</v>
      </c>
      <c r="E32" s="188" t="s">
        <v>287</v>
      </c>
    </row>
    <row r="33" spans="1:5" ht="12" customHeight="1" x14ac:dyDescent="0.2">
      <c r="A33" s="19">
        <f t="shared" si="0"/>
        <v>271</v>
      </c>
      <c r="B33" s="185">
        <v>17</v>
      </c>
      <c r="C33" s="182"/>
      <c r="D33" s="40" t="s">
        <v>195</v>
      </c>
      <c r="E33" s="187" t="s">
        <v>251</v>
      </c>
    </row>
    <row r="34" spans="1:5" ht="12" customHeight="1" x14ac:dyDescent="0.2">
      <c r="A34" s="19"/>
      <c r="B34" s="185"/>
      <c r="C34" s="182"/>
      <c r="D34" s="190"/>
      <c r="E34" s="184"/>
    </row>
    <row r="35" spans="1:5" ht="12" customHeight="1" x14ac:dyDescent="0.2">
      <c r="A35" s="19">
        <f t="shared" si="0"/>
        <v>255</v>
      </c>
      <c r="B35" s="185">
        <v>1</v>
      </c>
      <c r="C35" s="182"/>
      <c r="D35" s="190" t="s">
        <v>196</v>
      </c>
      <c r="E35" s="188" t="s">
        <v>230</v>
      </c>
    </row>
    <row r="36" spans="1:5" ht="12" customHeight="1" x14ac:dyDescent="0.2">
      <c r="A36" s="19">
        <f t="shared" si="0"/>
        <v>257</v>
      </c>
      <c r="B36" s="185">
        <v>3</v>
      </c>
      <c r="C36" s="182"/>
      <c r="D36" s="190"/>
      <c r="E36" s="188" t="s">
        <v>288</v>
      </c>
    </row>
    <row r="37" spans="1:5" ht="12" customHeight="1" x14ac:dyDescent="0.2">
      <c r="A37" s="19">
        <f t="shared" si="0"/>
        <v>262</v>
      </c>
      <c r="B37" s="185">
        <v>8</v>
      </c>
      <c r="C37" s="182"/>
      <c r="D37" s="190"/>
      <c r="E37" s="188" t="s">
        <v>97</v>
      </c>
    </row>
    <row r="38" spans="1:5" ht="12" customHeight="1" x14ac:dyDescent="0.2">
      <c r="A38" s="19">
        <f t="shared" si="0"/>
        <v>263</v>
      </c>
      <c r="B38" s="185">
        <v>9</v>
      </c>
      <c r="C38" s="182"/>
      <c r="D38" s="190"/>
      <c r="E38" s="188" t="s">
        <v>98</v>
      </c>
    </row>
    <row r="39" spans="1:5" ht="12" customHeight="1" x14ac:dyDescent="0.2">
      <c r="A39" s="19">
        <f t="shared" si="0"/>
        <v>265</v>
      </c>
      <c r="B39" s="185">
        <v>11</v>
      </c>
      <c r="C39" s="182"/>
      <c r="D39" s="190"/>
      <c r="E39" s="189" t="s">
        <v>268</v>
      </c>
    </row>
    <row r="40" spans="1:5" ht="12" customHeight="1" x14ac:dyDescent="0.2">
      <c r="A40" s="19">
        <f t="shared" si="0"/>
        <v>269</v>
      </c>
      <c r="B40" s="185">
        <v>15</v>
      </c>
      <c r="C40" s="182"/>
      <c r="D40" s="190"/>
      <c r="E40" s="188" t="s">
        <v>99</v>
      </c>
    </row>
    <row r="41" spans="1:5" ht="12" customHeight="1" x14ac:dyDescent="0.2">
      <c r="A41" s="19">
        <f t="shared" si="0"/>
        <v>269</v>
      </c>
      <c r="B41" s="185">
        <v>15</v>
      </c>
      <c r="C41" s="182"/>
      <c r="D41" s="190"/>
      <c r="E41" s="188" t="s">
        <v>229</v>
      </c>
    </row>
    <row r="42" spans="1:5" ht="24" customHeight="1" x14ac:dyDescent="0.2">
      <c r="A42" s="19">
        <f t="shared" si="0"/>
        <v>270</v>
      </c>
      <c r="B42" s="185">
        <v>16</v>
      </c>
      <c r="C42" s="182"/>
      <c r="D42" s="190"/>
      <c r="E42" s="188" t="s">
        <v>100</v>
      </c>
    </row>
    <row r="43" spans="1:5" ht="12" customHeight="1" x14ac:dyDescent="0.2">
      <c r="A43" s="19"/>
      <c r="B43" s="185"/>
      <c r="C43" s="182"/>
      <c r="D43" s="183"/>
      <c r="E43" s="191"/>
    </row>
    <row r="44" spans="1:5" ht="12" customHeight="1" x14ac:dyDescent="0.2">
      <c r="A44" s="19"/>
      <c r="B44" s="185"/>
      <c r="C44" s="182"/>
      <c r="D44" s="186" t="s">
        <v>197</v>
      </c>
      <c r="E44" s="191"/>
    </row>
    <row r="45" spans="1:5" ht="12" customHeight="1" x14ac:dyDescent="0.2">
      <c r="A45" s="19">
        <f t="shared" si="0"/>
        <v>272</v>
      </c>
      <c r="B45" s="185">
        <v>18</v>
      </c>
      <c r="C45" s="182"/>
      <c r="D45" s="192" t="s">
        <v>198</v>
      </c>
      <c r="E45" s="192"/>
    </row>
    <row r="46" spans="1:5" ht="12" customHeight="1" x14ac:dyDescent="0.2">
      <c r="A46" s="19">
        <f t="shared" si="0"/>
        <v>273</v>
      </c>
      <c r="B46" s="185">
        <v>19</v>
      </c>
      <c r="C46" s="182"/>
      <c r="D46" s="192" t="s">
        <v>200</v>
      </c>
      <c r="E46" s="192"/>
    </row>
    <row r="47" spans="1:5" ht="12" customHeight="1" x14ac:dyDescent="0.2">
      <c r="A47" s="19">
        <f t="shared" si="0"/>
        <v>276</v>
      </c>
      <c r="B47" s="185">
        <v>22</v>
      </c>
      <c r="C47" s="182"/>
      <c r="D47" s="192" t="s">
        <v>199</v>
      </c>
      <c r="E47" s="192"/>
    </row>
  </sheetData>
  <mergeCells count="8">
    <mergeCell ref="D47:E47"/>
    <mergeCell ref="D5:E5"/>
    <mergeCell ref="D6:E6"/>
    <mergeCell ref="D9:E9"/>
    <mergeCell ref="A1:E1"/>
    <mergeCell ref="A3:B3"/>
    <mergeCell ref="D45:E45"/>
    <mergeCell ref="D46:E46"/>
  </mergeCells>
  <hyperlinks>
    <hyperlink ref="D6:E6" location="'Ergebnisse in Grafiken'!A1" tooltip="Ergebnisse in Grafiken" display="   Ergebnisse in Grafiken und Worten"/>
    <hyperlink ref="D10:E10" location="'10.1.1'!A1" tooltip="Kapitel 10.1" display="  10.1"/>
    <hyperlink ref="D11:E11" location="'10.1.1'!A2" tooltip="Tabelle 10.1.1" display="  10.1.1"/>
    <hyperlink ref="D12:E12" location="'10.1.2'!A2" tooltip="Tabelle 10.1.2" display="  10.1.2"/>
    <hyperlink ref="D13:E13" location="'10.1.3'!A2" tooltip="Tabelle 10.1.3" display="  10.1.3"/>
    <hyperlink ref="D14:E14" location="'10.2.1+10.2.2'!A1" tooltip="Kapitel 10.2" display="  10.2"/>
    <hyperlink ref="D15:E15" location="'10.2.1+10.2.2'!A2" tooltip="Tabelle 10.2.1" display="  10.2.1"/>
    <hyperlink ref="D16:E16" location="'10.2.1+10.2.2'!A20" tooltip="Tabelle 10.2.2" display="  10.2.2"/>
    <hyperlink ref="D17:E17" location="'10.3.1+10.3.2'!A1" tooltip="Kapitel 10.3" display="  10.3"/>
    <hyperlink ref="D18:E18" location="'10.3.1+10.3.2'!A2" tooltip="Tabelle 10.3.1" display="  10.3.1"/>
    <hyperlink ref="D19:E19" location="'10.3.1+10.3.2'!A17" tooltip="Tabelle 10.3.2" display="  10.3.2"/>
    <hyperlink ref="D20:E20" location="'10.3.3+10.3.4'!A2" tooltip="Tabelle 10.3.3" display="  10.3.3"/>
    <hyperlink ref="D23:E23" location="'10.3.3+10.3.4'!A28" tooltip="Tabelle 10.3.4" display="  10.3.4"/>
    <hyperlink ref="D24:E24" location="'10.4.1'!A1" tooltip="Kapitel 10.4" display="  10.4"/>
    <hyperlink ref="D25:E25" location="'10.4.1'!A2" tooltip="Tabelle 10.4.1" display="  10.4.1"/>
    <hyperlink ref="D26:E26" location="'10.4.2'!A2" tooltip="Tabelle 10.4.2" display="  10.4.2"/>
    <hyperlink ref="D27:E27" location="'10.5.1+10.5.2'!A1" tooltip="Kapitel 10.5" display="  10.5"/>
    <hyperlink ref="D28:E28" location="'10.5.1+10.5.2'!A2" tooltip="Tabelle 10.5.1" display="  10.5.1"/>
    <hyperlink ref="D29:E29" location="'10.5.1+10.5.2'!A20" tooltip="Tabelle 10.5.2" display="  10.5.2"/>
    <hyperlink ref="D30:E30" location="'10.6.1+10.6.2, 10.7'!A1" tooltip="Kapitel 10.6" display="  10.6"/>
    <hyperlink ref="D31:E31" location="'10.6.1+10.6.2, 10.7'!A2" tooltip="Tabelle 10.6.1" display="  10.6.1"/>
    <hyperlink ref="D32:E32" location="'10.6.1+10.6.2, 10.7'!A19" tooltip="Tabelle 10.6.2" display="  10.6.2"/>
    <hyperlink ref="D33:E33" location="'10.6.1+10.6.2, 10.7'!A36" tooltip="Tabelle 10.7" display="  10.7"/>
    <hyperlink ref="E35" location="Deckblatt!A20" tooltip="Grafik" display="Sitzverteilung nach der Landtagswahl am 4. September 2016"/>
    <hyperlink ref="E36" location="'Ergebnisse in Grafiken'!A1" tooltip="Grafik" display="Wahlberechtigte, Wähler und Wahlbeteiligung im Zeitvergleich"/>
    <hyperlink ref="E37" location="'10.2.1+10.2.2'!A39" tooltip="Grafik" display="Stimmenanteile der Parteien bei den Europawahlen im Zeitvergleich"/>
    <hyperlink ref="E38" location="'10.3.1+10.3.2'!A31" tooltip="Grafik" display="Stimmenanteile der Parteien bei den Bundestagswahlen im Zeitvergleich"/>
    <hyperlink ref="E40" location="'10.4.2'!A50" tooltip="Grafik" display="Stimmenanteile der Parteien bei den Landtagswahlen im Zeitvergleich"/>
    <hyperlink ref="E41" location="'10.4.2'!A82" tooltip="Grafik" display="Gewinne/Verluste der Parteien bei der Landtagswahl 2016 gegenüber 2011"/>
    <hyperlink ref="E42" location="'10.5.1+10.5.2'!A38" tooltip="Grafik" display="'10.5.1+10.5.2'!A38"/>
    <hyperlink ref="D45:E45" location="Fußnotenerläuterungen!A1" tooltip="Fußnotenerläuterungen" display="  Fußnotenerläuterungen"/>
    <hyperlink ref="D46:E46" location="Methodik!A1" tooltip="Methodik/Glossar" display="  Methodik/Glossar"/>
    <hyperlink ref="D47:E47" location="'Mehr zum Thema'!A1" tooltip="Mehr zum Thema" display="  Mehr zum Thema"/>
    <hyperlink ref="D21:E21" location="'10.3.3+10.3.4'!A28" tooltip="Tabelle 10.3.4" display="  10.3.4"/>
    <hyperlink ref="E23" location="'10.3.5'!Drucktitel" tooltip="Tabelle 10.3.6" display="'10.3.5'!Drucktitel"/>
    <hyperlink ref="D22:E22" location="'10.3.3+10.3.4'!A28" tooltip="Tabelle 10.3.4" display="  10.3.4"/>
    <hyperlink ref="E22" location="'10.3.5'!A2" tooltip="Tabelle 10.3.5" display="'10.3.5'!A2"/>
    <hyperlink ref="E39" location="'10.3.5'!A31" tooltip="Grafik" display="Ungültige Zweitstimmung der Geschlechter am 26. September 2021 nach Altersgruppen"/>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ignoredErrors>
    <ignoredError sqref="D24:D32 D11:D20 D21:D23"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zoomScale="160" zoomScaleNormal="160" workbookViewId="0">
      <selection sqref="A1:B1"/>
    </sheetView>
  </sheetViews>
  <sheetFormatPr baseColWidth="10" defaultRowHeight="11.45" customHeight="1" x14ac:dyDescent="0.2"/>
  <cols>
    <col min="1" max="1" width="9.7109375" style="128" customWidth="1"/>
    <col min="2" max="2" width="82.42578125" style="128" customWidth="1"/>
    <col min="3" max="16384" width="11.42578125" style="128"/>
  </cols>
  <sheetData>
    <row r="1" spans="1:2" s="129" customFormat="1" ht="30" customHeight="1" thickBot="1" x14ac:dyDescent="0.3">
      <c r="A1" s="198" t="s">
        <v>8</v>
      </c>
      <c r="B1" s="198"/>
    </row>
    <row r="2" spans="1:2" s="22" customFormat="1" ht="11.45" customHeight="1" x14ac:dyDescent="0.2"/>
    <row r="3" spans="1:2" s="22" customFormat="1" ht="24" customHeight="1" x14ac:dyDescent="0.2">
      <c r="A3" s="248" t="s">
        <v>304</v>
      </c>
      <c r="B3" s="248"/>
    </row>
    <row r="4" spans="1:2" s="22" customFormat="1" ht="12" customHeight="1" x14ac:dyDescent="0.2">
      <c r="A4" s="144" t="s">
        <v>145</v>
      </c>
      <c r="B4" s="144"/>
    </row>
    <row r="5" spans="1:2" s="22" customFormat="1" ht="12" customHeight="1" x14ac:dyDescent="0.2">
      <c r="A5" s="145"/>
    </row>
    <row r="6" spans="1:2" s="22" customFormat="1" ht="12" customHeight="1" x14ac:dyDescent="0.2"/>
    <row r="7" spans="1:2" s="31" customFormat="1" ht="12" customHeight="1" x14ac:dyDescent="0.2">
      <c r="A7" s="249" t="s">
        <v>147</v>
      </c>
      <c r="B7" s="249"/>
    </row>
    <row r="8" spans="1:2" s="22" customFormat="1" ht="12" customHeight="1" x14ac:dyDescent="0.2"/>
    <row r="9" spans="1:2" s="22" customFormat="1" ht="12" customHeight="1" x14ac:dyDescent="0.2">
      <c r="A9" s="146" t="s">
        <v>146</v>
      </c>
      <c r="B9" s="146" t="s">
        <v>213</v>
      </c>
    </row>
    <row r="10" spans="1:2" s="22" customFormat="1" ht="24" customHeight="1" x14ac:dyDescent="0.2">
      <c r="A10" s="147" t="s">
        <v>141</v>
      </c>
      <c r="B10" s="148" t="s">
        <v>214</v>
      </c>
    </row>
    <row r="11" spans="1:2" s="22" customFormat="1" ht="12" customHeight="1" x14ac:dyDescent="0.2">
      <c r="A11" s="146" t="s">
        <v>148</v>
      </c>
      <c r="B11" s="146" t="s">
        <v>215</v>
      </c>
    </row>
    <row r="12" spans="1:2" s="22" customFormat="1" ht="24" customHeight="1" x14ac:dyDescent="0.2">
      <c r="A12" s="147" t="s">
        <v>142</v>
      </c>
      <c r="B12" s="148" t="s">
        <v>282</v>
      </c>
    </row>
    <row r="13" spans="1:2" s="22" customFormat="1" ht="12" customHeight="1" x14ac:dyDescent="0.2">
      <c r="A13" s="146" t="s">
        <v>143</v>
      </c>
      <c r="B13" s="146" t="s">
        <v>216</v>
      </c>
    </row>
    <row r="14" spans="1:2" s="22" customFormat="1" ht="12" customHeight="1" x14ac:dyDescent="0.2">
      <c r="A14" s="146" t="s">
        <v>144</v>
      </c>
      <c r="B14" s="146" t="s">
        <v>217</v>
      </c>
    </row>
    <row r="15" spans="1:2" s="22" customFormat="1" ht="12" customHeight="1" x14ac:dyDescent="0.2">
      <c r="A15" s="149" t="s">
        <v>139</v>
      </c>
      <c r="B15" s="149" t="s">
        <v>218</v>
      </c>
    </row>
    <row r="16" spans="1:2" s="22" customFormat="1" ht="12" customHeight="1" x14ac:dyDescent="0.2">
      <c r="A16" s="149" t="s">
        <v>140</v>
      </c>
      <c r="B16" s="149" t="s">
        <v>219</v>
      </c>
    </row>
    <row r="17" spans="1:2" s="22" customFormat="1" ht="12" customHeight="1" x14ac:dyDescent="0.2"/>
    <row r="18" spans="1:2" s="22" customFormat="1" ht="12" customHeight="1" x14ac:dyDescent="0.2"/>
    <row r="19" spans="1:2" s="31" customFormat="1" ht="12" customHeight="1" x14ac:dyDescent="0.2">
      <c r="A19" s="249" t="s">
        <v>164</v>
      </c>
      <c r="B19" s="249"/>
    </row>
    <row r="20" spans="1:2" s="22" customFormat="1" ht="12" customHeight="1" x14ac:dyDescent="0.2"/>
    <row r="21" spans="1:2" s="21" customFormat="1" ht="12" customHeight="1" x14ac:dyDescent="0.2">
      <c r="A21" s="150" t="s">
        <v>165</v>
      </c>
      <c r="B21" s="151"/>
    </row>
    <row r="22" spans="1:2" s="21" customFormat="1" ht="12" customHeight="1" x14ac:dyDescent="0.2">
      <c r="A22" s="152"/>
    </row>
    <row r="23" spans="1:2" s="22" customFormat="1" ht="12" customHeight="1" x14ac:dyDescent="0.2"/>
    <row r="24" spans="1:2" s="22" customFormat="1" ht="12" customHeight="1" x14ac:dyDescent="0.2">
      <c r="A24" s="250" t="s">
        <v>94</v>
      </c>
      <c r="B24" s="250"/>
    </row>
    <row r="25" spans="1:2" s="22" customFormat="1" ht="12" customHeight="1" x14ac:dyDescent="0.2">
      <c r="A25" s="153"/>
    </row>
    <row r="26" spans="1:2" s="22" customFormat="1" ht="11.45" customHeight="1" x14ac:dyDescent="0.2">
      <c r="A26" s="244" t="s">
        <v>305</v>
      </c>
      <c r="B26" s="244"/>
    </row>
    <row r="27" spans="1:2" s="22" customFormat="1" ht="11.45" customHeight="1" x14ac:dyDescent="0.2">
      <c r="A27" s="154"/>
    </row>
    <row r="28" spans="1:2" s="22" customFormat="1" ht="12" customHeight="1" x14ac:dyDescent="0.2"/>
    <row r="29" spans="1:2" s="22" customFormat="1" ht="12" customHeight="1" x14ac:dyDescent="0.2">
      <c r="A29" s="245" t="s">
        <v>95</v>
      </c>
      <c r="B29" s="245"/>
    </row>
    <row r="30" spans="1:2" s="22" customFormat="1" ht="12" customHeight="1" x14ac:dyDescent="0.2">
      <c r="A30" s="155"/>
    </row>
    <row r="31" spans="1:2" s="22" customFormat="1" ht="36" customHeight="1" x14ac:dyDescent="0.2">
      <c r="A31" s="246" t="s">
        <v>226</v>
      </c>
      <c r="B31" s="247"/>
    </row>
    <row r="32" spans="1:2" s="22" customFormat="1" ht="12" customHeight="1" x14ac:dyDescent="0.2"/>
    <row r="33" s="22" customFormat="1" ht="12" customHeight="1" x14ac:dyDescent="0.2"/>
    <row r="34" s="22" customFormat="1" ht="12" customHeight="1" x14ac:dyDescent="0.2"/>
    <row r="35" s="22" customFormat="1" ht="12" customHeight="1" x14ac:dyDescent="0.2"/>
    <row r="36" s="22" customFormat="1" ht="12" customHeight="1" x14ac:dyDescent="0.2"/>
    <row r="37" s="22" customFormat="1" ht="12" customHeight="1" x14ac:dyDescent="0.2"/>
    <row r="38" s="22" customFormat="1"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sheetData>
  <mergeCells count="8">
    <mergeCell ref="A26:B26"/>
    <mergeCell ref="A29:B29"/>
    <mergeCell ref="A31:B31"/>
    <mergeCell ref="A1:B1"/>
    <mergeCell ref="A3:B3"/>
    <mergeCell ref="A7:B7"/>
    <mergeCell ref="A19:B19"/>
    <mergeCell ref="A24:B24"/>
  </mergeCells>
  <hyperlinks>
    <hyperlink ref="A15" r:id="rId1" display="&gt; B751E - Europawahl in Mecklenburg-Vorpommern"/>
    <hyperlink ref="A16" r:id="rId2" display="&gt; B751R - Europawahl in Mecklenburg-Vorpommern - Ergebnisse der repräsentativen Wahlstatistik"/>
    <hyperlink ref="A9" r:id="rId3" tooltip="Zahlen &amp; Fakten - Thema: Wahlen &amp; Volksentscheide"/>
    <hyperlink ref="A10" r:id="rId4" display="&gt; B711R - Wahl zum Bundestag der Bundesrepublik Deutschland - Ergebnisse der repräsentativen Wahlstatistik"/>
    <hyperlink ref="A11" r:id="rId5" display="&gt; B721E/G - Wahl zum Landtag"/>
    <hyperlink ref="A12" r:id="rId6" display="&gt; B731E - Kommunalwahlen - Kreistage der Landkreise und Gemeindevertretungen der kreisfreien Städte"/>
    <hyperlink ref="A13" r:id="rId7" display="&gt; B731G - Kommunalwahlen - Gemeindevertretungen in den kreisangehörigen Gemeinden"/>
    <hyperlink ref="A14" r:id="rId8" display="&gt; B741E - Volksentscheid"/>
    <hyperlink ref="A26" r:id="rId9" display="Gesa Buchholz, Telefon: 0385 588-56413, E-Mail: landeswahlleiterin@wahlen.m-v.de"/>
    <hyperlink ref="B15" r:id="rId10" display="&gt; B751E - Europawahl in Mecklenburg-Vorpommern"/>
    <hyperlink ref="B16" r:id="rId11" display="&gt; B751R - Europawahl in Mecklenburg-Vorpommern - Ergebnisse der repräsentativen Wahlstatistik"/>
    <hyperlink ref="B9" r:id="rId12" display="&gt; B711E/G - Wahl zum Bundestag der Bundesrepublik Deutschland"/>
    <hyperlink ref="B10" r:id="rId13" display="&gt; B711R - Wahl zum Bundestag der Bundesrepublik Deutschland - Ergebnisse der repräsentativen Wahlstatistik"/>
    <hyperlink ref="B11" r:id="rId14" display="&gt; B721E/G - Wahl zum Landtag"/>
    <hyperlink ref="B12" r:id="rId15" display="&gt; B731E - Kommunalwahlen - Kreistage der Landkreise und Gemeindevertretungen der kreisfreien Städte"/>
    <hyperlink ref="B13" r:id="rId16" display="&gt; B731G - Kommunalwahlen - Gemeindevertretungen in den kreisangehörigen Gemeinden"/>
    <hyperlink ref="B14" r:id="rId17" display="&gt; B741E - Volksentscheid"/>
    <hyperlink ref="A4" r:id="rId18" tooltip="www.statistik-mv.de" display="Weitere Informationen und Veröffentlichungen zum Thema finden Sie auf der Webseite der Landeswahlleiterin des Landes Mecklenburg-Vorpommern www.wahlen.m-v.de"/>
    <hyperlink ref="A4:B4" r:id="rId19" tooltip="Website der Landeswahlleiterin" display="&gt; www.wahlen.m-v.de"/>
    <hyperlink ref="A9:B16" r:id="rId20" tooltip="Zahlen &amp; Fakten - Thema: Wahlen &amp; Volksabstimmungen" display="&gt; B711E"/>
    <hyperlink ref="A21:B21" r:id="rId21" tooltip="Qualitätsberichte Statistisches Bundesamt - Thema: Wahlen" display="&gt; Wahlen"/>
  </hyperlinks>
  <pageMargins left="0.59055118110236227" right="0.59055118110236227" top="0.59055118110236227" bottom="0.59055118110236227" header="0.39370078740157483" footer="0.39370078740157483"/>
  <pageSetup paperSize="9" pageOrder="overThenDown" orientation="portrait" r:id="rId22"/>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47"/>
  <sheetViews>
    <sheetView zoomScale="160" zoomScaleNormal="160" workbookViewId="0">
      <selection sqref="A1:B1"/>
    </sheetView>
  </sheetViews>
  <sheetFormatPr baseColWidth="10" defaultRowHeight="11.45" customHeight="1" x14ac:dyDescent="0.2"/>
  <cols>
    <col min="1" max="1" width="10.7109375" style="28" customWidth="1"/>
    <col min="2" max="2" width="80.7109375" style="27" customWidth="1"/>
    <col min="3" max="10" width="8.7109375" style="27" customWidth="1"/>
    <col min="11" max="16384" width="11.42578125" style="27"/>
  </cols>
  <sheetData>
    <row r="1" spans="1:10" s="43" customFormat="1" ht="30" customHeight="1" thickBot="1" x14ac:dyDescent="0.3">
      <c r="A1" s="198" t="s">
        <v>220</v>
      </c>
      <c r="B1" s="198"/>
      <c r="C1" s="42"/>
      <c r="D1" s="42"/>
      <c r="E1" s="42"/>
      <c r="F1" s="42"/>
      <c r="G1" s="42"/>
      <c r="H1" s="42"/>
      <c r="I1" s="42"/>
      <c r="J1" s="42"/>
    </row>
    <row r="2" spans="1:10" s="30" customFormat="1" ht="11.45" customHeight="1" x14ac:dyDescent="0.2">
      <c r="A2" s="22"/>
      <c r="B2" s="29"/>
    </row>
    <row r="3" spans="1:10" s="30" customFormat="1" ht="11.45" customHeight="1" x14ac:dyDescent="0.2">
      <c r="A3" s="22"/>
      <c r="B3" s="29"/>
    </row>
    <row r="4" spans="1:10" s="30" customFormat="1" ht="11.45" customHeight="1" x14ac:dyDescent="0.2">
      <c r="A4" s="31"/>
      <c r="B4" s="32"/>
    </row>
    <row r="5" spans="1:10" s="30" customFormat="1" ht="11.45" customHeight="1" x14ac:dyDescent="0.2">
      <c r="A5" s="22"/>
    </row>
    <row r="6" spans="1:10" s="30" customFormat="1" ht="11.45" customHeight="1" x14ac:dyDescent="0.2">
      <c r="A6" s="22"/>
    </row>
    <row r="7" spans="1:10" s="30" customFormat="1" ht="11.45" customHeight="1" x14ac:dyDescent="0.2">
      <c r="A7" s="22"/>
    </row>
    <row r="8" spans="1:10" s="30" customFormat="1" ht="11.45" customHeight="1" x14ac:dyDescent="0.2">
      <c r="A8" s="22"/>
    </row>
    <row r="9" spans="1:10" s="30" customFormat="1" ht="11.45" customHeight="1" x14ac:dyDescent="0.2">
      <c r="A9" s="22"/>
    </row>
    <row r="10" spans="1:10" s="30" customFormat="1" ht="11.45" customHeight="1" x14ac:dyDescent="0.2">
      <c r="A10" s="22"/>
    </row>
    <row r="11" spans="1:10" s="30" customFormat="1" ht="11.45" customHeight="1" x14ac:dyDescent="0.2">
      <c r="A11" s="22"/>
    </row>
    <row r="12" spans="1:10" s="30" customFormat="1" ht="11.45" customHeight="1" x14ac:dyDescent="0.2">
      <c r="A12" s="22"/>
    </row>
    <row r="13" spans="1:10" s="30" customFormat="1" ht="11.45" customHeight="1" x14ac:dyDescent="0.2">
      <c r="A13" s="22"/>
    </row>
    <row r="14" spans="1:10" s="30" customFormat="1" ht="11.45" customHeight="1" x14ac:dyDescent="0.2">
      <c r="A14" s="22"/>
    </row>
    <row r="15" spans="1:10" s="30" customFormat="1" ht="11.45" customHeight="1" x14ac:dyDescent="0.2">
      <c r="A15" s="22"/>
    </row>
    <row r="16" spans="1:10" s="30" customFormat="1" ht="11.45" customHeight="1" x14ac:dyDescent="0.2">
      <c r="A16" s="22"/>
    </row>
    <row r="17" spans="1:2" s="30" customFormat="1" ht="11.45" customHeight="1" x14ac:dyDescent="0.2">
      <c r="A17" s="22"/>
    </row>
    <row r="18" spans="1:2" s="30" customFormat="1" ht="11.45" customHeight="1" x14ac:dyDescent="0.2">
      <c r="A18" s="22"/>
    </row>
    <row r="19" spans="1:2" s="30" customFormat="1" ht="11.45" customHeight="1" x14ac:dyDescent="0.2">
      <c r="A19" s="22"/>
    </row>
    <row r="20" spans="1:2" s="30" customFormat="1" ht="11.45" customHeight="1" x14ac:dyDescent="0.2">
      <c r="A20" s="22"/>
    </row>
    <row r="21" spans="1:2" s="30" customFormat="1" ht="11.45" customHeight="1" x14ac:dyDescent="0.2">
      <c r="A21" s="22"/>
    </row>
    <row r="22" spans="1:2" s="30" customFormat="1" ht="11.45" customHeight="1" x14ac:dyDescent="0.2">
      <c r="A22" s="22"/>
    </row>
    <row r="23" spans="1:2" s="30" customFormat="1" ht="11.45" customHeight="1" x14ac:dyDescent="0.2">
      <c r="A23" s="22"/>
    </row>
    <row r="24" spans="1:2" s="30" customFormat="1" ht="11.45" customHeight="1" x14ac:dyDescent="0.2">
      <c r="A24" s="22"/>
    </row>
    <row r="25" spans="1:2" s="30" customFormat="1" ht="11.45" customHeight="1" x14ac:dyDescent="0.2">
      <c r="A25" s="22"/>
    </row>
    <row r="26" spans="1:2" s="30" customFormat="1" ht="11.45" customHeight="1" x14ac:dyDescent="0.2">
      <c r="A26" s="22"/>
      <c r="B26" s="32"/>
    </row>
    <row r="27" spans="1:2" s="30" customFormat="1" ht="11.45" customHeight="1" x14ac:dyDescent="0.2">
      <c r="A27" s="22"/>
    </row>
    <row r="28" spans="1:2" s="30" customFormat="1" ht="11.45" customHeight="1" x14ac:dyDescent="0.2">
      <c r="A28" s="22"/>
    </row>
    <row r="29" spans="1:2" s="30" customFormat="1" ht="11.45" customHeight="1" x14ac:dyDescent="0.2">
      <c r="A29" s="22"/>
    </row>
    <row r="30" spans="1:2" s="30" customFormat="1" ht="11.45" customHeight="1" x14ac:dyDescent="0.2">
      <c r="A30" s="22"/>
    </row>
    <row r="31" spans="1:2" s="30" customFormat="1" ht="11.45" customHeight="1" x14ac:dyDescent="0.2">
      <c r="A31" s="22"/>
    </row>
    <row r="32" spans="1:2" s="30" customFormat="1" ht="11.45" customHeight="1" x14ac:dyDescent="0.2">
      <c r="A32" s="22"/>
    </row>
    <row r="33" spans="1:2" s="30" customFormat="1" ht="11.45" customHeight="1" x14ac:dyDescent="0.2">
      <c r="A33" s="22"/>
    </row>
    <row r="34" spans="1:2" s="30" customFormat="1" ht="11.45" customHeight="1" x14ac:dyDescent="0.2">
      <c r="A34" s="22"/>
    </row>
    <row r="35" spans="1:2" s="30" customFormat="1" ht="11.45" customHeight="1" x14ac:dyDescent="0.2">
      <c r="A35" s="22"/>
    </row>
    <row r="36" spans="1:2" s="30" customFormat="1" ht="11.45" customHeight="1" x14ac:dyDescent="0.2">
      <c r="A36" s="22"/>
    </row>
    <row r="37" spans="1:2" s="30" customFormat="1" ht="11.45" customHeight="1" x14ac:dyDescent="0.2">
      <c r="A37" s="22"/>
    </row>
    <row r="38" spans="1:2" s="30" customFormat="1" ht="11.45" customHeight="1" x14ac:dyDescent="0.2">
      <c r="A38" s="22"/>
    </row>
    <row r="39" spans="1:2" s="30" customFormat="1" ht="11.45" customHeight="1" x14ac:dyDescent="0.2">
      <c r="A39" s="22"/>
    </row>
    <row r="40" spans="1:2" s="30" customFormat="1" ht="11.45" customHeight="1" x14ac:dyDescent="0.2">
      <c r="A40" s="22"/>
    </row>
    <row r="41" spans="1:2" s="30" customFormat="1" ht="11.45" customHeight="1" x14ac:dyDescent="0.2">
      <c r="A41" s="22"/>
    </row>
    <row r="42" spans="1:2" s="30" customFormat="1" ht="11.45" customHeight="1" x14ac:dyDescent="0.2">
      <c r="A42" s="22"/>
    </row>
    <row r="43" spans="1:2" s="30" customFormat="1" ht="11.45" customHeight="1" x14ac:dyDescent="0.2">
      <c r="A43" s="22"/>
    </row>
    <row r="44" spans="1:2" s="30" customFormat="1" ht="11.45" customHeight="1" x14ac:dyDescent="0.2">
      <c r="A44" s="22"/>
    </row>
    <row r="45" spans="1:2" s="30" customFormat="1" ht="11.45" customHeight="1" x14ac:dyDescent="0.2">
      <c r="A45" s="22"/>
      <c r="B45" s="32"/>
    </row>
    <row r="46" spans="1:2" s="30" customFormat="1" ht="11.45" customHeight="1" x14ac:dyDescent="0.2">
      <c r="A46" s="22"/>
    </row>
    <row r="47" spans="1:2" s="30" customFormat="1" ht="11.45" customHeight="1" x14ac:dyDescent="0.2">
      <c r="A47" s="22"/>
    </row>
    <row r="48" spans="1:2" s="30" customFormat="1" ht="11.45" customHeight="1" x14ac:dyDescent="0.2">
      <c r="A48" s="22"/>
    </row>
    <row r="49" spans="1:1" s="30" customFormat="1" ht="11.45" customHeight="1" x14ac:dyDescent="0.2">
      <c r="A49" s="22"/>
    </row>
    <row r="50" spans="1:1" s="30" customFormat="1" ht="11.45" customHeight="1" x14ac:dyDescent="0.2">
      <c r="A50" s="22"/>
    </row>
    <row r="51" spans="1:1" s="30" customFormat="1" ht="11.45" customHeight="1" x14ac:dyDescent="0.2">
      <c r="A51" s="22"/>
    </row>
    <row r="52" spans="1:1" s="30" customFormat="1" ht="11.45" customHeight="1" x14ac:dyDescent="0.2">
      <c r="A52" s="22"/>
    </row>
    <row r="53" spans="1:1" s="30" customFormat="1" ht="11.45" customHeight="1" x14ac:dyDescent="0.2">
      <c r="A53" s="22"/>
    </row>
    <row r="54" spans="1:1" s="30" customFormat="1" ht="11.45" customHeight="1" x14ac:dyDescent="0.2">
      <c r="A54" s="22"/>
    </row>
    <row r="55" spans="1:1" s="30" customFormat="1" ht="11.45" customHeight="1" x14ac:dyDescent="0.2">
      <c r="A55" s="22"/>
    </row>
    <row r="56" spans="1:1" s="30" customFormat="1" ht="11.45" customHeight="1" x14ac:dyDescent="0.2">
      <c r="A56" s="22"/>
    </row>
    <row r="57" spans="1:1" s="30" customFormat="1" ht="11.45" customHeight="1" x14ac:dyDescent="0.2">
      <c r="A57" s="22"/>
    </row>
    <row r="58" spans="1:1" s="30" customFormat="1" ht="11.45" customHeight="1" x14ac:dyDescent="0.2">
      <c r="A58" s="22"/>
    </row>
    <row r="59" spans="1:1" s="30" customFormat="1" ht="11.45" customHeight="1" x14ac:dyDescent="0.2">
      <c r="A59" s="22"/>
    </row>
    <row r="60" spans="1:1" s="30" customFormat="1" ht="11.45" customHeight="1" x14ac:dyDescent="0.2">
      <c r="A60" s="22"/>
    </row>
    <row r="61" spans="1:1" s="30" customFormat="1" ht="11.45" customHeight="1" x14ac:dyDescent="0.2">
      <c r="A61" s="22"/>
    </row>
    <row r="62" spans="1:1" s="30" customFormat="1" ht="11.45" customHeight="1" x14ac:dyDescent="0.2">
      <c r="A62" s="22"/>
    </row>
    <row r="63" spans="1:1" s="30" customFormat="1" ht="11.45" customHeight="1" x14ac:dyDescent="0.2">
      <c r="A63" s="22"/>
    </row>
    <row r="64" spans="1:1" s="30" customFormat="1" ht="11.45" customHeight="1" x14ac:dyDescent="0.2">
      <c r="A64" s="22"/>
    </row>
    <row r="65" spans="1:1" s="30" customFormat="1" ht="11.45" customHeight="1" x14ac:dyDescent="0.2">
      <c r="A65" s="22"/>
    </row>
    <row r="66" spans="1:1" s="30" customFormat="1" ht="11.45" customHeight="1" x14ac:dyDescent="0.2">
      <c r="A66" s="22"/>
    </row>
    <row r="67" spans="1:1" s="30" customFormat="1" ht="11.45" customHeight="1" x14ac:dyDescent="0.2">
      <c r="A67" s="22"/>
    </row>
    <row r="68" spans="1:1" s="30" customFormat="1" ht="11.45" customHeight="1" x14ac:dyDescent="0.2">
      <c r="A68" s="22"/>
    </row>
    <row r="69" spans="1:1" s="30" customFormat="1" ht="11.45" customHeight="1" x14ac:dyDescent="0.2">
      <c r="A69" s="22"/>
    </row>
    <row r="70" spans="1:1" s="30" customFormat="1" ht="11.45" customHeight="1" x14ac:dyDescent="0.2">
      <c r="A70" s="22"/>
    </row>
    <row r="71" spans="1:1" s="30" customFormat="1" ht="11.45" customHeight="1" x14ac:dyDescent="0.2">
      <c r="A71" s="22"/>
    </row>
    <row r="72" spans="1:1" s="30" customFormat="1" ht="11.45" customHeight="1" x14ac:dyDescent="0.2">
      <c r="A72" s="22"/>
    </row>
    <row r="73" spans="1:1" s="30" customFormat="1" ht="11.45" customHeight="1" x14ac:dyDescent="0.2">
      <c r="A73" s="22"/>
    </row>
    <row r="74" spans="1:1" s="30" customFormat="1" ht="11.45" customHeight="1" x14ac:dyDescent="0.2">
      <c r="A74" s="22"/>
    </row>
    <row r="75" spans="1:1" s="30" customFormat="1" ht="11.45" customHeight="1" x14ac:dyDescent="0.2">
      <c r="A75" s="22"/>
    </row>
    <row r="76" spans="1:1" s="30" customFormat="1" ht="11.45" customHeight="1" x14ac:dyDescent="0.2">
      <c r="A76" s="22"/>
    </row>
    <row r="77" spans="1:1" s="30" customFormat="1" ht="11.45" customHeight="1" x14ac:dyDescent="0.2">
      <c r="A77" s="22"/>
    </row>
    <row r="78" spans="1:1" s="30" customFormat="1" ht="11.45" customHeight="1" x14ac:dyDescent="0.2">
      <c r="A78" s="22"/>
    </row>
    <row r="79" spans="1:1" s="30" customFormat="1" ht="11.45" customHeight="1" x14ac:dyDescent="0.2">
      <c r="A79" s="22"/>
    </row>
    <row r="80" spans="1:1" s="30" customFormat="1" ht="11.45" customHeight="1" x14ac:dyDescent="0.2">
      <c r="A80" s="22"/>
    </row>
    <row r="81" spans="1:1" s="30" customFormat="1" ht="11.45" customHeight="1" x14ac:dyDescent="0.2">
      <c r="A81" s="22"/>
    </row>
    <row r="82" spans="1:1" s="30" customFormat="1" ht="11.45" customHeight="1" x14ac:dyDescent="0.2">
      <c r="A82" s="22"/>
    </row>
    <row r="83" spans="1:1" s="30" customFormat="1" ht="11.45" customHeight="1" x14ac:dyDescent="0.2">
      <c r="A83" s="22"/>
    </row>
    <row r="84" spans="1:1" s="30" customFormat="1" ht="11.45" customHeight="1" x14ac:dyDescent="0.2">
      <c r="A84" s="22"/>
    </row>
    <row r="85" spans="1:1" s="30" customFormat="1" ht="11.45" customHeight="1" x14ac:dyDescent="0.2">
      <c r="A85" s="22"/>
    </row>
    <row r="86" spans="1:1" s="30" customFormat="1" ht="11.45" customHeight="1" x14ac:dyDescent="0.2">
      <c r="A86" s="22"/>
    </row>
    <row r="87" spans="1:1" s="30" customFormat="1" ht="11.45" customHeight="1" x14ac:dyDescent="0.2">
      <c r="A87" s="22"/>
    </row>
    <row r="88" spans="1:1" s="30" customFormat="1" ht="11.45" customHeight="1" x14ac:dyDescent="0.2">
      <c r="A88" s="22"/>
    </row>
    <row r="89" spans="1:1" s="30" customFormat="1" ht="11.45" customHeight="1" x14ac:dyDescent="0.2">
      <c r="A89" s="22"/>
    </row>
    <row r="90" spans="1:1" s="30" customFormat="1" ht="11.45" customHeight="1" x14ac:dyDescent="0.2">
      <c r="A90" s="22"/>
    </row>
    <row r="91" spans="1:1" s="30" customFormat="1" ht="11.45" customHeight="1" x14ac:dyDescent="0.2">
      <c r="A91" s="22"/>
    </row>
    <row r="92" spans="1:1" s="30" customFormat="1" ht="11.45" customHeight="1" x14ac:dyDescent="0.2">
      <c r="A92" s="22"/>
    </row>
    <row r="93" spans="1:1" s="30" customFormat="1" ht="11.45" customHeight="1" x14ac:dyDescent="0.2">
      <c r="A93" s="22"/>
    </row>
    <row r="94" spans="1:1" s="30" customFormat="1" ht="11.45" customHeight="1" x14ac:dyDescent="0.2">
      <c r="A94" s="22"/>
    </row>
    <row r="95" spans="1:1" s="30" customFormat="1" ht="11.45" customHeight="1" x14ac:dyDescent="0.2">
      <c r="A95" s="22"/>
    </row>
    <row r="96" spans="1:1" s="30" customFormat="1" ht="11.45" customHeight="1" x14ac:dyDescent="0.2">
      <c r="A96" s="22"/>
    </row>
    <row r="97" spans="1:1" s="30" customFormat="1" ht="11.45" customHeight="1" x14ac:dyDescent="0.2">
      <c r="A97" s="22"/>
    </row>
    <row r="98" spans="1:1" s="30" customFormat="1" ht="11.45" customHeight="1" x14ac:dyDescent="0.2">
      <c r="A98" s="22"/>
    </row>
    <row r="99" spans="1:1" s="30" customFormat="1" ht="11.45" customHeight="1" x14ac:dyDescent="0.2">
      <c r="A99" s="22"/>
    </row>
    <row r="100" spans="1:1" s="30" customFormat="1" ht="11.45" customHeight="1" x14ac:dyDescent="0.2">
      <c r="A100" s="22"/>
    </row>
    <row r="101" spans="1:1" s="30" customFormat="1" ht="11.45" customHeight="1" x14ac:dyDescent="0.2">
      <c r="A101" s="22"/>
    </row>
    <row r="102" spans="1:1" s="30" customFormat="1" ht="11.45" customHeight="1" x14ac:dyDescent="0.2">
      <c r="A102" s="22"/>
    </row>
    <row r="103" spans="1:1" s="30" customFormat="1" ht="11.45" customHeight="1" x14ac:dyDescent="0.2">
      <c r="A103" s="22"/>
    </row>
    <row r="104" spans="1:1" s="30" customFormat="1" ht="11.45" customHeight="1" x14ac:dyDescent="0.2">
      <c r="A104" s="22"/>
    </row>
    <row r="105" spans="1:1" s="30" customFormat="1" ht="11.45" customHeight="1" x14ac:dyDescent="0.2">
      <c r="A105" s="22"/>
    </row>
    <row r="106" spans="1:1" s="30" customFormat="1" ht="11.45" customHeight="1" x14ac:dyDescent="0.2">
      <c r="A106" s="22"/>
    </row>
    <row r="107" spans="1:1" s="30" customFormat="1" ht="11.45" customHeight="1" x14ac:dyDescent="0.2">
      <c r="A107" s="22"/>
    </row>
    <row r="108" spans="1:1" s="30" customFormat="1" ht="11.45" customHeight="1" x14ac:dyDescent="0.2">
      <c r="A108" s="22"/>
    </row>
    <row r="109" spans="1:1" s="30" customFormat="1" ht="11.45" customHeight="1" x14ac:dyDescent="0.2">
      <c r="A109" s="22"/>
    </row>
    <row r="110" spans="1:1" s="30" customFormat="1" ht="11.45" customHeight="1" x14ac:dyDescent="0.2">
      <c r="A110" s="22"/>
    </row>
    <row r="111" spans="1:1" s="30" customFormat="1" ht="11.45" customHeight="1" x14ac:dyDescent="0.2">
      <c r="A111" s="22"/>
    </row>
    <row r="112" spans="1:1" s="30" customFormat="1" ht="11.45" customHeight="1" x14ac:dyDescent="0.2">
      <c r="A112" s="22"/>
    </row>
    <row r="113" spans="1:1" s="30" customFormat="1" ht="11.45" customHeight="1" x14ac:dyDescent="0.2">
      <c r="A113" s="22"/>
    </row>
    <row r="114" spans="1:1" s="30" customFormat="1" ht="11.45" customHeight="1" x14ac:dyDescent="0.2">
      <c r="A114" s="22"/>
    </row>
    <row r="115" spans="1:1" s="30" customFormat="1" ht="11.45" customHeight="1" x14ac:dyDescent="0.2">
      <c r="A115" s="22"/>
    </row>
    <row r="116" spans="1:1" s="30" customFormat="1" ht="11.45" customHeight="1" x14ac:dyDescent="0.2">
      <c r="A116" s="22"/>
    </row>
    <row r="117" spans="1:1" s="30" customFormat="1" ht="11.45" customHeight="1" x14ac:dyDescent="0.2">
      <c r="A117" s="22"/>
    </row>
    <row r="118" spans="1:1" s="30" customFormat="1" ht="11.45" customHeight="1" x14ac:dyDescent="0.2">
      <c r="A118" s="22"/>
    </row>
    <row r="119" spans="1:1" s="30" customFormat="1" ht="11.45" customHeight="1" x14ac:dyDescent="0.2">
      <c r="A119" s="22"/>
    </row>
    <row r="120" spans="1:1" s="30" customFormat="1" ht="11.45" customHeight="1" x14ac:dyDescent="0.2">
      <c r="A120" s="22"/>
    </row>
    <row r="121" spans="1:1" s="30" customFormat="1" ht="11.45" customHeight="1" x14ac:dyDescent="0.2">
      <c r="A121" s="22"/>
    </row>
    <row r="122" spans="1:1" s="30" customFormat="1" ht="11.45" customHeight="1" x14ac:dyDescent="0.2">
      <c r="A122" s="22"/>
    </row>
    <row r="123" spans="1:1" s="30" customFormat="1" ht="11.45" customHeight="1" x14ac:dyDescent="0.2">
      <c r="A123" s="22"/>
    </row>
    <row r="124" spans="1:1" s="30" customFormat="1" ht="11.45" customHeight="1" x14ac:dyDescent="0.2">
      <c r="A124" s="22"/>
    </row>
    <row r="125" spans="1:1" s="30" customFormat="1" ht="11.45" customHeight="1" x14ac:dyDescent="0.2">
      <c r="A125" s="22"/>
    </row>
    <row r="126" spans="1:1" s="30" customFormat="1" ht="11.45" customHeight="1" x14ac:dyDescent="0.2">
      <c r="A126" s="22"/>
    </row>
    <row r="127" spans="1:1" s="30" customFormat="1" ht="11.45" customHeight="1" x14ac:dyDescent="0.2">
      <c r="A127" s="22"/>
    </row>
    <row r="128" spans="1:1" s="30" customFormat="1" ht="11.45" customHeight="1" x14ac:dyDescent="0.2">
      <c r="A128" s="22"/>
    </row>
    <row r="129" spans="1:1" s="30" customFormat="1" ht="11.45" customHeight="1" x14ac:dyDescent="0.2">
      <c r="A129" s="22"/>
    </row>
    <row r="130" spans="1:1" s="30" customFormat="1" ht="11.45" customHeight="1" x14ac:dyDescent="0.2">
      <c r="A130" s="22"/>
    </row>
    <row r="131" spans="1:1" s="30" customFormat="1" ht="11.45" customHeight="1" x14ac:dyDescent="0.2">
      <c r="A131" s="22"/>
    </row>
    <row r="132" spans="1:1" s="30" customFormat="1" ht="11.45" customHeight="1" x14ac:dyDescent="0.2">
      <c r="A132" s="22"/>
    </row>
    <row r="133" spans="1:1" s="30" customFormat="1" ht="11.45" customHeight="1" x14ac:dyDescent="0.2">
      <c r="A133" s="22"/>
    </row>
    <row r="134" spans="1:1" s="30" customFormat="1" ht="11.45" customHeight="1" x14ac:dyDescent="0.2">
      <c r="A134" s="22"/>
    </row>
    <row r="135" spans="1:1" s="30" customFormat="1" ht="11.45" customHeight="1" x14ac:dyDescent="0.2">
      <c r="A135" s="22"/>
    </row>
    <row r="136" spans="1:1" s="30" customFormat="1" ht="11.45" customHeight="1" x14ac:dyDescent="0.2">
      <c r="A136" s="22"/>
    </row>
    <row r="137" spans="1:1" s="30" customFormat="1" ht="11.45" customHeight="1" x14ac:dyDescent="0.2">
      <c r="A137" s="22"/>
    </row>
    <row r="138" spans="1:1" s="30" customFormat="1" ht="11.45" customHeight="1" x14ac:dyDescent="0.2">
      <c r="A138" s="22"/>
    </row>
    <row r="139" spans="1:1" s="30" customFormat="1" ht="11.45" customHeight="1" x14ac:dyDescent="0.2">
      <c r="A139" s="22"/>
    </row>
    <row r="140" spans="1:1" s="30" customFormat="1" ht="11.45" customHeight="1" x14ac:dyDescent="0.2">
      <c r="A140" s="22"/>
    </row>
    <row r="141" spans="1:1" s="30" customFormat="1" ht="11.45" customHeight="1" x14ac:dyDescent="0.2">
      <c r="A141" s="22"/>
    </row>
    <row r="142" spans="1:1" s="30" customFormat="1" ht="11.45" customHeight="1" x14ac:dyDescent="0.2">
      <c r="A142" s="22"/>
    </row>
    <row r="143" spans="1:1" s="30" customFormat="1" ht="11.45" customHeight="1" x14ac:dyDescent="0.2">
      <c r="A143" s="22"/>
    </row>
    <row r="144" spans="1:1" s="30" customFormat="1" ht="11.45" customHeight="1" x14ac:dyDescent="0.2">
      <c r="A144" s="22"/>
    </row>
    <row r="145" spans="1:1" s="30" customFormat="1" ht="11.45" customHeight="1" x14ac:dyDescent="0.2">
      <c r="A145" s="22"/>
    </row>
    <row r="146" spans="1:1" s="30" customFormat="1" ht="11.45" customHeight="1" x14ac:dyDescent="0.2">
      <c r="A146" s="22"/>
    </row>
    <row r="147" spans="1:1" s="30" customFormat="1" ht="11.45" customHeight="1" x14ac:dyDescent="0.2">
      <c r="A147" s="22"/>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23"/>
  <sheetViews>
    <sheetView zoomScale="160" zoomScaleNormal="160" workbookViewId="0">
      <selection sqref="A1:B1"/>
    </sheetView>
  </sheetViews>
  <sheetFormatPr baseColWidth="10" defaultRowHeight="11.45" customHeight="1" x14ac:dyDescent="0.2"/>
  <cols>
    <col min="1" max="1" width="5.7109375" style="48" customWidth="1"/>
    <col min="2" max="2" width="85.7109375" style="44" customWidth="1"/>
    <col min="3" max="16384" width="11.42578125" style="44"/>
  </cols>
  <sheetData>
    <row r="1" spans="1:2" s="49" customFormat="1" ht="30" customHeight="1" thickBot="1" x14ac:dyDescent="0.3">
      <c r="A1" s="198" t="s">
        <v>220</v>
      </c>
      <c r="B1" s="198"/>
    </row>
    <row r="3" spans="1:2" s="45" customFormat="1" ht="36" customHeight="1" x14ac:dyDescent="0.2">
      <c r="A3" s="50" t="s">
        <v>83</v>
      </c>
      <c r="B3" s="140" t="s">
        <v>281</v>
      </c>
    </row>
    <row r="4" spans="1:2" s="45" customFormat="1" ht="9.9499999999999993" customHeight="1" x14ac:dyDescent="0.2">
      <c r="A4" s="50"/>
      <c r="B4" s="141"/>
    </row>
    <row r="5" spans="1:2" s="45" customFormat="1" ht="48" customHeight="1" x14ac:dyDescent="0.2">
      <c r="A5" s="50" t="s">
        <v>83</v>
      </c>
      <c r="B5" s="25" t="s">
        <v>265</v>
      </c>
    </row>
    <row r="6" spans="1:2" s="45" customFormat="1" ht="9.9499999999999993" customHeight="1" x14ac:dyDescent="0.2">
      <c r="A6" s="50"/>
      <c r="B6" s="142"/>
    </row>
    <row r="7" spans="1:2" s="45" customFormat="1" ht="108" customHeight="1" x14ac:dyDescent="0.2">
      <c r="A7" s="50" t="s">
        <v>83</v>
      </c>
      <c r="B7" s="25" t="s">
        <v>306</v>
      </c>
    </row>
    <row r="8" spans="1:2" s="45" customFormat="1" ht="9.9499999999999993" customHeight="1" x14ac:dyDescent="0.2">
      <c r="A8" s="50"/>
      <c r="B8" s="143"/>
    </row>
    <row r="9" spans="1:2" s="45" customFormat="1" ht="62.1" customHeight="1" x14ac:dyDescent="0.2">
      <c r="A9" s="50" t="s">
        <v>83</v>
      </c>
      <c r="B9" s="140" t="s">
        <v>266</v>
      </c>
    </row>
    <row r="10" spans="1:2" s="45" customFormat="1" ht="9.9499999999999993" customHeight="1" x14ac:dyDescent="0.2">
      <c r="A10" s="50"/>
      <c r="B10" s="46"/>
    </row>
    <row r="11" spans="1:2" s="45" customFormat="1" ht="12" customHeight="1" x14ac:dyDescent="0.2">
      <c r="A11" s="51"/>
    </row>
    <row r="12" spans="1:2" s="45" customFormat="1" ht="9.9499999999999993" customHeight="1" x14ac:dyDescent="0.2">
      <c r="A12" s="50"/>
      <c r="B12" s="46"/>
    </row>
    <row r="13" spans="1:2" s="45" customFormat="1" ht="12" customHeight="1" x14ac:dyDescent="0.2">
      <c r="A13" s="51"/>
    </row>
    <row r="14" spans="1:2" s="45" customFormat="1" ht="9.9499999999999993" customHeight="1" x14ac:dyDescent="0.2">
      <c r="A14" s="50"/>
      <c r="B14" s="46"/>
    </row>
    <row r="15" spans="1:2" s="45" customFormat="1" ht="12" customHeight="1" x14ac:dyDescent="0.2">
      <c r="A15" s="51"/>
    </row>
    <row r="16" spans="1:2" s="45" customFormat="1" ht="9.9499999999999993" customHeight="1" x14ac:dyDescent="0.2">
      <c r="A16" s="50"/>
      <c r="B16" s="46"/>
    </row>
    <row r="17" spans="1:2" s="45" customFormat="1" ht="12" customHeight="1" x14ac:dyDescent="0.2">
      <c r="A17" s="52"/>
    </row>
    <row r="18" spans="1:2" s="45" customFormat="1" ht="9.9499999999999993" customHeight="1" x14ac:dyDescent="0.2">
      <c r="A18" s="50"/>
      <c r="B18" s="46"/>
    </row>
    <row r="19" spans="1:2" s="45" customFormat="1" ht="12" customHeight="1" x14ac:dyDescent="0.2">
      <c r="A19" s="51"/>
    </row>
    <row r="20" spans="1:2" s="45" customFormat="1" ht="9.9499999999999993" customHeight="1" x14ac:dyDescent="0.2">
      <c r="A20" s="50"/>
      <c r="B20" s="46"/>
    </row>
    <row r="21" spans="1:2" s="45" customFormat="1" ht="12" customHeight="1" x14ac:dyDescent="0.2">
      <c r="A21" s="51"/>
    </row>
    <row r="22" spans="1:2" s="45" customFormat="1" ht="9.9499999999999993" customHeight="1" x14ac:dyDescent="0.2">
      <c r="A22" s="50"/>
      <c r="B22" s="46"/>
    </row>
    <row r="23" spans="1:2" s="45" customFormat="1" ht="12" customHeight="1" x14ac:dyDescent="0.2">
      <c r="A23" s="51"/>
      <c r="B23" s="47"/>
    </row>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M39"/>
  <sheetViews>
    <sheetView zoomScale="160" zoomScaleNormal="160" workbookViewId="0">
      <selection sqref="A1:M1"/>
    </sheetView>
  </sheetViews>
  <sheetFormatPr baseColWidth="10" defaultRowHeight="11.45" customHeight="1" x14ac:dyDescent="0.2"/>
  <cols>
    <col min="1" max="1" width="9.28515625" style="53" customWidth="1"/>
    <col min="2" max="2" width="7.7109375" style="53" customWidth="1"/>
    <col min="3" max="3" width="8.28515625" style="53" customWidth="1"/>
    <col min="4" max="4" width="6.7109375" style="53" customWidth="1"/>
    <col min="5" max="5" width="7.28515625" style="53" customWidth="1"/>
    <col min="6" max="10" width="6.7109375" style="53" customWidth="1"/>
    <col min="11" max="11" width="5.7109375" style="53" customWidth="1"/>
    <col min="12" max="12" width="6.7109375" style="53" customWidth="1"/>
    <col min="13" max="13" width="6.5703125" style="53" customWidth="1"/>
    <col min="14" max="16384" width="11.42578125" style="53"/>
  </cols>
  <sheetData>
    <row r="1" spans="1:13" s="10" customFormat="1" ht="30" customHeight="1" x14ac:dyDescent="0.2">
      <c r="A1" s="199" t="s">
        <v>132</v>
      </c>
      <c r="B1" s="199"/>
      <c r="C1" s="199"/>
      <c r="D1" s="199"/>
      <c r="E1" s="199"/>
      <c r="F1" s="199"/>
      <c r="G1" s="199"/>
      <c r="H1" s="199"/>
      <c r="I1" s="199"/>
      <c r="J1" s="199"/>
      <c r="K1" s="199"/>
      <c r="L1" s="199"/>
      <c r="M1" s="199"/>
    </row>
    <row r="2" spans="1:13" ht="30" customHeight="1" x14ac:dyDescent="0.2">
      <c r="A2" s="200" t="s">
        <v>289</v>
      </c>
      <c r="B2" s="200"/>
      <c r="C2" s="200"/>
      <c r="D2" s="200"/>
      <c r="E2" s="200"/>
      <c r="F2" s="200"/>
      <c r="G2" s="200"/>
      <c r="H2" s="200"/>
      <c r="I2" s="200"/>
      <c r="J2" s="200"/>
      <c r="K2" s="200"/>
      <c r="L2" s="200"/>
      <c r="M2" s="200"/>
    </row>
    <row r="3" spans="1:13" ht="12" customHeight="1" x14ac:dyDescent="0.2">
      <c r="A3" s="201" t="s">
        <v>43</v>
      </c>
      <c r="B3" s="202" t="s">
        <v>28</v>
      </c>
      <c r="C3" s="202" t="s">
        <v>291</v>
      </c>
      <c r="D3" s="202" t="s">
        <v>238</v>
      </c>
      <c r="E3" s="202" t="s">
        <v>91</v>
      </c>
      <c r="F3" s="202" t="s">
        <v>239</v>
      </c>
      <c r="G3" s="202"/>
      <c r="H3" s="202"/>
      <c r="I3" s="202"/>
      <c r="J3" s="202"/>
      <c r="K3" s="202"/>
      <c r="L3" s="202"/>
      <c r="M3" s="209"/>
    </row>
    <row r="4" spans="1:13" ht="12" customHeight="1" x14ac:dyDescent="0.2">
      <c r="A4" s="201"/>
      <c r="B4" s="202"/>
      <c r="C4" s="202"/>
      <c r="D4" s="202"/>
      <c r="E4" s="202"/>
      <c r="F4" s="202" t="s">
        <v>20</v>
      </c>
      <c r="G4" s="205" t="s">
        <v>21</v>
      </c>
      <c r="H4" s="202" t="s">
        <v>240</v>
      </c>
      <c r="I4" s="205" t="s">
        <v>23</v>
      </c>
      <c r="J4" s="205" t="s">
        <v>22</v>
      </c>
      <c r="K4" s="205" t="s">
        <v>24</v>
      </c>
      <c r="L4" s="205" t="s">
        <v>25</v>
      </c>
      <c r="M4" s="206" t="s">
        <v>26</v>
      </c>
    </row>
    <row r="5" spans="1:13" ht="12" customHeight="1" x14ac:dyDescent="0.2">
      <c r="A5" s="201"/>
      <c r="B5" s="202"/>
      <c r="C5" s="202"/>
      <c r="D5" s="202"/>
      <c r="E5" s="202"/>
      <c r="F5" s="202"/>
      <c r="G5" s="205"/>
      <c r="H5" s="202"/>
      <c r="I5" s="205"/>
      <c r="J5" s="205"/>
      <c r="K5" s="205"/>
      <c r="L5" s="205"/>
      <c r="M5" s="206"/>
    </row>
    <row r="6" spans="1:13" ht="30" customHeight="1" x14ac:dyDescent="0.2">
      <c r="A6" s="57"/>
      <c r="B6" s="203" t="s">
        <v>92</v>
      </c>
      <c r="C6" s="204"/>
      <c r="D6" s="204"/>
      <c r="E6" s="204"/>
      <c r="F6" s="204"/>
      <c r="G6" s="204"/>
      <c r="H6" s="204"/>
      <c r="I6" s="204"/>
      <c r="J6" s="204"/>
      <c r="K6" s="204"/>
      <c r="L6" s="204"/>
      <c r="M6" s="204"/>
    </row>
    <row r="7" spans="1:13" ht="11.45" customHeight="1" x14ac:dyDescent="0.2">
      <c r="A7" s="170">
        <v>34497</v>
      </c>
      <c r="B7" s="54">
        <v>1380514</v>
      </c>
      <c r="C7" s="54">
        <v>908563</v>
      </c>
      <c r="D7" s="54">
        <f>C7-E7</f>
        <v>64131</v>
      </c>
      <c r="E7" s="54">
        <v>844432</v>
      </c>
      <c r="F7" s="54">
        <v>283940</v>
      </c>
      <c r="G7" s="54">
        <v>190287</v>
      </c>
      <c r="H7" s="54">
        <v>230815</v>
      </c>
      <c r="I7" s="54">
        <v>19041</v>
      </c>
      <c r="J7" s="54">
        <v>40269</v>
      </c>
      <c r="K7" s="54">
        <v>2463</v>
      </c>
      <c r="L7" s="54" t="s">
        <v>27</v>
      </c>
      <c r="M7" s="54">
        <v>77617</v>
      </c>
    </row>
    <row r="8" spans="1:13" ht="11.45" customHeight="1" x14ac:dyDescent="0.2">
      <c r="A8" s="170">
        <v>36324</v>
      </c>
      <c r="B8" s="54">
        <v>1409453</v>
      </c>
      <c r="C8" s="54">
        <v>715638</v>
      </c>
      <c r="D8" s="54">
        <f>C8-E8</f>
        <v>33907</v>
      </c>
      <c r="E8" s="54">
        <v>681731</v>
      </c>
      <c r="F8" s="54">
        <v>309727</v>
      </c>
      <c r="G8" s="54">
        <v>138439</v>
      </c>
      <c r="H8" s="54">
        <v>165597</v>
      </c>
      <c r="I8" s="54">
        <v>9189</v>
      </c>
      <c r="J8" s="54">
        <v>16845</v>
      </c>
      <c r="K8" s="54">
        <v>4260</v>
      </c>
      <c r="L8" s="54" t="s">
        <v>27</v>
      </c>
      <c r="M8" s="54">
        <v>37674</v>
      </c>
    </row>
    <row r="9" spans="1:13" ht="11.45" customHeight="1" x14ac:dyDescent="0.2">
      <c r="A9" s="170">
        <v>38151</v>
      </c>
      <c r="B9" s="54">
        <v>1413717</v>
      </c>
      <c r="C9" s="54">
        <v>636920</v>
      </c>
      <c r="D9" s="54">
        <f>C9-E9</f>
        <v>33944</v>
      </c>
      <c r="E9" s="54">
        <v>602976</v>
      </c>
      <c r="F9" s="54">
        <v>255835</v>
      </c>
      <c r="G9" s="54">
        <v>97045</v>
      </c>
      <c r="H9" s="54">
        <v>130782</v>
      </c>
      <c r="I9" s="54">
        <v>23441</v>
      </c>
      <c r="J9" s="54">
        <v>28665</v>
      </c>
      <c r="K9" s="54">
        <v>10434</v>
      </c>
      <c r="L9" s="54" t="s">
        <v>27</v>
      </c>
      <c r="M9" s="54">
        <v>56774</v>
      </c>
    </row>
    <row r="10" spans="1:13" ht="11.45" customHeight="1" x14ac:dyDescent="0.2">
      <c r="A10" s="170">
        <v>39971</v>
      </c>
      <c r="B10" s="54">
        <v>1403333</v>
      </c>
      <c r="C10" s="54">
        <v>653283</v>
      </c>
      <c r="D10" s="54">
        <f>C10-E10</f>
        <v>30280</v>
      </c>
      <c r="E10" s="54">
        <v>623003</v>
      </c>
      <c r="F10" s="54">
        <v>201447</v>
      </c>
      <c r="G10" s="54">
        <v>104231</v>
      </c>
      <c r="H10" s="54">
        <v>146305</v>
      </c>
      <c r="I10" s="54">
        <v>47170</v>
      </c>
      <c r="J10" s="54">
        <v>34450</v>
      </c>
      <c r="K10" s="54" t="s">
        <v>27</v>
      </c>
      <c r="L10" s="54" t="s">
        <v>27</v>
      </c>
      <c r="M10" s="54">
        <v>89400</v>
      </c>
    </row>
    <row r="11" spans="1:13" ht="11.45" customHeight="1" x14ac:dyDescent="0.2">
      <c r="A11" s="170">
        <v>41784</v>
      </c>
      <c r="B11" s="54">
        <v>1344770</v>
      </c>
      <c r="C11" s="54">
        <v>629039</v>
      </c>
      <c r="D11" s="54">
        <f>C11-E11</f>
        <v>21086</v>
      </c>
      <c r="E11" s="54">
        <v>607953</v>
      </c>
      <c r="F11" s="54">
        <v>210268</v>
      </c>
      <c r="G11" s="54">
        <v>129112</v>
      </c>
      <c r="H11" s="54">
        <v>119198</v>
      </c>
      <c r="I11" s="54">
        <v>11464</v>
      </c>
      <c r="J11" s="54">
        <v>30780</v>
      </c>
      <c r="K11" s="54">
        <v>18031</v>
      </c>
      <c r="L11" s="54">
        <v>42548</v>
      </c>
      <c r="M11" s="54">
        <v>46552</v>
      </c>
    </row>
    <row r="12" spans="1:13" ht="11.45" customHeight="1" x14ac:dyDescent="0.2">
      <c r="A12" s="171">
        <v>43611</v>
      </c>
      <c r="B12" s="55">
        <v>1316161</v>
      </c>
      <c r="C12" s="55">
        <v>769080</v>
      </c>
      <c r="D12" s="55">
        <v>15465</v>
      </c>
      <c r="E12" s="55">
        <v>753615</v>
      </c>
      <c r="F12" s="55">
        <v>184894</v>
      </c>
      <c r="G12" s="55">
        <v>117297</v>
      </c>
      <c r="H12" s="55">
        <v>104952</v>
      </c>
      <c r="I12" s="55">
        <v>29235</v>
      </c>
      <c r="J12" s="55">
        <v>81285</v>
      </c>
      <c r="K12" s="55">
        <v>8521</v>
      </c>
      <c r="L12" s="55">
        <v>133205</v>
      </c>
      <c r="M12" s="55">
        <v>94226</v>
      </c>
    </row>
    <row r="13" spans="1:13" ht="30" customHeight="1" x14ac:dyDescent="0.2">
      <c r="A13" s="58"/>
      <c r="B13" s="203" t="s">
        <v>235</v>
      </c>
      <c r="C13" s="204"/>
      <c r="D13" s="204"/>
      <c r="E13" s="204"/>
      <c r="F13" s="204"/>
      <c r="G13" s="204"/>
      <c r="H13" s="204"/>
      <c r="I13" s="204"/>
      <c r="J13" s="204"/>
      <c r="K13" s="204"/>
      <c r="L13" s="204"/>
      <c r="M13" s="204"/>
    </row>
    <row r="14" spans="1:13" ht="11.45" customHeight="1" x14ac:dyDescent="0.2">
      <c r="A14" s="170">
        <v>33209</v>
      </c>
      <c r="B14" s="54">
        <v>1419144</v>
      </c>
      <c r="C14" s="54">
        <v>1005654</v>
      </c>
      <c r="D14" s="54">
        <f t="shared" ref="D14:D20" si="0">C14-E14</f>
        <v>17711</v>
      </c>
      <c r="E14" s="54">
        <v>987943</v>
      </c>
      <c r="F14" s="54">
        <v>407009</v>
      </c>
      <c r="G14" s="54">
        <v>261684</v>
      </c>
      <c r="H14" s="54">
        <v>141051</v>
      </c>
      <c r="I14" s="54">
        <v>90482</v>
      </c>
      <c r="J14" s="54">
        <v>58447</v>
      </c>
      <c r="K14" s="54">
        <v>3138</v>
      </c>
      <c r="L14" s="54" t="s">
        <v>27</v>
      </c>
      <c r="M14" s="54">
        <v>26132</v>
      </c>
    </row>
    <row r="15" spans="1:13" ht="11.45" customHeight="1" x14ac:dyDescent="0.2">
      <c r="A15" s="170">
        <v>34623</v>
      </c>
      <c r="B15" s="54">
        <v>1379175</v>
      </c>
      <c r="C15" s="54">
        <v>1004208</v>
      </c>
      <c r="D15" s="54">
        <f t="shared" si="0"/>
        <v>21960</v>
      </c>
      <c r="E15" s="54">
        <v>982248</v>
      </c>
      <c r="F15" s="54">
        <v>378274</v>
      </c>
      <c r="G15" s="54">
        <v>283029</v>
      </c>
      <c r="H15" s="54">
        <v>231835</v>
      </c>
      <c r="I15" s="54">
        <v>33436</v>
      </c>
      <c r="J15" s="54">
        <v>35213</v>
      </c>
      <c r="K15" s="54" t="s">
        <v>27</v>
      </c>
      <c r="L15" s="54" t="s">
        <v>27</v>
      </c>
      <c r="M15" s="54">
        <v>20461</v>
      </c>
    </row>
    <row r="16" spans="1:13" ht="11.45" customHeight="1" x14ac:dyDescent="0.2">
      <c r="A16" s="170">
        <v>36065</v>
      </c>
      <c r="B16" s="54">
        <v>1407661</v>
      </c>
      <c r="C16" s="54">
        <v>1117517</v>
      </c>
      <c r="D16" s="54">
        <f t="shared" si="0"/>
        <v>28241</v>
      </c>
      <c r="E16" s="54">
        <v>1089276</v>
      </c>
      <c r="F16" s="54">
        <v>318939</v>
      </c>
      <c r="G16" s="54">
        <v>384746</v>
      </c>
      <c r="H16" s="54">
        <v>257464</v>
      </c>
      <c r="I16" s="54">
        <v>24300</v>
      </c>
      <c r="J16" s="54">
        <v>32132</v>
      </c>
      <c r="K16" s="54">
        <v>10653</v>
      </c>
      <c r="L16" s="54" t="s">
        <v>27</v>
      </c>
      <c r="M16" s="54">
        <v>61042</v>
      </c>
    </row>
    <row r="17" spans="1:13" ht="11.45" customHeight="1" x14ac:dyDescent="0.2">
      <c r="A17" s="170">
        <v>37521</v>
      </c>
      <c r="B17" s="54">
        <v>1412019</v>
      </c>
      <c r="C17" s="54">
        <v>996580</v>
      </c>
      <c r="D17" s="54">
        <f t="shared" si="0"/>
        <v>23485</v>
      </c>
      <c r="E17" s="54">
        <v>973095</v>
      </c>
      <c r="F17" s="54">
        <v>294746</v>
      </c>
      <c r="G17" s="54">
        <v>405415</v>
      </c>
      <c r="H17" s="54">
        <v>158823</v>
      </c>
      <c r="I17" s="54">
        <v>52816</v>
      </c>
      <c r="J17" s="54">
        <v>34180</v>
      </c>
      <c r="K17" s="54">
        <v>8190</v>
      </c>
      <c r="L17" s="54" t="s">
        <v>27</v>
      </c>
      <c r="M17" s="54">
        <v>18925</v>
      </c>
    </row>
    <row r="18" spans="1:13" ht="11.45" customHeight="1" x14ac:dyDescent="0.2">
      <c r="A18" s="170">
        <v>38613</v>
      </c>
      <c r="B18" s="54">
        <v>1418790</v>
      </c>
      <c r="C18" s="54">
        <v>1010887</v>
      </c>
      <c r="D18" s="54">
        <f t="shared" si="0"/>
        <v>19168</v>
      </c>
      <c r="E18" s="54">
        <v>991719</v>
      </c>
      <c r="F18" s="54">
        <v>293316</v>
      </c>
      <c r="G18" s="54">
        <v>314830</v>
      </c>
      <c r="H18" s="54">
        <v>234702</v>
      </c>
      <c r="I18" s="54">
        <v>62049</v>
      </c>
      <c r="J18" s="54">
        <v>39379</v>
      </c>
      <c r="K18" s="54">
        <v>34747</v>
      </c>
      <c r="L18" s="54" t="s">
        <v>27</v>
      </c>
      <c r="M18" s="54">
        <v>12696</v>
      </c>
    </row>
    <row r="19" spans="1:13" ht="11.45" customHeight="1" x14ac:dyDescent="0.2">
      <c r="A19" s="170">
        <v>40083</v>
      </c>
      <c r="B19" s="54">
        <v>1400298</v>
      </c>
      <c r="C19" s="54">
        <v>882176</v>
      </c>
      <c r="D19" s="54">
        <f t="shared" si="0"/>
        <v>14909</v>
      </c>
      <c r="E19" s="54">
        <v>867267</v>
      </c>
      <c r="F19" s="54">
        <v>287481</v>
      </c>
      <c r="G19" s="54">
        <v>143607</v>
      </c>
      <c r="H19" s="54">
        <v>251536</v>
      </c>
      <c r="I19" s="54">
        <v>85203</v>
      </c>
      <c r="J19" s="54">
        <v>47841</v>
      </c>
      <c r="K19" s="54">
        <v>28223</v>
      </c>
      <c r="L19" s="54" t="s">
        <v>27</v>
      </c>
      <c r="M19" s="54">
        <v>23376</v>
      </c>
    </row>
    <row r="20" spans="1:13" ht="11.45" customHeight="1" x14ac:dyDescent="0.2">
      <c r="A20" s="170">
        <v>41539</v>
      </c>
      <c r="B20" s="54">
        <v>1350705</v>
      </c>
      <c r="C20" s="54">
        <v>881718</v>
      </c>
      <c r="D20" s="54">
        <f t="shared" si="0"/>
        <v>13975</v>
      </c>
      <c r="E20" s="54">
        <v>867743</v>
      </c>
      <c r="F20" s="54">
        <v>369048</v>
      </c>
      <c r="G20" s="54">
        <v>154431</v>
      </c>
      <c r="H20" s="54">
        <v>186871</v>
      </c>
      <c r="I20" s="54">
        <v>18968</v>
      </c>
      <c r="J20" s="54">
        <v>37716</v>
      </c>
      <c r="K20" s="54">
        <v>23735</v>
      </c>
      <c r="L20" s="54">
        <v>48885</v>
      </c>
      <c r="M20" s="54">
        <v>28089</v>
      </c>
    </row>
    <row r="21" spans="1:13" s="56" customFormat="1" ht="11.45" customHeight="1" x14ac:dyDescent="0.2">
      <c r="A21" s="171">
        <v>43002</v>
      </c>
      <c r="B21" s="55">
        <v>1324614</v>
      </c>
      <c r="C21" s="55">
        <v>938587</v>
      </c>
      <c r="D21" s="55">
        <v>11077</v>
      </c>
      <c r="E21" s="55">
        <v>927510</v>
      </c>
      <c r="F21" s="55">
        <v>307263</v>
      </c>
      <c r="G21" s="55">
        <v>139689</v>
      </c>
      <c r="H21" s="55">
        <v>165368</v>
      </c>
      <c r="I21" s="55">
        <v>57895</v>
      </c>
      <c r="J21" s="55">
        <v>39514</v>
      </c>
      <c r="K21" s="55">
        <v>10408</v>
      </c>
      <c r="L21" s="55">
        <v>172409</v>
      </c>
      <c r="M21" s="55">
        <v>34964</v>
      </c>
    </row>
    <row r="22" spans="1:13" s="56" customFormat="1" ht="11.45" customHeight="1" x14ac:dyDescent="0.2">
      <c r="A22" s="171">
        <v>44465</v>
      </c>
      <c r="B22" s="55">
        <v>1314435</v>
      </c>
      <c r="C22" s="55">
        <v>935040</v>
      </c>
      <c r="D22" s="55">
        <v>16181</v>
      </c>
      <c r="E22" s="55">
        <v>918859</v>
      </c>
      <c r="F22" s="55">
        <v>160103</v>
      </c>
      <c r="G22" s="55">
        <v>267368</v>
      </c>
      <c r="H22" s="55">
        <v>101735</v>
      </c>
      <c r="I22" s="55">
        <v>75555</v>
      </c>
      <c r="J22" s="55">
        <v>71956</v>
      </c>
      <c r="K22" s="55">
        <v>6400</v>
      </c>
      <c r="L22" s="55">
        <v>165342</v>
      </c>
      <c r="M22" s="55">
        <v>70400</v>
      </c>
    </row>
    <row r="23" spans="1:13" s="56" customFormat="1" ht="30" customHeight="1" x14ac:dyDescent="0.2">
      <c r="A23" s="59"/>
      <c r="B23" s="207" t="s">
        <v>236</v>
      </c>
      <c r="C23" s="208"/>
      <c r="D23" s="208"/>
      <c r="E23" s="208"/>
      <c r="F23" s="208"/>
      <c r="G23" s="208"/>
      <c r="H23" s="208"/>
      <c r="I23" s="208"/>
      <c r="J23" s="208"/>
      <c r="K23" s="208"/>
      <c r="L23" s="208"/>
      <c r="M23" s="208"/>
    </row>
    <row r="24" spans="1:13" s="56" customFormat="1" ht="11.45" customHeight="1" x14ac:dyDescent="0.2">
      <c r="A24" s="171">
        <v>33160</v>
      </c>
      <c r="B24" s="55">
        <v>1417861</v>
      </c>
      <c r="C24" s="55">
        <v>918210</v>
      </c>
      <c r="D24" s="55">
        <f t="shared" ref="D24:D30" si="1">C24-E24</f>
        <v>29785</v>
      </c>
      <c r="E24" s="55">
        <v>888425</v>
      </c>
      <c r="F24" s="55">
        <v>340134</v>
      </c>
      <c r="G24" s="55">
        <v>239872</v>
      </c>
      <c r="H24" s="55">
        <v>139612</v>
      </c>
      <c r="I24" s="55">
        <v>48669</v>
      </c>
      <c r="J24" s="55">
        <v>37126</v>
      </c>
      <c r="K24" s="55">
        <v>1488</v>
      </c>
      <c r="L24" s="55" t="s">
        <v>27</v>
      </c>
      <c r="M24" s="55">
        <v>81524</v>
      </c>
    </row>
    <row r="25" spans="1:13" s="56" customFormat="1" ht="11.45" customHeight="1" x14ac:dyDescent="0.2">
      <c r="A25" s="171">
        <v>34623</v>
      </c>
      <c r="B25" s="55">
        <v>1376877</v>
      </c>
      <c r="C25" s="55">
        <v>1003116</v>
      </c>
      <c r="D25" s="55">
        <f t="shared" si="1"/>
        <v>25249</v>
      </c>
      <c r="E25" s="55">
        <v>977867</v>
      </c>
      <c r="F25" s="55">
        <v>368206</v>
      </c>
      <c r="G25" s="55">
        <v>288431</v>
      </c>
      <c r="H25" s="55">
        <v>221814</v>
      </c>
      <c r="I25" s="55">
        <v>37498</v>
      </c>
      <c r="J25" s="55">
        <v>36035</v>
      </c>
      <c r="K25" s="55">
        <v>1429</v>
      </c>
      <c r="L25" s="55" t="s">
        <v>27</v>
      </c>
      <c r="M25" s="55">
        <v>24454</v>
      </c>
    </row>
    <row r="26" spans="1:13" s="56" customFormat="1" ht="11.45" customHeight="1" x14ac:dyDescent="0.2">
      <c r="A26" s="171">
        <v>36065</v>
      </c>
      <c r="B26" s="55">
        <v>1404552</v>
      </c>
      <c r="C26" s="55">
        <v>1115634</v>
      </c>
      <c r="D26" s="55">
        <f t="shared" si="1"/>
        <v>31023</v>
      </c>
      <c r="E26" s="55">
        <v>1084611</v>
      </c>
      <c r="F26" s="55">
        <v>327948</v>
      </c>
      <c r="G26" s="55">
        <v>371885</v>
      </c>
      <c r="H26" s="55">
        <v>264299</v>
      </c>
      <c r="I26" s="55">
        <v>17062</v>
      </c>
      <c r="J26" s="55">
        <v>29240</v>
      </c>
      <c r="K26" s="55">
        <v>11531</v>
      </c>
      <c r="L26" s="55" t="s">
        <v>27</v>
      </c>
      <c r="M26" s="55">
        <v>62646</v>
      </c>
    </row>
    <row r="27" spans="1:13" s="56" customFormat="1" ht="11.45" customHeight="1" x14ac:dyDescent="0.2">
      <c r="A27" s="171">
        <v>37521</v>
      </c>
      <c r="B27" s="55">
        <v>1408355</v>
      </c>
      <c r="C27" s="55">
        <v>993822</v>
      </c>
      <c r="D27" s="55">
        <f t="shared" si="1"/>
        <v>23791</v>
      </c>
      <c r="E27" s="55">
        <v>970031</v>
      </c>
      <c r="F27" s="55">
        <v>304125</v>
      </c>
      <c r="G27" s="55">
        <v>394118</v>
      </c>
      <c r="H27" s="55">
        <v>159065</v>
      </c>
      <c r="I27" s="55">
        <v>45676</v>
      </c>
      <c r="J27" s="55">
        <v>25402</v>
      </c>
      <c r="K27" s="55">
        <v>7718</v>
      </c>
      <c r="L27" s="55" t="s">
        <v>27</v>
      </c>
      <c r="M27" s="55">
        <v>33927</v>
      </c>
    </row>
    <row r="28" spans="1:13" s="56" customFormat="1" ht="11.45" customHeight="1" x14ac:dyDescent="0.2">
      <c r="A28" s="171">
        <v>38977</v>
      </c>
      <c r="B28" s="55">
        <v>1415321</v>
      </c>
      <c r="C28" s="55">
        <v>837018</v>
      </c>
      <c r="D28" s="55">
        <f t="shared" si="1"/>
        <v>18957</v>
      </c>
      <c r="E28" s="55">
        <v>818061</v>
      </c>
      <c r="F28" s="55">
        <v>235350</v>
      </c>
      <c r="G28" s="55">
        <v>247312</v>
      </c>
      <c r="H28" s="55">
        <v>137253</v>
      </c>
      <c r="I28" s="55">
        <v>78440</v>
      </c>
      <c r="J28" s="55">
        <v>27642</v>
      </c>
      <c r="K28" s="55">
        <v>59845</v>
      </c>
      <c r="L28" s="55" t="s">
        <v>27</v>
      </c>
      <c r="M28" s="55">
        <v>32219</v>
      </c>
    </row>
    <row r="29" spans="1:13" s="56" customFormat="1" ht="11.45" customHeight="1" x14ac:dyDescent="0.2">
      <c r="A29" s="99" t="s">
        <v>241</v>
      </c>
      <c r="B29" s="55">
        <v>1373932</v>
      </c>
      <c r="C29" s="55">
        <v>708111</v>
      </c>
      <c r="D29" s="55">
        <f t="shared" si="1"/>
        <v>26736</v>
      </c>
      <c r="E29" s="55">
        <v>681375</v>
      </c>
      <c r="F29" s="55">
        <v>156969</v>
      </c>
      <c r="G29" s="55">
        <v>242251</v>
      </c>
      <c r="H29" s="55">
        <v>125528</v>
      </c>
      <c r="I29" s="55">
        <v>18943</v>
      </c>
      <c r="J29" s="55">
        <v>59004</v>
      </c>
      <c r="K29" s="55">
        <v>40642</v>
      </c>
      <c r="L29" s="55" t="s">
        <v>27</v>
      </c>
      <c r="M29" s="55">
        <v>38038</v>
      </c>
    </row>
    <row r="30" spans="1:13" s="56" customFormat="1" ht="11.45" customHeight="1" x14ac:dyDescent="0.2">
      <c r="A30" s="171">
        <v>42617</v>
      </c>
      <c r="B30" s="55">
        <v>1328320</v>
      </c>
      <c r="C30" s="55">
        <v>821581</v>
      </c>
      <c r="D30" s="55">
        <f t="shared" si="1"/>
        <v>15162</v>
      </c>
      <c r="E30" s="55">
        <v>806419</v>
      </c>
      <c r="F30" s="55">
        <v>153115</v>
      </c>
      <c r="G30" s="55">
        <v>246395</v>
      </c>
      <c r="H30" s="55">
        <v>106256</v>
      </c>
      <c r="I30" s="55">
        <v>24521</v>
      </c>
      <c r="J30" s="55">
        <v>38836</v>
      </c>
      <c r="K30" s="55">
        <v>24322</v>
      </c>
      <c r="L30" s="55">
        <v>167852</v>
      </c>
      <c r="M30" s="55">
        <v>45122</v>
      </c>
    </row>
    <row r="31" spans="1:13" s="56" customFormat="1" ht="11.45" customHeight="1" x14ac:dyDescent="0.2">
      <c r="A31" s="171">
        <v>44465</v>
      </c>
      <c r="B31" s="55">
        <v>1312471</v>
      </c>
      <c r="C31" s="55">
        <v>928807</v>
      </c>
      <c r="D31" s="55">
        <v>14944</v>
      </c>
      <c r="E31" s="55">
        <v>913863</v>
      </c>
      <c r="F31" s="55">
        <v>121583</v>
      </c>
      <c r="G31" s="55">
        <v>361769</v>
      </c>
      <c r="H31" s="55">
        <v>90881</v>
      </c>
      <c r="I31" s="55">
        <v>52963</v>
      </c>
      <c r="J31" s="55">
        <v>57554</v>
      </c>
      <c r="K31" s="55">
        <v>7063</v>
      </c>
      <c r="L31" s="55">
        <v>152775</v>
      </c>
      <c r="M31" s="55">
        <v>69275</v>
      </c>
    </row>
    <row r="32" spans="1:13" ht="30" customHeight="1" x14ac:dyDescent="0.2">
      <c r="A32" s="61"/>
      <c r="B32" s="203" t="s">
        <v>237</v>
      </c>
      <c r="C32" s="204"/>
      <c r="D32" s="204"/>
      <c r="E32" s="204"/>
      <c r="F32" s="204"/>
      <c r="G32" s="204"/>
      <c r="H32" s="204"/>
      <c r="I32" s="204"/>
      <c r="J32" s="204"/>
      <c r="K32" s="204"/>
      <c r="L32" s="204"/>
      <c r="M32" s="204"/>
    </row>
    <row r="33" spans="1:13" ht="11.45" customHeight="1" x14ac:dyDescent="0.2">
      <c r="A33" s="170">
        <v>34497</v>
      </c>
      <c r="B33" s="54">
        <v>1377438</v>
      </c>
      <c r="C33" s="54">
        <v>905612</v>
      </c>
      <c r="D33" s="54">
        <v>157805</v>
      </c>
      <c r="E33" s="54">
        <v>2559031</v>
      </c>
      <c r="F33" s="54">
        <v>782827</v>
      </c>
      <c r="G33" s="54">
        <v>654687</v>
      </c>
      <c r="H33" s="54">
        <v>622172</v>
      </c>
      <c r="I33" s="54">
        <v>137596</v>
      </c>
      <c r="J33" s="54">
        <v>108286</v>
      </c>
      <c r="K33" s="54">
        <v>2331</v>
      </c>
      <c r="L33" s="54" t="s">
        <v>27</v>
      </c>
      <c r="M33" s="54">
        <v>251132</v>
      </c>
    </row>
    <row r="34" spans="1:13" ht="11.45" customHeight="1" x14ac:dyDescent="0.2">
      <c r="A34" s="170">
        <v>36324</v>
      </c>
      <c r="B34" s="54">
        <v>1460474</v>
      </c>
      <c r="C34" s="54">
        <v>738057</v>
      </c>
      <c r="D34" s="54">
        <v>113836</v>
      </c>
      <c r="E34" s="54">
        <v>2100335</v>
      </c>
      <c r="F34" s="54">
        <v>838193</v>
      </c>
      <c r="G34" s="54">
        <v>503295</v>
      </c>
      <c r="H34" s="54">
        <v>459613</v>
      </c>
      <c r="I34" s="54">
        <v>86625</v>
      </c>
      <c r="J34" s="54">
        <v>39462</v>
      </c>
      <c r="K34" s="54">
        <v>10469</v>
      </c>
      <c r="L34" s="54" t="s">
        <v>27</v>
      </c>
      <c r="M34" s="54">
        <v>162678</v>
      </c>
    </row>
    <row r="35" spans="1:13" ht="11.45" customHeight="1" x14ac:dyDescent="0.2">
      <c r="A35" s="170">
        <v>38151</v>
      </c>
      <c r="B35" s="54">
        <v>1462682</v>
      </c>
      <c r="C35" s="54">
        <v>657357</v>
      </c>
      <c r="D35" s="54">
        <v>76450</v>
      </c>
      <c r="E35" s="54">
        <v>1845486</v>
      </c>
      <c r="F35" s="54">
        <v>716864</v>
      </c>
      <c r="G35" s="54">
        <v>352374</v>
      </c>
      <c r="H35" s="54">
        <v>373697</v>
      </c>
      <c r="I35" s="54">
        <v>112475</v>
      </c>
      <c r="J35" s="54">
        <v>56915</v>
      </c>
      <c r="K35" s="54">
        <v>15225</v>
      </c>
      <c r="L35" s="54" t="s">
        <v>27</v>
      </c>
      <c r="M35" s="54">
        <v>217936</v>
      </c>
    </row>
    <row r="36" spans="1:13" ht="11.45" customHeight="1" x14ac:dyDescent="0.2">
      <c r="A36" s="170">
        <v>39971</v>
      </c>
      <c r="B36" s="54">
        <v>1423120</v>
      </c>
      <c r="C36" s="54">
        <v>663242</v>
      </c>
      <c r="D36" s="54">
        <v>57666</v>
      </c>
      <c r="E36" s="54">
        <v>1891660</v>
      </c>
      <c r="F36" s="54">
        <v>600945</v>
      </c>
      <c r="G36" s="54">
        <v>365213</v>
      </c>
      <c r="H36" s="54">
        <v>407847</v>
      </c>
      <c r="I36" s="54">
        <v>163892</v>
      </c>
      <c r="J36" s="54">
        <v>94447</v>
      </c>
      <c r="K36" s="54">
        <v>60956</v>
      </c>
      <c r="L36" s="54" t="s">
        <v>27</v>
      </c>
      <c r="M36" s="54">
        <v>198360</v>
      </c>
    </row>
    <row r="37" spans="1:13" ht="11.45" customHeight="1" x14ac:dyDescent="0.2">
      <c r="A37" s="172" t="s">
        <v>242</v>
      </c>
      <c r="B37" s="54">
        <v>1147521</v>
      </c>
      <c r="C37" s="54">
        <v>586840</v>
      </c>
      <c r="D37" s="54">
        <v>50464</v>
      </c>
      <c r="E37" s="54">
        <v>1661200</v>
      </c>
      <c r="F37" s="54">
        <v>481809</v>
      </c>
      <c r="G37" s="54">
        <v>456793</v>
      </c>
      <c r="H37" s="54">
        <v>319309</v>
      </c>
      <c r="I37" s="54">
        <v>71346</v>
      </c>
      <c r="J37" s="54">
        <v>108354</v>
      </c>
      <c r="K37" s="54">
        <v>89440</v>
      </c>
      <c r="L37" s="54" t="s">
        <v>27</v>
      </c>
      <c r="M37" s="54">
        <v>134149</v>
      </c>
    </row>
    <row r="38" spans="1:13" ht="11.45" customHeight="1" x14ac:dyDescent="0.2">
      <c r="A38" s="170">
        <v>41784</v>
      </c>
      <c r="B38" s="54">
        <v>1378407</v>
      </c>
      <c r="C38" s="54">
        <v>638341</v>
      </c>
      <c r="D38" s="54">
        <v>51455</v>
      </c>
      <c r="E38" s="54">
        <v>1818853</v>
      </c>
      <c r="F38" s="54">
        <v>599539</v>
      </c>
      <c r="G38" s="54">
        <v>343686</v>
      </c>
      <c r="H38" s="54">
        <v>359215</v>
      </c>
      <c r="I38" s="54">
        <v>59199</v>
      </c>
      <c r="J38" s="54">
        <v>105824</v>
      </c>
      <c r="K38" s="54">
        <v>58696</v>
      </c>
      <c r="L38" s="54">
        <v>77263</v>
      </c>
      <c r="M38" s="54">
        <v>215431</v>
      </c>
    </row>
    <row r="39" spans="1:13" ht="11.45" customHeight="1" x14ac:dyDescent="0.2">
      <c r="A39" s="171">
        <v>43611</v>
      </c>
      <c r="B39" s="55">
        <v>1363278</v>
      </c>
      <c r="C39" s="55">
        <v>779741</v>
      </c>
      <c r="D39" s="55">
        <v>48508</v>
      </c>
      <c r="E39" s="55">
        <v>2235457</v>
      </c>
      <c r="F39" s="55">
        <v>568330</v>
      </c>
      <c r="G39" s="55">
        <v>343306</v>
      </c>
      <c r="H39" s="55">
        <v>365299</v>
      </c>
      <c r="I39" s="55">
        <v>96296</v>
      </c>
      <c r="J39" s="55">
        <v>229214</v>
      </c>
      <c r="K39" s="55">
        <v>28342</v>
      </c>
      <c r="L39" s="55">
        <v>311955</v>
      </c>
      <c r="M39" s="55">
        <v>292715</v>
      </c>
    </row>
  </sheetData>
  <mergeCells count="20">
    <mergeCell ref="F4:F5"/>
    <mergeCell ref="B6:M6"/>
    <mergeCell ref="F3:M3"/>
    <mergeCell ref="C3:C5"/>
    <mergeCell ref="A1:M1"/>
    <mergeCell ref="A2:M2"/>
    <mergeCell ref="A3:A5"/>
    <mergeCell ref="B3:B5"/>
    <mergeCell ref="B32:M32"/>
    <mergeCell ref="G4:G5"/>
    <mergeCell ref="H4:H5"/>
    <mergeCell ref="I4:I5"/>
    <mergeCell ref="J4:J5"/>
    <mergeCell ref="M4:M5"/>
    <mergeCell ref="E3:E5"/>
    <mergeCell ref="B13:M13"/>
    <mergeCell ref="D3:D5"/>
    <mergeCell ref="L4:L5"/>
    <mergeCell ref="B23:M23"/>
    <mergeCell ref="K4:K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0"/>
  <sheetViews>
    <sheetView zoomScale="160" zoomScaleNormal="160" workbookViewId="0">
      <selection sqref="A1:L1"/>
    </sheetView>
  </sheetViews>
  <sheetFormatPr baseColWidth="10" defaultRowHeight="11.45" customHeight="1" x14ac:dyDescent="0.2"/>
  <cols>
    <col min="1" max="1" width="10" style="62" customWidth="1"/>
    <col min="2" max="4" width="7.140625" style="56" customWidth="1"/>
    <col min="5" max="10" width="7.7109375" style="56" customWidth="1"/>
    <col min="11" max="12" width="7.140625" style="56" customWidth="1"/>
    <col min="13" max="16384" width="11.42578125" style="56"/>
  </cols>
  <sheetData>
    <row r="1" spans="1:12" s="23" customFormat="1" ht="30" customHeight="1" x14ac:dyDescent="0.2">
      <c r="A1" s="210" t="s">
        <v>132</v>
      </c>
      <c r="B1" s="210"/>
      <c r="C1" s="210"/>
      <c r="D1" s="210"/>
      <c r="E1" s="210"/>
      <c r="F1" s="210"/>
      <c r="G1" s="210"/>
      <c r="H1" s="210"/>
      <c r="I1" s="210"/>
      <c r="J1" s="210"/>
      <c r="K1" s="210"/>
      <c r="L1" s="210"/>
    </row>
    <row r="2" spans="1:12" ht="30" customHeight="1" x14ac:dyDescent="0.2">
      <c r="A2" s="212" t="s">
        <v>133</v>
      </c>
      <c r="B2" s="212"/>
      <c r="C2" s="212"/>
      <c r="D2" s="212"/>
      <c r="E2" s="212"/>
      <c r="F2" s="212"/>
      <c r="G2" s="212"/>
      <c r="H2" s="212"/>
      <c r="I2" s="212"/>
      <c r="J2" s="212"/>
      <c r="K2" s="212"/>
      <c r="L2" s="212"/>
    </row>
    <row r="3" spans="1:12" ht="12" customHeight="1" x14ac:dyDescent="0.2">
      <c r="A3" s="211" t="s">
        <v>43</v>
      </c>
      <c r="B3" s="205" t="s">
        <v>29</v>
      </c>
      <c r="C3" s="205" t="s">
        <v>30</v>
      </c>
      <c r="D3" s="205" t="s">
        <v>91</v>
      </c>
      <c r="E3" s="202" t="s">
        <v>239</v>
      </c>
      <c r="F3" s="202"/>
      <c r="G3" s="202"/>
      <c r="H3" s="202"/>
      <c r="I3" s="202"/>
      <c r="J3" s="202"/>
      <c r="K3" s="202"/>
      <c r="L3" s="209"/>
    </row>
    <row r="4" spans="1:12" ht="12" customHeight="1" x14ac:dyDescent="0.2">
      <c r="A4" s="211"/>
      <c r="B4" s="205"/>
      <c r="C4" s="205"/>
      <c r="D4" s="205"/>
      <c r="E4" s="205" t="s">
        <v>20</v>
      </c>
      <c r="F4" s="205" t="s">
        <v>21</v>
      </c>
      <c r="G4" s="202" t="s">
        <v>240</v>
      </c>
      <c r="H4" s="205" t="s">
        <v>23</v>
      </c>
      <c r="I4" s="205" t="s">
        <v>22</v>
      </c>
      <c r="J4" s="205" t="s">
        <v>24</v>
      </c>
      <c r="K4" s="205" t="s">
        <v>25</v>
      </c>
      <c r="L4" s="206" t="s">
        <v>26</v>
      </c>
    </row>
    <row r="5" spans="1:12" ht="12" customHeight="1" x14ac:dyDescent="0.2">
      <c r="A5" s="211"/>
      <c r="B5" s="205"/>
      <c r="C5" s="205"/>
      <c r="D5" s="205"/>
      <c r="E5" s="205"/>
      <c r="F5" s="205"/>
      <c r="G5" s="202"/>
      <c r="H5" s="205"/>
      <c r="I5" s="205"/>
      <c r="J5" s="205"/>
      <c r="K5" s="205"/>
      <c r="L5" s="206"/>
    </row>
    <row r="6" spans="1:12" ht="12" customHeight="1" x14ac:dyDescent="0.2">
      <c r="A6" s="211"/>
      <c r="B6" s="205" t="s">
        <v>2</v>
      </c>
      <c r="C6" s="205"/>
      <c r="D6" s="205"/>
      <c r="E6" s="205"/>
      <c r="F6" s="205"/>
      <c r="G6" s="205"/>
      <c r="H6" s="205"/>
      <c r="I6" s="205"/>
      <c r="J6" s="205"/>
      <c r="K6" s="205"/>
      <c r="L6" s="206"/>
    </row>
    <row r="7" spans="1:12" ht="30" customHeight="1" x14ac:dyDescent="0.2">
      <c r="A7" s="65"/>
      <c r="B7" s="213" t="s">
        <v>92</v>
      </c>
      <c r="C7" s="213"/>
      <c r="D7" s="213"/>
      <c r="E7" s="213"/>
      <c r="F7" s="213"/>
      <c r="G7" s="213"/>
      <c r="H7" s="213"/>
      <c r="I7" s="213"/>
      <c r="J7" s="213"/>
      <c r="K7" s="213"/>
      <c r="L7" s="213"/>
    </row>
    <row r="8" spans="1:12" ht="11.45" customHeight="1" x14ac:dyDescent="0.2">
      <c r="A8" s="171">
        <v>34497</v>
      </c>
      <c r="B8" s="66">
        <v>65.8</v>
      </c>
      <c r="C8" s="66">
        <v>7.1</v>
      </c>
      <c r="D8" s="66">
        <v>92.9</v>
      </c>
      <c r="E8" s="66">
        <v>33.6</v>
      </c>
      <c r="F8" s="66">
        <v>22.5</v>
      </c>
      <c r="G8" s="66">
        <v>27.3</v>
      </c>
      <c r="H8" s="66">
        <v>2.2999999999999998</v>
      </c>
      <c r="I8" s="66">
        <v>4.8</v>
      </c>
      <c r="J8" s="66">
        <v>0.3</v>
      </c>
      <c r="K8" s="66" t="s">
        <v>27</v>
      </c>
      <c r="L8" s="66">
        <v>9.1999999999999993</v>
      </c>
    </row>
    <row r="9" spans="1:12" ht="11.45" customHeight="1" x14ac:dyDescent="0.2">
      <c r="A9" s="171">
        <v>36324</v>
      </c>
      <c r="B9" s="66">
        <v>50.8</v>
      </c>
      <c r="C9" s="66">
        <v>4.7</v>
      </c>
      <c r="D9" s="66">
        <v>95.3</v>
      </c>
      <c r="E9" s="66">
        <v>45.4</v>
      </c>
      <c r="F9" s="66">
        <v>20.3</v>
      </c>
      <c r="G9" s="66">
        <v>24.3</v>
      </c>
      <c r="H9" s="66">
        <v>1.3</v>
      </c>
      <c r="I9" s="66">
        <v>2.5</v>
      </c>
      <c r="J9" s="66">
        <v>0.6</v>
      </c>
      <c r="K9" s="66" t="s">
        <v>27</v>
      </c>
      <c r="L9" s="66">
        <v>5.5</v>
      </c>
    </row>
    <row r="10" spans="1:12" ht="11.45" customHeight="1" x14ac:dyDescent="0.2">
      <c r="A10" s="171">
        <v>38151</v>
      </c>
      <c r="B10" s="66">
        <v>45.1</v>
      </c>
      <c r="C10" s="66">
        <v>5.3</v>
      </c>
      <c r="D10" s="66">
        <v>94.7</v>
      </c>
      <c r="E10" s="66">
        <v>42.4</v>
      </c>
      <c r="F10" s="66">
        <v>16.100000000000001</v>
      </c>
      <c r="G10" s="66">
        <v>21.7</v>
      </c>
      <c r="H10" s="66">
        <v>3.9</v>
      </c>
      <c r="I10" s="66">
        <v>4.8</v>
      </c>
      <c r="J10" s="66">
        <v>1.7</v>
      </c>
      <c r="K10" s="66" t="s">
        <v>27</v>
      </c>
      <c r="L10" s="66">
        <v>9.4</v>
      </c>
    </row>
    <row r="11" spans="1:12" ht="11.45" customHeight="1" x14ac:dyDescent="0.2">
      <c r="A11" s="171">
        <v>39971</v>
      </c>
      <c r="B11" s="66">
        <v>46.6</v>
      </c>
      <c r="C11" s="66">
        <v>4.5999999999999996</v>
      </c>
      <c r="D11" s="66">
        <v>95.4</v>
      </c>
      <c r="E11" s="66">
        <v>32.299999999999997</v>
      </c>
      <c r="F11" s="66">
        <v>16.7</v>
      </c>
      <c r="G11" s="66">
        <v>23.5</v>
      </c>
      <c r="H11" s="66">
        <v>7.6</v>
      </c>
      <c r="I11" s="66">
        <v>5.5</v>
      </c>
      <c r="J11" s="66" t="s">
        <v>27</v>
      </c>
      <c r="K11" s="66" t="s">
        <v>27</v>
      </c>
      <c r="L11" s="66">
        <v>14.3</v>
      </c>
    </row>
    <row r="12" spans="1:12" ht="11.45" customHeight="1" x14ac:dyDescent="0.2">
      <c r="A12" s="171">
        <v>41784</v>
      </c>
      <c r="B12" s="66">
        <v>46.8</v>
      </c>
      <c r="C12" s="66">
        <v>3.4</v>
      </c>
      <c r="D12" s="66">
        <v>96.6</v>
      </c>
      <c r="E12" s="66">
        <v>34.6</v>
      </c>
      <c r="F12" s="66">
        <v>21.2</v>
      </c>
      <c r="G12" s="66">
        <v>19.600000000000001</v>
      </c>
      <c r="H12" s="66">
        <v>1.9</v>
      </c>
      <c r="I12" s="66">
        <v>5.0999999999999996</v>
      </c>
      <c r="J12" s="66">
        <v>3</v>
      </c>
      <c r="K12" s="66">
        <v>7</v>
      </c>
      <c r="L12" s="66">
        <v>7.7</v>
      </c>
    </row>
    <row r="13" spans="1:12" ht="11.45" customHeight="1" x14ac:dyDescent="0.2">
      <c r="A13" s="171">
        <v>43611</v>
      </c>
      <c r="B13" s="66">
        <v>58.4</v>
      </c>
      <c r="C13" s="66">
        <v>2</v>
      </c>
      <c r="D13" s="66">
        <v>98</v>
      </c>
      <c r="E13" s="66">
        <v>24.5</v>
      </c>
      <c r="F13" s="66">
        <v>15.6</v>
      </c>
      <c r="G13" s="66">
        <v>13.9</v>
      </c>
      <c r="H13" s="66">
        <v>3.9</v>
      </c>
      <c r="I13" s="66">
        <v>10.8</v>
      </c>
      <c r="J13" s="66">
        <v>1.1000000000000001</v>
      </c>
      <c r="K13" s="66">
        <v>17.7</v>
      </c>
      <c r="L13" s="66">
        <v>12.5</v>
      </c>
    </row>
    <row r="14" spans="1:12" ht="30" customHeight="1" x14ac:dyDescent="0.2">
      <c r="A14" s="59"/>
      <c r="B14" s="203" t="s">
        <v>235</v>
      </c>
      <c r="C14" s="203"/>
      <c r="D14" s="203"/>
      <c r="E14" s="203"/>
      <c r="F14" s="203"/>
      <c r="G14" s="203"/>
      <c r="H14" s="203"/>
      <c r="I14" s="203"/>
      <c r="J14" s="203"/>
      <c r="K14" s="203"/>
      <c r="L14" s="203"/>
    </row>
    <row r="15" spans="1:12" ht="11.45" customHeight="1" x14ac:dyDescent="0.2">
      <c r="A15" s="171">
        <v>33209</v>
      </c>
      <c r="B15" s="66">
        <v>70.900000000000006</v>
      </c>
      <c r="C15" s="66">
        <v>1.8</v>
      </c>
      <c r="D15" s="66">
        <v>98.2</v>
      </c>
      <c r="E15" s="66">
        <v>41.2</v>
      </c>
      <c r="F15" s="66">
        <v>26.5</v>
      </c>
      <c r="G15" s="66">
        <v>14.3</v>
      </c>
      <c r="H15" s="66">
        <v>9.1999999999999993</v>
      </c>
      <c r="I15" s="66">
        <v>5.9</v>
      </c>
      <c r="J15" s="66">
        <v>0.3</v>
      </c>
      <c r="K15" s="66" t="s">
        <v>27</v>
      </c>
      <c r="L15" s="66">
        <v>2.6</v>
      </c>
    </row>
    <row r="16" spans="1:12" ht="11.45" customHeight="1" x14ac:dyDescent="0.2">
      <c r="A16" s="171">
        <v>34623</v>
      </c>
      <c r="B16" s="66">
        <v>72.8</v>
      </c>
      <c r="C16" s="66">
        <v>2.2000000000000002</v>
      </c>
      <c r="D16" s="66">
        <v>97.8</v>
      </c>
      <c r="E16" s="66">
        <v>38.5</v>
      </c>
      <c r="F16" s="66">
        <v>28.8</v>
      </c>
      <c r="G16" s="66">
        <v>23.6</v>
      </c>
      <c r="H16" s="66">
        <v>3.4</v>
      </c>
      <c r="I16" s="66">
        <v>3.6</v>
      </c>
      <c r="J16" s="66" t="s">
        <v>27</v>
      </c>
      <c r="K16" s="66" t="s">
        <v>27</v>
      </c>
      <c r="L16" s="66">
        <v>2.1</v>
      </c>
    </row>
    <row r="17" spans="1:12" ht="11.45" customHeight="1" x14ac:dyDescent="0.2">
      <c r="A17" s="171">
        <v>36065</v>
      </c>
      <c r="B17" s="66">
        <v>79.400000000000006</v>
      </c>
      <c r="C17" s="66">
        <v>2.5</v>
      </c>
      <c r="D17" s="66">
        <v>97.5</v>
      </c>
      <c r="E17" s="66">
        <v>29.3</v>
      </c>
      <c r="F17" s="66">
        <v>35.299999999999997</v>
      </c>
      <c r="G17" s="66">
        <v>23.6</v>
      </c>
      <c r="H17" s="66">
        <v>2.2000000000000002</v>
      </c>
      <c r="I17" s="66">
        <v>2.9</v>
      </c>
      <c r="J17" s="66">
        <v>1</v>
      </c>
      <c r="K17" s="66" t="s">
        <v>27</v>
      </c>
      <c r="L17" s="66">
        <v>5.6</v>
      </c>
    </row>
    <row r="18" spans="1:12" ht="11.45" customHeight="1" x14ac:dyDescent="0.2">
      <c r="A18" s="171">
        <v>37521</v>
      </c>
      <c r="B18" s="66">
        <v>70.599999999999994</v>
      </c>
      <c r="C18" s="66">
        <v>2.4</v>
      </c>
      <c r="D18" s="66">
        <v>97.6</v>
      </c>
      <c r="E18" s="66">
        <v>30.3</v>
      </c>
      <c r="F18" s="66">
        <v>41.7</v>
      </c>
      <c r="G18" s="66">
        <v>16.3</v>
      </c>
      <c r="H18" s="66">
        <v>5.4</v>
      </c>
      <c r="I18" s="66">
        <v>3.5</v>
      </c>
      <c r="J18" s="66">
        <v>0.8</v>
      </c>
      <c r="K18" s="66" t="s">
        <v>27</v>
      </c>
      <c r="L18" s="66">
        <v>1.9</v>
      </c>
    </row>
    <row r="19" spans="1:12" ht="11.45" customHeight="1" x14ac:dyDescent="0.2">
      <c r="A19" s="171">
        <v>38613</v>
      </c>
      <c r="B19" s="66">
        <v>71.2</v>
      </c>
      <c r="C19" s="66">
        <v>1.9</v>
      </c>
      <c r="D19" s="66">
        <v>98.1</v>
      </c>
      <c r="E19" s="66">
        <v>29.6</v>
      </c>
      <c r="F19" s="66">
        <v>31.7</v>
      </c>
      <c r="G19" s="66">
        <v>23.7</v>
      </c>
      <c r="H19" s="66">
        <v>6.3</v>
      </c>
      <c r="I19" s="66">
        <v>4</v>
      </c>
      <c r="J19" s="66">
        <v>3.5</v>
      </c>
      <c r="K19" s="66" t="s">
        <v>27</v>
      </c>
      <c r="L19" s="66">
        <v>1.3</v>
      </c>
    </row>
    <row r="20" spans="1:12" ht="11.45" customHeight="1" x14ac:dyDescent="0.2">
      <c r="A20" s="171">
        <v>40083</v>
      </c>
      <c r="B20" s="66">
        <v>63</v>
      </c>
      <c r="C20" s="66">
        <v>1.7</v>
      </c>
      <c r="D20" s="66">
        <v>98.3</v>
      </c>
      <c r="E20" s="66">
        <v>33.1</v>
      </c>
      <c r="F20" s="66">
        <v>16.600000000000001</v>
      </c>
      <c r="G20" s="66">
        <v>29</v>
      </c>
      <c r="H20" s="66">
        <v>9.8000000000000007</v>
      </c>
      <c r="I20" s="66">
        <v>5.5</v>
      </c>
      <c r="J20" s="66">
        <v>3.3</v>
      </c>
      <c r="K20" s="66" t="s">
        <v>27</v>
      </c>
      <c r="L20" s="66">
        <v>2.7</v>
      </c>
    </row>
    <row r="21" spans="1:12" ht="11.45" customHeight="1" x14ac:dyDescent="0.2">
      <c r="A21" s="171">
        <v>41539</v>
      </c>
      <c r="B21" s="66">
        <v>65.3</v>
      </c>
      <c r="C21" s="66">
        <v>1.6</v>
      </c>
      <c r="D21" s="66">
        <v>98.4</v>
      </c>
      <c r="E21" s="66">
        <v>42.5</v>
      </c>
      <c r="F21" s="66">
        <v>17.8</v>
      </c>
      <c r="G21" s="66">
        <v>21.5</v>
      </c>
      <c r="H21" s="66">
        <v>2.2000000000000002</v>
      </c>
      <c r="I21" s="66">
        <v>4.3</v>
      </c>
      <c r="J21" s="66">
        <v>2.7</v>
      </c>
      <c r="K21" s="66">
        <v>5.6</v>
      </c>
      <c r="L21" s="66">
        <v>3.2</v>
      </c>
    </row>
    <row r="22" spans="1:12" ht="11.45" customHeight="1" x14ac:dyDescent="0.2">
      <c r="A22" s="171">
        <v>43002</v>
      </c>
      <c r="B22" s="66">
        <v>70.900000000000006</v>
      </c>
      <c r="C22" s="66">
        <v>1.2</v>
      </c>
      <c r="D22" s="66">
        <v>98.8</v>
      </c>
      <c r="E22" s="66">
        <v>33.1</v>
      </c>
      <c r="F22" s="66">
        <v>15.1</v>
      </c>
      <c r="G22" s="66">
        <v>17.8</v>
      </c>
      <c r="H22" s="66">
        <v>6.2</v>
      </c>
      <c r="I22" s="66">
        <v>4.3</v>
      </c>
      <c r="J22" s="66">
        <v>1.1000000000000001</v>
      </c>
      <c r="K22" s="66">
        <v>18.600000000000001</v>
      </c>
      <c r="L22" s="66">
        <v>3.8</v>
      </c>
    </row>
    <row r="23" spans="1:12" ht="11.45" customHeight="1" x14ac:dyDescent="0.2">
      <c r="A23" s="171">
        <v>44465</v>
      </c>
      <c r="B23" s="66">
        <v>71.099999999999994</v>
      </c>
      <c r="C23" s="66">
        <v>1.7</v>
      </c>
      <c r="D23" s="66">
        <v>98.3</v>
      </c>
      <c r="E23" s="66">
        <v>17.399999999999999</v>
      </c>
      <c r="F23" s="66">
        <v>29.1</v>
      </c>
      <c r="G23" s="66">
        <v>11.1</v>
      </c>
      <c r="H23" s="66">
        <v>8.1999999999999993</v>
      </c>
      <c r="I23" s="66">
        <v>7.8</v>
      </c>
      <c r="J23" s="66">
        <v>0.7</v>
      </c>
      <c r="K23" s="66">
        <v>18</v>
      </c>
      <c r="L23" s="66">
        <v>7.7</v>
      </c>
    </row>
    <row r="24" spans="1:12" ht="30" customHeight="1" x14ac:dyDescent="0.2">
      <c r="A24" s="60"/>
      <c r="B24" s="207" t="s">
        <v>236</v>
      </c>
      <c r="C24" s="207"/>
      <c r="D24" s="207"/>
      <c r="E24" s="207"/>
      <c r="F24" s="207"/>
      <c r="G24" s="207"/>
      <c r="H24" s="207"/>
      <c r="I24" s="207"/>
      <c r="J24" s="207"/>
      <c r="K24" s="207"/>
      <c r="L24" s="207"/>
    </row>
    <row r="25" spans="1:12" ht="11.45" customHeight="1" x14ac:dyDescent="0.2">
      <c r="A25" s="171">
        <v>33160</v>
      </c>
      <c r="B25" s="66">
        <v>64.8</v>
      </c>
      <c r="C25" s="66">
        <v>3.2</v>
      </c>
      <c r="D25" s="66">
        <v>96.8</v>
      </c>
      <c r="E25" s="66">
        <v>38.299999999999997</v>
      </c>
      <c r="F25" s="66">
        <v>27</v>
      </c>
      <c r="G25" s="66">
        <v>15.7</v>
      </c>
      <c r="H25" s="66">
        <v>5.5</v>
      </c>
      <c r="I25" s="66">
        <v>4.2</v>
      </c>
      <c r="J25" s="66">
        <v>0.2</v>
      </c>
      <c r="K25" s="66" t="s">
        <v>27</v>
      </c>
      <c r="L25" s="66">
        <v>9.1999999999999993</v>
      </c>
    </row>
    <row r="26" spans="1:12" ht="11.45" customHeight="1" x14ac:dyDescent="0.2">
      <c r="A26" s="171">
        <v>34623</v>
      </c>
      <c r="B26" s="66">
        <v>72.900000000000006</v>
      </c>
      <c r="C26" s="66">
        <v>2.5</v>
      </c>
      <c r="D26" s="66">
        <v>97.5</v>
      </c>
      <c r="E26" s="66">
        <v>37.700000000000003</v>
      </c>
      <c r="F26" s="66">
        <v>29.5</v>
      </c>
      <c r="G26" s="66">
        <v>22.7</v>
      </c>
      <c r="H26" s="66">
        <v>3.8</v>
      </c>
      <c r="I26" s="66">
        <v>3.7</v>
      </c>
      <c r="J26" s="66">
        <v>0.1</v>
      </c>
      <c r="K26" s="66" t="s">
        <v>27</v>
      </c>
      <c r="L26" s="66">
        <v>2.5</v>
      </c>
    </row>
    <row r="27" spans="1:12" ht="11.45" customHeight="1" x14ac:dyDescent="0.2">
      <c r="A27" s="171">
        <v>36065</v>
      </c>
      <c r="B27" s="66">
        <v>79.400000000000006</v>
      </c>
      <c r="C27" s="66">
        <v>2.8</v>
      </c>
      <c r="D27" s="66">
        <v>97.2</v>
      </c>
      <c r="E27" s="66">
        <v>30.2</v>
      </c>
      <c r="F27" s="66">
        <v>34.299999999999997</v>
      </c>
      <c r="G27" s="66">
        <v>24.4</v>
      </c>
      <c r="H27" s="66">
        <v>1.6</v>
      </c>
      <c r="I27" s="66">
        <v>2.7</v>
      </c>
      <c r="J27" s="66">
        <v>1.1000000000000001</v>
      </c>
      <c r="K27" s="66" t="s">
        <v>27</v>
      </c>
      <c r="L27" s="66">
        <v>5.8</v>
      </c>
    </row>
    <row r="28" spans="1:12" ht="11.45" customHeight="1" x14ac:dyDescent="0.2">
      <c r="A28" s="171">
        <v>37521</v>
      </c>
      <c r="B28" s="66">
        <v>70.599999999999994</v>
      </c>
      <c r="C28" s="66">
        <v>2.4</v>
      </c>
      <c r="D28" s="66">
        <v>97.6</v>
      </c>
      <c r="E28" s="66">
        <v>31.4</v>
      </c>
      <c r="F28" s="66">
        <v>40.6</v>
      </c>
      <c r="G28" s="66">
        <v>16.399999999999999</v>
      </c>
      <c r="H28" s="66">
        <v>4.7</v>
      </c>
      <c r="I28" s="66">
        <v>2.6</v>
      </c>
      <c r="J28" s="66">
        <v>0.8</v>
      </c>
      <c r="K28" s="66" t="s">
        <v>27</v>
      </c>
      <c r="L28" s="66">
        <v>3.5</v>
      </c>
    </row>
    <row r="29" spans="1:12" ht="11.45" customHeight="1" x14ac:dyDescent="0.2">
      <c r="A29" s="171">
        <v>38977</v>
      </c>
      <c r="B29" s="66">
        <v>59.1</v>
      </c>
      <c r="C29" s="66">
        <v>2.2999999999999998</v>
      </c>
      <c r="D29" s="66">
        <v>97.7</v>
      </c>
      <c r="E29" s="66">
        <v>28.8</v>
      </c>
      <c r="F29" s="66">
        <v>30.2</v>
      </c>
      <c r="G29" s="66">
        <v>16.8</v>
      </c>
      <c r="H29" s="66">
        <v>9.6</v>
      </c>
      <c r="I29" s="66">
        <v>3.4</v>
      </c>
      <c r="J29" s="66">
        <v>7.3</v>
      </c>
      <c r="K29" s="66" t="s">
        <v>27</v>
      </c>
      <c r="L29" s="66">
        <v>3.9</v>
      </c>
    </row>
    <row r="30" spans="1:12" ht="11.45" customHeight="1" x14ac:dyDescent="0.2">
      <c r="A30" s="99" t="s">
        <v>241</v>
      </c>
      <c r="B30" s="66">
        <v>51.5</v>
      </c>
      <c r="C30" s="66">
        <v>3.8</v>
      </c>
      <c r="D30" s="66">
        <v>96.2</v>
      </c>
      <c r="E30" s="66">
        <v>23</v>
      </c>
      <c r="F30" s="66">
        <v>35.6</v>
      </c>
      <c r="G30" s="66">
        <v>18.399999999999999</v>
      </c>
      <c r="H30" s="66">
        <v>2.8</v>
      </c>
      <c r="I30" s="66">
        <v>8.6999999999999993</v>
      </c>
      <c r="J30" s="66">
        <v>6</v>
      </c>
      <c r="K30" s="66" t="s">
        <v>27</v>
      </c>
      <c r="L30" s="66">
        <v>5.6</v>
      </c>
    </row>
    <row r="31" spans="1:12" ht="11.45" customHeight="1" x14ac:dyDescent="0.2">
      <c r="A31" s="171">
        <v>42617</v>
      </c>
      <c r="B31" s="66">
        <v>61.9</v>
      </c>
      <c r="C31" s="66">
        <v>1.8</v>
      </c>
      <c r="D31" s="66">
        <v>98.2</v>
      </c>
      <c r="E31" s="66">
        <v>19</v>
      </c>
      <c r="F31" s="66">
        <v>30.6</v>
      </c>
      <c r="G31" s="66">
        <v>13.2</v>
      </c>
      <c r="H31" s="66">
        <v>3</v>
      </c>
      <c r="I31" s="66">
        <v>4.8</v>
      </c>
      <c r="J31" s="66">
        <v>3</v>
      </c>
      <c r="K31" s="66">
        <v>20.8</v>
      </c>
      <c r="L31" s="66">
        <v>5.6</v>
      </c>
    </row>
    <row r="32" spans="1:12" ht="11.45" customHeight="1" x14ac:dyDescent="0.2">
      <c r="A32" s="171">
        <v>44465</v>
      </c>
      <c r="B32" s="66">
        <v>70.8</v>
      </c>
      <c r="C32" s="66">
        <v>1.6</v>
      </c>
      <c r="D32" s="66">
        <v>98.4</v>
      </c>
      <c r="E32" s="66">
        <v>13.3</v>
      </c>
      <c r="F32" s="66">
        <v>39.6</v>
      </c>
      <c r="G32" s="66">
        <v>9.9</v>
      </c>
      <c r="H32" s="66">
        <v>5.8</v>
      </c>
      <c r="I32" s="66">
        <v>6.3</v>
      </c>
      <c r="J32" s="66">
        <v>0.8</v>
      </c>
      <c r="K32" s="66">
        <v>16.7</v>
      </c>
      <c r="L32" s="66">
        <v>7.6</v>
      </c>
    </row>
    <row r="33" spans="1:12" ht="30" customHeight="1" x14ac:dyDescent="0.2">
      <c r="A33" s="59"/>
      <c r="B33" s="203" t="s">
        <v>237</v>
      </c>
      <c r="C33" s="203"/>
      <c r="D33" s="203"/>
      <c r="E33" s="203"/>
      <c r="F33" s="203"/>
      <c r="G33" s="203"/>
      <c r="H33" s="203"/>
      <c r="I33" s="203"/>
      <c r="J33" s="203"/>
      <c r="K33" s="203"/>
      <c r="L33" s="203"/>
    </row>
    <row r="34" spans="1:12" ht="11.45" customHeight="1" x14ac:dyDescent="0.2">
      <c r="A34" s="171">
        <v>34497</v>
      </c>
      <c r="B34" s="66">
        <v>65.7</v>
      </c>
      <c r="C34" s="66">
        <v>5.8</v>
      </c>
      <c r="D34" s="66">
        <v>94.2</v>
      </c>
      <c r="E34" s="66">
        <v>30.6</v>
      </c>
      <c r="F34" s="66">
        <v>25.6</v>
      </c>
      <c r="G34" s="66">
        <v>24.3</v>
      </c>
      <c r="H34" s="66">
        <v>5.4</v>
      </c>
      <c r="I34" s="66">
        <v>4.2</v>
      </c>
      <c r="J34" s="66">
        <v>0.1</v>
      </c>
      <c r="K34" s="66" t="s">
        <v>27</v>
      </c>
      <c r="L34" s="66">
        <v>9.8000000000000007</v>
      </c>
    </row>
    <row r="35" spans="1:12" ht="11.45" customHeight="1" x14ac:dyDescent="0.2">
      <c r="A35" s="171">
        <v>36324</v>
      </c>
      <c r="B35" s="66">
        <v>50.5</v>
      </c>
      <c r="C35" s="66">
        <v>5.0999999999999996</v>
      </c>
      <c r="D35" s="66">
        <v>94.9</v>
      </c>
      <c r="E35" s="66">
        <v>39.9</v>
      </c>
      <c r="F35" s="66">
        <v>24</v>
      </c>
      <c r="G35" s="66">
        <v>21.9</v>
      </c>
      <c r="H35" s="66">
        <v>4.0999999999999996</v>
      </c>
      <c r="I35" s="66">
        <v>1.9</v>
      </c>
      <c r="J35" s="66">
        <v>0.5</v>
      </c>
      <c r="K35" s="66" t="s">
        <v>27</v>
      </c>
      <c r="L35" s="66">
        <v>7.7</v>
      </c>
    </row>
    <row r="36" spans="1:12" ht="11.45" customHeight="1" x14ac:dyDescent="0.2">
      <c r="A36" s="171">
        <v>38151</v>
      </c>
      <c r="B36" s="66">
        <v>44.9</v>
      </c>
      <c r="C36" s="66">
        <v>4</v>
      </c>
      <c r="D36" s="66">
        <v>96</v>
      </c>
      <c r="E36" s="66">
        <v>38.799999999999997</v>
      </c>
      <c r="F36" s="66">
        <v>19.100000000000001</v>
      </c>
      <c r="G36" s="66">
        <v>20.2</v>
      </c>
      <c r="H36" s="66">
        <v>6.1</v>
      </c>
      <c r="I36" s="66">
        <v>3.1</v>
      </c>
      <c r="J36" s="66">
        <v>0.8</v>
      </c>
      <c r="K36" s="66" t="s">
        <v>27</v>
      </c>
      <c r="L36" s="66">
        <v>11.8</v>
      </c>
    </row>
    <row r="37" spans="1:12" ht="11.45" customHeight="1" x14ac:dyDescent="0.2">
      <c r="A37" s="171">
        <v>39971</v>
      </c>
      <c r="B37" s="66">
        <v>46.6</v>
      </c>
      <c r="C37" s="66">
        <v>3</v>
      </c>
      <c r="D37" s="66">
        <v>97</v>
      </c>
      <c r="E37" s="66">
        <v>31.8</v>
      </c>
      <c r="F37" s="66">
        <v>19.3</v>
      </c>
      <c r="G37" s="66">
        <v>21.6</v>
      </c>
      <c r="H37" s="66">
        <v>8.6999999999999993</v>
      </c>
      <c r="I37" s="66">
        <v>5</v>
      </c>
      <c r="J37" s="66">
        <v>3.2</v>
      </c>
      <c r="K37" s="66" t="s">
        <v>27</v>
      </c>
      <c r="L37" s="66">
        <v>10.5</v>
      </c>
    </row>
    <row r="38" spans="1:12" ht="11.45" customHeight="1" x14ac:dyDescent="0.2">
      <c r="A38" s="172" t="s">
        <v>242</v>
      </c>
      <c r="B38" s="66">
        <v>51.1</v>
      </c>
      <c r="C38" s="66">
        <v>2.9</v>
      </c>
      <c r="D38" s="66">
        <v>97.1</v>
      </c>
      <c r="E38" s="66">
        <v>29</v>
      </c>
      <c r="F38" s="66">
        <v>27.5</v>
      </c>
      <c r="G38" s="66">
        <v>19.2</v>
      </c>
      <c r="H38" s="66">
        <v>4.3</v>
      </c>
      <c r="I38" s="66">
        <v>6.5</v>
      </c>
      <c r="J38" s="66">
        <v>5.4</v>
      </c>
      <c r="K38" s="66" t="s">
        <v>27</v>
      </c>
      <c r="L38" s="66">
        <v>8.1</v>
      </c>
    </row>
    <row r="39" spans="1:12" ht="11.45" customHeight="1" x14ac:dyDescent="0.2">
      <c r="A39" s="171">
        <v>41784</v>
      </c>
      <c r="B39" s="66">
        <v>46.3</v>
      </c>
      <c r="C39" s="66">
        <v>2.8</v>
      </c>
      <c r="D39" s="66">
        <v>97.2</v>
      </c>
      <c r="E39" s="66">
        <v>33</v>
      </c>
      <c r="F39" s="66">
        <v>18.899999999999999</v>
      </c>
      <c r="G39" s="66">
        <v>19.7</v>
      </c>
      <c r="H39" s="66">
        <v>3.3</v>
      </c>
      <c r="I39" s="66">
        <v>5.8</v>
      </c>
      <c r="J39" s="66">
        <v>3.2</v>
      </c>
      <c r="K39" s="66">
        <v>4.2</v>
      </c>
      <c r="L39" s="66">
        <v>11.8</v>
      </c>
    </row>
    <row r="40" spans="1:12" ht="11.45" customHeight="1" x14ac:dyDescent="0.2">
      <c r="A40" s="171">
        <v>43611</v>
      </c>
      <c r="B40" s="66">
        <v>57.2</v>
      </c>
      <c r="C40" s="66">
        <v>2.1</v>
      </c>
      <c r="D40" s="66">
        <v>97.9</v>
      </c>
      <c r="E40" s="66">
        <v>25.4</v>
      </c>
      <c r="F40" s="66">
        <v>15.4</v>
      </c>
      <c r="G40" s="66">
        <v>16.3</v>
      </c>
      <c r="H40" s="66">
        <v>4.3</v>
      </c>
      <c r="I40" s="66">
        <v>10.3</v>
      </c>
      <c r="J40" s="66">
        <v>1.3</v>
      </c>
      <c r="K40" s="66">
        <v>14</v>
      </c>
      <c r="L40" s="66">
        <v>13.1</v>
      </c>
    </row>
  </sheetData>
  <mergeCells count="20">
    <mergeCell ref="B33:L33"/>
    <mergeCell ref="B24:L24"/>
    <mergeCell ref="K4:K5"/>
    <mergeCell ref="B6:L6"/>
    <mergeCell ref="C3:C5"/>
    <mergeCell ref="B14:L14"/>
    <mergeCell ref="B7:L7"/>
    <mergeCell ref="A1:L1"/>
    <mergeCell ref="B3:B5"/>
    <mergeCell ref="D3:D5"/>
    <mergeCell ref="E3:L3"/>
    <mergeCell ref="G4:G5"/>
    <mergeCell ref="I4:I5"/>
    <mergeCell ref="A3:A6"/>
    <mergeCell ref="F4:F5"/>
    <mergeCell ref="H4:H5"/>
    <mergeCell ref="A2:L2"/>
    <mergeCell ref="L4:L5"/>
    <mergeCell ref="E4:E5"/>
    <mergeCell ref="J4:J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L39"/>
  <sheetViews>
    <sheetView zoomScale="160" zoomScaleNormal="160" workbookViewId="0">
      <selection sqref="A1:J1"/>
    </sheetView>
  </sheetViews>
  <sheetFormatPr baseColWidth="10" defaultRowHeight="11.45" customHeight="1" x14ac:dyDescent="0.2"/>
  <cols>
    <col min="1" max="1" width="13.7109375" style="62" customWidth="1"/>
    <col min="2" max="2" width="11.7109375" style="56" customWidth="1"/>
    <col min="3" max="10" width="8.28515625" style="56" customWidth="1"/>
    <col min="11" max="16384" width="11.42578125" style="56"/>
  </cols>
  <sheetData>
    <row r="1" spans="1:12" s="23" customFormat="1" ht="30" customHeight="1" x14ac:dyDescent="0.2">
      <c r="A1" s="210" t="s">
        <v>132</v>
      </c>
      <c r="B1" s="210"/>
      <c r="C1" s="210"/>
      <c r="D1" s="210"/>
      <c r="E1" s="210"/>
      <c r="F1" s="210"/>
      <c r="G1" s="210"/>
      <c r="H1" s="210"/>
      <c r="I1" s="210"/>
      <c r="J1" s="210"/>
    </row>
    <row r="2" spans="1:12" ht="30" customHeight="1" x14ac:dyDescent="0.2">
      <c r="A2" s="212" t="s">
        <v>134</v>
      </c>
      <c r="B2" s="212"/>
      <c r="C2" s="212"/>
      <c r="D2" s="212"/>
      <c r="E2" s="212"/>
      <c r="F2" s="212"/>
      <c r="G2" s="212"/>
      <c r="H2" s="212"/>
      <c r="I2" s="212"/>
      <c r="J2" s="212"/>
    </row>
    <row r="3" spans="1:12" ht="12" customHeight="1" x14ac:dyDescent="0.2">
      <c r="A3" s="211" t="s">
        <v>43</v>
      </c>
      <c r="B3" s="205" t="s">
        <v>131</v>
      </c>
      <c r="C3" s="205" t="s">
        <v>243</v>
      </c>
      <c r="D3" s="205"/>
      <c r="E3" s="205"/>
      <c r="F3" s="205"/>
      <c r="G3" s="205"/>
      <c r="H3" s="205"/>
      <c r="I3" s="205"/>
      <c r="J3" s="206"/>
    </row>
    <row r="4" spans="1:12" ht="12" customHeight="1" x14ac:dyDescent="0.2">
      <c r="A4" s="211"/>
      <c r="B4" s="205"/>
      <c r="C4" s="205" t="s">
        <v>20</v>
      </c>
      <c r="D4" s="205" t="s">
        <v>21</v>
      </c>
      <c r="E4" s="202" t="s">
        <v>240</v>
      </c>
      <c r="F4" s="205" t="s">
        <v>23</v>
      </c>
      <c r="G4" s="205" t="s">
        <v>22</v>
      </c>
      <c r="H4" s="205" t="s">
        <v>24</v>
      </c>
      <c r="I4" s="205" t="s">
        <v>25</v>
      </c>
      <c r="J4" s="206" t="s">
        <v>26</v>
      </c>
    </row>
    <row r="5" spans="1:12" ht="12" customHeight="1" x14ac:dyDescent="0.2">
      <c r="A5" s="211"/>
      <c r="B5" s="205"/>
      <c r="C5" s="205"/>
      <c r="D5" s="205"/>
      <c r="E5" s="202"/>
      <c r="F5" s="205"/>
      <c r="G5" s="205"/>
      <c r="H5" s="205"/>
      <c r="I5" s="205"/>
      <c r="J5" s="206"/>
    </row>
    <row r="6" spans="1:12" ht="30" customHeight="1" x14ac:dyDescent="0.2">
      <c r="A6" s="70"/>
      <c r="B6" s="213" t="s">
        <v>92</v>
      </c>
      <c r="C6" s="213"/>
      <c r="D6" s="213"/>
      <c r="E6" s="213"/>
      <c r="F6" s="213"/>
      <c r="G6" s="213"/>
      <c r="H6" s="213"/>
      <c r="I6" s="213"/>
      <c r="J6" s="213"/>
    </row>
    <row r="7" spans="1:12" ht="11.45" customHeight="1" x14ac:dyDescent="0.2">
      <c r="A7" s="171">
        <v>34497</v>
      </c>
      <c r="B7" s="67">
        <v>2</v>
      </c>
      <c r="C7" s="68">
        <v>1</v>
      </c>
      <c r="D7" s="68">
        <v>1</v>
      </c>
      <c r="E7" s="68" t="s">
        <v>0</v>
      </c>
      <c r="F7" s="68" t="s">
        <v>0</v>
      </c>
      <c r="G7" s="68" t="s">
        <v>0</v>
      </c>
      <c r="H7" s="68" t="s">
        <v>0</v>
      </c>
      <c r="I7" s="68" t="s">
        <v>27</v>
      </c>
      <c r="J7" s="68" t="s">
        <v>0</v>
      </c>
    </row>
    <row r="8" spans="1:12" ht="11.45" customHeight="1" x14ac:dyDescent="0.2">
      <c r="A8" s="171">
        <v>36324</v>
      </c>
      <c r="B8" s="67">
        <v>2</v>
      </c>
      <c r="C8" s="68">
        <v>1</v>
      </c>
      <c r="D8" s="68">
        <v>1</v>
      </c>
      <c r="E8" s="68" t="s">
        <v>0</v>
      </c>
      <c r="F8" s="68" t="s">
        <v>0</v>
      </c>
      <c r="G8" s="68" t="s">
        <v>0</v>
      </c>
      <c r="H8" s="68" t="s">
        <v>0</v>
      </c>
      <c r="I8" s="68" t="s">
        <v>27</v>
      </c>
      <c r="J8" s="68" t="s">
        <v>0</v>
      </c>
    </row>
    <row r="9" spans="1:12" ht="11.45" customHeight="1" x14ac:dyDescent="0.2">
      <c r="A9" s="171">
        <v>38151</v>
      </c>
      <c r="B9" s="67">
        <v>3</v>
      </c>
      <c r="C9" s="68">
        <v>1</v>
      </c>
      <c r="D9" s="68">
        <v>1</v>
      </c>
      <c r="E9" s="68">
        <v>1</v>
      </c>
      <c r="F9" s="68" t="s">
        <v>0</v>
      </c>
      <c r="G9" s="68" t="s">
        <v>0</v>
      </c>
      <c r="H9" s="68" t="s">
        <v>0</v>
      </c>
      <c r="I9" s="68" t="s">
        <v>27</v>
      </c>
      <c r="J9" s="68" t="s">
        <v>0</v>
      </c>
    </row>
    <row r="10" spans="1:12" ht="11.45" customHeight="1" x14ac:dyDescent="0.2">
      <c r="A10" s="171">
        <v>39971</v>
      </c>
      <c r="B10" s="67">
        <v>1</v>
      </c>
      <c r="C10" s="68">
        <v>1</v>
      </c>
      <c r="D10" s="68" t="s">
        <v>0</v>
      </c>
      <c r="E10" s="68" t="s">
        <v>0</v>
      </c>
      <c r="F10" s="68" t="s">
        <v>0</v>
      </c>
      <c r="G10" s="68" t="s">
        <v>0</v>
      </c>
      <c r="H10" s="68" t="s">
        <v>27</v>
      </c>
      <c r="I10" s="68" t="s">
        <v>27</v>
      </c>
      <c r="J10" s="68" t="s">
        <v>0</v>
      </c>
    </row>
    <row r="11" spans="1:12" ht="11.45" customHeight="1" x14ac:dyDescent="0.2">
      <c r="A11" s="171">
        <v>41784</v>
      </c>
      <c r="B11" s="67">
        <v>3</v>
      </c>
      <c r="C11" s="68">
        <v>1</v>
      </c>
      <c r="D11" s="68">
        <v>1</v>
      </c>
      <c r="E11" s="68" t="s">
        <v>0</v>
      </c>
      <c r="F11" s="68" t="s">
        <v>0</v>
      </c>
      <c r="G11" s="68" t="s">
        <v>0</v>
      </c>
      <c r="H11" s="68" t="s">
        <v>0</v>
      </c>
      <c r="I11" s="68" t="s">
        <v>0</v>
      </c>
      <c r="J11" s="68">
        <v>1</v>
      </c>
    </row>
    <row r="12" spans="1:12" ht="11.45" customHeight="1" x14ac:dyDescent="0.2">
      <c r="A12" s="171">
        <v>43611</v>
      </c>
      <c r="B12" s="67">
        <v>1</v>
      </c>
      <c r="C12" s="68" t="s">
        <v>0</v>
      </c>
      <c r="D12" s="68" t="s">
        <v>0</v>
      </c>
      <c r="E12" s="68" t="s">
        <v>0</v>
      </c>
      <c r="F12" s="68" t="s">
        <v>0</v>
      </c>
      <c r="G12" s="68">
        <v>1</v>
      </c>
      <c r="H12" s="68" t="s">
        <v>0</v>
      </c>
      <c r="I12" s="68" t="s">
        <v>0</v>
      </c>
      <c r="J12" s="68" t="s">
        <v>0</v>
      </c>
    </row>
    <row r="13" spans="1:12" ht="30" customHeight="1" x14ac:dyDescent="0.2">
      <c r="A13" s="59"/>
      <c r="B13" s="214" t="s">
        <v>235</v>
      </c>
      <c r="C13" s="203"/>
      <c r="D13" s="203"/>
      <c r="E13" s="203"/>
      <c r="F13" s="203"/>
      <c r="G13" s="203"/>
      <c r="H13" s="203"/>
      <c r="I13" s="203"/>
      <c r="J13" s="203"/>
      <c r="K13" s="71"/>
      <c r="L13" s="71"/>
    </row>
    <row r="14" spans="1:12" ht="11.45" customHeight="1" x14ac:dyDescent="0.2">
      <c r="A14" s="171">
        <v>33209</v>
      </c>
      <c r="B14" s="67">
        <v>16</v>
      </c>
      <c r="C14" s="68">
        <v>8</v>
      </c>
      <c r="D14" s="68">
        <v>4</v>
      </c>
      <c r="E14" s="68">
        <v>2</v>
      </c>
      <c r="F14" s="68">
        <v>1</v>
      </c>
      <c r="G14" s="68">
        <v>1</v>
      </c>
      <c r="H14" s="68" t="s">
        <v>0</v>
      </c>
      <c r="I14" s="68" t="s">
        <v>27</v>
      </c>
      <c r="J14" s="68" t="s">
        <v>0</v>
      </c>
    </row>
    <row r="15" spans="1:12" ht="11.45" customHeight="1" x14ac:dyDescent="0.2">
      <c r="A15" s="171">
        <v>34623</v>
      </c>
      <c r="B15" s="67">
        <v>15</v>
      </c>
      <c r="C15" s="68">
        <v>7</v>
      </c>
      <c r="D15" s="68">
        <v>4</v>
      </c>
      <c r="E15" s="68">
        <v>3</v>
      </c>
      <c r="F15" s="68">
        <v>1</v>
      </c>
      <c r="G15" s="68" t="s">
        <v>0</v>
      </c>
      <c r="H15" s="68" t="s">
        <v>27</v>
      </c>
      <c r="I15" s="68" t="s">
        <v>27</v>
      </c>
      <c r="J15" s="68" t="s">
        <v>0</v>
      </c>
    </row>
    <row r="16" spans="1:12" ht="11.45" customHeight="1" x14ac:dyDescent="0.2">
      <c r="A16" s="171">
        <v>36065</v>
      </c>
      <c r="B16" s="67">
        <v>15</v>
      </c>
      <c r="C16" s="68">
        <v>4</v>
      </c>
      <c r="D16" s="68">
        <v>7</v>
      </c>
      <c r="E16" s="68">
        <v>4</v>
      </c>
      <c r="F16" s="68" t="s">
        <v>0</v>
      </c>
      <c r="G16" s="68" t="s">
        <v>0</v>
      </c>
      <c r="H16" s="68" t="s">
        <v>0</v>
      </c>
      <c r="I16" s="68" t="s">
        <v>27</v>
      </c>
      <c r="J16" s="68" t="s">
        <v>0</v>
      </c>
    </row>
    <row r="17" spans="1:12" ht="11.45" customHeight="1" x14ac:dyDescent="0.2">
      <c r="A17" s="171">
        <v>37521</v>
      </c>
      <c r="B17" s="67">
        <v>10</v>
      </c>
      <c r="C17" s="68">
        <v>4</v>
      </c>
      <c r="D17" s="68">
        <v>5</v>
      </c>
      <c r="E17" s="68" t="s">
        <v>0</v>
      </c>
      <c r="F17" s="68">
        <v>1</v>
      </c>
      <c r="G17" s="68" t="s">
        <v>0</v>
      </c>
      <c r="H17" s="68" t="s">
        <v>0</v>
      </c>
      <c r="I17" s="68" t="s">
        <v>27</v>
      </c>
      <c r="J17" s="68" t="s">
        <v>0</v>
      </c>
    </row>
    <row r="18" spans="1:12" ht="11.45" customHeight="1" x14ac:dyDescent="0.2">
      <c r="A18" s="171">
        <v>38613</v>
      </c>
      <c r="B18" s="67">
        <v>13</v>
      </c>
      <c r="C18" s="68">
        <v>4</v>
      </c>
      <c r="D18" s="68">
        <v>4</v>
      </c>
      <c r="E18" s="68">
        <v>3</v>
      </c>
      <c r="F18" s="68">
        <v>1</v>
      </c>
      <c r="G18" s="68">
        <v>1</v>
      </c>
      <c r="H18" s="68" t="s">
        <v>0</v>
      </c>
      <c r="I18" s="68" t="s">
        <v>27</v>
      </c>
      <c r="J18" s="68" t="s">
        <v>0</v>
      </c>
    </row>
    <row r="19" spans="1:12" ht="11.45" customHeight="1" x14ac:dyDescent="0.2">
      <c r="A19" s="171">
        <v>40083</v>
      </c>
      <c r="B19" s="67">
        <v>14</v>
      </c>
      <c r="C19" s="68">
        <v>6</v>
      </c>
      <c r="D19" s="68">
        <v>2</v>
      </c>
      <c r="E19" s="68">
        <v>4</v>
      </c>
      <c r="F19" s="68">
        <v>1</v>
      </c>
      <c r="G19" s="68">
        <v>1</v>
      </c>
      <c r="H19" s="68" t="s">
        <v>0</v>
      </c>
      <c r="I19" s="68" t="s">
        <v>27</v>
      </c>
      <c r="J19" s="68" t="s">
        <v>0</v>
      </c>
    </row>
    <row r="20" spans="1:12" ht="11.45" customHeight="1" x14ac:dyDescent="0.2">
      <c r="A20" s="171">
        <v>41539</v>
      </c>
      <c r="B20" s="67">
        <v>13</v>
      </c>
      <c r="C20" s="68">
        <v>6</v>
      </c>
      <c r="D20" s="68">
        <v>3</v>
      </c>
      <c r="E20" s="68">
        <v>3</v>
      </c>
      <c r="F20" s="68" t="s">
        <v>0</v>
      </c>
      <c r="G20" s="68">
        <v>1</v>
      </c>
      <c r="H20" s="68" t="s">
        <v>0</v>
      </c>
      <c r="I20" s="68" t="s">
        <v>0</v>
      </c>
      <c r="J20" s="68" t="s">
        <v>0</v>
      </c>
    </row>
    <row r="21" spans="1:12" ht="11.45" customHeight="1" x14ac:dyDescent="0.2">
      <c r="A21" s="171">
        <v>43002</v>
      </c>
      <c r="B21" s="67">
        <v>16</v>
      </c>
      <c r="C21" s="68">
        <v>6</v>
      </c>
      <c r="D21" s="68">
        <v>2</v>
      </c>
      <c r="E21" s="68">
        <v>3</v>
      </c>
      <c r="F21" s="68">
        <v>1</v>
      </c>
      <c r="G21" s="68">
        <v>1</v>
      </c>
      <c r="H21" s="68" t="s">
        <v>0</v>
      </c>
      <c r="I21" s="68">
        <v>3</v>
      </c>
      <c r="J21" s="68" t="s">
        <v>0</v>
      </c>
    </row>
    <row r="22" spans="1:12" ht="11.45" customHeight="1" x14ac:dyDescent="0.2">
      <c r="A22" s="171">
        <v>44465</v>
      </c>
      <c r="B22" s="67">
        <v>16</v>
      </c>
      <c r="C22" s="68">
        <v>3</v>
      </c>
      <c r="D22" s="68">
        <v>6</v>
      </c>
      <c r="E22" s="68">
        <v>2</v>
      </c>
      <c r="F22" s="68">
        <v>1</v>
      </c>
      <c r="G22" s="68">
        <v>1</v>
      </c>
      <c r="H22" s="69" t="s">
        <v>0</v>
      </c>
      <c r="I22" s="68">
        <v>3</v>
      </c>
      <c r="J22" s="69" t="s">
        <v>0</v>
      </c>
    </row>
    <row r="23" spans="1:12" ht="30" customHeight="1" x14ac:dyDescent="0.2">
      <c r="A23" s="60"/>
      <c r="B23" s="215" t="s">
        <v>236</v>
      </c>
      <c r="C23" s="207"/>
      <c r="D23" s="207"/>
      <c r="E23" s="207"/>
      <c r="F23" s="207"/>
      <c r="G23" s="207"/>
      <c r="H23" s="207"/>
      <c r="I23" s="207"/>
      <c r="J23" s="207"/>
      <c r="K23" s="72"/>
      <c r="L23" s="72"/>
    </row>
    <row r="24" spans="1:12" ht="11.45" customHeight="1" x14ac:dyDescent="0.2">
      <c r="A24" s="171">
        <v>33160</v>
      </c>
      <c r="B24" s="67">
        <v>66</v>
      </c>
      <c r="C24" s="68">
        <v>29</v>
      </c>
      <c r="D24" s="68">
        <v>21</v>
      </c>
      <c r="E24" s="68">
        <v>12</v>
      </c>
      <c r="F24" s="68">
        <v>4</v>
      </c>
      <c r="G24" s="68" t="s">
        <v>0</v>
      </c>
      <c r="H24" s="68" t="s">
        <v>0</v>
      </c>
      <c r="I24" s="68" t="s">
        <v>27</v>
      </c>
      <c r="J24" s="68" t="s">
        <v>0</v>
      </c>
    </row>
    <row r="25" spans="1:12" ht="11.45" customHeight="1" x14ac:dyDescent="0.2">
      <c r="A25" s="171">
        <v>34623</v>
      </c>
      <c r="B25" s="67">
        <v>71</v>
      </c>
      <c r="C25" s="68">
        <v>30</v>
      </c>
      <c r="D25" s="68">
        <v>23</v>
      </c>
      <c r="E25" s="68">
        <v>18</v>
      </c>
      <c r="F25" s="68" t="s">
        <v>0</v>
      </c>
      <c r="G25" s="68" t="s">
        <v>0</v>
      </c>
      <c r="H25" s="68" t="s">
        <v>0</v>
      </c>
      <c r="I25" s="68" t="s">
        <v>27</v>
      </c>
      <c r="J25" s="68" t="s">
        <v>0</v>
      </c>
    </row>
    <row r="26" spans="1:12" ht="11.45" customHeight="1" x14ac:dyDescent="0.2">
      <c r="A26" s="171">
        <v>36065</v>
      </c>
      <c r="B26" s="67">
        <v>71</v>
      </c>
      <c r="C26" s="68">
        <v>24</v>
      </c>
      <c r="D26" s="68">
        <v>27</v>
      </c>
      <c r="E26" s="68">
        <v>20</v>
      </c>
      <c r="F26" s="68" t="s">
        <v>0</v>
      </c>
      <c r="G26" s="68" t="s">
        <v>0</v>
      </c>
      <c r="H26" s="68" t="s">
        <v>0</v>
      </c>
      <c r="I26" s="68" t="s">
        <v>27</v>
      </c>
      <c r="J26" s="68" t="s">
        <v>0</v>
      </c>
    </row>
    <row r="27" spans="1:12" ht="11.45" customHeight="1" x14ac:dyDescent="0.2">
      <c r="A27" s="171">
        <v>37521</v>
      </c>
      <c r="B27" s="67">
        <v>71</v>
      </c>
      <c r="C27" s="68">
        <v>25</v>
      </c>
      <c r="D27" s="68">
        <v>33</v>
      </c>
      <c r="E27" s="68">
        <v>13</v>
      </c>
      <c r="F27" s="68" t="s">
        <v>0</v>
      </c>
      <c r="G27" s="68" t="s">
        <v>0</v>
      </c>
      <c r="H27" s="68" t="s">
        <v>0</v>
      </c>
      <c r="I27" s="68" t="s">
        <v>27</v>
      </c>
      <c r="J27" s="68" t="s">
        <v>0</v>
      </c>
    </row>
    <row r="28" spans="1:12" ht="11.45" customHeight="1" x14ac:dyDescent="0.2">
      <c r="A28" s="171">
        <v>38977</v>
      </c>
      <c r="B28" s="67">
        <v>71</v>
      </c>
      <c r="C28" s="68">
        <v>22</v>
      </c>
      <c r="D28" s="68">
        <v>23</v>
      </c>
      <c r="E28" s="68">
        <v>13</v>
      </c>
      <c r="F28" s="68">
        <v>7</v>
      </c>
      <c r="G28" s="68" t="s">
        <v>0</v>
      </c>
      <c r="H28" s="68">
        <v>6</v>
      </c>
      <c r="I28" s="68" t="s">
        <v>27</v>
      </c>
      <c r="J28" s="68" t="s">
        <v>0</v>
      </c>
    </row>
    <row r="29" spans="1:12" ht="11.45" customHeight="1" x14ac:dyDescent="0.2">
      <c r="A29" s="99" t="s">
        <v>241</v>
      </c>
      <c r="B29" s="67">
        <v>71</v>
      </c>
      <c r="C29" s="68">
        <v>18</v>
      </c>
      <c r="D29" s="68">
        <v>27</v>
      </c>
      <c r="E29" s="68">
        <v>14</v>
      </c>
      <c r="F29" s="68" t="s">
        <v>0</v>
      </c>
      <c r="G29" s="68">
        <v>7</v>
      </c>
      <c r="H29" s="68">
        <v>5</v>
      </c>
      <c r="I29" s="68" t="s">
        <v>27</v>
      </c>
      <c r="J29" s="68" t="s">
        <v>0</v>
      </c>
    </row>
    <row r="30" spans="1:12" ht="11.45" customHeight="1" x14ac:dyDescent="0.2">
      <c r="A30" s="171">
        <v>42617</v>
      </c>
      <c r="B30" s="67">
        <v>71</v>
      </c>
      <c r="C30" s="68">
        <v>16</v>
      </c>
      <c r="D30" s="68">
        <v>26</v>
      </c>
      <c r="E30" s="68">
        <v>11</v>
      </c>
      <c r="F30" s="68" t="s">
        <v>0</v>
      </c>
      <c r="G30" s="68" t="s">
        <v>0</v>
      </c>
      <c r="H30" s="68" t="s">
        <v>0</v>
      </c>
      <c r="I30" s="68">
        <v>18</v>
      </c>
      <c r="J30" s="68" t="s">
        <v>0</v>
      </c>
    </row>
    <row r="31" spans="1:12" ht="11.45" customHeight="1" x14ac:dyDescent="0.2">
      <c r="A31" s="171">
        <v>44465</v>
      </c>
      <c r="B31" s="67">
        <v>79</v>
      </c>
      <c r="C31" s="68">
        <v>12</v>
      </c>
      <c r="D31" s="68">
        <v>34</v>
      </c>
      <c r="E31" s="68">
        <v>9</v>
      </c>
      <c r="F31" s="68">
        <v>5</v>
      </c>
      <c r="G31" s="68">
        <v>5</v>
      </c>
      <c r="H31" s="68" t="s">
        <v>0</v>
      </c>
      <c r="I31" s="68">
        <v>14</v>
      </c>
      <c r="J31" s="68" t="s">
        <v>0</v>
      </c>
    </row>
    <row r="32" spans="1:12" ht="30" customHeight="1" x14ac:dyDescent="0.2">
      <c r="A32" s="59"/>
      <c r="B32" s="214" t="s">
        <v>237</v>
      </c>
      <c r="C32" s="203"/>
      <c r="D32" s="203"/>
      <c r="E32" s="203"/>
      <c r="F32" s="203"/>
      <c r="G32" s="203"/>
      <c r="H32" s="203"/>
      <c r="I32" s="203"/>
      <c r="J32" s="203"/>
      <c r="K32" s="71"/>
      <c r="L32" s="71"/>
    </row>
    <row r="33" spans="1:10" ht="11.45" customHeight="1" x14ac:dyDescent="0.2">
      <c r="A33" s="171">
        <v>34497</v>
      </c>
      <c r="B33" s="67">
        <v>880</v>
      </c>
      <c r="C33" s="68">
        <v>300</v>
      </c>
      <c r="D33" s="68">
        <v>246</v>
      </c>
      <c r="E33" s="68">
        <v>228</v>
      </c>
      <c r="F33" s="68">
        <v>38</v>
      </c>
      <c r="G33" s="68">
        <v>25</v>
      </c>
      <c r="H33" s="68" t="s">
        <v>0</v>
      </c>
      <c r="I33" s="68" t="s">
        <v>27</v>
      </c>
      <c r="J33" s="68">
        <v>43</v>
      </c>
    </row>
    <row r="34" spans="1:10" ht="11.45" customHeight="1" x14ac:dyDescent="0.2">
      <c r="A34" s="171">
        <v>36324</v>
      </c>
      <c r="B34" s="67">
        <v>874</v>
      </c>
      <c r="C34" s="68">
        <v>378</v>
      </c>
      <c r="D34" s="68">
        <v>224</v>
      </c>
      <c r="E34" s="68">
        <v>208</v>
      </c>
      <c r="F34" s="68">
        <v>17</v>
      </c>
      <c r="G34" s="68">
        <v>10</v>
      </c>
      <c r="H34" s="68" t="s">
        <v>0</v>
      </c>
      <c r="I34" s="68" t="s">
        <v>27</v>
      </c>
      <c r="J34" s="68">
        <v>37</v>
      </c>
    </row>
    <row r="35" spans="1:10" ht="11.45" customHeight="1" x14ac:dyDescent="0.2">
      <c r="A35" s="171">
        <v>38151</v>
      </c>
      <c r="B35" s="67">
        <v>866</v>
      </c>
      <c r="C35" s="68">
        <v>336</v>
      </c>
      <c r="D35" s="68">
        <v>166</v>
      </c>
      <c r="E35" s="68">
        <v>179</v>
      </c>
      <c r="F35" s="68">
        <v>54</v>
      </c>
      <c r="G35" s="68">
        <v>26</v>
      </c>
      <c r="H35" s="68">
        <v>7</v>
      </c>
      <c r="I35" s="68" t="s">
        <v>27</v>
      </c>
      <c r="J35" s="68">
        <v>98</v>
      </c>
    </row>
    <row r="36" spans="1:10" ht="11.45" customHeight="1" x14ac:dyDescent="0.2">
      <c r="A36" s="171">
        <v>39971</v>
      </c>
      <c r="B36" s="67">
        <v>863</v>
      </c>
      <c r="C36" s="68">
        <v>278</v>
      </c>
      <c r="D36" s="68">
        <v>167</v>
      </c>
      <c r="E36" s="68">
        <v>190</v>
      </c>
      <c r="F36" s="68">
        <v>76</v>
      </c>
      <c r="G36" s="68">
        <v>41</v>
      </c>
      <c r="H36" s="68">
        <v>26</v>
      </c>
      <c r="I36" s="68" t="s">
        <v>27</v>
      </c>
      <c r="J36" s="68">
        <v>85</v>
      </c>
    </row>
    <row r="37" spans="1:10" ht="11.45" customHeight="1" x14ac:dyDescent="0.2">
      <c r="A37" s="172" t="s">
        <v>242</v>
      </c>
      <c r="B37" s="67">
        <v>422</v>
      </c>
      <c r="C37" s="68">
        <v>121</v>
      </c>
      <c r="D37" s="68">
        <v>119</v>
      </c>
      <c r="E37" s="68">
        <v>81</v>
      </c>
      <c r="F37" s="68">
        <v>18</v>
      </c>
      <c r="G37" s="68">
        <v>26</v>
      </c>
      <c r="H37" s="68">
        <v>23</v>
      </c>
      <c r="I37" s="68" t="s">
        <v>27</v>
      </c>
      <c r="J37" s="68">
        <v>34</v>
      </c>
    </row>
    <row r="38" spans="1:10" ht="11.45" customHeight="1" x14ac:dyDescent="0.2">
      <c r="A38" s="171">
        <v>41784</v>
      </c>
      <c r="B38" s="67">
        <v>520</v>
      </c>
      <c r="C38" s="68">
        <v>170</v>
      </c>
      <c r="D38" s="68">
        <v>100</v>
      </c>
      <c r="E38" s="68">
        <v>103</v>
      </c>
      <c r="F38" s="68">
        <v>18</v>
      </c>
      <c r="G38" s="68">
        <v>31</v>
      </c>
      <c r="H38" s="68">
        <v>17</v>
      </c>
      <c r="I38" s="68">
        <v>22</v>
      </c>
      <c r="J38" s="68">
        <v>59</v>
      </c>
    </row>
    <row r="39" spans="1:10" ht="11.45" customHeight="1" x14ac:dyDescent="0.2">
      <c r="A39" s="171">
        <v>43611</v>
      </c>
      <c r="B39" s="67">
        <v>520</v>
      </c>
      <c r="C39" s="68">
        <v>132</v>
      </c>
      <c r="D39" s="68">
        <v>83</v>
      </c>
      <c r="E39" s="68">
        <v>84</v>
      </c>
      <c r="F39" s="68">
        <v>24</v>
      </c>
      <c r="G39" s="68">
        <v>52</v>
      </c>
      <c r="H39" s="68">
        <v>6</v>
      </c>
      <c r="I39" s="68">
        <v>74</v>
      </c>
      <c r="J39" s="68">
        <v>65</v>
      </c>
    </row>
  </sheetData>
  <mergeCells count="17">
    <mergeCell ref="A2:J2"/>
    <mergeCell ref="A1:J1"/>
    <mergeCell ref="A3:A5"/>
    <mergeCell ref="B3:B5"/>
    <mergeCell ref="C3:J3"/>
    <mergeCell ref="C4:C5"/>
    <mergeCell ref="E4:E5"/>
    <mergeCell ref="B32:J32"/>
    <mergeCell ref="B23:J23"/>
    <mergeCell ref="B13:J13"/>
    <mergeCell ref="B6:J6"/>
    <mergeCell ref="F4:F5"/>
    <mergeCell ref="H4:H5"/>
    <mergeCell ref="I4:I5"/>
    <mergeCell ref="J4:J5"/>
    <mergeCell ref="D4:D5"/>
    <mergeCell ref="G4:G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K36"/>
  <sheetViews>
    <sheetView zoomScale="160" zoomScaleNormal="160" workbookViewId="0">
      <selection sqref="A1:K1"/>
    </sheetView>
  </sheetViews>
  <sheetFormatPr baseColWidth="10" defaultRowHeight="11.45" customHeight="1" x14ac:dyDescent="0.2"/>
  <cols>
    <col min="1" max="1" width="23.85546875" style="85" customWidth="1"/>
    <col min="2" max="3" width="7.7109375" style="53" customWidth="1"/>
    <col min="4" max="8" width="6.7109375" style="53" customWidth="1"/>
    <col min="9" max="10" width="6.28515625" style="53" customWidth="1"/>
    <col min="11" max="11" width="6.7109375" style="53" customWidth="1"/>
    <col min="12" max="16384" width="11.42578125" style="53"/>
  </cols>
  <sheetData>
    <row r="1" spans="1:11" s="10" customFormat="1" ht="30" customHeight="1" x14ac:dyDescent="0.2">
      <c r="A1" s="199" t="s">
        <v>162</v>
      </c>
      <c r="B1" s="199"/>
      <c r="C1" s="199"/>
      <c r="D1" s="199"/>
      <c r="E1" s="199"/>
      <c r="F1" s="199"/>
      <c r="G1" s="199"/>
      <c r="H1" s="199"/>
      <c r="I1" s="199"/>
      <c r="J1" s="199"/>
      <c r="K1" s="199"/>
    </row>
    <row r="2" spans="1:11" ht="30" customHeight="1" x14ac:dyDescent="0.2">
      <c r="A2" s="200" t="s">
        <v>292</v>
      </c>
      <c r="B2" s="200"/>
      <c r="C2" s="200"/>
      <c r="D2" s="200"/>
      <c r="E2" s="200"/>
      <c r="F2" s="200"/>
      <c r="G2" s="200"/>
      <c r="H2" s="200"/>
      <c r="I2" s="200"/>
      <c r="J2" s="200"/>
      <c r="K2" s="200"/>
    </row>
    <row r="3" spans="1:11" ht="12" customHeight="1" x14ac:dyDescent="0.2">
      <c r="A3" s="201" t="s">
        <v>102</v>
      </c>
      <c r="B3" s="202" t="s">
        <v>28</v>
      </c>
      <c r="C3" s="202" t="s">
        <v>291</v>
      </c>
      <c r="D3" s="202" t="s">
        <v>244</v>
      </c>
      <c r="E3" s="202"/>
      <c r="F3" s="202"/>
      <c r="G3" s="202"/>
      <c r="H3" s="202"/>
      <c r="I3" s="202"/>
      <c r="J3" s="202"/>
      <c r="K3" s="209"/>
    </row>
    <row r="4" spans="1:11" ht="12" customHeight="1" x14ac:dyDescent="0.2">
      <c r="A4" s="201"/>
      <c r="B4" s="202"/>
      <c r="C4" s="202"/>
      <c r="D4" s="202" t="s">
        <v>20</v>
      </c>
      <c r="E4" s="202" t="s">
        <v>21</v>
      </c>
      <c r="F4" s="202" t="s">
        <v>31</v>
      </c>
      <c r="G4" s="202" t="s">
        <v>25</v>
      </c>
      <c r="H4" s="202" t="s">
        <v>22</v>
      </c>
      <c r="I4" s="202" t="s">
        <v>24</v>
      </c>
      <c r="J4" s="202" t="s">
        <v>23</v>
      </c>
      <c r="K4" s="209" t="s">
        <v>26</v>
      </c>
    </row>
    <row r="5" spans="1:11" ht="12" customHeight="1" x14ac:dyDescent="0.2">
      <c r="A5" s="201"/>
      <c r="B5" s="202"/>
      <c r="C5" s="202"/>
      <c r="D5" s="202"/>
      <c r="E5" s="202"/>
      <c r="F5" s="202"/>
      <c r="G5" s="202"/>
      <c r="H5" s="202"/>
      <c r="I5" s="202"/>
      <c r="J5" s="202"/>
      <c r="K5" s="209"/>
    </row>
    <row r="6" spans="1:11" ht="11.45" customHeight="1" x14ac:dyDescent="0.2">
      <c r="A6" s="86"/>
      <c r="B6" s="55"/>
      <c r="C6" s="88"/>
      <c r="D6" s="78"/>
      <c r="E6" s="78"/>
      <c r="F6" s="78"/>
      <c r="G6" s="78"/>
      <c r="H6" s="88"/>
      <c r="I6" s="88"/>
      <c r="J6" s="88"/>
      <c r="K6" s="88"/>
    </row>
    <row r="7" spans="1:11" s="76" customFormat="1" ht="11.45" customHeight="1" x14ac:dyDescent="0.2">
      <c r="A7" s="164" t="s">
        <v>18</v>
      </c>
      <c r="B7" s="74">
        <v>1316161</v>
      </c>
      <c r="C7" s="89">
        <v>769080</v>
      </c>
      <c r="D7" s="75">
        <v>184894</v>
      </c>
      <c r="E7" s="75">
        <v>117297</v>
      </c>
      <c r="F7" s="75">
        <v>104952</v>
      </c>
      <c r="G7" s="75">
        <v>133205</v>
      </c>
      <c r="H7" s="89">
        <v>81285</v>
      </c>
      <c r="I7" s="89">
        <v>8521</v>
      </c>
      <c r="J7" s="89">
        <v>29235</v>
      </c>
      <c r="K7" s="89">
        <v>94226</v>
      </c>
    </row>
    <row r="8" spans="1:11" ht="8.1" customHeight="1" x14ac:dyDescent="0.2">
      <c r="A8" s="165"/>
      <c r="B8" s="156"/>
      <c r="C8" s="88"/>
      <c r="D8" s="163"/>
      <c r="E8" s="163"/>
      <c r="F8" s="163"/>
      <c r="G8" s="163"/>
      <c r="H8" s="88"/>
      <c r="I8" s="88"/>
      <c r="J8" s="88"/>
      <c r="K8" s="88"/>
    </row>
    <row r="9" spans="1:11" ht="11.45" customHeight="1" x14ac:dyDescent="0.2">
      <c r="A9" s="165" t="s">
        <v>103</v>
      </c>
      <c r="B9" s="55">
        <v>168169</v>
      </c>
      <c r="C9" s="88">
        <v>101031</v>
      </c>
      <c r="D9" s="78">
        <v>17268</v>
      </c>
      <c r="E9" s="78">
        <v>16635</v>
      </c>
      <c r="F9" s="78">
        <v>16747</v>
      </c>
      <c r="G9" s="78">
        <v>12351</v>
      </c>
      <c r="H9" s="88">
        <v>17632</v>
      </c>
      <c r="I9" s="88">
        <v>562</v>
      </c>
      <c r="J9" s="88">
        <v>3581</v>
      </c>
      <c r="K9" s="88">
        <v>14899</v>
      </c>
    </row>
    <row r="10" spans="1:11" ht="11.45" customHeight="1" x14ac:dyDescent="0.2">
      <c r="A10" s="165" t="s">
        <v>104</v>
      </c>
      <c r="B10" s="55">
        <v>75984</v>
      </c>
      <c r="C10" s="88">
        <v>44832</v>
      </c>
      <c r="D10" s="78">
        <v>8650</v>
      </c>
      <c r="E10" s="78">
        <v>8221</v>
      </c>
      <c r="F10" s="78">
        <v>6606</v>
      </c>
      <c r="G10" s="78">
        <v>6986</v>
      </c>
      <c r="H10" s="88">
        <v>6137</v>
      </c>
      <c r="I10" s="88">
        <v>234</v>
      </c>
      <c r="J10" s="88">
        <v>1842</v>
      </c>
      <c r="K10" s="88">
        <v>5626</v>
      </c>
    </row>
    <row r="11" spans="1:11" ht="8.1" customHeight="1" x14ac:dyDescent="0.2">
      <c r="A11" s="165"/>
      <c r="B11" s="55"/>
      <c r="C11" s="88"/>
      <c r="D11" s="78"/>
      <c r="E11" s="78"/>
      <c r="F11" s="78"/>
      <c r="G11" s="78"/>
      <c r="H11" s="88"/>
      <c r="I11" s="88"/>
      <c r="J11" s="88"/>
      <c r="K11" s="88"/>
    </row>
    <row r="12" spans="1:11" ht="11.45" customHeight="1" x14ac:dyDescent="0.2">
      <c r="A12" s="165" t="s">
        <v>105</v>
      </c>
      <c r="B12" s="55">
        <v>215869</v>
      </c>
      <c r="C12" s="88">
        <v>119010</v>
      </c>
      <c r="D12" s="78">
        <v>30486</v>
      </c>
      <c r="E12" s="78">
        <v>16235</v>
      </c>
      <c r="F12" s="78">
        <v>18042</v>
      </c>
      <c r="G12" s="78">
        <v>22803</v>
      </c>
      <c r="H12" s="88">
        <v>9622</v>
      </c>
      <c r="I12" s="88">
        <v>1208</v>
      </c>
      <c r="J12" s="88">
        <v>4446</v>
      </c>
      <c r="K12" s="88">
        <v>13655</v>
      </c>
    </row>
    <row r="13" spans="1:11" ht="11.45" customHeight="1" x14ac:dyDescent="0.2">
      <c r="A13" s="165" t="s">
        <v>106</v>
      </c>
      <c r="B13" s="55">
        <v>175793</v>
      </c>
      <c r="C13" s="88">
        <v>107583</v>
      </c>
      <c r="D13" s="78">
        <v>27814</v>
      </c>
      <c r="E13" s="78">
        <v>16762</v>
      </c>
      <c r="F13" s="78">
        <v>13537</v>
      </c>
      <c r="G13" s="78">
        <v>18147</v>
      </c>
      <c r="H13" s="88">
        <v>10752</v>
      </c>
      <c r="I13" s="88">
        <v>1133</v>
      </c>
      <c r="J13" s="88">
        <v>4239</v>
      </c>
      <c r="K13" s="88">
        <v>13081</v>
      </c>
    </row>
    <row r="14" spans="1:11" ht="11.45" customHeight="1" x14ac:dyDescent="0.2">
      <c r="A14" s="165" t="s">
        <v>107</v>
      </c>
      <c r="B14" s="55">
        <v>185938</v>
      </c>
      <c r="C14" s="88">
        <v>103257</v>
      </c>
      <c r="D14" s="78">
        <v>29362</v>
      </c>
      <c r="E14" s="78">
        <v>11764</v>
      </c>
      <c r="F14" s="78">
        <v>13477</v>
      </c>
      <c r="G14" s="78">
        <v>19721</v>
      </c>
      <c r="H14" s="88">
        <v>9459</v>
      </c>
      <c r="I14" s="88">
        <v>870</v>
      </c>
      <c r="J14" s="88">
        <v>3867</v>
      </c>
      <c r="K14" s="88">
        <v>12300</v>
      </c>
    </row>
    <row r="15" spans="1:11" ht="11.45" customHeight="1" x14ac:dyDescent="0.2">
      <c r="A15" s="165" t="s">
        <v>108</v>
      </c>
      <c r="B15" s="55">
        <v>127880</v>
      </c>
      <c r="C15" s="88">
        <v>77174</v>
      </c>
      <c r="D15" s="78">
        <v>17240</v>
      </c>
      <c r="E15" s="78">
        <v>14920</v>
      </c>
      <c r="F15" s="78">
        <v>9755</v>
      </c>
      <c r="G15" s="78">
        <v>11945</v>
      </c>
      <c r="H15" s="88">
        <v>9175</v>
      </c>
      <c r="I15" s="88">
        <v>835</v>
      </c>
      <c r="J15" s="88">
        <v>2819</v>
      </c>
      <c r="K15" s="88">
        <v>8763</v>
      </c>
    </row>
    <row r="16" spans="1:11" ht="11.45" customHeight="1" x14ac:dyDescent="0.2">
      <c r="A16" s="165" t="s">
        <v>109</v>
      </c>
      <c r="B16" s="55">
        <v>193787</v>
      </c>
      <c r="C16" s="88">
        <v>111752</v>
      </c>
      <c r="D16" s="78">
        <v>28181</v>
      </c>
      <c r="E16" s="78">
        <v>13228</v>
      </c>
      <c r="F16" s="78">
        <v>13211</v>
      </c>
      <c r="G16" s="78">
        <v>23749</v>
      </c>
      <c r="H16" s="88">
        <v>9952</v>
      </c>
      <c r="I16" s="88">
        <v>2341</v>
      </c>
      <c r="J16" s="88">
        <v>4247</v>
      </c>
      <c r="K16" s="88">
        <v>14293</v>
      </c>
    </row>
    <row r="17" spans="1:11" ht="11.45" customHeight="1" x14ac:dyDescent="0.2">
      <c r="A17" s="165" t="s">
        <v>110</v>
      </c>
      <c r="B17" s="55">
        <v>172741</v>
      </c>
      <c r="C17" s="88">
        <v>104441</v>
      </c>
      <c r="D17" s="78">
        <v>25893</v>
      </c>
      <c r="E17" s="78">
        <v>19532</v>
      </c>
      <c r="F17" s="78">
        <v>13577</v>
      </c>
      <c r="G17" s="78">
        <v>17503</v>
      </c>
      <c r="H17" s="88">
        <v>8556</v>
      </c>
      <c r="I17" s="88">
        <v>1338</v>
      </c>
      <c r="J17" s="88">
        <v>4194</v>
      </c>
      <c r="K17" s="88">
        <v>11609</v>
      </c>
    </row>
    <row r="18" spans="1:11" s="76" customFormat="1" ht="11.45" customHeight="1" x14ac:dyDescent="0.2">
      <c r="A18" s="79"/>
      <c r="B18" s="80"/>
      <c r="C18" s="81"/>
      <c r="D18" s="81"/>
      <c r="E18" s="81"/>
      <c r="F18" s="81"/>
      <c r="G18" s="81"/>
      <c r="H18" s="81"/>
      <c r="I18" s="81"/>
      <c r="J18" s="81"/>
      <c r="K18" s="81"/>
    </row>
    <row r="20" spans="1:11" ht="30" customHeight="1" x14ac:dyDescent="0.2">
      <c r="A20" s="200" t="s">
        <v>135</v>
      </c>
      <c r="B20" s="200"/>
      <c r="C20" s="200"/>
      <c r="D20" s="200"/>
      <c r="E20" s="200"/>
      <c r="F20" s="200"/>
      <c r="G20" s="200"/>
      <c r="H20" s="200"/>
      <c r="I20" s="200"/>
      <c r="J20" s="200"/>
      <c r="K20" s="200"/>
    </row>
    <row r="21" spans="1:11" ht="12" customHeight="1" x14ac:dyDescent="0.2">
      <c r="A21" s="201" t="s">
        <v>102</v>
      </c>
      <c r="B21" s="202" t="s">
        <v>29</v>
      </c>
      <c r="C21" s="202" t="s">
        <v>30</v>
      </c>
      <c r="D21" s="202" t="s">
        <v>244</v>
      </c>
      <c r="E21" s="202"/>
      <c r="F21" s="202"/>
      <c r="G21" s="202"/>
      <c r="H21" s="202"/>
      <c r="I21" s="202"/>
      <c r="J21" s="202"/>
      <c r="K21" s="209"/>
    </row>
    <row r="22" spans="1:11" ht="12" customHeight="1" x14ac:dyDescent="0.2">
      <c r="A22" s="201"/>
      <c r="B22" s="202"/>
      <c r="C22" s="202"/>
      <c r="D22" s="202" t="s">
        <v>20</v>
      </c>
      <c r="E22" s="202" t="s">
        <v>21</v>
      </c>
      <c r="F22" s="202" t="s">
        <v>31</v>
      </c>
      <c r="G22" s="202" t="s">
        <v>25</v>
      </c>
      <c r="H22" s="202" t="s">
        <v>22</v>
      </c>
      <c r="I22" s="202" t="s">
        <v>24</v>
      </c>
      <c r="J22" s="202" t="s">
        <v>23</v>
      </c>
      <c r="K22" s="209" t="s">
        <v>26</v>
      </c>
    </row>
    <row r="23" spans="1:11" ht="12" customHeight="1" x14ac:dyDescent="0.2">
      <c r="A23" s="201"/>
      <c r="B23" s="202"/>
      <c r="C23" s="202"/>
      <c r="D23" s="202"/>
      <c r="E23" s="202"/>
      <c r="F23" s="202"/>
      <c r="G23" s="202"/>
      <c r="H23" s="202"/>
      <c r="I23" s="202"/>
      <c r="J23" s="202"/>
      <c r="K23" s="209"/>
    </row>
    <row r="24" spans="1:11" ht="12" customHeight="1" x14ac:dyDescent="0.2">
      <c r="A24" s="201"/>
      <c r="B24" s="202" t="s">
        <v>2</v>
      </c>
      <c r="C24" s="202"/>
      <c r="D24" s="202"/>
      <c r="E24" s="202"/>
      <c r="F24" s="202"/>
      <c r="G24" s="202"/>
      <c r="H24" s="202"/>
      <c r="I24" s="202"/>
      <c r="J24" s="202"/>
      <c r="K24" s="209"/>
    </row>
    <row r="25" spans="1:11" ht="11.45" customHeight="1" x14ac:dyDescent="0.2">
      <c r="A25" s="86"/>
      <c r="B25" s="84"/>
      <c r="C25" s="84"/>
      <c r="D25" s="84"/>
      <c r="E25" s="84"/>
      <c r="F25" s="84"/>
      <c r="G25" s="84"/>
      <c r="H25" s="84"/>
      <c r="I25" s="84"/>
      <c r="J25" s="84"/>
      <c r="K25" s="84"/>
    </row>
    <row r="26" spans="1:11" s="76" customFormat="1" ht="11.45" customHeight="1" x14ac:dyDescent="0.2">
      <c r="A26" s="164" t="s">
        <v>18</v>
      </c>
      <c r="B26" s="83">
        <v>58.4</v>
      </c>
      <c r="C26" s="83">
        <v>2</v>
      </c>
      <c r="D26" s="83">
        <v>24.5</v>
      </c>
      <c r="E26" s="83">
        <v>15.6</v>
      </c>
      <c r="F26" s="83">
        <v>13.9</v>
      </c>
      <c r="G26" s="83">
        <v>17.7</v>
      </c>
      <c r="H26" s="83">
        <v>10.8</v>
      </c>
      <c r="I26" s="83">
        <v>1.1000000000000001</v>
      </c>
      <c r="J26" s="83">
        <v>3.9</v>
      </c>
      <c r="K26" s="83">
        <v>12.5</v>
      </c>
    </row>
    <row r="27" spans="1:11" ht="8.1" customHeight="1" x14ac:dyDescent="0.2">
      <c r="A27" s="165"/>
      <c r="B27" s="156"/>
      <c r="C27" s="163"/>
      <c r="D27" s="163"/>
      <c r="E27" s="163"/>
      <c r="F27" s="163"/>
      <c r="G27" s="163"/>
      <c r="H27" s="163"/>
      <c r="I27" s="163"/>
      <c r="J27" s="163"/>
      <c r="K27" s="163"/>
    </row>
    <row r="28" spans="1:11" ht="11.45" customHeight="1" x14ac:dyDescent="0.2">
      <c r="A28" s="165" t="s">
        <v>103</v>
      </c>
      <c r="B28" s="84">
        <v>60.1</v>
      </c>
      <c r="C28" s="84">
        <v>1.3</v>
      </c>
      <c r="D28" s="84">
        <v>17.3</v>
      </c>
      <c r="E28" s="84">
        <v>16.7</v>
      </c>
      <c r="F28" s="84">
        <v>16.8</v>
      </c>
      <c r="G28" s="84">
        <v>12.4</v>
      </c>
      <c r="H28" s="84">
        <v>17.7</v>
      </c>
      <c r="I28" s="84">
        <v>0.6</v>
      </c>
      <c r="J28" s="84">
        <v>3.6</v>
      </c>
      <c r="K28" s="84">
        <v>14.9</v>
      </c>
    </row>
    <row r="29" spans="1:11" ht="11.45" customHeight="1" x14ac:dyDescent="0.2">
      <c r="A29" s="165" t="s">
        <v>104</v>
      </c>
      <c r="B29" s="84">
        <v>59</v>
      </c>
      <c r="C29" s="84">
        <v>1.2</v>
      </c>
      <c r="D29" s="84">
        <v>19.5</v>
      </c>
      <c r="E29" s="84">
        <v>18.600000000000001</v>
      </c>
      <c r="F29" s="84">
        <v>14.9</v>
      </c>
      <c r="G29" s="84">
        <v>15.8</v>
      </c>
      <c r="H29" s="84">
        <v>13.9</v>
      </c>
      <c r="I29" s="84">
        <v>0.5</v>
      </c>
      <c r="J29" s="84">
        <v>4.2</v>
      </c>
      <c r="K29" s="84">
        <v>12.7</v>
      </c>
    </row>
    <row r="30" spans="1:11" ht="8.1" customHeight="1" x14ac:dyDescent="0.2">
      <c r="A30" s="165"/>
      <c r="B30" s="84"/>
      <c r="C30" s="84"/>
      <c r="D30" s="84"/>
      <c r="E30" s="84"/>
      <c r="F30" s="84"/>
      <c r="G30" s="84"/>
      <c r="H30" s="84"/>
      <c r="I30" s="84"/>
      <c r="J30" s="84"/>
      <c r="K30" s="84"/>
    </row>
    <row r="31" spans="1:11" ht="11.45" customHeight="1" x14ac:dyDescent="0.2">
      <c r="A31" s="165" t="s">
        <v>105</v>
      </c>
      <c r="B31" s="84">
        <v>55.1</v>
      </c>
      <c r="C31" s="84">
        <v>2.1</v>
      </c>
      <c r="D31" s="84">
        <v>26.2</v>
      </c>
      <c r="E31" s="84">
        <v>13.9</v>
      </c>
      <c r="F31" s="84">
        <v>15.5</v>
      </c>
      <c r="G31" s="84">
        <v>19.600000000000001</v>
      </c>
      <c r="H31" s="84">
        <v>8.3000000000000007</v>
      </c>
      <c r="I31" s="84">
        <v>1</v>
      </c>
      <c r="J31" s="84">
        <v>3.8</v>
      </c>
      <c r="K31" s="84">
        <v>11.7</v>
      </c>
    </row>
    <row r="32" spans="1:11" ht="11.45" customHeight="1" x14ac:dyDescent="0.2">
      <c r="A32" s="165" t="s">
        <v>106</v>
      </c>
      <c r="B32" s="84">
        <v>61.2</v>
      </c>
      <c r="C32" s="84">
        <v>2</v>
      </c>
      <c r="D32" s="84">
        <v>26.4</v>
      </c>
      <c r="E32" s="84">
        <v>15.9</v>
      </c>
      <c r="F32" s="84">
        <v>12.8</v>
      </c>
      <c r="G32" s="84">
        <v>17.2</v>
      </c>
      <c r="H32" s="84">
        <v>10.199999999999999</v>
      </c>
      <c r="I32" s="84">
        <v>1.1000000000000001</v>
      </c>
      <c r="J32" s="84">
        <v>4</v>
      </c>
      <c r="K32" s="84">
        <v>12.4</v>
      </c>
    </row>
    <row r="33" spans="1:11" ht="11.45" customHeight="1" x14ac:dyDescent="0.2">
      <c r="A33" s="165" t="s">
        <v>107</v>
      </c>
      <c r="B33" s="84">
        <v>55.5</v>
      </c>
      <c r="C33" s="84">
        <v>2.4</v>
      </c>
      <c r="D33" s="84">
        <v>29.1</v>
      </c>
      <c r="E33" s="84">
        <v>11.7</v>
      </c>
      <c r="F33" s="84">
        <v>13.4</v>
      </c>
      <c r="G33" s="84">
        <v>19.600000000000001</v>
      </c>
      <c r="H33" s="84">
        <v>9.4</v>
      </c>
      <c r="I33" s="84">
        <v>0.9</v>
      </c>
      <c r="J33" s="84">
        <v>3.8</v>
      </c>
      <c r="K33" s="84">
        <v>12.2</v>
      </c>
    </row>
    <row r="34" spans="1:11" ht="11.45" customHeight="1" x14ac:dyDescent="0.2">
      <c r="A34" s="165" t="s">
        <v>108</v>
      </c>
      <c r="B34" s="84">
        <v>60.3</v>
      </c>
      <c r="C34" s="84">
        <v>2.2000000000000002</v>
      </c>
      <c r="D34" s="84">
        <v>22.8</v>
      </c>
      <c r="E34" s="84">
        <v>19.8</v>
      </c>
      <c r="F34" s="84">
        <v>12.9</v>
      </c>
      <c r="G34" s="84">
        <v>15.8</v>
      </c>
      <c r="H34" s="84">
        <v>12.2</v>
      </c>
      <c r="I34" s="84">
        <v>1.1000000000000001</v>
      </c>
      <c r="J34" s="84">
        <v>3.7</v>
      </c>
      <c r="K34" s="84">
        <v>11.6</v>
      </c>
    </row>
    <row r="35" spans="1:11" ht="11.45" customHeight="1" x14ac:dyDescent="0.2">
      <c r="A35" s="165" t="s">
        <v>109</v>
      </c>
      <c r="B35" s="84">
        <v>57.7</v>
      </c>
      <c r="C35" s="84">
        <v>2.2999999999999998</v>
      </c>
      <c r="D35" s="84">
        <v>25.8</v>
      </c>
      <c r="E35" s="84">
        <v>12.1</v>
      </c>
      <c r="F35" s="84">
        <v>12.1</v>
      </c>
      <c r="G35" s="84">
        <v>21.7</v>
      </c>
      <c r="H35" s="84">
        <v>9.1</v>
      </c>
      <c r="I35" s="84">
        <v>2.1</v>
      </c>
      <c r="J35" s="84">
        <v>3.9</v>
      </c>
      <c r="K35" s="84">
        <v>13.1</v>
      </c>
    </row>
    <row r="36" spans="1:11" ht="11.45" customHeight="1" x14ac:dyDescent="0.2">
      <c r="A36" s="165" t="s">
        <v>110</v>
      </c>
      <c r="B36" s="84">
        <v>60.5</v>
      </c>
      <c r="C36" s="84">
        <v>2.1</v>
      </c>
      <c r="D36" s="84">
        <v>25.3</v>
      </c>
      <c r="E36" s="84">
        <v>19.100000000000001</v>
      </c>
      <c r="F36" s="84">
        <v>13.3</v>
      </c>
      <c r="G36" s="84">
        <v>17.100000000000001</v>
      </c>
      <c r="H36" s="84">
        <v>8.4</v>
      </c>
      <c r="I36" s="84">
        <v>1.3</v>
      </c>
      <c r="J36" s="84">
        <v>4.0999999999999996</v>
      </c>
      <c r="K36" s="84">
        <v>11.4</v>
      </c>
    </row>
  </sheetData>
  <mergeCells count="28">
    <mergeCell ref="A2:K2"/>
    <mergeCell ref="K4:K5"/>
    <mergeCell ref="A1:K1"/>
    <mergeCell ref="A3:A5"/>
    <mergeCell ref="B3:B5"/>
    <mergeCell ref="C3:C5"/>
    <mergeCell ref="D3:K3"/>
    <mergeCell ref="D4:D5"/>
    <mergeCell ref="E4:E5"/>
    <mergeCell ref="F4:F5"/>
    <mergeCell ref="J4:J5"/>
    <mergeCell ref="G4:G5"/>
    <mergeCell ref="H4:H5"/>
    <mergeCell ref="I4:I5"/>
    <mergeCell ref="J22:J23"/>
    <mergeCell ref="K22:K23"/>
    <mergeCell ref="A21:A24"/>
    <mergeCell ref="B24:K24"/>
    <mergeCell ref="A20:K20"/>
    <mergeCell ref="B21:B23"/>
    <mergeCell ref="C21:C23"/>
    <mergeCell ref="D21:K21"/>
    <mergeCell ref="D22:D23"/>
    <mergeCell ref="E22:E23"/>
    <mergeCell ref="F22:F23"/>
    <mergeCell ref="G22:G23"/>
    <mergeCell ref="H22:H23"/>
    <mergeCell ref="I22:I23"/>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30"/>
  <sheetViews>
    <sheetView zoomScale="160" zoomScaleNormal="160" workbookViewId="0">
      <selection sqref="A1:K1"/>
    </sheetView>
  </sheetViews>
  <sheetFormatPr baseColWidth="10" defaultRowHeight="11.45" customHeight="1" x14ac:dyDescent="0.2"/>
  <cols>
    <col min="1" max="1" width="4.28515625" style="56" customWidth="1"/>
    <col min="2" max="2" width="22.7109375" style="62" customWidth="1"/>
    <col min="3" max="4" width="8.7109375" style="56" customWidth="1"/>
    <col min="5" max="6" width="7.28515625" style="56" customWidth="1"/>
    <col min="7" max="8" width="6.7109375" style="56" customWidth="1"/>
    <col min="9" max="9" width="6.28515625" style="56" customWidth="1"/>
    <col min="10" max="11" width="6.7109375" style="56" customWidth="1"/>
    <col min="12" max="16384" width="11.42578125" style="56"/>
  </cols>
  <sheetData>
    <row r="1" spans="1:11" s="23" customFormat="1" ht="30" customHeight="1" x14ac:dyDescent="0.2">
      <c r="A1" s="210" t="s">
        <v>231</v>
      </c>
      <c r="B1" s="210"/>
      <c r="C1" s="210"/>
      <c r="D1" s="210"/>
      <c r="E1" s="210"/>
      <c r="F1" s="210"/>
      <c r="G1" s="210"/>
      <c r="H1" s="210"/>
      <c r="I1" s="210"/>
      <c r="J1" s="210"/>
      <c r="K1" s="210"/>
    </row>
    <row r="2" spans="1:11" ht="30" customHeight="1" x14ac:dyDescent="0.2">
      <c r="A2" s="212" t="s">
        <v>293</v>
      </c>
      <c r="B2" s="212"/>
      <c r="C2" s="212"/>
      <c r="D2" s="212"/>
      <c r="E2" s="212"/>
      <c r="F2" s="212"/>
      <c r="G2" s="212"/>
      <c r="H2" s="212"/>
      <c r="I2" s="212"/>
      <c r="J2" s="212"/>
      <c r="K2" s="212"/>
    </row>
    <row r="3" spans="1:11" ht="12" customHeight="1" x14ac:dyDescent="0.2">
      <c r="A3" s="211" t="s">
        <v>128</v>
      </c>
      <c r="B3" s="205" t="s">
        <v>127</v>
      </c>
      <c r="C3" s="205" t="s">
        <v>28</v>
      </c>
      <c r="D3" s="205" t="s">
        <v>291</v>
      </c>
      <c r="E3" s="205" t="s">
        <v>245</v>
      </c>
      <c r="F3" s="205"/>
      <c r="G3" s="205"/>
      <c r="H3" s="205"/>
      <c r="I3" s="205"/>
      <c r="J3" s="205"/>
      <c r="K3" s="206"/>
    </row>
    <row r="4" spans="1:11" ht="12" customHeight="1" x14ac:dyDescent="0.2">
      <c r="A4" s="211"/>
      <c r="B4" s="205"/>
      <c r="C4" s="205"/>
      <c r="D4" s="205"/>
      <c r="E4" s="205" t="s">
        <v>20</v>
      </c>
      <c r="F4" s="205" t="s">
        <v>25</v>
      </c>
      <c r="G4" s="205" t="s">
        <v>221</v>
      </c>
      <c r="H4" s="205" t="s">
        <v>21</v>
      </c>
      <c r="I4" s="205" t="s">
        <v>23</v>
      </c>
      <c r="J4" s="205" t="s">
        <v>22</v>
      </c>
      <c r="K4" s="206" t="s">
        <v>26</v>
      </c>
    </row>
    <row r="5" spans="1:11" ht="12" customHeight="1" x14ac:dyDescent="0.2">
      <c r="A5" s="211"/>
      <c r="B5" s="205"/>
      <c r="C5" s="205"/>
      <c r="D5" s="205"/>
      <c r="E5" s="205"/>
      <c r="F5" s="205"/>
      <c r="G5" s="205"/>
      <c r="H5" s="205"/>
      <c r="I5" s="205"/>
      <c r="J5" s="205"/>
      <c r="K5" s="206"/>
    </row>
    <row r="6" spans="1:11" ht="11.45" customHeight="1" x14ac:dyDescent="0.2">
      <c r="A6" s="97"/>
      <c r="B6" s="98"/>
      <c r="C6" s="95"/>
      <c r="D6" s="88"/>
      <c r="E6" s="88"/>
      <c r="F6" s="88"/>
      <c r="G6" s="88"/>
      <c r="H6" s="88"/>
      <c r="I6" s="88"/>
      <c r="J6" s="88"/>
      <c r="K6" s="88"/>
    </row>
    <row r="7" spans="1:11" s="92" customFormat="1" ht="11.45" customHeight="1" x14ac:dyDescent="0.2">
      <c r="A7" s="216" t="s">
        <v>18</v>
      </c>
      <c r="B7" s="217"/>
      <c r="C7" s="96">
        <v>1314435</v>
      </c>
      <c r="D7" s="89">
        <v>935040</v>
      </c>
      <c r="E7" s="89">
        <v>160103</v>
      </c>
      <c r="F7" s="89">
        <v>165342</v>
      </c>
      <c r="G7" s="89">
        <v>101735</v>
      </c>
      <c r="H7" s="89">
        <v>267368</v>
      </c>
      <c r="I7" s="89">
        <v>75555</v>
      </c>
      <c r="J7" s="89">
        <v>71956</v>
      </c>
      <c r="K7" s="89">
        <v>76800</v>
      </c>
    </row>
    <row r="8" spans="1:11" s="92" customFormat="1" ht="6" customHeight="1" x14ac:dyDescent="0.2">
      <c r="A8" s="158"/>
      <c r="B8" s="159"/>
      <c r="C8" s="95"/>
      <c r="D8" s="88"/>
      <c r="E8" s="88"/>
      <c r="F8" s="88"/>
      <c r="G8" s="88"/>
      <c r="H8" s="88"/>
      <c r="I8" s="88"/>
      <c r="J8" s="88"/>
      <c r="K8" s="88"/>
    </row>
    <row r="9" spans="1:11" ht="34.5" customHeight="1" x14ac:dyDescent="0.2">
      <c r="A9" s="160" t="s">
        <v>270</v>
      </c>
      <c r="B9" s="99" t="s">
        <v>206</v>
      </c>
      <c r="C9" s="95">
        <v>214853</v>
      </c>
      <c r="D9" s="88">
        <v>156565</v>
      </c>
      <c r="E9" s="88">
        <v>26383</v>
      </c>
      <c r="F9" s="88">
        <v>24185</v>
      </c>
      <c r="G9" s="88">
        <v>16604</v>
      </c>
      <c r="H9" s="88">
        <v>49271</v>
      </c>
      <c r="I9" s="88">
        <v>13242</v>
      </c>
      <c r="J9" s="88">
        <v>12419</v>
      </c>
      <c r="K9" s="88">
        <v>12059</v>
      </c>
    </row>
    <row r="10" spans="1:11" ht="34.5" customHeight="1" x14ac:dyDescent="0.2">
      <c r="A10" s="160" t="s">
        <v>271</v>
      </c>
      <c r="B10" s="99" t="s">
        <v>208</v>
      </c>
      <c r="C10" s="95">
        <v>205042</v>
      </c>
      <c r="D10" s="88">
        <v>146362</v>
      </c>
      <c r="E10" s="88">
        <v>24621</v>
      </c>
      <c r="F10" s="88">
        <v>24673</v>
      </c>
      <c r="G10" s="88">
        <v>14979</v>
      </c>
      <c r="H10" s="88">
        <v>46846</v>
      </c>
      <c r="I10" s="88">
        <v>11638</v>
      </c>
      <c r="J10" s="88">
        <v>10147</v>
      </c>
      <c r="K10" s="88">
        <v>11200</v>
      </c>
    </row>
    <row r="11" spans="1:11" ht="11.45" customHeight="1" x14ac:dyDescent="0.2">
      <c r="A11" s="161">
        <v>14</v>
      </c>
      <c r="B11" s="99" t="s">
        <v>207</v>
      </c>
      <c r="C11" s="95">
        <v>222705</v>
      </c>
      <c r="D11" s="88">
        <v>165329</v>
      </c>
      <c r="E11" s="88">
        <v>23103</v>
      </c>
      <c r="F11" s="88">
        <v>20658</v>
      </c>
      <c r="G11" s="88">
        <v>21491</v>
      </c>
      <c r="H11" s="88">
        <v>47280</v>
      </c>
      <c r="I11" s="88">
        <v>14852</v>
      </c>
      <c r="J11" s="88">
        <v>20941</v>
      </c>
      <c r="K11" s="88">
        <v>14652</v>
      </c>
    </row>
    <row r="12" spans="1:11" ht="23.1" customHeight="1" x14ac:dyDescent="0.2">
      <c r="A12" s="160" t="s">
        <v>272</v>
      </c>
      <c r="B12" s="99" t="s">
        <v>209</v>
      </c>
      <c r="C12" s="95">
        <v>241066</v>
      </c>
      <c r="D12" s="88">
        <v>168922</v>
      </c>
      <c r="E12" s="88">
        <v>30910</v>
      </c>
      <c r="F12" s="88">
        <v>31303</v>
      </c>
      <c r="G12" s="88">
        <v>18857</v>
      </c>
      <c r="H12" s="88">
        <v>41583</v>
      </c>
      <c r="I12" s="88">
        <v>13776</v>
      </c>
      <c r="J12" s="88">
        <v>14654</v>
      </c>
      <c r="K12" s="88">
        <v>14696</v>
      </c>
    </row>
    <row r="13" spans="1:11" ht="23.1" customHeight="1" x14ac:dyDescent="0.2">
      <c r="A13" s="160" t="s">
        <v>273</v>
      </c>
      <c r="B13" s="99" t="s">
        <v>211</v>
      </c>
      <c r="C13" s="95">
        <v>221421</v>
      </c>
      <c r="D13" s="88">
        <v>154240</v>
      </c>
      <c r="E13" s="88">
        <v>28684</v>
      </c>
      <c r="F13" s="88">
        <v>35102</v>
      </c>
      <c r="G13" s="88">
        <v>15370</v>
      </c>
      <c r="H13" s="88">
        <v>40339</v>
      </c>
      <c r="I13" s="88">
        <v>11438</v>
      </c>
      <c r="J13" s="88">
        <v>6616</v>
      </c>
      <c r="K13" s="88">
        <v>13489</v>
      </c>
    </row>
    <row r="14" spans="1:11" ht="23.1" customHeight="1" x14ac:dyDescent="0.2">
      <c r="A14" s="160" t="s">
        <v>274</v>
      </c>
      <c r="B14" s="99" t="s">
        <v>210</v>
      </c>
      <c r="C14" s="95">
        <v>209348</v>
      </c>
      <c r="D14" s="88">
        <v>143622</v>
      </c>
      <c r="E14" s="88">
        <v>26402</v>
      </c>
      <c r="F14" s="88">
        <v>29421</v>
      </c>
      <c r="G14" s="88">
        <v>14434</v>
      </c>
      <c r="H14" s="88">
        <v>42049</v>
      </c>
      <c r="I14" s="88">
        <v>10609</v>
      </c>
      <c r="J14" s="88">
        <v>7179</v>
      </c>
      <c r="K14" s="88">
        <v>10704</v>
      </c>
    </row>
    <row r="15" spans="1:11" s="92" customFormat="1" ht="11.45" customHeight="1" x14ac:dyDescent="0.2">
      <c r="B15" s="93"/>
      <c r="C15" s="74"/>
      <c r="D15" s="75"/>
      <c r="E15" s="75"/>
      <c r="F15" s="75"/>
      <c r="G15" s="75"/>
      <c r="H15" s="75"/>
      <c r="I15" s="75"/>
      <c r="J15" s="75"/>
      <c r="K15" s="75"/>
    </row>
    <row r="17" spans="1:11" ht="30" customHeight="1" x14ac:dyDescent="0.2">
      <c r="A17" s="212" t="s">
        <v>136</v>
      </c>
      <c r="B17" s="212"/>
      <c r="C17" s="212"/>
      <c r="D17" s="212"/>
      <c r="E17" s="212"/>
      <c r="F17" s="212"/>
      <c r="G17" s="212"/>
      <c r="H17" s="212"/>
      <c r="I17" s="212"/>
      <c r="J17" s="212"/>
      <c r="K17" s="212"/>
    </row>
    <row r="18" spans="1:11" ht="12" customHeight="1" x14ac:dyDescent="0.2">
      <c r="A18" s="211" t="s">
        <v>128</v>
      </c>
      <c r="B18" s="205" t="s">
        <v>127</v>
      </c>
      <c r="C18" s="205" t="s">
        <v>29</v>
      </c>
      <c r="D18" s="205" t="s">
        <v>32</v>
      </c>
      <c r="E18" s="205" t="s">
        <v>245</v>
      </c>
      <c r="F18" s="205"/>
      <c r="G18" s="205"/>
      <c r="H18" s="205"/>
      <c r="I18" s="205"/>
      <c r="J18" s="205"/>
      <c r="K18" s="206"/>
    </row>
    <row r="19" spans="1:11" ht="12" customHeight="1" x14ac:dyDescent="0.2">
      <c r="A19" s="211"/>
      <c r="B19" s="205"/>
      <c r="C19" s="205"/>
      <c r="D19" s="205"/>
      <c r="E19" s="205" t="s">
        <v>20</v>
      </c>
      <c r="F19" s="205" t="s">
        <v>25</v>
      </c>
      <c r="G19" s="205" t="s">
        <v>221</v>
      </c>
      <c r="H19" s="205" t="s">
        <v>21</v>
      </c>
      <c r="I19" s="205" t="s">
        <v>23</v>
      </c>
      <c r="J19" s="205" t="s">
        <v>22</v>
      </c>
      <c r="K19" s="206" t="s">
        <v>26</v>
      </c>
    </row>
    <row r="20" spans="1:11" ht="12" customHeight="1" x14ac:dyDescent="0.2">
      <c r="A20" s="211"/>
      <c r="B20" s="205"/>
      <c r="C20" s="205"/>
      <c r="D20" s="205"/>
      <c r="E20" s="205"/>
      <c r="F20" s="205"/>
      <c r="G20" s="205"/>
      <c r="H20" s="205"/>
      <c r="I20" s="205"/>
      <c r="J20" s="205"/>
      <c r="K20" s="206"/>
    </row>
    <row r="21" spans="1:11" ht="12" customHeight="1" x14ac:dyDescent="0.2">
      <c r="A21" s="211"/>
      <c r="B21" s="205"/>
      <c r="C21" s="205" t="s">
        <v>2</v>
      </c>
      <c r="D21" s="205"/>
      <c r="E21" s="205"/>
      <c r="F21" s="205"/>
      <c r="G21" s="205"/>
      <c r="H21" s="205"/>
      <c r="I21" s="205"/>
      <c r="J21" s="205"/>
      <c r="K21" s="206"/>
    </row>
    <row r="22" spans="1:11" ht="11.45" customHeight="1" x14ac:dyDescent="0.2">
      <c r="A22" s="94"/>
      <c r="B22" s="100"/>
      <c r="C22" s="84"/>
      <c r="D22" s="84"/>
      <c r="E22" s="84"/>
      <c r="F22" s="84"/>
      <c r="G22" s="84"/>
      <c r="H22" s="84"/>
      <c r="I22" s="84"/>
      <c r="J22" s="84"/>
      <c r="K22" s="84"/>
    </row>
    <row r="23" spans="1:11" s="92" customFormat="1" ht="11.45" customHeight="1" x14ac:dyDescent="0.2">
      <c r="A23" s="216" t="s">
        <v>18</v>
      </c>
      <c r="B23" s="217"/>
      <c r="C23" s="83">
        <v>71.099999999999994</v>
      </c>
      <c r="D23" s="83">
        <v>1.7</v>
      </c>
      <c r="E23" s="83">
        <v>17.399999999999999</v>
      </c>
      <c r="F23" s="83">
        <v>18</v>
      </c>
      <c r="G23" s="83">
        <v>11.1</v>
      </c>
      <c r="H23" s="83">
        <v>29.1</v>
      </c>
      <c r="I23" s="83">
        <v>8.1999999999999993</v>
      </c>
      <c r="J23" s="83">
        <v>7.8</v>
      </c>
      <c r="K23" s="83">
        <v>8.4</v>
      </c>
    </row>
    <row r="24" spans="1:11" s="92" customFormat="1" ht="6" customHeight="1" x14ac:dyDescent="0.2">
      <c r="A24" s="158"/>
      <c r="B24" s="159"/>
      <c r="C24" s="84"/>
      <c r="D24" s="84"/>
      <c r="E24" s="84"/>
      <c r="F24" s="84"/>
      <c r="G24" s="84"/>
      <c r="H24" s="84"/>
      <c r="I24" s="84"/>
      <c r="J24" s="84"/>
      <c r="K24" s="84"/>
    </row>
    <row r="25" spans="1:11" ht="34.5" customHeight="1" x14ac:dyDescent="0.2">
      <c r="A25" s="160" t="s">
        <v>270</v>
      </c>
      <c r="B25" s="99" t="s">
        <v>206</v>
      </c>
      <c r="C25" s="84">
        <v>72.900000000000006</v>
      </c>
      <c r="D25" s="84">
        <v>1.5</v>
      </c>
      <c r="E25" s="84">
        <v>17.100000000000001</v>
      </c>
      <c r="F25" s="84">
        <v>15.7</v>
      </c>
      <c r="G25" s="84">
        <v>10.8</v>
      </c>
      <c r="H25" s="84">
        <v>32</v>
      </c>
      <c r="I25" s="84">
        <v>8.6</v>
      </c>
      <c r="J25" s="84">
        <v>8.1</v>
      </c>
      <c r="K25" s="84">
        <v>7.8</v>
      </c>
    </row>
    <row r="26" spans="1:11" ht="34.5" customHeight="1" x14ac:dyDescent="0.2">
      <c r="A26" s="160" t="s">
        <v>271</v>
      </c>
      <c r="B26" s="99" t="s">
        <v>208</v>
      </c>
      <c r="C26" s="84">
        <v>71.400000000000006</v>
      </c>
      <c r="D26" s="84">
        <v>1.5</v>
      </c>
      <c r="E26" s="84">
        <v>17.100000000000001</v>
      </c>
      <c r="F26" s="84">
        <v>17.100000000000001</v>
      </c>
      <c r="G26" s="84">
        <v>10.4</v>
      </c>
      <c r="H26" s="84">
        <v>32.5</v>
      </c>
      <c r="I26" s="84">
        <v>8.1</v>
      </c>
      <c r="J26" s="84">
        <v>7</v>
      </c>
      <c r="K26" s="84">
        <v>7.8</v>
      </c>
    </row>
    <row r="27" spans="1:11" ht="11.45" customHeight="1" x14ac:dyDescent="0.2">
      <c r="A27" s="161">
        <v>14</v>
      </c>
      <c r="B27" s="99" t="s">
        <v>207</v>
      </c>
      <c r="C27" s="84">
        <v>74.2</v>
      </c>
      <c r="D27" s="84">
        <v>1.4</v>
      </c>
      <c r="E27" s="84">
        <v>14.2</v>
      </c>
      <c r="F27" s="84">
        <v>12.7</v>
      </c>
      <c r="G27" s="84">
        <v>13.2</v>
      </c>
      <c r="H27" s="84">
        <v>29</v>
      </c>
      <c r="I27" s="84">
        <v>9.1</v>
      </c>
      <c r="J27" s="84">
        <v>12.8</v>
      </c>
      <c r="K27" s="84">
        <v>9</v>
      </c>
    </row>
    <row r="28" spans="1:11" ht="23.1" customHeight="1" x14ac:dyDescent="0.2">
      <c r="A28" s="160" t="s">
        <v>272</v>
      </c>
      <c r="B28" s="99" t="s">
        <v>209</v>
      </c>
      <c r="C28" s="84">
        <v>70.099999999999994</v>
      </c>
      <c r="D28" s="84">
        <v>1.9</v>
      </c>
      <c r="E28" s="84">
        <v>18.600000000000001</v>
      </c>
      <c r="F28" s="84">
        <v>18.899999999999999</v>
      </c>
      <c r="G28" s="84">
        <v>11.4</v>
      </c>
      <c r="H28" s="84">
        <v>25.1</v>
      </c>
      <c r="I28" s="84">
        <v>8.3000000000000007</v>
      </c>
      <c r="J28" s="84">
        <v>8.8000000000000007</v>
      </c>
      <c r="K28" s="84">
        <v>8.9</v>
      </c>
    </row>
    <row r="29" spans="1:11" ht="23.1" customHeight="1" x14ac:dyDescent="0.2">
      <c r="A29" s="160" t="s">
        <v>273</v>
      </c>
      <c r="B29" s="99" t="s">
        <v>211</v>
      </c>
      <c r="C29" s="84">
        <v>69.7</v>
      </c>
      <c r="D29" s="84">
        <v>2.1</v>
      </c>
      <c r="E29" s="84">
        <v>19</v>
      </c>
      <c r="F29" s="84">
        <v>23.2</v>
      </c>
      <c r="G29" s="84">
        <v>10.199999999999999</v>
      </c>
      <c r="H29" s="84">
        <v>26.7</v>
      </c>
      <c r="I29" s="84">
        <v>7.6</v>
      </c>
      <c r="J29" s="84">
        <v>4.4000000000000004</v>
      </c>
      <c r="K29" s="84">
        <v>8.9</v>
      </c>
    </row>
    <row r="30" spans="1:11" ht="23.1" customHeight="1" x14ac:dyDescent="0.2">
      <c r="A30" s="160" t="s">
        <v>274</v>
      </c>
      <c r="B30" s="99" t="s">
        <v>210</v>
      </c>
      <c r="C30" s="84">
        <v>68.599999999999994</v>
      </c>
      <c r="D30" s="84">
        <v>2</v>
      </c>
      <c r="E30" s="84">
        <v>18.8</v>
      </c>
      <c r="F30" s="84">
        <v>20.9</v>
      </c>
      <c r="G30" s="84">
        <v>10.3</v>
      </c>
      <c r="H30" s="84">
        <v>29.9</v>
      </c>
      <c r="I30" s="84">
        <v>7.5</v>
      </c>
      <c r="J30" s="84">
        <v>5.0999999999999996</v>
      </c>
      <c r="K30" s="84">
        <v>7.6</v>
      </c>
    </row>
  </sheetData>
  <mergeCells count="30">
    <mergeCell ref="A1:K1"/>
    <mergeCell ref="A2:K2"/>
    <mergeCell ref="A17:K17"/>
    <mergeCell ref="G4:G5"/>
    <mergeCell ref="C3:C5"/>
    <mergeCell ref="E4:E5"/>
    <mergeCell ref="F4:F5"/>
    <mergeCell ref="E3:K3"/>
    <mergeCell ref="I4:I5"/>
    <mergeCell ref="H4:H5"/>
    <mergeCell ref="K4:K5"/>
    <mergeCell ref="J4:J5"/>
    <mergeCell ref="D3:D5"/>
    <mergeCell ref="C18:C20"/>
    <mergeCell ref="A7:B7"/>
    <mergeCell ref="C21:K21"/>
    <mergeCell ref="F19:F20"/>
    <mergeCell ref="I19:I20"/>
    <mergeCell ref="K19:K20"/>
    <mergeCell ref="J19:J20"/>
    <mergeCell ref="G19:G20"/>
    <mergeCell ref="E18:K18"/>
    <mergeCell ref="E19:E20"/>
    <mergeCell ref="D18:D20"/>
    <mergeCell ref="H19:H20"/>
    <mergeCell ref="A23:B23"/>
    <mergeCell ref="A18:A21"/>
    <mergeCell ref="B18:B21"/>
    <mergeCell ref="A3:A5"/>
    <mergeCell ref="B3:B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2022&amp;R&amp;"-,Standard"&amp;7&amp;P</oddFooter>
    <evenHeader>&amp;C&amp;"-,Standard"&amp;7 10 Wahlen und Volksabstimmungen</evenHeader>
    <evenFooter>&amp;L&amp;"-,Standard"&amp;7&amp;P&amp;R&amp;"-,Standard"&amp;7StatA MV, Statistisches Jahrbuch 2022</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Deckblatt</vt:lpstr>
      <vt:lpstr>Inhalt</vt:lpstr>
      <vt:lpstr>Ergebnisse in Grafiken</vt:lpstr>
      <vt:lpstr>Ergebnisse in Worten</vt:lpstr>
      <vt:lpstr>10.1.1</vt:lpstr>
      <vt:lpstr>10.1.2</vt:lpstr>
      <vt:lpstr>10.1.3</vt:lpstr>
      <vt:lpstr>10.2.1+10.2.2</vt:lpstr>
      <vt:lpstr>10.3.1+10.3.2</vt:lpstr>
      <vt:lpstr>10.3.3+10.3.4</vt:lpstr>
      <vt:lpstr>10.3.5</vt:lpstr>
      <vt:lpstr>10.3.6</vt:lpstr>
      <vt:lpstr>10.4.1</vt:lpstr>
      <vt:lpstr>10.4.2</vt:lpstr>
      <vt:lpstr>10.5.1+10.5.2</vt:lpstr>
      <vt:lpstr>10.6.1+10.6.2, 10.7</vt:lpstr>
      <vt:lpstr>Fußnotenerläuterungen</vt:lpstr>
      <vt:lpstr>Methodik</vt:lpstr>
      <vt:lpstr>Glossar</vt:lpstr>
      <vt:lpstr>Mehr zum Thema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10</dc:title>
  <dc:subject>Statistisches Jahrbuch</dc:subject>
  <dc:creator>StatA MV</dc:creator>
  <cp:lastModifiedBy> </cp:lastModifiedBy>
  <cp:lastPrinted>2022-08-31T11:24:45Z</cp:lastPrinted>
  <dcterms:created xsi:type="dcterms:W3CDTF">2014-10-28T13:18:25Z</dcterms:created>
  <dcterms:modified xsi:type="dcterms:W3CDTF">2022-10-25T08:44:06Z</dcterms:modified>
</cp:coreProperties>
</file>