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Titel" sheetId="1" r:id="rId1"/>
    <sheet name="Kreise" sheetId="2" r:id="rId2"/>
    <sheet name="Größenklassen" sheetId="3" r:id="rId3"/>
    <sheet name="Gemeinden" sheetId="4" r:id="rId4"/>
    <sheet name="Städte" sheetId="5" r:id="rId5"/>
    <sheet name="amtsfreie Gemeinden+Ämter" sheetId="6" r:id="rId6"/>
  </sheets>
  <definedNames/>
  <calcPr fullCalcOnLoad="1"/>
</workbook>
</file>

<file path=xl/sharedStrings.xml><?xml version="1.0" encoding="utf-8"?>
<sst xmlns="http://schemas.openxmlformats.org/spreadsheetml/2006/main" count="4065" uniqueCount="1405">
  <si>
    <t>Kreisfreie Stadt</t>
  </si>
  <si>
    <t>Veränderung</t>
  </si>
  <si>
    <t>Fläche</t>
  </si>
  <si>
    <t>Einwoh-</t>
  </si>
  <si>
    <t>Gemein-</t>
  </si>
  <si>
    <t>Landkreis</t>
  </si>
  <si>
    <t>1.1.</t>
  </si>
  <si>
    <t>Per-</t>
  </si>
  <si>
    <t>Pro-</t>
  </si>
  <si>
    <t>ner je</t>
  </si>
  <si>
    <t>den am</t>
  </si>
  <si>
    <t>Land</t>
  </si>
  <si>
    <t>insgesamt</t>
  </si>
  <si>
    <t>männlich</t>
  </si>
  <si>
    <t>weiblich</t>
  </si>
  <si>
    <t>sonen</t>
  </si>
  <si>
    <t>zent</t>
  </si>
  <si>
    <t>Kreisfreie Städte</t>
  </si>
  <si>
    <t xml:space="preserve">  Greifswald</t>
  </si>
  <si>
    <t xml:space="preserve">  Neubrandenburg</t>
  </si>
  <si>
    <t xml:space="preserve">  Rostock</t>
  </si>
  <si>
    <t xml:space="preserve">  Schwerin</t>
  </si>
  <si>
    <t xml:space="preserve">  Stralsund</t>
  </si>
  <si>
    <t xml:space="preserve">  Wismar</t>
  </si>
  <si>
    <t>Landkreise</t>
  </si>
  <si>
    <t xml:space="preserve">  Bad Doberan</t>
  </si>
  <si>
    <t xml:space="preserve">  Demmin</t>
  </si>
  <si>
    <t xml:space="preserve">  Güstrow</t>
  </si>
  <si>
    <t xml:space="preserve">  Ludwigslust</t>
  </si>
  <si>
    <t xml:space="preserve">  Müritz</t>
  </si>
  <si>
    <t xml:space="preserve">  Ostvorpommern</t>
  </si>
  <si>
    <t xml:space="preserve">  Parchim</t>
  </si>
  <si>
    <t xml:space="preserve">  Rügen</t>
  </si>
  <si>
    <t xml:space="preserve">  Uecker-Randow</t>
  </si>
  <si>
    <t>km²</t>
  </si>
  <si>
    <t xml:space="preserve">  Mecklenburg-Strelitz</t>
  </si>
  <si>
    <t xml:space="preserve">  Nordvorpommern</t>
  </si>
  <si>
    <t xml:space="preserve">  Nordwestmecklenburg</t>
  </si>
  <si>
    <t>Mecklenburg-Vorpommern</t>
  </si>
  <si>
    <t>Anzahl der</t>
  </si>
  <si>
    <t>Gemeinden</t>
  </si>
  <si>
    <t xml:space="preserve">       200 bis unter        500    </t>
  </si>
  <si>
    <t xml:space="preserve">       500 bis unter     1 000    </t>
  </si>
  <si>
    <t xml:space="preserve">    1 000 bis unter     5 000    </t>
  </si>
  <si>
    <t xml:space="preserve">    5 000 bis unter   10 000    </t>
  </si>
  <si>
    <t xml:space="preserve">  10 000 bis unter   20 000    </t>
  </si>
  <si>
    <t xml:space="preserve">  20 000 bis unter   50 000     </t>
  </si>
  <si>
    <t xml:space="preserve">  50 000 bis unter 100 000     </t>
  </si>
  <si>
    <t xml:space="preserve">100 000 bis unter 200 000     </t>
  </si>
  <si>
    <t xml:space="preserve">200 000 bis unter 500 000     </t>
  </si>
  <si>
    <t>Insgesamt</t>
  </si>
  <si>
    <t>Prozent</t>
  </si>
  <si>
    <t>Gemeinde-</t>
  </si>
  <si>
    <t>amtsfreie Gemeinde</t>
  </si>
  <si>
    <t>Amts-</t>
  </si>
  <si>
    <t xml:space="preserve">Fläche am </t>
  </si>
  <si>
    <t>Gemeinde</t>
  </si>
  <si>
    <t>schlüssel</t>
  </si>
  <si>
    <t>Amt</t>
  </si>
  <si>
    <t>nummer</t>
  </si>
  <si>
    <t>in Hektar</t>
  </si>
  <si>
    <t>Greifswald</t>
  </si>
  <si>
    <t>Neubrandenburg</t>
  </si>
  <si>
    <t>Neubrandenburg, Stadt</t>
  </si>
  <si>
    <t>Rostock</t>
  </si>
  <si>
    <t>Rostock, Hansestadt</t>
  </si>
  <si>
    <t>Schwerin</t>
  </si>
  <si>
    <t>Schwerin, Landeshauptstadt</t>
  </si>
  <si>
    <t>Stralsund</t>
  </si>
  <si>
    <t>Stralsund, Hansestadt</t>
  </si>
  <si>
    <t>Wismar</t>
  </si>
  <si>
    <t>Wismar, Hansestadt</t>
  </si>
  <si>
    <t>Bad Doberan</t>
  </si>
  <si>
    <t>Admannshagen-Bargeshagen</t>
  </si>
  <si>
    <t>Bad Doberan-Land</t>
  </si>
  <si>
    <t>Alt Bukow</t>
  </si>
  <si>
    <t>Neubukow-Salzhaff</t>
  </si>
  <si>
    <t>Altenhagen</t>
  </si>
  <si>
    <t>Kröpelin</t>
  </si>
  <si>
    <t>Bad Doberan, Stadt</t>
  </si>
  <si>
    <t>Bartenshagen-Parkentin</t>
  </si>
  <si>
    <t>Bastorf</t>
  </si>
  <si>
    <t>Benitz</t>
  </si>
  <si>
    <t>Schwaan</t>
  </si>
  <si>
    <t>Bentwisch</t>
  </si>
  <si>
    <t>Rostocker Heide</t>
  </si>
  <si>
    <t>Biendorf</t>
  </si>
  <si>
    <t>Blankenhagen</t>
  </si>
  <si>
    <t>Bölkow</t>
  </si>
  <si>
    <t>Satow</t>
  </si>
  <si>
    <t>Börgerende-Rethwisch</t>
  </si>
  <si>
    <t>Bröbberow</t>
  </si>
  <si>
    <t>Broderstorf</t>
  </si>
  <si>
    <t>Carbäk</t>
  </si>
  <si>
    <t>Cammin</t>
  </si>
  <si>
    <t>Tessin-Land</t>
  </si>
  <si>
    <t>Damm</t>
  </si>
  <si>
    <t>Warnow-Ost</t>
  </si>
  <si>
    <t>Dummerstorf</t>
  </si>
  <si>
    <t>Elmenhorst/Lichtenhagen</t>
  </si>
  <si>
    <t>Warnow-West</t>
  </si>
  <si>
    <t>Gelbensande</t>
  </si>
  <si>
    <t>Gnewitz</t>
  </si>
  <si>
    <t>Graal-Müritz</t>
  </si>
  <si>
    <t>Grammow</t>
  </si>
  <si>
    <t>Hanstorf</t>
  </si>
  <si>
    <t>Heiligenhagen</t>
  </si>
  <si>
    <t>Hohenfelde</t>
  </si>
  <si>
    <t>Jennewitz</t>
  </si>
  <si>
    <t>Kamin</t>
  </si>
  <si>
    <t>Karin</t>
  </si>
  <si>
    <t>Kassow</t>
  </si>
  <si>
    <t>Kavelstorf</t>
  </si>
  <si>
    <t>Kessin</t>
  </si>
  <si>
    <t>Kirch Mulsow</t>
  </si>
  <si>
    <t>Klein Kussewitz</t>
  </si>
  <si>
    <t>Krempin</t>
  </si>
  <si>
    <t>Kritzmow</t>
  </si>
  <si>
    <t>Kröpelin, Stadt</t>
  </si>
  <si>
    <t>Kühlungsborn, Stadt</t>
  </si>
  <si>
    <t>Lambrechtshagen</t>
  </si>
  <si>
    <t>Lieblingshof</t>
  </si>
  <si>
    <t>Mandelshagen</t>
  </si>
  <si>
    <t>Mönchhagen</t>
  </si>
  <si>
    <t>Neubukow, Stadt</t>
  </si>
  <si>
    <t>Nustrow</t>
  </si>
  <si>
    <t>Papendorf</t>
  </si>
  <si>
    <t>Pepelow</t>
  </si>
  <si>
    <t>Pölchow</t>
  </si>
  <si>
    <t>Poppendorf</t>
  </si>
  <si>
    <t>Prisannewitz</t>
  </si>
  <si>
    <t>Radegast</t>
  </si>
  <si>
    <t>Rakow</t>
  </si>
  <si>
    <t>Ravensberg</t>
  </si>
  <si>
    <t>Reddelich</t>
  </si>
  <si>
    <t>Reinshagen</t>
  </si>
  <si>
    <t>Retschow</t>
  </si>
  <si>
    <t>Roggentin</t>
  </si>
  <si>
    <t>Rövershagen</t>
  </si>
  <si>
    <t>Rukieten</t>
  </si>
  <si>
    <t>Sanitz</t>
  </si>
  <si>
    <t>Schmadebeck</t>
  </si>
  <si>
    <t>Schwaan, Stadt</t>
  </si>
  <si>
    <t>Selpin</t>
  </si>
  <si>
    <t>Stäbelow</t>
  </si>
  <si>
    <t>Steffenshagen</t>
  </si>
  <si>
    <t>Steinfeld</t>
  </si>
  <si>
    <t>Stubbendorf</t>
  </si>
  <si>
    <t>Tessin, Stadt</t>
  </si>
  <si>
    <t>Thelkow</t>
  </si>
  <si>
    <t>Thulendorf</t>
  </si>
  <si>
    <t>Vorbeck</t>
  </si>
  <si>
    <t>Westenbrügge</t>
  </si>
  <si>
    <t>Wiendorf</t>
  </si>
  <si>
    <t>Wittenbeck</t>
  </si>
  <si>
    <t>Zarnewanz</t>
  </si>
  <si>
    <t>Ziesendorf</t>
  </si>
  <si>
    <t>Demmin</t>
  </si>
  <si>
    <t>Alt Tellin</t>
  </si>
  <si>
    <t>Tutow</t>
  </si>
  <si>
    <t>Kastorfer See</t>
  </si>
  <si>
    <t>Altentreptow, Stadt</t>
  </si>
  <si>
    <t>Bartow</t>
  </si>
  <si>
    <t>Tollensetal</t>
  </si>
  <si>
    <t>Basedow</t>
  </si>
  <si>
    <t>Beestland</t>
  </si>
  <si>
    <t>Demmin-Land</t>
  </si>
  <si>
    <t>Beggerow</t>
  </si>
  <si>
    <t>Borrentin</t>
  </si>
  <si>
    <t>Bentzin</t>
  </si>
  <si>
    <t>Bredenfelde</t>
  </si>
  <si>
    <t>Stavenhagen-Land</t>
  </si>
  <si>
    <t>Breesen</t>
  </si>
  <si>
    <t>Breest</t>
  </si>
  <si>
    <t>Briggow</t>
  </si>
  <si>
    <t>Brudersdorf</t>
  </si>
  <si>
    <t>Dargun</t>
  </si>
  <si>
    <t>Burow</t>
  </si>
  <si>
    <t>Daberkow</t>
  </si>
  <si>
    <t>Dargun, Stadt</t>
  </si>
  <si>
    <t>Demmin, Hansestadt</t>
  </si>
  <si>
    <t>Duckow</t>
  </si>
  <si>
    <t>Düvier</t>
  </si>
  <si>
    <t>Faulenrost</t>
  </si>
  <si>
    <t>Gielow</t>
  </si>
  <si>
    <t>Gnevezow</t>
  </si>
  <si>
    <t>Gnevkow</t>
  </si>
  <si>
    <t>Golchen</t>
  </si>
  <si>
    <t>Görmin</t>
  </si>
  <si>
    <t>Gorschendorf</t>
  </si>
  <si>
    <t>Grammentin</t>
  </si>
  <si>
    <t>Grapzow</t>
  </si>
  <si>
    <t>Grischow</t>
  </si>
  <si>
    <t>Groß Teetzleben</t>
  </si>
  <si>
    <t>Gültz</t>
  </si>
  <si>
    <t>Gülzow</t>
  </si>
  <si>
    <t>Hohenbollentin</t>
  </si>
  <si>
    <t>Hohenbrünzow</t>
  </si>
  <si>
    <t>Hohenmocker</t>
  </si>
  <si>
    <t>Ivenack</t>
  </si>
  <si>
    <t>Jarmen, Stadt</t>
  </si>
  <si>
    <t>Jürgenstorf</t>
  </si>
  <si>
    <t>Kittendorf</t>
  </si>
  <si>
    <t>Kletzin</t>
  </si>
  <si>
    <t>Knorrendorf</t>
  </si>
  <si>
    <t>Kriesow</t>
  </si>
  <si>
    <t>Kruckow</t>
  </si>
  <si>
    <t>Kummerow</t>
  </si>
  <si>
    <t>Lindenberg</t>
  </si>
  <si>
    <t>Loitz, Stadt</t>
  </si>
  <si>
    <t>Malchin, Stadt</t>
  </si>
  <si>
    <t>Meesiger</t>
  </si>
  <si>
    <t>Metschow</t>
  </si>
  <si>
    <t>Mölln</t>
  </si>
  <si>
    <t>Neukalen, Stadt</t>
  </si>
  <si>
    <t>Nossendorf</t>
  </si>
  <si>
    <t>Plötz</t>
  </si>
  <si>
    <t>Pripsleben</t>
  </si>
  <si>
    <t>Quitzerow</t>
  </si>
  <si>
    <t>Remplin</t>
  </si>
  <si>
    <t>Ritzerow</t>
  </si>
  <si>
    <t>Röckwitz</t>
  </si>
  <si>
    <t>Rosenow</t>
  </si>
  <si>
    <t>Sanzkow</t>
  </si>
  <si>
    <t>Sarow</t>
  </si>
  <si>
    <t>Sassen</t>
  </si>
  <si>
    <t>Schmarsow</t>
  </si>
  <si>
    <t>Schönfeld</t>
  </si>
  <si>
    <t>Siedenbollentin</t>
  </si>
  <si>
    <t>Siedenbrünzow</t>
  </si>
  <si>
    <t>Sommersdorf</t>
  </si>
  <si>
    <t>Stavenhagen, Reuterstadt, Stadt</t>
  </si>
  <si>
    <t>Teusin</t>
  </si>
  <si>
    <t>Trantow</t>
  </si>
  <si>
    <t>Tützpatz</t>
  </si>
  <si>
    <t>Upost</t>
  </si>
  <si>
    <t>Utzedel</t>
  </si>
  <si>
    <t>Verchen</t>
  </si>
  <si>
    <t>Völschow</t>
  </si>
  <si>
    <t>Wagun</t>
  </si>
  <si>
    <t>Warrenzin</t>
  </si>
  <si>
    <t>Werder</t>
  </si>
  <si>
    <t>Wildberg</t>
  </si>
  <si>
    <t>Wolde</t>
  </si>
  <si>
    <t>Wotenick</t>
  </si>
  <si>
    <t>Wüstenfelde</t>
  </si>
  <si>
    <t>Zarnekow</t>
  </si>
  <si>
    <t>Zettemin</t>
  </si>
  <si>
    <t>Güstrow</t>
  </si>
  <si>
    <t>Alt Kätwin</t>
  </si>
  <si>
    <t>Laage-Land</t>
  </si>
  <si>
    <t>Alt Sührkow</t>
  </si>
  <si>
    <t>Teterow-Land</t>
  </si>
  <si>
    <t>Altkalen</t>
  </si>
  <si>
    <t>Gnoien</t>
  </si>
  <si>
    <t>Baumgarten</t>
  </si>
  <si>
    <t>Steintanz-Warnowtal</t>
  </si>
  <si>
    <t>Behren-Lübchin</t>
  </si>
  <si>
    <t>Bellin</t>
  </si>
  <si>
    <t>Krakow am See</t>
  </si>
  <si>
    <t>Bernitt</t>
  </si>
  <si>
    <t>Bützow-Land</t>
  </si>
  <si>
    <t>Boddin</t>
  </si>
  <si>
    <t>Bristow</t>
  </si>
  <si>
    <t>Bülow</t>
  </si>
  <si>
    <t>Güstrow-Land</t>
  </si>
  <si>
    <t>Bützow, Stadt</t>
  </si>
  <si>
    <t>Dahmen</t>
  </si>
  <si>
    <t>Dalkendorf</t>
  </si>
  <si>
    <t>Diekhof</t>
  </si>
  <si>
    <t>Dreetz</t>
  </si>
  <si>
    <t>Finkenthal</t>
  </si>
  <si>
    <t>Glasewitz</t>
  </si>
  <si>
    <t>Gnoien, Stadt</t>
  </si>
  <si>
    <t>Groß Roge</t>
  </si>
  <si>
    <t>Groß Schwiesow</t>
  </si>
  <si>
    <t>Groß Wokern</t>
  </si>
  <si>
    <t>Groß Wüstenfelde</t>
  </si>
  <si>
    <t>Jördenstorf</t>
  </si>
  <si>
    <t>Güstrow, Stadt</t>
  </si>
  <si>
    <t>Gutow</t>
  </si>
  <si>
    <t>Hohen Demzin</t>
  </si>
  <si>
    <t>Hohen Sprenz</t>
  </si>
  <si>
    <t>Hoppenrade</t>
  </si>
  <si>
    <t>Jürgenshagen</t>
  </si>
  <si>
    <t>Klein Belitz</t>
  </si>
  <si>
    <t>Klein Upahl</t>
  </si>
  <si>
    <t>Krakow am See, Stadt</t>
  </si>
  <si>
    <t>Kuchelmiß</t>
  </si>
  <si>
    <t>Kuhs</t>
  </si>
  <si>
    <t>Laage, Stadt</t>
  </si>
  <si>
    <t>Lalendorf</t>
  </si>
  <si>
    <t>Langhagen</t>
  </si>
  <si>
    <t>Lelkendorf</t>
  </si>
  <si>
    <t>Levitzow</t>
  </si>
  <si>
    <t>Liessow</t>
  </si>
  <si>
    <t>Lohmen</t>
  </si>
  <si>
    <t>Lühburg</t>
  </si>
  <si>
    <t>Lüssow</t>
  </si>
  <si>
    <t>Matgendorf</t>
  </si>
  <si>
    <t>Mistorf</t>
  </si>
  <si>
    <t>Mühl Rosin</t>
  </si>
  <si>
    <t>Neu Heinde</t>
  </si>
  <si>
    <t>Neuendorf</t>
  </si>
  <si>
    <t>Penzin</t>
  </si>
  <si>
    <t>Plaaz</t>
  </si>
  <si>
    <t>Poggelow</t>
  </si>
  <si>
    <t>Pölitz</t>
  </si>
  <si>
    <t>Prebberede</t>
  </si>
  <si>
    <t>Prüzen</t>
  </si>
  <si>
    <t>Recknitz</t>
  </si>
  <si>
    <t>Reimershagen</t>
  </si>
  <si>
    <t>Remlin</t>
  </si>
  <si>
    <t>Rühn</t>
  </si>
  <si>
    <t>Sarmstorf</t>
  </si>
  <si>
    <t>Steinhagen</t>
  </si>
  <si>
    <t>Sukow-Marienhof</t>
  </si>
  <si>
    <t>Tarnow</t>
  </si>
  <si>
    <t>Teterow, Stadt</t>
  </si>
  <si>
    <t>Thürkow</t>
  </si>
  <si>
    <t>Walkendorf</t>
  </si>
  <si>
    <t>Wardow</t>
  </si>
  <si>
    <t>Warnkenhagen</t>
  </si>
  <si>
    <t>Warnow</t>
  </si>
  <si>
    <t>Wasdow</t>
  </si>
  <si>
    <t>Wattmannshagen</t>
  </si>
  <si>
    <t>Weitendorf</t>
  </si>
  <si>
    <t>Zehna</t>
  </si>
  <si>
    <t>Zepelin</t>
  </si>
  <si>
    <t>Ludwigslust</t>
  </si>
  <si>
    <t>Alt Krenzlin</t>
  </si>
  <si>
    <t>Ludwigslust-Land</t>
  </si>
  <si>
    <t>Alt Zachun</t>
  </si>
  <si>
    <t>Hagenow-Land</t>
  </si>
  <si>
    <t>Balow</t>
  </si>
  <si>
    <t>Grabow-Land</t>
  </si>
  <si>
    <t>Bandenitz</t>
  </si>
  <si>
    <t>Bantin</t>
  </si>
  <si>
    <t>Zarrentin</t>
  </si>
  <si>
    <t>Banzin</t>
  </si>
  <si>
    <t>Vellahn</t>
  </si>
  <si>
    <t>Belsch</t>
  </si>
  <si>
    <t>Bennin</t>
  </si>
  <si>
    <t>Besitz</t>
  </si>
  <si>
    <t>Boizenburg-Land</t>
  </si>
  <si>
    <t>Blievenstorf</t>
  </si>
  <si>
    <t>Neustadt-Glewe</t>
  </si>
  <si>
    <t>Bobzin</t>
  </si>
  <si>
    <t>Boizenburg/Elbe, Stadt</t>
  </si>
  <si>
    <t>Brahlstorf</t>
  </si>
  <si>
    <t>Brenz</t>
  </si>
  <si>
    <t>Brunow</t>
  </si>
  <si>
    <t>Camin</t>
  </si>
  <si>
    <t>Dadow</t>
  </si>
  <si>
    <t>Dambeck</t>
  </si>
  <si>
    <t>Dersenow</t>
  </si>
  <si>
    <t>Dömitz, Stadt</t>
  </si>
  <si>
    <t>Dömitz</t>
  </si>
  <si>
    <t>Dümmer</t>
  </si>
  <si>
    <t>Stralendorf</t>
  </si>
  <si>
    <t>Eldena</t>
  </si>
  <si>
    <t>Fahrbinde</t>
  </si>
  <si>
    <t>Gallin</t>
  </si>
  <si>
    <t>Gammelin</t>
  </si>
  <si>
    <t>Garlitz</t>
  </si>
  <si>
    <t>Lübtheen</t>
  </si>
  <si>
    <t>Glaisin</t>
  </si>
  <si>
    <t>Göhlen</t>
  </si>
  <si>
    <t>Gorlosen</t>
  </si>
  <si>
    <t>Malliß</t>
  </si>
  <si>
    <t>Gößlow</t>
  </si>
  <si>
    <t>Grabow, Stadt</t>
  </si>
  <si>
    <t>Grebs</t>
  </si>
  <si>
    <t>Gresse</t>
  </si>
  <si>
    <t>Greven</t>
  </si>
  <si>
    <t>Groß Krams</t>
  </si>
  <si>
    <t>Groß Laasch</t>
  </si>
  <si>
    <t>Hagenow, Stadt</t>
  </si>
  <si>
    <t>Heidhof</t>
  </si>
  <si>
    <t>Holthusen</t>
  </si>
  <si>
    <t>Hoort</t>
  </si>
  <si>
    <t>Hülseburg</t>
  </si>
  <si>
    <t>Jessenitz</t>
  </si>
  <si>
    <t>Karenz</t>
  </si>
  <si>
    <t>Karstädt</t>
  </si>
  <si>
    <t>Kirch Jesar</t>
  </si>
  <si>
    <t>Klein Bengerstorf</t>
  </si>
  <si>
    <t>Klein Rogahn</t>
  </si>
  <si>
    <t>Kloddram</t>
  </si>
  <si>
    <t>Kogel</t>
  </si>
  <si>
    <t>Körchow</t>
  </si>
  <si>
    <t>Wittenburg-Land</t>
  </si>
  <si>
    <t>Kremmin</t>
  </si>
  <si>
    <t>Krinitz</t>
  </si>
  <si>
    <t>Kuhstorf</t>
  </si>
  <si>
    <t>Kummer</t>
  </si>
  <si>
    <t>Lassahn</t>
  </si>
  <si>
    <t>Lehsen</t>
  </si>
  <si>
    <t>Leussow</t>
  </si>
  <si>
    <t>Lübesse</t>
  </si>
  <si>
    <t>Rastow</t>
  </si>
  <si>
    <t>Lüblow</t>
  </si>
  <si>
    <t>Lübtheen, Stadt</t>
  </si>
  <si>
    <t>Ludwigslust, Stadt</t>
  </si>
  <si>
    <t>Lüttow</t>
  </si>
  <si>
    <t>Malk Göhren</t>
  </si>
  <si>
    <t>Melkof</t>
  </si>
  <si>
    <t>Milow</t>
  </si>
  <si>
    <t>Möllenbeck</t>
  </si>
  <si>
    <t>Moraas</t>
  </si>
  <si>
    <t>Muchow</t>
  </si>
  <si>
    <t>Neu Gülze</t>
  </si>
  <si>
    <t>Neu Kaliß</t>
  </si>
  <si>
    <t>Neuhof</t>
  </si>
  <si>
    <t>Neustadt-Glewe, Stadt</t>
  </si>
  <si>
    <t>Niendorf an der Rögnitz</t>
  </si>
  <si>
    <t>Nostorf</t>
  </si>
  <si>
    <t>Pampow</t>
  </si>
  <si>
    <t>Pätow-Steegen</t>
  </si>
  <si>
    <t>Picher</t>
  </si>
  <si>
    <t>Polz</t>
  </si>
  <si>
    <t>Prislich</t>
  </si>
  <si>
    <t>Pritzier</t>
  </si>
  <si>
    <t>Redefin</t>
  </si>
  <si>
    <t>Rodenwalde</t>
  </si>
  <si>
    <t>Schossin</t>
  </si>
  <si>
    <t>Schwanheide</t>
  </si>
  <si>
    <t>Setzin</t>
  </si>
  <si>
    <t>Steesow</t>
  </si>
  <si>
    <t>Strohkirchen</t>
  </si>
  <si>
    <t>Sülstorf</t>
  </si>
  <si>
    <t>Teldau</t>
  </si>
  <si>
    <t>Tessin b. Boizenburg</t>
  </si>
  <si>
    <t>Tewswoos</t>
  </si>
  <si>
    <t>Toddin</t>
  </si>
  <si>
    <t>Uelitz</t>
  </si>
  <si>
    <t>Valluhn</t>
  </si>
  <si>
    <t>Vielank</t>
  </si>
  <si>
    <t>Warlitz</t>
  </si>
  <si>
    <t>Warlow</t>
  </si>
  <si>
    <t>Warsow</t>
  </si>
  <si>
    <t>Werle</t>
  </si>
  <si>
    <t>Wiebendorf</t>
  </si>
  <si>
    <t>Wittenburg, Stadt</t>
  </si>
  <si>
    <t>Wittenförden</t>
  </si>
  <si>
    <t>Wöbbelin</t>
  </si>
  <si>
    <t>Woosmer</t>
  </si>
  <si>
    <t>Zarrentin, Stadt</t>
  </si>
  <si>
    <t>Zierzow</t>
  </si>
  <si>
    <t>Zülow</t>
  </si>
  <si>
    <t>Mecklenburg-Strelitz</t>
  </si>
  <si>
    <t>Beseritz</t>
  </si>
  <si>
    <t>Neverin</t>
  </si>
  <si>
    <t>Blankenhof</t>
  </si>
  <si>
    <t>Blankensee</t>
  </si>
  <si>
    <t>Neustrelitz-Land</t>
  </si>
  <si>
    <t>Blumenholz</t>
  </si>
  <si>
    <t>Brohm</t>
  </si>
  <si>
    <t>Friedland-Land</t>
  </si>
  <si>
    <t>Brunn</t>
  </si>
  <si>
    <t>Burg Stargard, Stadt</t>
  </si>
  <si>
    <t>Carpin</t>
  </si>
  <si>
    <t>Cölpin</t>
  </si>
  <si>
    <t>Diemitz</t>
  </si>
  <si>
    <t>Mirow</t>
  </si>
  <si>
    <t>Friedland, Stadt</t>
  </si>
  <si>
    <t>Genzkow</t>
  </si>
  <si>
    <t>Glienke</t>
  </si>
  <si>
    <t>Godendorf</t>
  </si>
  <si>
    <t>Groß Daberkow</t>
  </si>
  <si>
    <t>Woldegk</t>
  </si>
  <si>
    <t>Groß Nemerow</t>
  </si>
  <si>
    <t>Grünow</t>
  </si>
  <si>
    <t>Hohenzieritz</t>
  </si>
  <si>
    <t>Holldorf</t>
  </si>
  <si>
    <t>Klein Vielen</t>
  </si>
  <si>
    <t>Kotelow</t>
  </si>
  <si>
    <t>Kratzeburg</t>
  </si>
  <si>
    <t>Kublank</t>
  </si>
  <si>
    <t>Groß Miltzow</t>
  </si>
  <si>
    <t>Mildenitz</t>
  </si>
  <si>
    <t>Mirow, Stadt</t>
  </si>
  <si>
    <t>Neddemin</t>
  </si>
  <si>
    <t>Neetzka</t>
  </si>
  <si>
    <t>Neu Käbelich</t>
  </si>
  <si>
    <t>Neuenkirchen</t>
  </si>
  <si>
    <t>Neustrelitz, Stadt</t>
  </si>
  <si>
    <t>Petersdorf</t>
  </si>
  <si>
    <t>Pragsdorf</t>
  </si>
  <si>
    <t>Priepert</t>
  </si>
  <si>
    <t>Wesenberg</t>
  </si>
  <si>
    <t>Sadelkow</t>
  </si>
  <si>
    <t>Salow</t>
  </si>
  <si>
    <t>Schönbeck</t>
  </si>
  <si>
    <t>Schönhausen</t>
  </si>
  <si>
    <t>Schwanbeck</t>
  </si>
  <si>
    <t>Schwichtenberg</t>
  </si>
  <si>
    <t>Sponholz</t>
  </si>
  <si>
    <t>Staven</t>
  </si>
  <si>
    <t>Teschendorf</t>
  </si>
  <si>
    <t>Trollenhagen</t>
  </si>
  <si>
    <t>Userin</t>
  </si>
  <si>
    <t>Voigtsdorf</t>
  </si>
  <si>
    <t>Warlin</t>
  </si>
  <si>
    <t>Watzkendorf</t>
  </si>
  <si>
    <t>Wesenberg, Stadt</t>
  </si>
  <si>
    <t>Wittenborn</t>
  </si>
  <si>
    <t>Woggersin</t>
  </si>
  <si>
    <t>Woldegk, Stadt</t>
  </si>
  <si>
    <t>Wulkenzin</t>
  </si>
  <si>
    <t>Wustrow</t>
  </si>
  <si>
    <t>Zirzow</t>
  </si>
  <si>
    <t>Feldberger Seenlandschaft</t>
  </si>
  <si>
    <t>Helpt</t>
  </si>
  <si>
    <t>Eichhorst</t>
  </si>
  <si>
    <t>Müritz</t>
  </si>
  <si>
    <t>Adamshoffnung</t>
  </si>
  <si>
    <t>Malchow-Land</t>
  </si>
  <si>
    <t>Alt Rehse</t>
  </si>
  <si>
    <t>Alt Schönau</t>
  </si>
  <si>
    <t>Waren-Land</t>
  </si>
  <si>
    <t>Alt Schwerin</t>
  </si>
  <si>
    <t>Altenhof</t>
  </si>
  <si>
    <t>Röbel-Land</t>
  </si>
  <si>
    <t>Ankershagen</t>
  </si>
  <si>
    <t>Bollewick</t>
  </si>
  <si>
    <t>Buchholz</t>
  </si>
  <si>
    <t>Rechlin</t>
  </si>
  <si>
    <t>Bütow</t>
  </si>
  <si>
    <t>Fincken</t>
  </si>
  <si>
    <t>Göhren-Lebbin</t>
  </si>
  <si>
    <t>Gotthun</t>
  </si>
  <si>
    <t>Grabow-Below</t>
  </si>
  <si>
    <t>Grabowhöfe</t>
  </si>
  <si>
    <t>Moltzow</t>
  </si>
  <si>
    <t>Groß Dratow</t>
  </si>
  <si>
    <t>Groß Flotow</t>
  </si>
  <si>
    <t>Groß Gievitz</t>
  </si>
  <si>
    <t>Groß Kelle</t>
  </si>
  <si>
    <t>Groß Plasten</t>
  </si>
  <si>
    <t>Groß Vielen</t>
  </si>
  <si>
    <t>Grüssow</t>
  </si>
  <si>
    <t>Hinrichshagen</t>
  </si>
  <si>
    <t>Hohen Wangelin</t>
  </si>
  <si>
    <t>Jabel</t>
  </si>
  <si>
    <t>Jaebetz</t>
  </si>
  <si>
    <t>Kambs</t>
  </si>
  <si>
    <t>Kargow</t>
  </si>
  <si>
    <t>Kieve</t>
  </si>
  <si>
    <t>Klein Lukow</t>
  </si>
  <si>
    <t>Klink</t>
  </si>
  <si>
    <t>Klocksin</t>
  </si>
  <si>
    <t>Krukow</t>
  </si>
  <si>
    <t>Lansen</t>
  </si>
  <si>
    <t>Lapitz</t>
  </si>
  <si>
    <t>Lärz</t>
  </si>
  <si>
    <t>Leizen</t>
  </si>
  <si>
    <t>Lexow</t>
  </si>
  <si>
    <t>Ludorf</t>
  </si>
  <si>
    <t>Lupendorf</t>
  </si>
  <si>
    <t>Malchow, Stadt</t>
  </si>
  <si>
    <t>Mallin</t>
  </si>
  <si>
    <t>Marihn</t>
  </si>
  <si>
    <t>Massow</t>
  </si>
  <si>
    <t>Melz</t>
  </si>
  <si>
    <t>Minzow</t>
  </si>
  <si>
    <t>Möllenhagen</t>
  </si>
  <si>
    <t>Mollenstorf</t>
  </si>
  <si>
    <t>Neu Gaarz</t>
  </si>
  <si>
    <t>Nossentiner Hütte</t>
  </si>
  <si>
    <t>Penkow</t>
  </si>
  <si>
    <t>Penzlin, Stadt</t>
  </si>
  <si>
    <t>Priborn</t>
  </si>
  <si>
    <t>Puchow</t>
  </si>
  <si>
    <t>Röbel/Müritz, Stadt</t>
  </si>
  <si>
    <t>Rogeez</t>
  </si>
  <si>
    <t>Schloen</t>
  </si>
  <si>
    <t>Schwarz</t>
  </si>
  <si>
    <t>Schwinkendorf</t>
  </si>
  <si>
    <t>Sietow</t>
  </si>
  <si>
    <t>Silz</t>
  </si>
  <si>
    <t>Stuer</t>
  </si>
  <si>
    <t>Varchentin</t>
  </si>
  <si>
    <t>Vielist</t>
  </si>
  <si>
    <t>Vipperow</t>
  </si>
  <si>
    <t>Vollrathsruhe</t>
  </si>
  <si>
    <t>Walow</t>
  </si>
  <si>
    <t>Waren (Müritz), Stadt</t>
  </si>
  <si>
    <t>Wredenhagen</t>
  </si>
  <si>
    <t>Zepkow</t>
  </si>
  <si>
    <t>Zislow</t>
  </si>
  <si>
    <t>Nordvorpommern</t>
  </si>
  <si>
    <t>Darß/Fischland</t>
  </si>
  <si>
    <t>Altenpleen</t>
  </si>
  <si>
    <t>Bad Sülze, Stadt</t>
  </si>
  <si>
    <t>Bad Sülze</t>
  </si>
  <si>
    <t>Bartelshagen II b. Barth</t>
  </si>
  <si>
    <t>Barth-Land</t>
  </si>
  <si>
    <t>Barth, Stadt</t>
  </si>
  <si>
    <t>Behnkendorf</t>
  </si>
  <si>
    <t>Miltzow</t>
  </si>
  <si>
    <t>Böhlendorf</t>
  </si>
  <si>
    <t>Born a. Darß</t>
  </si>
  <si>
    <t>Brandshagen</t>
  </si>
  <si>
    <t>Dettmannsdorf</t>
  </si>
  <si>
    <t>Deyelsdorf</t>
  </si>
  <si>
    <t>Trebeltal</t>
  </si>
  <si>
    <t>Drechow</t>
  </si>
  <si>
    <t>Tribsees</t>
  </si>
  <si>
    <t>Eixen</t>
  </si>
  <si>
    <t>Elmenhorst</t>
  </si>
  <si>
    <t>Kronskamp</t>
  </si>
  <si>
    <t>Franzburg, Stadt</t>
  </si>
  <si>
    <t>Franzburg-Richtenberg</t>
  </si>
  <si>
    <t>Fuhlendorf</t>
  </si>
  <si>
    <t>Glewitz</t>
  </si>
  <si>
    <t>Grammendorf</t>
  </si>
  <si>
    <t>Gransebieth</t>
  </si>
  <si>
    <t>Grimmen, Stadt</t>
  </si>
  <si>
    <t>Groß Kordshagen</t>
  </si>
  <si>
    <t>Niepars</t>
  </si>
  <si>
    <t>Groß Mohrdorf</t>
  </si>
  <si>
    <t>Horst</t>
  </si>
  <si>
    <t>Hugoldsdorf</t>
  </si>
  <si>
    <t>Jakobsdorf</t>
  </si>
  <si>
    <t>Karnin</t>
  </si>
  <si>
    <t>Kirchdorf</t>
  </si>
  <si>
    <t>Klausdorf</t>
  </si>
  <si>
    <t>Kramerhof</t>
  </si>
  <si>
    <t>Langsdorf</t>
  </si>
  <si>
    <t>Löbnitz</t>
  </si>
  <si>
    <t>Lüdershagen</t>
  </si>
  <si>
    <t>Marlow, Stadt</t>
  </si>
  <si>
    <t>Neu Bartelshagen</t>
  </si>
  <si>
    <t>Pantelitz</t>
  </si>
  <si>
    <t>Papenhagen</t>
  </si>
  <si>
    <t>Preetz</t>
  </si>
  <si>
    <t>Prohn</t>
  </si>
  <si>
    <t>Pruchten</t>
  </si>
  <si>
    <t>Reinberg</t>
  </si>
  <si>
    <t>Ribnitz-Damgarten, Stadt</t>
  </si>
  <si>
    <t>Richtenberg, Stadt</t>
  </si>
  <si>
    <t>Saal</t>
  </si>
  <si>
    <t>Schlemmin</t>
  </si>
  <si>
    <t>Ahrenshagen</t>
  </si>
  <si>
    <t>Schulenberg</t>
  </si>
  <si>
    <t>Semlow</t>
  </si>
  <si>
    <t>Splietsdorf</t>
  </si>
  <si>
    <t>Stoltenhagen</t>
  </si>
  <si>
    <t>Tribsees, Stadt</t>
  </si>
  <si>
    <t>Trinwillershagen</t>
  </si>
  <si>
    <t>Velgast</t>
  </si>
  <si>
    <t>Weitenhagen</t>
  </si>
  <si>
    <t>Wendisch Baggendorf</t>
  </si>
  <si>
    <t>Wendorf</t>
  </si>
  <si>
    <t>Wieck a. Darß</t>
  </si>
  <si>
    <t>Wilmshagen</t>
  </si>
  <si>
    <t>Wittenhagen</t>
  </si>
  <si>
    <t>Zarrendorf</t>
  </si>
  <si>
    <t>Zingst</t>
  </si>
  <si>
    <t>Süderholz</t>
  </si>
  <si>
    <t>Nordwestmecklenburg</t>
  </si>
  <si>
    <t>Alt Meteln</t>
  </si>
  <si>
    <t>Lübstorf/Alt Meteln</t>
  </si>
  <si>
    <t>Bad Kleinen</t>
  </si>
  <si>
    <t>Badow</t>
  </si>
  <si>
    <t>Lützow</t>
  </si>
  <si>
    <t>Barnekow</t>
  </si>
  <si>
    <t>Gägelow</t>
  </si>
  <si>
    <t>Beidendorf</t>
  </si>
  <si>
    <t>Benz</t>
  </si>
  <si>
    <t>Neuburg</t>
  </si>
  <si>
    <t>Bernstorf</t>
  </si>
  <si>
    <t>Grevesmühlen-Land</t>
  </si>
  <si>
    <t>Bibow</t>
  </si>
  <si>
    <t>Warin</t>
  </si>
  <si>
    <t>Blowatz</t>
  </si>
  <si>
    <t>Bobitz</t>
  </si>
  <si>
    <t>Boiensdorf</t>
  </si>
  <si>
    <t>Böken</t>
  </si>
  <si>
    <t>Boltenhagen</t>
  </si>
  <si>
    <t>Börzow</t>
  </si>
  <si>
    <t>Brüsewitz</t>
  </si>
  <si>
    <t>Rehna</t>
  </si>
  <si>
    <t>Carlow</t>
  </si>
  <si>
    <t>Cramonshagen</t>
  </si>
  <si>
    <t>Dalberg-Wendelstorf</t>
  </si>
  <si>
    <t>Damshagen</t>
  </si>
  <si>
    <t>Klützer Winkel</t>
  </si>
  <si>
    <t>Dassow, Stadt</t>
  </si>
  <si>
    <t>Ostseestrand</t>
  </si>
  <si>
    <t>Dechow</t>
  </si>
  <si>
    <t>Demern</t>
  </si>
  <si>
    <t>Dorf Mecklenburg</t>
  </si>
  <si>
    <t>Dragun</t>
  </si>
  <si>
    <t>Gadebusch-Land</t>
  </si>
  <si>
    <t>Gadebusch, Stadt</t>
  </si>
  <si>
    <t>Glasin</t>
  </si>
  <si>
    <t>Neukloster</t>
  </si>
  <si>
    <t>Gottesgabe</t>
  </si>
  <si>
    <t>Grambow</t>
  </si>
  <si>
    <t>Gramkow</t>
  </si>
  <si>
    <t>Grevesmühlen, Stadt</t>
  </si>
  <si>
    <t>Grieben</t>
  </si>
  <si>
    <t>Schönberg-Land</t>
  </si>
  <si>
    <t>Groß Krankow</t>
  </si>
  <si>
    <t>Groß Labenz</t>
  </si>
  <si>
    <t>Groß Molzahn</t>
  </si>
  <si>
    <t>Groß Rünz</t>
  </si>
  <si>
    <t>Groß Siemz</t>
  </si>
  <si>
    <t>Groß Stieten</t>
  </si>
  <si>
    <t>Groß Walmstorf</t>
  </si>
  <si>
    <t>Hanshagen</t>
  </si>
  <si>
    <t>Harkensee</t>
  </si>
  <si>
    <t>Hohen Viecheln</t>
  </si>
  <si>
    <t>Holdorf</t>
  </si>
  <si>
    <t>Hornstorf</t>
  </si>
  <si>
    <t>Insel Poel</t>
  </si>
  <si>
    <t>Jesendorf</t>
  </si>
  <si>
    <t>Kalkhorst</t>
  </si>
  <si>
    <t>Klein Trebbow</t>
  </si>
  <si>
    <t>Klütz, Stadt</t>
  </si>
  <si>
    <t>Kneese</t>
  </si>
  <si>
    <t>Krembz</t>
  </si>
  <si>
    <t>Krusenhagen</t>
  </si>
  <si>
    <t>Lockwisch</t>
  </si>
  <si>
    <t>Löwitz</t>
  </si>
  <si>
    <t>Lübberstorf</t>
  </si>
  <si>
    <t>Lübow</t>
  </si>
  <si>
    <t>Lübstorf</t>
  </si>
  <si>
    <t>Lüdersdorf</t>
  </si>
  <si>
    <t>Mallentin</t>
  </si>
  <si>
    <t>Menzendorf</t>
  </si>
  <si>
    <t>Metelsdorf</t>
  </si>
  <si>
    <t>Mühlen Eichsen</t>
  </si>
  <si>
    <t>Nesow</t>
  </si>
  <si>
    <t>Neukloster, Stadt</t>
  </si>
  <si>
    <t>Niendorf</t>
  </si>
  <si>
    <t>Papenhusen</t>
  </si>
  <si>
    <t>Passee</t>
  </si>
  <si>
    <t>Perlin</t>
  </si>
  <si>
    <t>Pingelshagen</t>
  </si>
  <si>
    <t>Plüschow</t>
  </si>
  <si>
    <t>Pokrent</t>
  </si>
  <si>
    <t>Pötenitz</t>
  </si>
  <si>
    <t>Rehna, Stadt</t>
  </si>
  <si>
    <t>Renzow</t>
  </si>
  <si>
    <t>Rieps</t>
  </si>
  <si>
    <t>Roduchelstorf</t>
  </si>
  <si>
    <t>Roggendorf</t>
  </si>
  <si>
    <t>Roggenstorf</t>
  </si>
  <si>
    <t>Rögnitz</t>
  </si>
  <si>
    <t>Rüting</t>
  </si>
  <si>
    <t>Schimm</t>
  </si>
  <si>
    <t>Schlagsdorf</t>
  </si>
  <si>
    <t>Schönberg, Stadt</t>
  </si>
  <si>
    <t>Seehof</t>
  </si>
  <si>
    <t>Selmsdorf</t>
  </si>
  <si>
    <t>Testorf-Steinfort</t>
  </si>
  <si>
    <t>Thandorf</t>
  </si>
  <si>
    <t>Upahl</t>
  </si>
  <si>
    <t>Utecht</t>
  </si>
  <si>
    <t>Veelböken</t>
  </si>
  <si>
    <t>Ventschow</t>
  </si>
  <si>
    <t>Warin, Stadt</t>
  </si>
  <si>
    <t>Wedendorf</t>
  </si>
  <si>
    <t>Zickhusen</t>
  </si>
  <si>
    <t>Zierow</t>
  </si>
  <si>
    <t>Zurow</t>
  </si>
  <si>
    <t>Züsow</t>
  </si>
  <si>
    <t>Ostvorpommern</t>
  </si>
  <si>
    <t>Ahlbeck</t>
  </si>
  <si>
    <t>Ahlbeck bis Stettiner Haff</t>
  </si>
  <si>
    <t>Anklam, Stadt</t>
  </si>
  <si>
    <t>Bandelin</t>
  </si>
  <si>
    <t>Gützkow</t>
  </si>
  <si>
    <t>Am Schmollensee</t>
  </si>
  <si>
    <t>Bargischow</t>
  </si>
  <si>
    <t>Ducherow</t>
  </si>
  <si>
    <t>Behrenhoff</t>
  </si>
  <si>
    <t>Landhagen</t>
  </si>
  <si>
    <t>Blesewitz</t>
  </si>
  <si>
    <t>Spantekow</t>
  </si>
  <si>
    <t>Boldekow</t>
  </si>
  <si>
    <t>Breechen</t>
  </si>
  <si>
    <t>Brünzow</t>
  </si>
  <si>
    <t>Lubmin</t>
  </si>
  <si>
    <t>Buddenhagen</t>
  </si>
  <si>
    <t>Wolgast-Land</t>
  </si>
  <si>
    <t>Bugewitz</t>
  </si>
  <si>
    <t>Buggenhagen</t>
  </si>
  <si>
    <t>Ziethen</t>
  </si>
  <si>
    <t>Butzow</t>
  </si>
  <si>
    <t>Dargelin</t>
  </si>
  <si>
    <t>Dargen</t>
  </si>
  <si>
    <t>Dersekow</t>
  </si>
  <si>
    <t>Diedrichshagen</t>
  </si>
  <si>
    <t>Drewelow</t>
  </si>
  <si>
    <t>Garz</t>
  </si>
  <si>
    <t>Gribow</t>
  </si>
  <si>
    <t>Groß Ernsthof</t>
  </si>
  <si>
    <t>Groß Kiesow</t>
  </si>
  <si>
    <t>Züssow</t>
  </si>
  <si>
    <t>Groß Polzin</t>
  </si>
  <si>
    <t>Gützkow, Stadt</t>
  </si>
  <si>
    <t>Heringsdorf</t>
  </si>
  <si>
    <t>Hohendorf</t>
  </si>
  <si>
    <t>Iven</t>
  </si>
  <si>
    <t>Krien</t>
  </si>
  <si>
    <t>Japenzin</t>
  </si>
  <si>
    <t>Kammin</t>
  </si>
  <si>
    <t>Kamminke</t>
  </si>
  <si>
    <t>Karlsburg</t>
  </si>
  <si>
    <t>Karlshagen</t>
  </si>
  <si>
    <t>An der Peenemündung</t>
  </si>
  <si>
    <t>Katzow</t>
  </si>
  <si>
    <t>Kemnitz</t>
  </si>
  <si>
    <t>Klein Bünzow</t>
  </si>
  <si>
    <t>Kölzin</t>
  </si>
  <si>
    <t>Korswandt</t>
  </si>
  <si>
    <t>Koserow</t>
  </si>
  <si>
    <t>Insel Usedom-Mitte</t>
  </si>
  <si>
    <t>Kröslin</t>
  </si>
  <si>
    <t>Krummin</t>
  </si>
  <si>
    <t>Krusenfelde</t>
  </si>
  <si>
    <t>Lassan, Stadt</t>
  </si>
  <si>
    <t>Levenhagen</t>
  </si>
  <si>
    <t>Liepen</t>
  </si>
  <si>
    <t>Loddin</t>
  </si>
  <si>
    <t>Loissin</t>
  </si>
  <si>
    <t>Lühmannsdorf</t>
  </si>
  <si>
    <t>Lütow</t>
  </si>
  <si>
    <t>Medow</t>
  </si>
  <si>
    <t>Mellenthin</t>
  </si>
  <si>
    <t>Mesekenhagen</t>
  </si>
  <si>
    <t>Mölschow</t>
  </si>
  <si>
    <t>Morgenitz</t>
  </si>
  <si>
    <t>Usedom-Süd</t>
  </si>
  <si>
    <t>Murchin</t>
  </si>
  <si>
    <t>Neetzow</t>
  </si>
  <si>
    <t>Neppermin</t>
  </si>
  <si>
    <t>Nerdin</t>
  </si>
  <si>
    <t>Neu Boltenhagen</t>
  </si>
  <si>
    <t>Neu Kosenow</t>
  </si>
  <si>
    <t>Neuendorf A</t>
  </si>
  <si>
    <t>Neuendorf B</t>
  </si>
  <si>
    <t>Peenemünde</t>
  </si>
  <si>
    <t>Pelsin</t>
  </si>
  <si>
    <t>Postlow</t>
  </si>
  <si>
    <t>Pudagla</t>
  </si>
  <si>
    <t>Pulow</t>
  </si>
  <si>
    <t>Putzar</t>
  </si>
  <si>
    <t>Rankwitz</t>
  </si>
  <si>
    <t>Ranzin</t>
  </si>
  <si>
    <t>Rathebur</t>
  </si>
  <si>
    <t>Rossin</t>
  </si>
  <si>
    <t>Rubenow</t>
  </si>
  <si>
    <t>Rubkow</t>
  </si>
  <si>
    <t>Sarnow</t>
  </si>
  <si>
    <t>Sauzin</t>
  </si>
  <si>
    <t>Schmatzin</t>
  </si>
  <si>
    <t>Schwerinsburg</t>
  </si>
  <si>
    <t>Stolpe</t>
  </si>
  <si>
    <t>Trassenheide</t>
  </si>
  <si>
    <t>Ückeritz</t>
  </si>
  <si>
    <t>Usedom, Stadt</t>
  </si>
  <si>
    <t>Wackerow</t>
  </si>
  <si>
    <t>Wietstock</t>
  </si>
  <si>
    <t>Wolgast, Stadt</t>
  </si>
  <si>
    <t>Wrangelsburg</t>
  </si>
  <si>
    <t>Wusterhusen</t>
  </si>
  <si>
    <t>Zemitz</t>
  </si>
  <si>
    <t>Zempin</t>
  </si>
  <si>
    <t>Zinnowitz</t>
  </si>
  <si>
    <t>Zirchow</t>
  </si>
  <si>
    <t>Parchim</t>
  </si>
  <si>
    <t>Banzkow</t>
  </si>
  <si>
    <t>Barkow</t>
  </si>
  <si>
    <t>Plau-Land</t>
  </si>
  <si>
    <t>Barnin</t>
  </si>
  <si>
    <t>Crivitz</t>
  </si>
  <si>
    <t>Blankenberg</t>
  </si>
  <si>
    <t>Brüel</t>
  </si>
  <si>
    <t>Borkow</t>
  </si>
  <si>
    <t>Broock</t>
  </si>
  <si>
    <t>Ture</t>
  </si>
  <si>
    <t>Brüel, Stadt</t>
  </si>
  <si>
    <t>Cambs</t>
  </si>
  <si>
    <t>Ostufer Schweriner See</t>
  </si>
  <si>
    <t>Crivitz, Stadt</t>
  </si>
  <si>
    <t>Dabel</t>
  </si>
  <si>
    <t>Eldetal</t>
  </si>
  <si>
    <t>Demen</t>
  </si>
  <si>
    <t>Diestelow</t>
  </si>
  <si>
    <t>Dobbertin</t>
  </si>
  <si>
    <t>Domsühl</t>
  </si>
  <si>
    <t>Friedrichsruhe</t>
  </si>
  <si>
    <t>Gädebehn</t>
  </si>
  <si>
    <t>Ganzlin</t>
  </si>
  <si>
    <t>Gischow</t>
  </si>
  <si>
    <t>Gneven</t>
  </si>
  <si>
    <t>Gnevsdorf</t>
  </si>
  <si>
    <t>Godern</t>
  </si>
  <si>
    <t>Göhren</t>
  </si>
  <si>
    <t>Goldberg, Stadt</t>
  </si>
  <si>
    <t>Goldenstädt</t>
  </si>
  <si>
    <t>Granzin</t>
  </si>
  <si>
    <t>Grebbin</t>
  </si>
  <si>
    <t>Groß Godems</t>
  </si>
  <si>
    <t>Parchim-Land</t>
  </si>
  <si>
    <t>Groß Görnow</t>
  </si>
  <si>
    <t>Groß Niendorf</t>
  </si>
  <si>
    <t>Herzberg</t>
  </si>
  <si>
    <t>Herzfeld</t>
  </si>
  <si>
    <t>Hohen Pritz</t>
  </si>
  <si>
    <t>Karbow-Vietlübbe</t>
  </si>
  <si>
    <t>Karow</t>
  </si>
  <si>
    <t>Karrenzin</t>
  </si>
  <si>
    <t>Klinken</t>
  </si>
  <si>
    <t>Kobrow</t>
  </si>
  <si>
    <t>Kreien</t>
  </si>
  <si>
    <t>Kritzow</t>
  </si>
  <si>
    <t>Kuhlen</t>
  </si>
  <si>
    <t>Langen Brütz</t>
  </si>
  <si>
    <t>Langen Jarchow</t>
  </si>
  <si>
    <t>Langenhagen</t>
  </si>
  <si>
    <t>Leezen</t>
  </si>
  <si>
    <t>Lübz, Stadt</t>
  </si>
  <si>
    <t>Lutheran</t>
  </si>
  <si>
    <t>Marnitz</t>
  </si>
  <si>
    <t>Matzlow-Garwitz</t>
  </si>
  <si>
    <t>Mestlin</t>
  </si>
  <si>
    <t>Mustin</t>
  </si>
  <si>
    <t>Neu Poserin</t>
  </si>
  <si>
    <t>Parchim, Stadt</t>
  </si>
  <si>
    <t>Passow</t>
  </si>
  <si>
    <t>Pinnow</t>
  </si>
  <si>
    <t>Plate</t>
  </si>
  <si>
    <t>Plau am See, Stadt</t>
  </si>
  <si>
    <t>Plauerhagen</t>
  </si>
  <si>
    <t>Raben Steinfeld</t>
  </si>
  <si>
    <t>Raduhn</t>
  </si>
  <si>
    <t>Retgendorf</t>
  </si>
  <si>
    <t>Retzow</t>
  </si>
  <si>
    <t>Rom</t>
  </si>
  <si>
    <t>Rubow</t>
  </si>
  <si>
    <t>Ruthenbeck</t>
  </si>
  <si>
    <t>Severin</t>
  </si>
  <si>
    <t>Siggelkow</t>
  </si>
  <si>
    <t>Spornitz</t>
  </si>
  <si>
    <t>Sternberg, Stadt</t>
  </si>
  <si>
    <t>Suckow</t>
  </si>
  <si>
    <t>Sukow</t>
  </si>
  <si>
    <t>Techentin</t>
  </si>
  <si>
    <t>Tessenow</t>
  </si>
  <si>
    <t>Tramm</t>
  </si>
  <si>
    <t>Wahlstorf</t>
  </si>
  <si>
    <t>Wendisch Priborn</t>
  </si>
  <si>
    <t>Wendisch Waren</t>
  </si>
  <si>
    <t>Wessin</t>
  </si>
  <si>
    <t>Witzin</t>
  </si>
  <si>
    <t>Zahrensdorf</t>
  </si>
  <si>
    <t>Ziegendorf</t>
  </si>
  <si>
    <t>Zölkow</t>
  </si>
  <si>
    <t>Rügen</t>
  </si>
  <si>
    <t>Altefähr</t>
  </si>
  <si>
    <t>Südwest-Rügen</t>
  </si>
  <si>
    <t>Altenkirchen</t>
  </si>
  <si>
    <t>Wittow</t>
  </si>
  <si>
    <t>Mönchgut-Granitz</t>
  </si>
  <si>
    <t>Bergen auf Rügen, Stadt</t>
  </si>
  <si>
    <t>Binz</t>
  </si>
  <si>
    <t>Breege</t>
  </si>
  <si>
    <t>Buschvitz</t>
  </si>
  <si>
    <t>Bergen-Land</t>
  </si>
  <si>
    <t>Dranske</t>
  </si>
  <si>
    <t>Dreschvitz</t>
  </si>
  <si>
    <t>Gager</t>
  </si>
  <si>
    <t>Garz/Rügen, Stadt</t>
  </si>
  <si>
    <t>Gingst</t>
  </si>
  <si>
    <t>Glowe</t>
  </si>
  <si>
    <t>Jasmund</t>
  </si>
  <si>
    <t>Gustow</t>
  </si>
  <si>
    <t>Insel Hiddensee</t>
  </si>
  <si>
    <t>Karnitz</t>
  </si>
  <si>
    <t>Kluis</t>
  </si>
  <si>
    <t>Lancken-Granitz</t>
  </si>
  <si>
    <t>Lietzow</t>
  </si>
  <si>
    <t>Lohme</t>
  </si>
  <si>
    <t>Middelhagen</t>
  </si>
  <si>
    <t>Parchtitz</t>
  </si>
  <si>
    <t>Patzig</t>
  </si>
  <si>
    <t>Poseritz</t>
  </si>
  <si>
    <t>Putbus, Stadt</t>
  </si>
  <si>
    <t>Putgarten</t>
  </si>
  <si>
    <t>Ralswiek</t>
  </si>
  <si>
    <t>Rambin</t>
  </si>
  <si>
    <t>Rappin</t>
  </si>
  <si>
    <t>Sagard</t>
  </si>
  <si>
    <t>Samtens</t>
  </si>
  <si>
    <t>Sassnitz, Stadt</t>
  </si>
  <si>
    <t>Schaprode</t>
  </si>
  <si>
    <t>Sehlen</t>
  </si>
  <si>
    <t>Thesenvitz</t>
  </si>
  <si>
    <t>Trent</t>
  </si>
  <si>
    <t>Wiek</t>
  </si>
  <si>
    <t>Zirkow</t>
  </si>
  <si>
    <t>Zudar</t>
  </si>
  <si>
    <t>Uecker-Randow</t>
  </si>
  <si>
    <t>Ueckermünde-Land</t>
  </si>
  <si>
    <t>Altwarp</t>
  </si>
  <si>
    <t>Altwigshagen</t>
  </si>
  <si>
    <t>Ferdinandshof</t>
  </si>
  <si>
    <t>Bergholz</t>
  </si>
  <si>
    <t>Löcknitz</t>
  </si>
  <si>
    <t>Bismark</t>
  </si>
  <si>
    <t>Blumenhagen</t>
  </si>
  <si>
    <t>Uecker-Randow-Tal</t>
  </si>
  <si>
    <t>Boock</t>
  </si>
  <si>
    <t>Brietzig</t>
  </si>
  <si>
    <t>Damerow</t>
  </si>
  <si>
    <t>Eggesin, Stadt</t>
  </si>
  <si>
    <t>Fahrenwalde</t>
  </si>
  <si>
    <t>Glasow</t>
  </si>
  <si>
    <t>Penkun</t>
  </si>
  <si>
    <t>Grambin</t>
  </si>
  <si>
    <t>Groß Luckow</t>
  </si>
  <si>
    <t>Hammer a. d. Uecker</t>
  </si>
  <si>
    <t>Heinrichsruh</t>
  </si>
  <si>
    <t>Heinrichswalde</t>
  </si>
  <si>
    <t>Hintersee</t>
  </si>
  <si>
    <t>Jatznick</t>
  </si>
  <si>
    <t>Klein Luckow</t>
  </si>
  <si>
    <t>Koblentz</t>
  </si>
  <si>
    <t>Krackow</t>
  </si>
  <si>
    <t>Krugsdorf</t>
  </si>
  <si>
    <t>Lebehn</t>
  </si>
  <si>
    <t>Leopoldshagen</t>
  </si>
  <si>
    <t>Liepgarten</t>
  </si>
  <si>
    <t>Luckow</t>
  </si>
  <si>
    <t>Meiersberg</t>
  </si>
  <si>
    <t>Mewegen</t>
  </si>
  <si>
    <t>Mönkebude</t>
  </si>
  <si>
    <t>Nadrensee</t>
  </si>
  <si>
    <t>Nieden</t>
  </si>
  <si>
    <t>Pasewalk, Stadt</t>
  </si>
  <si>
    <t>Penkun, Stadt</t>
  </si>
  <si>
    <t>Plöwen</t>
  </si>
  <si>
    <t>Polzow</t>
  </si>
  <si>
    <t>Ramin</t>
  </si>
  <si>
    <t>Rollwitz</t>
  </si>
  <si>
    <t>Rossow</t>
  </si>
  <si>
    <t>Rothemühl</t>
  </si>
  <si>
    <t>Rothenklempenow</t>
  </si>
  <si>
    <t>Schönwalde</t>
  </si>
  <si>
    <t>Strasburg (Uckermark), Stadt</t>
  </si>
  <si>
    <t>Torgelow, Stadt</t>
  </si>
  <si>
    <t>Ueckermünde, Stadt</t>
  </si>
  <si>
    <t>Viereck</t>
  </si>
  <si>
    <t>Wilhelmsburg</t>
  </si>
  <si>
    <t>Zerrenthin</t>
  </si>
  <si>
    <t>Züsedom</t>
  </si>
  <si>
    <t>Lübs</t>
  </si>
  <si>
    <t>Fläche am</t>
  </si>
  <si>
    <t>Gemeinde mit Stadtrecht</t>
  </si>
  <si>
    <t>Hektar</t>
  </si>
  <si>
    <t>Zusammen</t>
  </si>
  <si>
    <t xml:space="preserve">   davon</t>
  </si>
  <si>
    <t xml:space="preserve">   kreisfreie Städte</t>
  </si>
  <si>
    <t xml:space="preserve">   kreisangehörige Städte</t>
  </si>
  <si>
    <t xml:space="preserve">      darunter Kreisstädte</t>
  </si>
  <si>
    <t>Amtsfreie Gemeinde</t>
  </si>
  <si>
    <t>Amts-schlüssel</t>
  </si>
  <si>
    <t xml:space="preserve">                   unter        200     </t>
  </si>
  <si>
    <t>31.12.</t>
  </si>
  <si>
    <t>am 31.12.</t>
  </si>
  <si>
    <t>Greifswald, Hansestadt</t>
  </si>
  <si>
    <t>Bandow</t>
  </si>
  <si>
    <t>Graal-Müritz, Seeheilbad</t>
  </si>
  <si>
    <t>Groß Lüsewitz</t>
  </si>
  <si>
    <t>Gubkow</t>
  </si>
  <si>
    <t>Jörnstorf</t>
  </si>
  <si>
    <t>Kowalz</t>
  </si>
  <si>
    <t>Kühlungsborn, Ostseebad, Stadt</t>
  </si>
  <si>
    <t>Niekrenz</t>
  </si>
  <si>
    <t>Nienhagen, Ostseebad</t>
  </si>
  <si>
    <t>Reppelin</t>
  </si>
  <si>
    <t>Rerik, Ostseebad, Stadt</t>
  </si>
  <si>
    <t>Roggow</t>
  </si>
  <si>
    <t>Demmin, Stadt</t>
  </si>
  <si>
    <t>Kartlow</t>
  </si>
  <si>
    <t>Neu Kentzlin</t>
  </si>
  <si>
    <t>Boitin</t>
  </si>
  <si>
    <t>Charlottenthal</t>
  </si>
  <si>
    <t>Dobbin</t>
  </si>
  <si>
    <t>Göllin</t>
  </si>
  <si>
    <t>Groß Nieköhr</t>
  </si>
  <si>
    <t>Groß Ridsenow</t>
  </si>
  <si>
    <t>Katelbogen</t>
  </si>
  <si>
    <t>Klein Sien</t>
  </si>
  <si>
    <t>Kleverhof</t>
  </si>
  <si>
    <t>Kurzen Trechow</t>
  </si>
  <si>
    <t>Linstow</t>
  </si>
  <si>
    <t>Lübzin</t>
  </si>
  <si>
    <t>Mamerow</t>
  </si>
  <si>
    <t>Moisall</t>
  </si>
  <si>
    <t>Oettelin</t>
  </si>
  <si>
    <t>Parkow</t>
  </si>
  <si>
    <t>Qualitz</t>
  </si>
  <si>
    <t>Sabel</t>
  </si>
  <si>
    <t>Selow</t>
  </si>
  <si>
    <t>Striesdorf</t>
  </si>
  <si>
    <t>Vietgest</t>
  </si>
  <si>
    <t>Viezen</t>
  </si>
  <si>
    <t>Zernin</t>
  </si>
  <si>
    <t>Bresegard</t>
  </si>
  <si>
    <t>Dodow</t>
  </si>
  <si>
    <t>Dreilützow</t>
  </si>
  <si>
    <t>Drönnewitz</t>
  </si>
  <si>
    <t>Karft</t>
  </si>
  <si>
    <t>Luckwitz</t>
  </si>
  <si>
    <t>Parum</t>
  </si>
  <si>
    <t>Rüterberg ("Dorfrepublik" 1961-1989)</t>
  </si>
  <si>
    <t>Tessin b. Wittenburg</t>
  </si>
  <si>
    <t>Waschow</t>
  </si>
  <si>
    <t>Ballin</t>
  </si>
  <si>
    <t>Conow</t>
  </si>
  <si>
    <t>Dabelow</t>
  </si>
  <si>
    <t>Dewitz</t>
  </si>
  <si>
    <t>Dolgen</t>
  </si>
  <si>
    <t>Feldberg, Stadt</t>
  </si>
  <si>
    <t>Grauenhagen</t>
  </si>
  <si>
    <t>Jatzke</t>
  </si>
  <si>
    <t>Kreckow</t>
  </si>
  <si>
    <t>Leppin</t>
  </si>
  <si>
    <t>Lichtenberg</t>
  </si>
  <si>
    <t>Lüttenhagen</t>
  </si>
  <si>
    <t>Pasenow</t>
  </si>
  <si>
    <t>Rehberg</t>
  </si>
  <si>
    <t>Rödlin-Thurow</t>
  </si>
  <si>
    <t>Strasen</t>
  </si>
  <si>
    <t>Wokuhl</t>
  </si>
  <si>
    <t>Röbel (Müritz), Stadt</t>
  </si>
  <si>
    <t>Torgelow</t>
  </si>
  <si>
    <t>Ahrenshoop, Ostseebad</t>
  </si>
  <si>
    <t>Allerstorf</t>
  </si>
  <si>
    <t>Bartelshagen I b. Ribnitz-D.</t>
  </si>
  <si>
    <t>Bartmannshagen</t>
  </si>
  <si>
    <t>Brünkendorf</t>
  </si>
  <si>
    <t>Carlsruhe</t>
  </si>
  <si>
    <t>Daskow</t>
  </si>
  <si>
    <t>Dierhagen, Ostseebad</t>
  </si>
  <si>
    <t>Divitz</t>
  </si>
  <si>
    <t>Dudendorf</t>
  </si>
  <si>
    <t>Gremersdorf</t>
  </si>
  <si>
    <t>Gresenhorst</t>
  </si>
  <si>
    <t>Griebenow</t>
  </si>
  <si>
    <t>Kandelin</t>
  </si>
  <si>
    <t>Kavelsdorf</t>
  </si>
  <si>
    <t>Kenz</t>
  </si>
  <si>
    <t>Klevenow</t>
  </si>
  <si>
    <t>Kuhlrade</t>
  </si>
  <si>
    <t>Küstrow</t>
  </si>
  <si>
    <t>Millienhagen</t>
  </si>
  <si>
    <t>Oebelitz</t>
  </si>
  <si>
    <t>Poggendorf</t>
  </si>
  <si>
    <t>Prerow, Ostseebad</t>
  </si>
  <si>
    <t>Ravenhorst</t>
  </si>
  <si>
    <t>Siemersdorf</t>
  </si>
  <si>
    <t>Spoldershagen</t>
  </si>
  <si>
    <t>Wustrow, Ostseebad</t>
  </si>
  <si>
    <t>Zingst, Ostseebad</t>
  </si>
  <si>
    <t>Babst</t>
  </si>
  <si>
    <t>Boltenhagen, Ostseebad</t>
  </si>
  <si>
    <t>Groß Salitz</t>
  </si>
  <si>
    <t>Hagebök</t>
  </si>
  <si>
    <t>Köchelstorf b. Rehna</t>
  </si>
  <si>
    <t>Krassow</t>
  </si>
  <si>
    <t>Moor</t>
  </si>
  <si>
    <t>Neuburg-Steinhausen</t>
  </si>
  <si>
    <t>Parin</t>
  </si>
  <si>
    <t>Testorf</t>
  </si>
  <si>
    <t xml:space="preserve">Vitense </t>
  </si>
  <si>
    <t>Ahlbeck, Seebad</t>
  </si>
  <si>
    <t>Bansin, Seebad</t>
  </si>
  <si>
    <t>Groß Petershagen</t>
  </si>
  <si>
    <t>Heringsdorf, Seebad</t>
  </si>
  <si>
    <t>Steinmocker</t>
  </si>
  <si>
    <t>Zinnowitz, Ostseebad</t>
  </si>
  <si>
    <t>Zinzow</t>
  </si>
  <si>
    <t>Kuppentin</t>
  </si>
  <si>
    <t>Pastin</t>
  </si>
  <si>
    <t>Weitendorf b. Brüel</t>
  </si>
  <si>
    <t>Zapel, Dorf</t>
  </si>
  <si>
    <t>Baabe, Ostseebad</t>
  </si>
  <si>
    <t>Bergen/Rügen, Stadt</t>
  </si>
  <si>
    <t>Binz, Ostseebad</t>
  </si>
  <si>
    <t>Göhren, Ostseebad</t>
  </si>
  <si>
    <t>Groß Schoritz</t>
  </si>
  <si>
    <t>Sellin, Ostseebad</t>
  </si>
  <si>
    <t>Thießow</t>
  </si>
  <si>
    <t>Ummanz (Insel)</t>
  </si>
  <si>
    <t>Belling</t>
  </si>
  <si>
    <t>Glashütte</t>
  </si>
  <si>
    <t>Grünz</t>
  </si>
  <si>
    <t>Marienthal</t>
  </si>
  <si>
    <t>Rieth</t>
  </si>
  <si>
    <t>Storkow</t>
  </si>
  <si>
    <t>Strasburg, Stadt</t>
  </si>
  <si>
    <t>Torgelow, Holländerei</t>
  </si>
  <si>
    <t>Vogelsang</t>
  </si>
  <si>
    <t>Wollin b. Penkun</t>
  </si>
  <si>
    <t>Malchin-Land</t>
  </si>
  <si>
    <t>Peenetal</t>
  </si>
  <si>
    <t>Burg Stargard-Land</t>
  </si>
  <si>
    <t>Penzlin</t>
  </si>
  <si>
    <t>Marlow</t>
  </si>
  <si>
    <t>Sternberg-Land</t>
  </si>
  <si>
    <t>5101</t>
  </si>
  <si>
    <t>5102</t>
  </si>
  <si>
    <t>5103</t>
  </si>
  <si>
    <t>5104</t>
  </si>
  <si>
    <t>5105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</si>
  <si>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</si>
  <si>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</si>
  <si>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</si>
  <si>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</si>
  <si>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</si>
  <si>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</si>
  <si>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</si>
  <si>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</si>
  <si>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</si>
  <si>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</si>
  <si>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</si>
  <si>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5201</t>
  </si>
  <si>
    <t>5202</t>
  </si>
  <si>
    <t>5203</t>
  </si>
  <si>
    <t>5204</t>
  </si>
  <si>
    <t>5205</t>
  </si>
  <si>
    <t>5206</t>
  </si>
  <si>
    <t>5207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</si>
  <si>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</si>
  <si>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</si>
  <si>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</si>
  <si>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</si>
  <si>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</si>
  <si>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</si>
  <si>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</si>
  <si>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</si>
  <si>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</si>
  <si>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5301</t>
  </si>
  <si>
    <t>5302</t>
  </si>
  <si>
    <t>5303</t>
  </si>
  <si>
    <t>5304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</si>
  <si>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</si>
  <si>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</si>
  <si>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</si>
  <si>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</si>
  <si>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</si>
  <si>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</si>
  <si>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</si>
  <si>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</si>
  <si>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</si>
  <si>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5401</t>
  </si>
  <si>
    <t>5402</t>
  </si>
  <si>
    <t>5403</t>
  </si>
  <si>
    <t>5404</t>
  </si>
  <si>
    <t>5405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</si>
  <si>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</si>
  <si>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</si>
  <si>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</si>
  <si>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</si>
  <si>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</si>
  <si>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</si>
  <si>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</si>
  <si>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</si>
  <si>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</si>
  <si>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</si>
  <si>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</si>
  <si>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</si>
  <si>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</si>
  <si>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5501</t>
  </si>
  <si>
    <t>5502</t>
  </si>
  <si>
    <t>5503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</si>
  <si>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</si>
  <si>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</si>
  <si>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</si>
  <si>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</si>
  <si>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</si>
  <si>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</si>
  <si>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</si>
  <si>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</si>
  <si>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</si>
  <si>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5601</t>
  </si>
  <si>
    <t>5602</t>
  </si>
  <si>
    <t>5603</t>
  </si>
  <si>
    <t>5611</t>
  </si>
  <si>
    <t>5612</t>
  </si>
  <si>
    <t>5613</t>
  </si>
  <si>
    <t>5614</t>
  </si>
  <si>
    <t>5615</t>
  </si>
  <si>
    <t>5616</t>
  </si>
  <si>
    <t>5617</t>
  </si>
  <si>
    <t>5701</t>
  </si>
  <si>
    <t>5702</t>
  </si>
  <si>
    <t>5703</t>
  </si>
  <si>
    <t>5704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</si>
  <si>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</si>
  <si>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</si>
  <si>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</si>
  <si>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</si>
  <si>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</si>
  <si>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</si>
  <si>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</si>
  <si>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</si>
  <si>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</si>
  <si>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</si>
  <si>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</si>
  <si>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</si>
  <si>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</si>
  <si>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5801</t>
  </si>
  <si>
    <t>5802</t>
  </si>
  <si>
    <t>5803</t>
  </si>
  <si>
    <t>5804</t>
  </si>
  <si>
    <t>5805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</si>
  <si>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</si>
  <si>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</si>
  <si>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</si>
  <si>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</si>
  <si>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</si>
  <si>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</si>
  <si>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</si>
  <si>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</si>
  <si>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</si>
  <si>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</si>
  <si>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</si>
  <si>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</si>
  <si>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</si>
  <si>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</si>
  <si>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5901</t>
  </si>
  <si>
    <t>5902</t>
  </si>
  <si>
    <t>5903</t>
  </si>
  <si>
    <t>5904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</si>
  <si>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</si>
  <si>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</si>
  <si>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</si>
  <si>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</si>
  <si>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</si>
  <si>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</si>
  <si>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</si>
  <si>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</si>
  <si>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</si>
  <si>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</si>
  <si>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</si>
  <si>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</si>
  <si>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</si>
  <si>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</si>
  <si>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6002</t>
  </si>
  <si>
    <t>6003</t>
  </si>
  <si>
    <t>6004</t>
  </si>
  <si>
    <t>6005</t>
  </si>
  <si>
    <t>6006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</si>
  <si>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</si>
  <si>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</si>
  <si>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</si>
  <si>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</si>
  <si>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</si>
  <si>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</si>
  <si>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</si>
  <si>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</si>
  <si>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</si>
  <si>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</si>
  <si>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</si>
  <si>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6101</t>
  </si>
  <si>
    <t>6102</t>
  </si>
  <si>
    <t>6103</t>
  </si>
  <si>
    <t>6104</t>
  </si>
  <si>
    <t>6105</t>
  </si>
  <si>
    <t>6111</t>
  </si>
  <si>
    <t>6112</t>
  </si>
  <si>
    <t>6113</t>
  </si>
  <si>
    <t>6114</t>
  </si>
  <si>
    <t>6115</t>
  </si>
  <si>
    <t>6116</t>
  </si>
  <si>
    <t>6117</t>
  </si>
  <si>
    <t>6201</t>
  </si>
  <si>
    <t>6202</t>
  </si>
  <si>
    <t>6203</t>
  </si>
  <si>
    <t>6204</t>
  </si>
  <si>
    <t>6205</t>
  </si>
  <si>
    <t>6211</t>
  </si>
  <si>
    <t>6212</t>
  </si>
  <si>
    <t>6213</t>
  </si>
  <si>
    <t>6214</t>
  </si>
  <si>
    <t>6215</t>
  </si>
  <si>
    <t>Brüel-Land</t>
  </si>
  <si>
    <t>31.12.1992</t>
  </si>
  <si>
    <t>.</t>
  </si>
  <si>
    <r>
      <t>km</t>
    </r>
    <r>
      <rPr>
        <vertAlign val="superscript"/>
        <sz val="8"/>
        <rFont val="Arial"/>
        <family val="2"/>
      </rPr>
      <t xml:space="preserve">2  </t>
    </r>
    <r>
      <rPr>
        <vertAlign val="superscript"/>
        <sz val="9"/>
        <rFont val="Arial"/>
        <family val="2"/>
      </rPr>
      <t>*)</t>
    </r>
  </si>
  <si>
    <t>*) Berechnungsgrundlage: Fläche vom 31.12.1992</t>
  </si>
  <si>
    <t>Bevölkerung 1990 am</t>
  </si>
  <si>
    <t>Bevölkerung am 31.12.1990</t>
  </si>
  <si>
    <t>x</t>
  </si>
  <si>
    <t>x  Aussage nicht sinnvoll oder Fragestellung nicht zutreffend</t>
  </si>
  <si>
    <t>.   Zahlenwert unbekannt oder geheim zu halten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</si>
</sst>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_-* #\ ##0\ _-;\-* #\ ##0\ _-;_-* &quot;-&quot;\ _-;_-@_-"/>
    <numFmt numFmtId="166" formatCode="_-* #\ ##0.0\ _-;\-* #\ ##0.0\ _-;_-* &quot;-&quot;\ _-;_-@_-"/>
    <numFmt numFmtId="167" formatCode="#\ ###\ ##0.0"/>
    <numFmt numFmtId="168" formatCode="0.0"/>
    <numFmt numFmtId="169" formatCode="###\ ##0"/>
    <numFmt numFmtId="170" formatCode="#\ ##0"/>
    <numFmt numFmtId="171" formatCode="#\ ###\ ##0\ \ \ \ \ \ \ "/>
    <numFmt numFmtId="172" formatCode="#\ ###\ ##0\ \ \ \ \ "/>
    <numFmt numFmtId="173" formatCode="0.0000"/>
  </numFmts>
  <fonts count="8">
    <font>
      <sz val="10"/>
      <name val="Arial"/>
      <family val="0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" fontId="0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" fontId="0" fillId="0" borderId="6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/>
    </xf>
    <xf numFmtId="3" fontId="0" fillId="0" borderId="9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165" fontId="0" fillId="0" borderId="0" xfId="0" applyNumberFormat="1" applyFont="1" applyAlignment="1" quotePrefix="1">
      <alignment horizontal="left"/>
    </xf>
    <xf numFmtId="49" fontId="1" fillId="0" borderId="0" xfId="0" applyNumberFormat="1" applyFont="1" applyAlignment="1">
      <alignment horizontal="left"/>
    </xf>
    <xf numFmtId="165" fontId="1" fillId="0" borderId="0" xfId="0" applyNumberFormat="1" applyFont="1" applyAlignment="1" quotePrefix="1">
      <alignment horizontal="left"/>
    </xf>
    <xf numFmtId="49" fontId="0" fillId="0" borderId="3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49" fontId="0" fillId="0" borderId="0" xfId="0" applyNumberFormat="1" applyFont="1" applyAlignment="1" quotePrefix="1">
      <alignment horizontal="center"/>
    </xf>
    <xf numFmtId="0" fontId="0" fillId="0" borderId="7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72" fontId="0" fillId="0" borderId="0" xfId="0" applyNumberFormat="1" applyFont="1" applyAlignment="1" quotePrefix="1">
      <alignment horizontal="right"/>
    </xf>
    <xf numFmtId="172" fontId="0" fillId="0" borderId="0" xfId="0" applyNumberFormat="1" applyFont="1" applyAlignment="1">
      <alignment horizontal="right"/>
    </xf>
    <xf numFmtId="172" fontId="1" fillId="0" borderId="0" xfId="0" applyNumberFormat="1" applyFont="1" applyAlignment="1" quotePrefix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70" fontId="5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legacyDrawing r:id="rId2"/>
  <oleObjects>
    <oleObject progId="Word.Document.8" shapeId="8392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3">
      <selection activeCell="A1" sqref="A1"/>
    </sheetView>
  </sheetViews>
  <sheetFormatPr defaultColWidth="11.421875" defaultRowHeight="12.75"/>
  <cols>
    <col min="1" max="1" width="25.140625" style="22" bestFit="1" customWidth="1"/>
    <col min="2" max="3" width="9.140625" style="22" bestFit="1" customWidth="1"/>
    <col min="4" max="4" width="8.421875" style="22" bestFit="1" customWidth="1"/>
    <col min="5" max="5" width="8.140625" style="22" bestFit="1" customWidth="1"/>
    <col min="6" max="6" width="8.28125" style="22" bestFit="1" customWidth="1"/>
    <col min="7" max="7" width="5.8515625" style="22" bestFit="1" customWidth="1"/>
    <col min="8" max="8" width="9.140625" style="22" customWidth="1"/>
    <col min="9" max="9" width="7.28125" style="22" bestFit="1" customWidth="1"/>
    <col min="10" max="10" width="7.140625" style="22" bestFit="1" customWidth="1"/>
    <col min="11" max="16384" width="11.421875" style="22" customWidth="1"/>
  </cols>
  <sheetData>
    <row r="1" spans="1:10" ht="12.75">
      <c r="A1" s="31" t="s">
        <v>0</v>
      </c>
      <c r="B1" s="92" t="s">
        <v>1400</v>
      </c>
      <c r="C1" s="94"/>
      <c r="D1" s="94"/>
      <c r="E1" s="93"/>
      <c r="F1" s="95" t="s">
        <v>1</v>
      </c>
      <c r="G1" s="96"/>
      <c r="H1" s="9" t="s">
        <v>2</v>
      </c>
      <c r="I1" s="32" t="s">
        <v>3</v>
      </c>
      <c r="J1" s="33" t="s">
        <v>4</v>
      </c>
    </row>
    <row r="2" spans="1:10" ht="12.75">
      <c r="A2" s="34" t="s">
        <v>5</v>
      </c>
      <c r="B2" s="35" t="s">
        <v>6</v>
      </c>
      <c r="C2" s="92" t="s">
        <v>1074</v>
      </c>
      <c r="D2" s="94"/>
      <c r="E2" s="93"/>
      <c r="F2" s="7" t="s">
        <v>7</v>
      </c>
      <c r="G2" s="36" t="s">
        <v>8</v>
      </c>
      <c r="H2" s="18">
        <v>1992</v>
      </c>
      <c r="I2" s="35" t="s">
        <v>9</v>
      </c>
      <c r="J2" s="37" t="s">
        <v>10</v>
      </c>
    </row>
    <row r="3" spans="1:10" ht="13.5">
      <c r="A3" s="38" t="s">
        <v>11</v>
      </c>
      <c r="B3" s="92" t="s">
        <v>12</v>
      </c>
      <c r="C3" s="93"/>
      <c r="D3" s="39" t="s">
        <v>13</v>
      </c>
      <c r="E3" s="39" t="s">
        <v>14</v>
      </c>
      <c r="F3" s="14" t="s">
        <v>15</v>
      </c>
      <c r="G3" s="40" t="s">
        <v>16</v>
      </c>
      <c r="H3" s="18" t="s">
        <v>34</v>
      </c>
      <c r="I3" s="39" t="s">
        <v>1398</v>
      </c>
      <c r="J3" s="41" t="s">
        <v>1074</v>
      </c>
    </row>
    <row r="4" spans="1:10" ht="12.75">
      <c r="A4" s="42"/>
      <c r="B4" s="43"/>
      <c r="C4" s="44"/>
      <c r="D4" s="43"/>
      <c r="E4" s="43"/>
      <c r="F4" s="45"/>
      <c r="G4" s="46"/>
      <c r="H4" s="47"/>
      <c r="I4" s="47"/>
      <c r="J4" s="47"/>
    </row>
    <row r="5" spans="1:10" ht="12.75">
      <c r="A5" s="48" t="s">
        <v>17</v>
      </c>
      <c r="B5" s="44"/>
      <c r="C5" s="44"/>
      <c r="D5" s="44"/>
      <c r="E5" s="44"/>
      <c r="F5" s="49"/>
      <c r="G5" s="50"/>
      <c r="H5" s="51"/>
      <c r="I5" s="51"/>
      <c r="J5" s="51"/>
    </row>
    <row r="6" spans="1:11" ht="12.75">
      <c r="A6" s="52" t="s">
        <v>18</v>
      </c>
      <c r="B6" s="43">
        <v>68270</v>
      </c>
      <c r="C6" s="44">
        <v>66251</v>
      </c>
      <c r="D6" s="43">
        <v>32006</v>
      </c>
      <c r="E6" s="43">
        <v>34245</v>
      </c>
      <c r="F6" s="45">
        <f>C6-B6</f>
        <v>-2019</v>
      </c>
      <c r="G6" s="46">
        <f>(C6/B6*100)-100</f>
        <v>-2.9573751281675698</v>
      </c>
      <c r="H6" s="47">
        <v>50.180846</v>
      </c>
      <c r="I6" s="47">
        <f aca="true" t="shared" si="0" ref="I6:I11">C6/H6</f>
        <v>1320.2447802494203</v>
      </c>
      <c r="J6" s="47">
        <v>1</v>
      </c>
      <c r="K6" s="87"/>
    </row>
    <row r="7" spans="1:11" ht="12.75">
      <c r="A7" s="52" t="s">
        <v>19</v>
      </c>
      <c r="B7" s="87">
        <v>90953</v>
      </c>
      <c r="C7" s="51">
        <v>89284</v>
      </c>
      <c r="D7" s="47">
        <v>43862</v>
      </c>
      <c r="E7" s="47">
        <v>45422</v>
      </c>
      <c r="F7" s="45">
        <f aca="true" t="shared" si="1" ref="F7:F27">C7-B7</f>
        <v>-1669</v>
      </c>
      <c r="G7" s="46">
        <f aca="true" t="shared" si="2" ref="G7:G27">(C7/B7*100)-100</f>
        <v>-1.8350136883885142</v>
      </c>
      <c r="H7" s="47">
        <v>85.66671500000001</v>
      </c>
      <c r="I7" s="47">
        <f t="shared" si="0"/>
        <v>1042.2250929080215</v>
      </c>
      <c r="J7" s="47">
        <v>1</v>
      </c>
      <c r="K7" s="87"/>
    </row>
    <row r="8" spans="1:11" ht="12.75">
      <c r="A8" s="52" t="s">
        <v>20</v>
      </c>
      <c r="B8" s="87">
        <v>252956</v>
      </c>
      <c r="C8" s="51">
        <v>248088</v>
      </c>
      <c r="D8" s="47">
        <v>120398</v>
      </c>
      <c r="E8" s="47">
        <v>127690</v>
      </c>
      <c r="F8" s="45">
        <f t="shared" si="1"/>
        <v>-4868</v>
      </c>
      <c r="G8" s="46">
        <f t="shared" si="2"/>
        <v>-1.9244453580859897</v>
      </c>
      <c r="H8" s="47">
        <v>180.65639</v>
      </c>
      <c r="I8" s="47">
        <f t="shared" si="0"/>
        <v>1373.2589254108311</v>
      </c>
      <c r="J8" s="47">
        <v>1</v>
      </c>
      <c r="K8" s="87"/>
    </row>
    <row r="9" spans="1:11" ht="12.75">
      <c r="A9" s="52" t="s">
        <v>21</v>
      </c>
      <c r="B9" s="87">
        <v>129492</v>
      </c>
      <c r="C9" s="51">
        <v>127447</v>
      </c>
      <c r="D9" s="47">
        <v>60849</v>
      </c>
      <c r="E9" s="47">
        <v>66598</v>
      </c>
      <c r="F9" s="45">
        <f t="shared" si="1"/>
        <v>-2045</v>
      </c>
      <c r="G9" s="46">
        <f t="shared" si="2"/>
        <v>-1.5792481388811552</v>
      </c>
      <c r="H9" s="47">
        <v>130.001362</v>
      </c>
      <c r="I9" s="47">
        <f t="shared" si="0"/>
        <v>980.3512673967216</v>
      </c>
      <c r="J9" s="47">
        <v>1</v>
      </c>
      <c r="K9" s="87"/>
    </row>
    <row r="10" spans="1:11" ht="12.75">
      <c r="A10" s="52" t="s">
        <v>22</v>
      </c>
      <c r="B10" s="87">
        <v>74566</v>
      </c>
      <c r="C10" s="51">
        <v>72780</v>
      </c>
      <c r="D10" s="47">
        <v>35071</v>
      </c>
      <c r="E10" s="47">
        <v>37709</v>
      </c>
      <c r="F10" s="45">
        <f t="shared" si="1"/>
        <v>-1786</v>
      </c>
      <c r="G10" s="46">
        <f t="shared" si="2"/>
        <v>-2.395193519834777</v>
      </c>
      <c r="H10" s="47">
        <v>38.774834999999996</v>
      </c>
      <c r="I10" s="47">
        <f t="shared" si="0"/>
        <v>1876.9905790701625</v>
      </c>
      <c r="J10" s="47">
        <v>1</v>
      </c>
      <c r="K10" s="87"/>
    </row>
    <row r="11" spans="1:11" ht="12.75">
      <c r="A11" s="52" t="s">
        <v>23</v>
      </c>
      <c r="B11" s="87">
        <v>57173</v>
      </c>
      <c r="C11" s="51">
        <v>55509</v>
      </c>
      <c r="D11" s="47">
        <v>26800</v>
      </c>
      <c r="E11" s="47">
        <v>28709</v>
      </c>
      <c r="F11" s="45">
        <f t="shared" si="1"/>
        <v>-1664</v>
      </c>
      <c r="G11" s="46">
        <f t="shared" si="2"/>
        <v>-2.9104647298549935</v>
      </c>
      <c r="H11" s="47">
        <v>41.297278</v>
      </c>
      <c r="I11" s="47">
        <f t="shared" si="0"/>
        <v>1344.1321725853215</v>
      </c>
      <c r="J11" s="47">
        <v>1</v>
      </c>
      <c r="K11" s="87"/>
    </row>
    <row r="12" spans="1:10" ht="12.75">
      <c r="A12" s="52"/>
      <c r="B12" s="47"/>
      <c r="C12" s="51"/>
      <c r="D12" s="47"/>
      <c r="E12" s="47"/>
      <c r="F12" s="45"/>
      <c r="G12" s="46"/>
      <c r="H12" s="47"/>
      <c r="I12" s="47"/>
      <c r="J12" s="47"/>
    </row>
    <row r="13" spans="1:10" ht="12.75">
      <c r="A13" s="53" t="s">
        <v>24</v>
      </c>
      <c r="B13" s="51"/>
      <c r="C13" s="51"/>
      <c r="D13" s="51"/>
      <c r="E13" s="51"/>
      <c r="F13" s="49"/>
      <c r="G13" s="50"/>
      <c r="H13" s="51"/>
      <c r="I13" s="51"/>
      <c r="J13" s="51"/>
    </row>
    <row r="14" spans="1:11" ht="12.75">
      <c r="A14" s="52" t="s">
        <v>25</v>
      </c>
      <c r="B14" s="47">
        <v>95438</v>
      </c>
      <c r="C14" s="51">
        <v>93982</v>
      </c>
      <c r="D14" s="47">
        <v>45941</v>
      </c>
      <c r="E14" s="47">
        <v>48041</v>
      </c>
      <c r="F14" s="45">
        <f t="shared" si="1"/>
        <v>-1456</v>
      </c>
      <c r="G14" s="46">
        <f t="shared" si="2"/>
        <v>-1.5255977702801857</v>
      </c>
      <c r="H14" s="47">
        <v>1361.4535760000006</v>
      </c>
      <c r="I14" s="47">
        <f aca="true" t="shared" si="3" ref="I14:I25">C14/H14</f>
        <v>69.03063141978186</v>
      </c>
      <c r="J14" s="47">
        <v>85</v>
      </c>
      <c r="K14" s="87"/>
    </row>
    <row r="15" spans="1:11" ht="12.75">
      <c r="A15" s="52" t="s">
        <v>26</v>
      </c>
      <c r="B15" s="47">
        <v>105809</v>
      </c>
      <c r="C15" s="51">
        <v>103406</v>
      </c>
      <c r="D15" s="47">
        <v>50101</v>
      </c>
      <c r="E15" s="47">
        <v>53305</v>
      </c>
      <c r="F15" s="45">
        <f t="shared" si="1"/>
        <v>-2403</v>
      </c>
      <c r="G15" s="46">
        <f t="shared" si="2"/>
        <v>-2.271073349147983</v>
      </c>
      <c r="H15" s="47">
        <v>1921.413256</v>
      </c>
      <c r="I15" s="47">
        <f t="shared" si="3"/>
        <v>53.81767804354109</v>
      </c>
      <c r="J15" s="47">
        <v>92</v>
      </c>
      <c r="K15" s="87"/>
    </row>
    <row r="16" spans="1:11" ht="12.75">
      <c r="A16" s="52" t="s">
        <v>27</v>
      </c>
      <c r="B16" s="47">
        <v>124462</v>
      </c>
      <c r="C16" s="51">
        <v>121838</v>
      </c>
      <c r="D16" s="47">
        <v>59205</v>
      </c>
      <c r="E16" s="47">
        <v>62633</v>
      </c>
      <c r="F16" s="45">
        <f t="shared" si="1"/>
        <v>-2624</v>
      </c>
      <c r="G16" s="46">
        <f t="shared" si="2"/>
        <v>-2.108274011344818</v>
      </c>
      <c r="H16" s="47">
        <v>2057.561591</v>
      </c>
      <c r="I16" s="47">
        <f t="shared" si="3"/>
        <v>59.214752322813936</v>
      </c>
      <c r="J16" s="47">
        <v>100</v>
      </c>
      <c r="K16" s="87"/>
    </row>
    <row r="17" spans="1:11" ht="12.75">
      <c r="A17" s="52" t="s">
        <v>28</v>
      </c>
      <c r="B17" s="47">
        <v>129677</v>
      </c>
      <c r="C17" s="51">
        <v>127129</v>
      </c>
      <c r="D17" s="47">
        <v>61361</v>
      </c>
      <c r="E17" s="47">
        <v>65768</v>
      </c>
      <c r="F17" s="45">
        <f t="shared" si="1"/>
        <v>-2548</v>
      </c>
      <c r="G17" s="46">
        <f t="shared" si="2"/>
        <v>-1.9648819759864864</v>
      </c>
      <c r="H17" s="47">
        <v>2517.2631630000014</v>
      </c>
      <c r="I17" s="47">
        <f t="shared" si="3"/>
        <v>50.50286432845239</v>
      </c>
      <c r="J17" s="47">
        <v>123</v>
      </c>
      <c r="K17" s="87"/>
    </row>
    <row r="18" spans="1:11" ht="12.75">
      <c r="A18" s="52" t="s">
        <v>35</v>
      </c>
      <c r="B18" s="47">
        <v>88706</v>
      </c>
      <c r="C18" s="51">
        <v>86864</v>
      </c>
      <c r="D18" s="47">
        <v>42040</v>
      </c>
      <c r="E18" s="47">
        <v>44824</v>
      </c>
      <c r="F18" s="45">
        <f t="shared" si="1"/>
        <v>-1842</v>
      </c>
      <c r="G18" s="46">
        <f t="shared" si="2"/>
        <v>-2.076522444930447</v>
      </c>
      <c r="H18" s="47">
        <v>2088.8167609999996</v>
      </c>
      <c r="I18" s="47">
        <f t="shared" si="3"/>
        <v>41.58526569770282</v>
      </c>
      <c r="J18" s="47">
        <v>81</v>
      </c>
      <c r="K18" s="87"/>
    </row>
    <row r="19" spans="1:11" ht="12.75">
      <c r="A19" s="52" t="s">
        <v>29</v>
      </c>
      <c r="B19" s="47">
        <v>75241</v>
      </c>
      <c r="C19" s="51">
        <v>73609</v>
      </c>
      <c r="D19" s="47">
        <v>35724</v>
      </c>
      <c r="E19" s="47">
        <v>37885</v>
      </c>
      <c r="F19" s="45">
        <f t="shared" si="1"/>
        <v>-1632</v>
      </c>
      <c r="G19" s="46">
        <f t="shared" si="2"/>
        <v>-2.1690301830119267</v>
      </c>
      <c r="H19" s="47">
        <v>1713.5419019999993</v>
      </c>
      <c r="I19" s="47">
        <f t="shared" si="3"/>
        <v>42.95722206389327</v>
      </c>
      <c r="J19" s="47">
        <v>75</v>
      </c>
      <c r="K19" s="87"/>
    </row>
    <row r="20" spans="1:11" ht="12.75">
      <c r="A20" s="52" t="s">
        <v>36</v>
      </c>
      <c r="B20" s="47">
        <v>123665</v>
      </c>
      <c r="C20" s="51">
        <v>121531</v>
      </c>
      <c r="D20" s="47">
        <v>59092</v>
      </c>
      <c r="E20" s="47">
        <v>62439</v>
      </c>
      <c r="F20" s="45">
        <f t="shared" si="1"/>
        <v>-2134</v>
      </c>
      <c r="G20" s="46">
        <f t="shared" si="2"/>
        <v>-1.7256297254679964</v>
      </c>
      <c r="H20" s="47">
        <v>2166.264771</v>
      </c>
      <c r="I20" s="47">
        <f t="shared" si="3"/>
        <v>56.10163707915462</v>
      </c>
      <c r="J20" s="47">
        <v>95</v>
      </c>
      <c r="K20" s="87"/>
    </row>
    <row r="21" spans="1:11" ht="12.75">
      <c r="A21" s="52" t="s">
        <v>37</v>
      </c>
      <c r="B21" s="47">
        <v>110252</v>
      </c>
      <c r="C21" s="51">
        <v>108852</v>
      </c>
      <c r="D21" s="47">
        <v>53339</v>
      </c>
      <c r="E21" s="47">
        <v>55513</v>
      </c>
      <c r="F21" s="45">
        <f t="shared" si="1"/>
        <v>-1400</v>
      </c>
      <c r="G21" s="46">
        <f t="shared" si="2"/>
        <v>-1.2698182345898488</v>
      </c>
      <c r="H21" s="47">
        <v>2075.232577</v>
      </c>
      <c r="I21" s="47">
        <f t="shared" si="3"/>
        <v>52.45291597983621</v>
      </c>
      <c r="J21" s="47">
        <v>111</v>
      </c>
      <c r="K21" s="87"/>
    </row>
    <row r="22" spans="1:11" ht="12.75">
      <c r="A22" s="52" t="s">
        <v>30</v>
      </c>
      <c r="B22" s="47">
        <v>123898</v>
      </c>
      <c r="C22" s="51">
        <v>120952</v>
      </c>
      <c r="D22" s="47">
        <v>59083</v>
      </c>
      <c r="E22" s="47">
        <v>61869</v>
      </c>
      <c r="F22" s="45">
        <f t="shared" si="1"/>
        <v>-2946</v>
      </c>
      <c r="G22" s="46">
        <f t="shared" si="2"/>
        <v>-2.37776235290319</v>
      </c>
      <c r="H22" s="47">
        <v>1939.775348</v>
      </c>
      <c r="I22" s="47">
        <f t="shared" si="3"/>
        <v>62.353612300881764</v>
      </c>
      <c r="J22" s="47">
        <v>110</v>
      </c>
      <c r="K22" s="87"/>
    </row>
    <row r="23" spans="1:11" ht="12.75">
      <c r="A23" s="52" t="s">
        <v>31</v>
      </c>
      <c r="B23" s="47">
        <v>110097</v>
      </c>
      <c r="C23" s="51">
        <v>107838</v>
      </c>
      <c r="D23" s="47">
        <v>52649</v>
      </c>
      <c r="E23" s="47">
        <v>55189</v>
      </c>
      <c r="F23" s="45">
        <f t="shared" si="1"/>
        <v>-2259</v>
      </c>
      <c r="G23" s="46">
        <f t="shared" si="2"/>
        <v>-2.0518270252595414</v>
      </c>
      <c r="H23" s="47">
        <v>2232.7986690000007</v>
      </c>
      <c r="I23" s="47">
        <f t="shared" si="3"/>
        <v>48.29723409334403</v>
      </c>
      <c r="J23" s="47">
        <v>92</v>
      </c>
      <c r="K23" s="87"/>
    </row>
    <row r="24" spans="1:11" ht="12.75">
      <c r="A24" s="52" t="s">
        <v>32</v>
      </c>
      <c r="B24" s="47">
        <v>87248</v>
      </c>
      <c r="C24" s="51">
        <v>85275</v>
      </c>
      <c r="D24" s="47">
        <v>41855</v>
      </c>
      <c r="E24" s="47">
        <v>43420</v>
      </c>
      <c r="F24" s="45">
        <f t="shared" si="1"/>
        <v>-1973</v>
      </c>
      <c r="G24" s="46">
        <f t="shared" si="2"/>
        <v>-2.261369888134965</v>
      </c>
      <c r="H24" s="47">
        <v>973.2476250000001</v>
      </c>
      <c r="I24" s="47">
        <f t="shared" si="3"/>
        <v>87.6190167944155</v>
      </c>
      <c r="J24" s="47">
        <v>45</v>
      </c>
      <c r="K24" s="87"/>
    </row>
    <row r="25" spans="1:10" ht="12.75">
      <c r="A25" s="52" t="s">
        <v>33</v>
      </c>
      <c r="B25" s="47">
        <v>98282</v>
      </c>
      <c r="C25" s="51">
        <v>96043</v>
      </c>
      <c r="D25" s="47">
        <v>47134</v>
      </c>
      <c r="E25" s="47">
        <v>48909</v>
      </c>
      <c r="F25" s="45">
        <f t="shared" si="1"/>
        <v>-2239</v>
      </c>
      <c r="G25" s="46">
        <f t="shared" si="2"/>
        <v>-2.278138418021612</v>
      </c>
      <c r="H25" s="47">
        <v>1593.4101569999998</v>
      </c>
      <c r="I25" s="47">
        <f t="shared" si="3"/>
        <v>60.27512726592969</v>
      </c>
      <c r="J25" s="47">
        <v>65</v>
      </c>
    </row>
    <row r="26" spans="1:10" ht="12.75">
      <c r="A26" s="52"/>
      <c r="B26" s="47"/>
      <c r="C26" s="51"/>
      <c r="D26" s="47"/>
      <c r="E26" s="47"/>
      <c r="F26" s="45"/>
      <c r="G26" s="46"/>
      <c r="H26" s="47"/>
      <c r="I26" s="47"/>
      <c r="J26" s="47"/>
    </row>
    <row r="27" spans="1:10" ht="12.75">
      <c r="A27" s="53" t="s">
        <v>38</v>
      </c>
      <c r="B27" s="51">
        <f>SUM(B6:B25)</f>
        <v>1946185</v>
      </c>
      <c r="C27" s="51">
        <f>SUM(C6:C25)</f>
        <v>1906678</v>
      </c>
      <c r="D27" s="51">
        <f>SUM(D6:D25)</f>
        <v>926510</v>
      </c>
      <c r="E27" s="51">
        <f>SUM(E6:E25)</f>
        <v>980168</v>
      </c>
      <c r="F27" s="49">
        <f t="shared" si="1"/>
        <v>-39507</v>
      </c>
      <c r="G27" s="50">
        <f t="shared" si="2"/>
        <v>-2.0299714569786573</v>
      </c>
      <c r="H27" s="51">
        <v>23169</v>
      </c>
      <c r="I27" s="51">
        <f>C27/H27</f>
        <v>82.29435884155552</v>
      </c>
      <c r="J27" s="51">
        <f>SUM(J6:J25)</f>
        <v>1080</v>
      </c>
    </row>
    <row r="28" spans="1:10" ht="12.75">
      <c r="A28" s="53"/>
      <c r="B28" s="47"/>
      <c r="C28" s="51"/>
      <c r="D28" s="47"/>
      <c r="E28" s="47"/>
      <c r="F28" s="47"/>
      <c r="G28" s="54"/>
      <c r="H28" s="47"/>
      <c r="I28" s="47"/>
      <c r="J28" s="47"/>
    </row>
    <row r="29" spans="1:9" ht="12.75">
      <c r="A29" s="52"/>
      <c r="B29" s="47"/>
      <c r="C29" s="51"/>
      <c r="D29" s="47"/>
      <c r="E29" s="47"/>
      <c r="I29" s="47"/>
    </row>
    <row r="30" ht="12.75">
      <c r="A30" s="22" t="s">
        <v>1399</v>
      </c>
    </row>
  </sheetData>
  <mergeCells count="4">
    <mergeCell ref="B3:C3"/>
    <mergeCell ref="C2:E2"/>
    <mergeCell ref="B1:E1"/>
    <mergeCell ref="F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11.421875" defaultRowHeight="12.75"/>
  <cols>
    <col min="1" max="1" width="27.00390625" style="22" bestFit="1" customWidth="1"/>
    <col min="2" max="3" width="8.8515625" style="22" bestFit="1" customWidth="1"/>
    <col min="4" max="5" width="8.140625" style="22" bestFit="1" customWidth="1"/>
    <col min="6" max="6" width="8.8515625" style="22" bestFit="1" customWidth="1"/>
    <col min="7" max="7" width="7.421875" style="22" bestFit="1" customWidth="1"/>
    <col min="8" max="8" width="10.421875" style="22" bestFit="1" customWidth="1"/>
    <col min="9" max="16384" width="11.421875" style="22" customWidth="1"/>
  </cols>
  <sheetData>
    <row r="1" spans="1:8" ht="12.75">
      <c r="A1" s="55" t="s">
        <v>0</v>
      </c>
      <c r="B1" s="92" t="s">
        <v>1400</v>
      </c>
      <c r="C1" s="94"/>
      <c r="D1" s="94"/>
      <c r="E1" s="93"/>
      <c r="F1" s="97" t="s">
        <v>1</v>
      </c>
      <c r="G1" s="98"/>
      <c r="H1" s="33" t="s">
        <v>39</v>
      </c>
    </row>
    <row r="2" spans="1:8" ht="12.75">
      <c r="A2" s="56" t="s">
        <v>5</v>
      </c>
      <c r="B2" s="35" t="s">
        <v>6</v>
      </c>
      <c r="C2" s="92" t="s">
        <v>1074</v>
      </c>
      <c r="D2" s="94"/>
      <c r="E2" s="93"/>
      <c r="F2" s="9" t="s">
        <v>7</v>
      </c>
      <c r="G2" s="10" t="s">
        <v>51</v>
      </c>
      <c r="H2" s="37" t="s">
        <v>40</v>
      </c>
    </row>
    <row r="3" spans="1:8" ht="12.75">
      <c r="A3" s="57" t="s">
        <v>11</v>
      </c>
      <c r="B3" s="92" t="s">
        <v>12</v>
      </c>
      <c r="C3" s="93"/>
      <c r="D3" s="39" t="s">
        <v>13</v>
      </c>
      <c r="E3" s="58" t="s">
        <v>14</v>
      </c>
      <c r="F3" s="18" t="s">
        <v>15</v>
      </c>
      <c r="G3" s="19"/>
      <c r="H3" s="41" t="s">
        <v>1075</v>
      </c>
    </row>
    <row r="4" spans="1:8" ht="12.75">
      <c r="A4" s="52"/>
      <c r="B4" s="47"/>
      <c r="C4" s="51"/>
      <c r="D4" s="47"/>
      <c r="E4" s="47"/>
      <c r="F4" s="59"/>
      <c r="G4" s="46"/>
      <c r="H4" s="60"/>
    </row>
    <row r="5" spans="1:8" ht="12.75">
      <c r="A5" s="61" t="s">
        <v>1073</v>
      </c>
      <c r="B5" s="47">
        <v>12516</v>
      </c>
      <c r="C5" s="51">
        <v>12610</v>
      </c>
      <c r="D5" s="47">
        <v>6213</v>
      </c>
      <c r="E5" s="47">
        <v>6397</v>
      </c>
      <c r="F5" s="62">
        <f>C5-B5</f>
        <v>94</v>
      </c>
      <c r="G5" s="46">
        <f>(C5/B5*100)-100</f>
        <v>0.7510386705017424</v>
      </c>
      <c r="H5" s="82">
        <v>79</v>
      </c>
    </row>
    <row r="6" spans="1:8" ht="12.75">
      <c r="A6" s="61" t="s">
        <v>41</v>
      </c>
      <c r="B6" s="47">
        <v>165577</v>
      </c>
      <c r="C6" s="51">
        <v>161899</v>
      </c>
      <c r="D6" s="47">
        <v>79916</v>
      </c>
      <c r="E6" s="47">
        <v>81983</v>
      </c>
      <c r="F6" s="62">
        <f aca="true" t="shared" si="0" ref="F6:F16">C6-B6</f>
        <v>-3678</v>
      </c>
      <c r="G6" s="46">
        <f aca="true" t="shared" si="1" ref="G6:G16">(C6/B6*100)-100</f>
        <v>-2.221323009838329</v>
      </c>
      <c r="H6" s="82">
        <v>468</v>
      </c>
    </row>
    <row r="7" spans="1:8" ht="12.75">
      <c r="A7" s="61" t="s">
        <v>42</v>
      </c>
      <c r="B7" s="47">
        <v>227213</v>
      </c>
      <c r="C7" s="51">
        <v>222633</v>
      </c>
      <c r="D7" s="47">
        <v>109933</v>
      </c>
      <c r="E7" s="47">
        <v>112700</v>
      </c>
      <c r="F7" s="62">
        <f t="shared" si="0"/>
        <v>-4580</v>
      </c>
      <c r="G7" s="46">
        <f t="shared" si="1"/>
        <v>-2.0157297337740374</v>
      </c>
      <c r="H7" s="82">
        <v>323</v>
      </c>
    </row>
    <row r="8" spans="1:8" ht="12.75">
      <c r="A8" s="61" t="s">
        <v>43</v>
      </c>
      <c r="B8" s="47">
        <v>341219</v>
      </c>
      <c r="C8" s="51">
        <v>335086</v>
      </c>
      <c r="D8" s="47">
        <v>163299</v>
      </c>
      <c r="E8" s="47">
        <v>171787</v>
      </c>
      <c r="F8" s="62">
        <f t="shared" si="0"/>
        <v>-6133</v>
      </c>
      <c r="G8" s="46">
        <f t="shared" si="1"/>
        <v>-1.7973793956374067</v>
      </c>
      <c r="H8" s="82">
        <v>161</v>
      </c>
    </row>
    <row r="9" spans="1:8" ht="12.75">
      <c r="A9" s="61" t="s">
        <v>44</v>
      </c>
      <c r="B9" s="47">
        <v>144118</v>
      </c>
      <c r="C9" s="51">
        <v>140627</v>
      </c>
      <c r="D9" s="47">
        <v>68005</v>
      </c>
      <c r="E9" s="47">
        <v>72622</v>
      </c>
      <c r="F9" s="62">
        <f t="shared" si="0"/>
        <v>-3491</v>
      </c>
      <c r="G9" s="46">
        <f t="shared" si="1"/>
        <v>-2.422320598398528</v>
      </c>
      <c r="H9" s="82">
        <v>20</v>
      </c>
    </row>
    <row r="10" spans="1:8" ht="12.75">
      <c r="A10" s="61" t="s">
        <v>45</v>
      </c>
      <c r="B10" s="47">
        <v>268417</v>
      </c>
      <c r="C10" s="51">
        <v>263377</v>
      </c>
      <c r="D10" s="47">
        <v>126984</v>
      </c>
      <c r="E10" s="47">
        <v>136393</v>
      </c>
      <c r="F10" s="62">
        <f t="shared" si="0"/>
        <v>-5040</v>
      </c>
      <c r="G10" s="46">
        <f t="shared" si="1"/>
        <v>-1.8776754080404743</v>
      </c>
      <c r="H10" s="82">
        <v>19</v>
      </c>
    </row>
    <row r="11" spans="1:8" ht="12.75">
      <c r="A11" s="61" t="s">
        <v>46</v>
      </c>
      <c r="B11" s="47">
        <v>113715</v>
      </c>
      <c r="C11" s="51">
        <v>111087</v>
      </c>
      <c r="D11" s="47">
        <v>53174</v>
      </c>
      <c r="E11" s="47">
        <v>57913</v>
      </c>
      <c r="F11" s="62">
        <v>47403.6928</v>
      </c>
      <c r="G11" s="46">
        <f t="shared" si="1"/>
        <v>-2.311040759794224</v>
      </c>
      <c r="H11" s="82">
        <v>4</v>
      </c>
    </row>
    <row r="12" spans="1:8" ht="12.75">
      <c r="A12" s="61" t="s">
        <v>47</v>
      </c>
      <c r="B12" s="47">
        <v>290962</v>
      </c>
      <c r="C12" s="51">
        <v>283824</v>
      </c>
      <c r="D12" s="47">
        <v>137739</v>
      </c>
      <c r="E12" s="47">
        <v>146085</v>
      </c>
      <c r="F12" s="62">
        <v>21591.9674</v>
      </c>
      <c r="G12" s="46">
        <f t="shared" si="1"/>
        <v>-2.4532413167355287</v>
      </c>
      <c r="H12" s="82">
        <v>4</v>
      </c>
    </row>
    <row r="13" spans="1:8" ht="12.75">
      <c r="A13" s="61" t="s">
        <v>48</v>
      </c>
      <c r="B13" s="47">
        <v>129492</v>
      </c>
      <c r="C13" s="51">
        <v>127447</v>
      </c>
      <c r="D13" s="47">
        <v>60849</v>
      </c>
      <c r="E13" s="47">
        <v>66598</v>
      </c>
      <c r="F13" s="62">
        <v>13000.1362</v>
      </c>
      <c r="G13" s="46">
        <f t="shared" si="1"/>
        <v>-1.5792481388811552</v>
      </c>
      <c r="H13" s="82">
        <v>1</v>
      </c>
    </row>
    <row r="14" spans="1:8" ht="12.75">
      <c r="A14" s="61" t="s">
        <v>49</v>
      </c>
      <c r="B14" s="47">
        <v>252956</v>
      </c>
      <c r="C14" s="51">
        <v>248088</v>
      </c>
      <c r="D14" s="47">
        <v>120398</v>
      </c>
      <c r="E14" s="47">
        <v>127690</v>
      </c>
      <c r="F14" s="62">
        <v>18065.639</v>
      </c>
      <c r="G14" s="46">
        <f>(C14/B14*100)-100</f>
        <v>-1.9244453580859897</v>
      </c>
      <c r="H14" s="82">
        <v>1</v>
      </c>
    </row>
    <row r="15" spans="1:8" ht="12.75">
      <c r="A15" s="61"/>
      <c r="B15" s="47"/>
      <c r="C15" s="51"/>
      <c r="D15" s="47"/>
      <c r="E15" s="47"/>
      <c r="F15" s="62"/>
      <c r="G15" s="46"/>
      <c r="H15" s="83"/>
    </row>
    <row r="16" spans="1:8" ht="12.75">
      <c r="A16" s="63" t="s">
        <v>50</v>
      </c>
      <c r="B16" s="51">
        <f>SUM(B5:B15)</f>
        <v>1946185</v>
      </c>
      <c r="C16" s="51">
        <f>SUM(C5:C15)</f>
        <v>1906678</v>
      </c>
      <c r="D16" s="51">
        <f>SUM(D5:D15)</f>
        <v>926510</v>
      </c>
      <c r="E16" s="51">
        <f>SUM(E5:E15)</f>
        <v>980168</v>
      </c>
      <c r="F16" s="64">
        <f t="shared" si="0"/>
        <v>-39507</v>
      </c>
      <c r="G16" s="50">
        <f t="shared" si="1"/>
        <v>-2.0299714569786573</v>
      </c>
      <c r="H16" s="84">
        <f>SUM(H5:H15)</f>
        <v>1080</v>
      </c>
    </row>
    <row r="17" ht="12.75">
      <c r="B17" s="91"/>
    </row>
    <row r="18" spans="3:5" ht="12.75">
      <c r="C18" s="91"/>
      <c r="D18" s="80"/>
      <c r="E18" s="80"/>
    </row>
  </sheetData>
  <mergeCells count="4">
    <mergeCell ref="B3:C3"/>
    <mergeCell ref="C2:E2"/>
    <mergeCell ref="B1:E1"/>
    <mergeCell ref="F1:G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88"/>
  <sheetViews>
    <sheetView workbookViewId="0" topLeftCell="A1">
      <selection activeCell="A1090" sqref="A1090"/>
    </sheetView>
  </sheetViews>
  <sheetFormatPr defaultColWidth="11.421875" defaultRowHeight="12.75"/>
  <cols>
    <col min="1" max="1" width="19.28125" style="22" bestFit="1" customWidth="1"/>
    <col min="2" max="2" width="27.8515625" style="22" bestFit="1" customWidth="1"/>
    <col min="3" max="3" width="10.00390625" style="22" bestFit="1" customWidth="1"/>
    <col min="4" max="4" width="23.8515625" style="22" bestFit="1" customWidth="1"/>
    <col min="5" max="5" width="7.7109375" style="22" bestFit="1" customWidth="1"/>
    <col min="6" max="6" width="9.57421875" style="22" bestFit="1" customWidth="1"/>
    <col min="7" max="7" width="7.57421875" style="22" bestFit="1" customWidth="1"/>
    <col min="8" max="8" width="8.421875" style="22" bestFit="1" customWidth="1"/>
    <col min="9" max="9" width="7.57421875" style="22" bestFit="1" customWidth="1"/>
    <col min="10" max="10" width="6.00390625" style="22" bestFit="1" customWidth="1"/>
    <col min="11" max="11" width="7.421875" style="22" bestFit="1" customWidth="1"/>
    <col min="12" max="12" width="10.28125" style="22" bestFit="1" customWidth="1"/>
    <col min="13" max="16384" width="11.421875" style="22" customWidth="1"/>
  </cols>
  <sheetData>
    <row r="1" spans="1:12" ht="12.75">
      <c r="A1" s="1" t="s">
        <v>0</v>
      </c>
      <c r="B1" s="2"/>
      <c r="C1" s="3" t="s">
        <v>52</v>
      </c>
      <c r="D1" s="3" t="s">
        <v>53</v>
      </c>
      <c r="E1" s="3" t="s">
        <v>54</v>
      </c>
      <c r="F1" s="99" t="s">
        <v>1400</v>
      </c>
      <c r="G1" s="101"/>
      <c r="H1" s="101"/>
      <c r="I1" s="100"/>
      <c r="J1" s="97" t="s">
        <v>1</v>
      </c>
      <c r="K1" s="98"/>
      <c r="L1" s="4" t="s">
        <v>55</v>
      </c>
    </row>
    <row r="2" spans="1:12" ht="12.75">
      <c r="A2" s="5" t="s">
        <v>5</v>
      </c>
      <c r="B2" s="6" t="s">
        <v>56</v>
      </c>
      <c r="C2" s="7" t="s">
        <v>57</v>
      </c>
      <c r="D2" s="7" t="s">
        <v>58</v>
      </c>
      <c r="E2" s="7" t="s">
        <v>59</v>
      </c>
      <c r="F2" s="8" t="s">
        <v>6</v>
      </c>
      <c r="G2" s="102" t="s">
        <v>1074</v>
      </c>
      <c r="H2" s="103"/>
      <c r="I2" s="104"/>
      <c r="J2" s="9" t="s">
        <v>7</v>
      </c>
      <c r="K2" s="10" t="s">
        <v>51</v>
      </c>
      <c r="L2" s="11">
        <v>33969</v>
      </c>
    </row>
    <row r="3" spans="1:12" ht="12.75">
      <c r="A3" s="12"/>
      <c r="B3" s="13"/>
      <c r="C3" s="14"/>
      <c r="D3" s="15"/>
      <c r="E3" s="14"/>
      <c r="F3" s="99" t="s">
        <v>12</v>
      </c>
      <c r="G3" s="100"/>
      <c r="H3" s="16" t="s">
        <v>13</v>
      </c>
      <c r="I3" s="17" t="s">
        <v>14</v>
      </c>
      <c r="J3" s="18" t="s">
        <v>15</v>
      </c>
      <c r="K3" s="19"/>
      <c r="L3" s="20" t="s">
        <v>60</v>
      </c>
    </row>
    <row r="4" spans="1:12" ht="12.75">
      <c r="A4" s="24"/>
      <c r="B4" s="25"/>
      <c r="C4" s="26"/>
      <c r="D4" s="24"/>
      <c r="E4" s="26"/>
      <c r="F4" s="77"/>
      <c r="G4" s="77"/>
      <c r="H4" s="27"/>
      <c r="I4" s="27"/>
      <c r="J4" s="27"/>
      <c r="K4" s="28"/>
      <c r="L4" s="29"/>
    </row>
    <row r="5" spans="1:13" ht="12.75">
      <c r="A5" s="21" t="s">
        <v>61</v>
      </c>
      <c r="B5" s="78" t="s">
        <v>1076</v>
      </c>
      <c r="C5" s="79">
        <v>13001000</v>
      </c>
      <c r="F5" s="80">
        <v>68270</v>
      </c>
      <c r="G5" s="88">
        <v>66251</v>
      </c>
      <c r="H5" s="81">
        <v>32006</v>
      </c>
      <c r="I5" s="81">
        <v>34245</v>
      </c>
      <c r="J5" s="22">
        <f>G5-F5</f>
        <v>-2019</v>
      </c>
      <c r="K5" s="23">
        <f>(G5/F5*100)-100</f>
        <v>-2.9573751281675698</v>
      </c>
      <c r="L5" s="87">
        <v>5018.0846</v>
      </c>
      <c r="M5"/>
    </row>
    <row r="6" spans="1:13" ht="12.75">
      <c r="A6" s="21" t="s">
        <v>62</v>
      </c>
      <c r="B6" s="78" t="s">
        <v>63</v>
      </c>
      <c r="C6" s="79">
        <v>13002000</v>
      </c>
      <c r="F6" s="80">
        <v>90953</v>
      </c>
      <c r="G6" s="88">
        <v>89284</v>
      </c>
      <c r="H6" s="81">
        <v>43862</v>
      </c>
      <c r="I6" s="81">
        <v>45422</v>
      </c>
      <c r="J6" s="22">
        <f aca="true" t="shared" si="0" ref="J6:J69">G6-F6</f>
        <v>-1669</v>
      </c>
      <c r="K6" s="23">
        <f aca="true" t="shared" si="1" ref="K6:K69">(G6/F6*100)-100</f>
        <v>-1.8350136883885142</v>
      </c>
      <c r="L6" s="87">
        <v>8566.6715</v>
      </c>
      <c r="M6"/>
    </row>
    <row r="7" spans="1:13" ht="12.75">
      <c r="A7" s="21" t="s">
        <v>64</v>
      </c>
      <c r="B7" s="78" t="s">
        <v>65</v>
      </c>
      <c r="C7" s="79">
        <v>13003000</v>
      </c>
      <c r="F7" s="80">
        <v>252956</v>
      </c>
      <c r="G7" s="88">
        <v>248088</v>
      </c>
      <c r="H7" s="81">
        <v>120398</v>
      </c>
      <c r="I7" s="81">
        <v>127690</v>
      </c>
      <c r="J7" s="22">
        <f t="shared" si="0"/>
        <v>-4868</v>
      </c>
      <c r="K7" s="23">
        <f t="shared" si="1"/>
        <v>-1.9244453580859897</v>
      </c>
      <c r="L7" s="87">
        <v>18065.639</v>
      </c>
      <c r="M7"/>
    </row>
    <row r="8" spans="1:13" ht="12.75">
      <c r="A8" s="21" t="s">
        <v>66</v>
      </c>
      <c r="B8" s="78" t="s">
        <v>67</v>
      </c>
      <c r="C8" s="79">
        <v>13004000</v>
      </c>
      <c r="F8" s="80">
        <v>129492</v>
      </c>
      <c r="G8" s="88">
        <v>127447</v>
      </c>
      <c r="H8" s="81">
        <v>60849</v>
      </c>
      <c r="I8" s="81">
        <v>66598</v>
      </c>
      <c r="J8" s="22">
        <f t="shared" si="0"/>
        <v>-2045</v>
      </c>
      <c r="K8" s="23">
        <f t="shared" si="1"/>
        <v>-1.5792481388811552</v>
      </c>
      <c r="L8" s="87">
        <v>13000.1362</v>
      </c>
      <c r="M8"/>
    </row>
    <row r="9" spans="1:13" ht="12.75">
      <c r="A9" s="21" t="s">
        <v>68</v>
      </c>
      <c r="B9" s="78" t="s">
        <v>69</v>
      </c>
      <c r="C9" s="79">
        <v>13005000</v>
      </c>
      <c r="F9" s="80">
        <v>74566</v>
      </c>
      <c r="G9" s="88">
        <v>72780</v>
      </c>
      <c r="H9" s="81">
        <v>35071</v>
      </c>
      <c r="I9" s="81">
        <v>37709</v>
      </c>
      <c r="J9" s="22">
        <f t="shared" si="0"/>
        <v>-1786</v>
      </c>
      <c r="K9" s="23">
        <f t="shared" si="1"/>
        <v>-2.395193519834777</v>
      </c>
      <c r="L9" s="87">
        <v>3877.4835</v>
      </c>
      <c r="M9"/>
    </row>
    <row r="10" spans="1:13" ht="12.75">
      <c r="A10" s="21" t="s">
        <v>70</v>
      </c>
      <c r="B10" s="78" t="s">
        <v>71</v>
      </c>
      <c r="C10" s="79">
        <v>13006000</v>
      </c>
      <c r="F10" s="80">
        <v>57173</v>
      </c>
      <c r="G10" s="88">
        <v>55509</v>
      </c>
      <c r="H10" s="81">
        <v>26800</v>
      </c>
      <c r="I10" s="81">
        <v>28709</v>
      </c>
      <c r="J10" s="22">
        <f t="shared" si="0"/>
        <v>-1664</v>
      </c>
      <c r="K10" s="23">
        <f t="shared" si="1"/>
        <v>-2.9104647298549935</v>
      </c>
      <c r="L10" s="87">
        <v>4129.7278</v>
      </c>
      <c r="M10"/>
    </row>
    <row r="11" spans="1:13" ht="12.75">
      <c r="A11" s="22" t="s">
        <v>72</v>
      </c>
      <c r="B11" s="78" t="s">
        <v>73</v>
      </c>
      <c r="C11" s="79">
        <v>13051001</v>
      </c>
      <c r="D11" s="22" t="s">
        <v>74</v>
      </c>
      <c r="E11" s="22">
        <v>5111</v>
      </c>
      <c r="F11" s="80">
        <v>786</v>
      </c>
      <c r="G11" s="88">
        <v>780</v>
      </c>
      <c r="H11" s="81">
        <v>390</v>
      </c>
      <c r="I11" s="81">
        <v>390</v>
      </c>
      <c r="J11" s="22">
        <f t="shared" si="0"/>
        <v>-6</v>
      </c>
      <c r="K11" s="23">
        <f t="shared" si="1"/>
        <v>-0.7633587786259568</v>
      </c>
      <c r="L11" s="87">
        <v>1567.4582</v>
      </c>
      <c r="M11"/>
    </row>
    <row r="12" spans="1:13" ht="12.75">
      <c r="A12" s="22" t="s">
        <v>72</v>
      </c>
      <c r="B12" s="78" t="s">
        <v>75</v>
      </c>
      <c r="C12" s="79">
        <v>13051002</v>
      </c>
      <c r="D12" s="22" t="s">
        <v>76</v>
      </c>
      <c r="E12" s="22">
        <v>5114</v>
      </c>
      <c r="F12" s="80">
        <v>616</v>
      </c>
      <c r="G12" s="88">
        <v>619</v>
      </c>
      <c r="H12" s="81">
        <v>307</v>
      </c>
      <c r="I12" s="81">
        <v>312</v>
      </c>
      <c r="J12" s="22">
        <f t="shared" si="0"/>
        <v>3</v>
      </c>
      <c r="K12" s="23">
        <f t="shared" si="1"/>
        <v>0.4870129870129887</v>
      </c>
      <c r="L12" s="87">
        <v>1512.5167</v>
      </c>
      <c r="M12"/>
    </row>
    <row r="13" spans="1:13" ht="12.75">
      <c r="A13" s="22" t="s">
        <v>72</v>
      </c>
      <c r="B13" s="78" t="s">
        <v>77</v>
      </c>
      <c r="C13" s="79">
        <v>13051003</v>
      </c>
      <c r="D13" s="22" t="s">
        <v>78</v>
      </c>
      <c r="E13" s="22">
        <v>5113</v>
      </c>
      <c r="F13" s="80">
        <v>301</v>
      </c>
      <c r="G13" s="88">
        <v>296</v>
      </c>
      <c r="H13" s="81">
        <v>145</v>
      </c>
      <c r="I13" s="81">
        <v>151</v>
      </c>
      <c r="J13" s="22">
        <f t="shared" si="0"/>
        <v>-5</v>
      </c>
      <c r="K13" s="23">
        <f t="shared" si="1"/>
        <v>-1.6611295681063183</v>
      </c>
      <c r="L13" s="87">
        <v>1121.2778</v>
      </c>
      <c r="M13"/>
    </row>
    <row r="14" spans="1:13" ht="12.75">
      <c r="A14" s="22" t="s">
        <v>72</v>
      </c>
      <c r="B14" s="78" t="s">
        <v>79</v>
      </c>
      <c r="C14" s="79">
        <v>13051004</v>
      </c>
      <c r="D14" s="22" t="s">
        <v>53</v>
      </c>
      <c r="E14" s="22">
        <v>5101</v>
      </c>
      <c r="F14" s="80">
        <v>12303</v>
      </c>
      <c r="G14" s="88">
        <v>12119</v>
      </c>
      <c r="H14" s="81">
        <v>5802</v>
      </c>
      <c r="I14" s="81">
        <v>6317</v>
      </c>
      <c r="J14" s="22">
        <f t="shared" si="0"/>
        <v>-184</v>
      </c>
      <c r="K14" s="23">
        <f t="shared" si="1"/>
        <v>-1.4955701861334632</v>
      </c>
      <c r="L14" s="87">
        <v>3267.7259</v>
      </c>
      <c r="M14"/>
    </row>
    <row r="15" spans="1:13" ht="12.75">
      <c r="A15" s="22" t="s">
        <v>72</v>
      </c>
      <c r="B15" s="78" t="s">
        <v>1077</v>
      </c>
      <c r="C15" s="79">
        <v>13051005</v>
      </c>
      <c r="D15" s="22" t="s">
        <v>83</v>
      </c>
      <c r="E15" s="22">
        <v>5118</v>
      </c>
      <c r="F15" s="80">
        <v>195</v>
      </c>
      <c r="G15" s="88">
        <v>184</v>
      </c>
      <c r="H15" s="81">
        <v>90</v>
      </c>
      <c r="I15" s="81">
        <v>94</v>
      </c>
      <c r="J15" s="22">
        <f t="shared" si="0"/>
        <v>-11</v>
      </c>
      <c r="K15" s="23">
        <f t="shared" si="1"/>
        <v>-5.641025641025649</v>
      </c>
      <c r="L15" s="87">
        <v>918.7003</v>
      </c>
      <c r="M15"/>
    </row>
    <row r="16" spans="1:13" ht="12.75">
      <c r="A16" s="22" t="s">
        <v>72</v>
      </c>
      <c r="B16" s="78" t="s">
        <v>80</v>
      </c>
      <c r="C16" s="79">
        <v>13051006</v>
      </c>
      <c r="D16" s="22" t="s">
        <v>74</v>
      </c>
      <c r="E16" s="22">
        <v>5111</v>
      </c>
      <c r="F16" s="80">
        <v>839</v>
      </c>
      <c r="G16" s="88">
        <v>833</v>
      </c>
      <c r="H16" s="81">
        <v>393</v>
      </c>
      <c r="I16" s="81">
        <v>440</v>
      </c>
      <c r="J16" s="22">
        <f t="shared" si="0"/>
        <v>-6</v>
      </c>
      <c r="K16" s="23">
        <f t="shared" si="1"/>
        <v>-0.7151370679380165</v>
      </c>
      <c r="L16" s="87">
        <v>1519.3584</v>
      </c>
      <c r="M16"/>
    </row>
    <row r="17" spans="1:13" ht="12.75">
      <c r="A17" s="22" t="s">
        <v>72</v>
      </c>
      <c r="B17" s="78" t="s">
        <v>81</v>
      </c>
      <c r="C17" s="79">
        <v>13051007</v>
      </c>
      <c r="D17" s="22" t="s">
        <v>76</v>
      </c>
      <c r="E17" s="22">
        <v>5114</v>
      </c>
      <c r="F17" s="80">
        <v>1041</v>
      </c>
      <c r="G17" s="88">
        <v>1025</v>
      </c>
      <c r="H17" s="81">
        <v>527</v>
      </c>
      <c r="I17" s="81">
        <v>498</v>
      </c>
      <c r="J17" s="22">
        <f t="shared" si="0"/>
        <v>-16</v>
      </c>
      <c r="K17" s="23">
        <f t="shared" si="1"/>
        <v>-1.5369836695485048</v>
      </c>
      <c r="L17" s="87">
        <v>2440.4539</v>
      </c>
      <c r="M17"/>
    </row>
    <row r="18" spans="1:13" ht="12.75">
      <c r="A18" s="22" t="s">
        <v>72</v>
      </c>
      <c r="B18" s="78" t="s">
        <v>82</v>
      </c>
      <c r="C18" s="79">
        <v>13051008</v>
      </c>
      <c r="D18" s="22" t="s">
        <v>83</v>
      </c>
      <c r="E18" s="22">
        <v>5118</v>
      </c>
      <c r="F18" s="80">
        <v>210</v>
      </c>
      <c r="G18" s="88">
        <v>202</v>
      </c>
      <c r="H18" s="81">
        <v>108</v>
      </c>
      <c r="I18" s="81">
        <v>94</v>
      </c>
      <c r="J18" s="22">
        <f t="shared" si="0"/>
        <v>-8</v>
      </c>
      <c r="K18" s="23">
        <f t="shared" si="1"/>
        <v>-3.80952380952381</v>
      </c>
      <c r="L18" s="87">
        <v>949.3674</v>
      </c>
      <c r="M18"/>
    </row>
    <row r="19" spans="1:13" ht="12.75">
      <c r="A19" s="22" t="s">
        <v>72</v>
      </c>
      <c r="B19" s="78" t="s">
        <v>84</v>
      </c>
      <c r="C19" s="79">
        <v>13051009</v>
      </c>
      <c r="D19" s="22" t="s">
        <v>85</v>
      </c>
      <c r="E19" s="22">
        <v>5115</v>
      </c>
      <c r="F19" s="80">
        <v>1236</v>
      </c>
      <c r="G19" s="88">
        <v>1234</v>
      </c>
      <c r="H19" s="81">
        <v>628</v>
      </c>
      <c r="I19" s="81">
        <v>606</v>
      </c>
      <c r="J19" s="22">
        <f t="shared" si="0"/>
        <v>-2</v>
      </c>
      <c r="K19" s="23">
        <f t="shared" si="1"/>
        <v>-0.16181229773462746</v>
      </c>
      <c r="L19" s="87">
        <v>1473.1431</v>
      </c>
      <c r="M19"/>
    </row>
    <row r="20" spans="1:13" ht="12.75">
      <c r="A20" s="22" t="s">
        <v>72</v>
      </c>
      <c r="B20" s="78" t="s">
        <v>86</v>
      </c>
      <c r="C20" s="79">
        <v>13051010</v>
      </c>
      <c r="D20" s="22" t="s">
        <v>76</v>
      </c>
      <c r="E20" s="22">
        <v>5114</v>
      </c>
      <c r="F20" s="80">
        <v>770</v>
      </c>
      <c r="G20" s="88">
        <v>757</v>
      </c>
      <c r="H20" s="81">
        <v>364</v>
      </c>
      <c r="I20" s="81">
        <v>393</v>
      </c>
      <c r="J20" s="22">
        <f t="shared" si="0"/>
        <v>-13</v>
      </c>
      <c r="K20" s="23">
        <f t="shared" si="1"/>
        <v>-1.6883116883116855</v>
      </c>
      <c r="L20" s="87">
        <v>2109.0345</v>
      </c>
      <c r="M20"/>
    </row>
    <row r="21" spans="1:13" ht="12.75">
      <c r="A21" s="22" t="s">
        <v>72</v>
      </c>
      <c r="B21" s="78" t="s">
        <v>87</v>
      </c>
      <c r="C21" s="79">
        <v>13051011</v>
      </c>
      <c r="D21" s="22" t="s">
        <v>85</v>
      </c>
      <c r="E21" s="22">
        <v>5115</v>
      </c>
      <c r="F21" s="80">
        <v>773</v>
      </c>
      <c r="G21" s="88">
        <v>738</v>
      </c>
      <c r="H21" s="81">
        <v>384</v>
      </c>
      <c r="I21" s="81">
        <v>354</v>
      </c>
      <c r="J21" s="22">
        <f t="shared" si="0"/>
        <v>-35</v>
      </c>
      <c r="K21" s="23">
        <f t="shared" si="1"/>
        <v>-4.527813712807244</v>
      </c>
      <c r="L21" s="87">
        <v>908.8679</v>
      </c>
      <c r="M21"/>
    </row>
    <row r="22" spans="1:13" ht="12.75">
      <c r="A22" s="22" t="s">
        <v>72</v>
      </c>
      <c r="B22" s="78" t="s">
        <v>88</v>
      </c>
      <c r="C22" s="79">
        <v>13051012</v>
      </c>
      <c r="D22" s="22" t="s">
        <v>89</v>
      </c>
      <c r="E22" s="22">
        <v>5117</v>
      </c>
      <c r="F22" s="80">
        <v>1181</v>
      </c>
      <c r="G22" s="88">
        <v>1117</v>
      </c>
      <c r="H22" s="81">
        <v>558</v>
      </c>
      <c r="I22" s="81">
        <v>559</v>
      </c>
      <c r="J22" s="22">
        <f t="shared" si="0"/>
        <v>-64</v>
      </c>
      <c r="K22" s="23">
        <f t="shared" si="1"/>
        <v>-5.419136325148173</v>
      </c>
      <c r="L22" s="87">
        <v>2711.5029</v>
      </c>
      <c r="M22"/>
    </row>
    <row r="23" spans="1:13" ht="12.75">
      <c r="A23" s="22" t="s">
        <v>72</v>
      </c>
      <c r="B23" s="78" t="s">
        <v>90</v>
      </c>
      <c r="C23" s="79">
        <v>13051013</v>
      </c>
      <c r="D23" s="22" t="s">
        <v>74</v>
      </c>
      <c r="E23" s="22">
        <v>5111</v>
      </c>
      <c r="F23" s="80">
        <v>866</v>
      </c>
      <c r="G23" s="88">
        <v>868</v>
      </c>
      <c r="H23" s="81">
        <v>434</v>
      </c>
      <c r="I23" s="81">
        <v>434</v>
      </c>
      <c r="J23" s="22">
        <f t="shared" si="0"/>
        <v>2</v>
      </c>
      <c r="K23" s="23">
        <f t="shared" si="1"/>
        <v>0.23094688221709703</v>
      </c>
      <c r="L23" s="87">
        <v>1500.8233</v>
      </c>
      <c r="M23"/>
    </row>
    <row r="24" spans="1:13" ht="12.75">
      <c r="A24" s="22" t="s">
        <v>72</v>
      </c>
      <c r="B24" s="78" t="s">
        <v>91</v>
      </c>
      <c r="C24" s="79">
        <v>13051014</v>
      </c>
      <c r="D24" s="22" t="s">
        <v>83</v>
      </c>
      <c r="E24" s="22">
        <v>5118</v>
      </c>
      <c r="F24" s="80">
        <v>322</v>
      </c>
      <c r="G24" s="88">
        <v>307</v>
      </c>
      <c r="H24" s="81">
        <v>156</v>
      </c>
      <c r="I24" s="81">
        <v>151</v>
      </c>
      <c r="J24" s="22">
        <f t="shared" si="0"/>
        <v>-15</v>
      </c>
      <c r="K24" s="23">
        <f t="shared" si="1"/>
        <v>-4.658385093167709</v>
      </c>
      <c r="L24" s="87">
        <v>1435.1454</v>
      </c>
      <c r="M24"/>
    </row>
    <row r="25" spans="1:13" ht="12.75">
      <c r="A25" s="22" t="s">
        <v>72</v>
      </c>
      <c r="B25" s="78" t="s">
        <v>92</v>
      </c>
      <c r="C25" s="79">
        <v>13051015</v>
      </c>
      <c r="D25" s="22" t="s">
        <v>93</v>
      </c>
      <c r="E25" s="22">
        <v>5112</v>
      </c>
      <c r="F25" s="80">
        <v>1329</v>
      </c>
      <c r="G25" s="88">
        <v>1314</v>
      </c>
      <c r="H25" s="81">
        <v>641</v>
      </c>
      <c r="I25" s="81">
        <v>673</v>
      </c>
      <c r="J25" s="22">
        <f t="shared" si="0"/>
        <v>-15</v>
      </c>
      <c r="K25" s="23">
        <f t="shared" si="1"/>
        <v>-1.128668171557564</v>
      </c>
      <c r="L25" s="87">
        <v>2055.9333</v>
      </c>
      <c r="M25"/>
    </row>
    <row r="26" spans="1:13" ht="12.75">
      <c r="A26" s="22" t="s">
        <v>72</v>
      </c>
      <c r="B26" s="78" t="s">
        <v>94</v>
      </c>
      <c r="C26" s="79">
        <v>13051016</v>
      </c>
      <c r="D26" s="22" t="s">
        <v>95</v>
      </c>
      <c r="E26" s="22">
        <v>5119</v>
      </c>
      <c r="F26" s="80">
        <v>1066</v>
      </c>
      <c r="G26" s="88">
        <v>1037</v>
      </c>
      <c r="H26" s="81">
        <v>529</v>
      </c>
      <c r="I26" s="81">
        <v>508</v>
      </c>
      <c r="J26" s="22">
        <f t="shared" si="0"/>
        <v>-29</v>
      </c>
      <c r="K26" s="23">
        <f t="shared" si="1"/>
        <v>-2.720450281425883</v>
      </c>
      <c r="L26" s="87">
        <v>3214.8217</v>
      </c>
      <c r="M26"/>
    </row>
    <row r="27" spans="1:13" ht="12.75">
      <c r="A27" s="22" t="s">
        <v>72</v>
      </c>
      <c r="B27" s="78" t="s">
        <v>96</v>
      </c>
      <c r="C27" s="79">
        <v>13051017</v>
      </c>
      <c r="D27" s="22" t="s">
        <v>97</v>
      </c>
      <c r="E27" s="22">
        <v>5120</v>
      </c>
      <c r="F27" s="80">
        <v>419</v>
      </c>
      <c r="G27" s="88">
        <v>415</v>
      </c>
      <c r="H27" s="81">
        <v>217</v>
      </c>
      <c r="I27" s="81">
        <v>198</v>
      </c>
      <c r="J27" s="22">
        <f t="shared" si="0"/>
        <v>-4</v>
      </c>
      <c r="K27" s="23">
        <f t="shared" si="1"/>
        <v>-0.9546539379474979</v>
      </c>
      <c r="L27" s="87">
        <v>1652.1989</v>
      </c>
      <c r="M27"/>
    </row>
    <row r="28" spans="1:13" ht="12.75">
      <c r="A28" s="22" t="s">
        <v>72</v>
      </c>
      <c r="B28" s="78" t="s">
        <v>98</v>
      </c>
      <c r="C28" s="79">
        <v>13051018</v>
      </c>
      <c r="D28" s="22" t="s">
        <v>97</v>
      </c>
      <c r="E28" s="22">
        <v>5120</v>
      </c>
      <c r="F28" s="80">
        <v>2492</v>
      </c>
      <c r="G28" s="88">
        <v>2444</v>
      </c>
      <c r="H28" s="81">
        <v>1220</v>
      </c>
      <c r="I28" s="81">
        <v>1224</v>
      </c>
      <c r="J28" s="22">
        <f t="shared" si="0"/>
        <v>-48</v>
      </c>
      <c r="K28" s="23">
        <f t="shared" si="1"/>
        <v>-1.926163723916531</v>
      </c>
      <c r="L28" s="87">
        <v>3506.4582</v>
      </c>
      <c r="M28"/>
    </row>
    <row r="29" spans="1:13" ht="12.75">
      <c r="A29" s="22" t="s">
        <v>72</v>
      </c>
      <c r="B29" s="78" t="s">
        <v>99</v>
      </c>
      <c r="C29" s="79">
        <v>13051019</v>
      </c>
      <c r="D29" s="22" t="s">
        <v>100</v>
      </c>
      <c r="E29" s="22">
        <v>5121</v>
      </c>
      <c r="F29" s="80">
        <v>1179</v>
      </c>
      <c r="G29" s="88">
        <v>1178</v>
      </c>
      <c r="H29" s="81">
        <v>606</v>
      </c>
      <c r="I29" s="81">
        <v>572</v>
      </c>
      <c r="J29" s="22">
        <f t="shared" si="0"/>
        <v>-1</v>
      </c>
      <c r="K29" s="23">
        <f t="shared" si="1"/>
        <v>-0.08481764206955233</v>
      </c>
      <c r="L29" s="87">
        <v>1198.206</v>
      </c>
      <c r="M29"/>
    </row>
    <row r="30" spans="1:13" ht="12.75">
      <c r="A30" s="22" t="s">
        <v>72</v>
      </c>
      <c r="B30" s="78" t="s">
        <v>101</v>
      </c>
      <c r="C30" s="79">
        <v>13051020</v>
      </c>
      <c r="D30" s="22" t="s">
        <v>85</v>
      </c>
      <c r="E30" s="22">
        <v>5115</v>
      </c>
      <c r="F30" s="80">
        <v>2333</v>
      </c>
      <c r="G30" s="88">
        <v>2286</v>
      </c>
      <c r="H30" s="81">
        <v>1153</v>
      </c>
      <c r="I30" s="81">
        <v>1133</v>
      </c>
      <c r="J30" s="22">
        <f t="shared" si="0"/>
        <v>-47</v>
      </c>
      <c r="K30" s="23">
        <f t="shared" si="1"/>
        <v>-2.0145735105015063</v>
      </c>
      <c r="L30" s="87">
        <v>3403.4243</v>
      </c>
      <c r="M30"/>
    </row>
    <row r="31" spans="1:13" ht="12.75">
      <c r="A31" s="22" t="s">
        <v>72</v>
      </c>
      <c r="B31" s="78" t="s">
        <v>102</v>
      </c>
      <c r="C31" s="79">
        <v>13051021</v>
      </c>
      <c r="D31" s="22" t="s">
        <v>95</v>
      </c>
      <c r="E31" s="22">
        <v>5119</v>
      </c>
      <c r="F31" s="80">
        <v>238</v>
      </c>
      <c r="G31" s="88">
        <v>217</v>
      </c>
      <c r="H31" s="81">
        <v>112</v>
      </c>
      <c r="I31" s="81">
        <v>105</v>
      </c>
      <c r="J31" s="22">
        <f t="shared" si="0"/>
        <v>-21</v>
      </c>
      <c r="K31" s="23">
        <f t="shared" si="1"/>
        <v>-8.82352941176471</v>
      </c>
      <c r="L31" s="87">
        <v>1013.5403</v>
      </c>
      <c r="M31"/>
    </row>
    <row r="32" spans="1:13" ht="12.75">
      <c r="A32" s="22" t="s">
        <v>72</v>
      </c>
      <c r="B32" s="78" t="s">
        <v>1078</v>
      </c>
      <c r="C32" s="79">
        <v>13051022</v>
      </c>
      <c r="D32" s="22" t="s">
        <v>53</v>
      </c>
      <c r="E32" s="22">
        <v>5102</v>
      </c>
      <c r="F32" s="80">
        <v>4104</v>
      </c>
      <c r="G32" s="88">
        <v>4079</v>
      </c>
      <c r="H32" s="81">
        <v>1872</v>
      </c>
      <c r="I32" s="81">
        <v>2207</v>
      </c>
      <c r="J32" s="22">
        <f t="shared" si="0"/>
        <v>-25</v>
      </c>
      <c r="K32" s="23">
        <f t="shared" si="1"/>
        <v>-0.6091617933723086</v>
      </c>
      <c r="L32" s="87">
        <v>835.1281</v>
      </c>
      <c r="M32"/>
    </row>
    <row r="33" spans="1:13" ht="12.75">
      <c r="A33" s="22" t="s">
        <v>72</v>
      </c>
      <c r="B33" s="78" t="s">
        <v>104</v>
      </c>
      <c r="C33" s="79">
        <v>13051023</v>
      </c>
      <c r="D33" s="22" t="s">
        <v>95</v>
      </c>
      <c r="E33" s="22">
        <v>5119</v>
      </c>
      <c r="F33" s="80">
        <v>262</v>
      </c>
      <c r="G33" s="88">
        <v>248</v>
      </c>
      <c r="H33" s="81">
        <v>122</v>
      </c>
      <c r="I33" s="81">
        <v>126</v>
      </c>
      <c r="J33" s="22">
        <f t="shared" si="0"/>
        <v>-14</v>
      </c>
      <c r="K33" s="23">
        <f t="shared" si="1"/>
        <v>-5.343511450381683</v>
      </c>
      <c r="L33" s="87">
        <v>1620.7069</v>
      </c>
      <c r="M33"/>
    </row>
    <row r="34" spans="1:13" ht="12.75">
      <c r="A34" s="22" t="s">
        <v>72</v>
      </c>
      <c r="B34" s="78" t="s">
        <v>1079</v>
      </c>
      <c r="C34" s="79">
        <v>13051024</v>
      </c>
      <c r="D34" s="22" t="s">
        <v>140</v>
      </c>
      <c r="E34" s="22">
        <v>5116</v>
      </c>
      <c r="F34" s="80">
        <v>1125</v>
      </c>
      <c r="G34" s="88">
        <v>1103</v>
      </c>
      <c r="H34" s="81">
        <v>560</v>
      </c>
      <c r="I34" s="81">
        <v>543</v>
      </c>
      <c r="J34" s="22">
        <f t="shared" si="0"/>
        <v>-22</v>
      </c>
      <c r="K34" s="23">
        <f t="shared" si="1"/>
        <v>-1.9555555555555486</v>
      </c>
      <c r="L34" s="87">
        <v>1055.9859</v>
      </c>
      <c r="M34"/>
    </row>
    <row r="35" spans="1:13" ht="12.75">
      <c r="A35" s="22" t="s">
        <v>72</v>
      </c>
      <c r="B35" s="78" t="s">
        <v>1080</v>
      </c>
      <c r="C35" s="79">
        <v>13051025</v>
      </c>
      <c r="D35" s="22" t="s">
        <v>140</v>
      </c>
      <c r="E35" s="22">
        <v>5116</v>
      </c>
      <c r="F35" s="80">
        <v>285</v>
      </c>
      <c r="G35" s="88">
        <v>272</v>
      </c>
      <c r="H35" s="81">
        <v>141</v>
      </c>
      <c r="I35" s="81">
        <v>131</v>
      </c>
      <c r="J35" s="22">
        <f t="shared" si="0"/>
        <v>-13</v>
      </c>
      <c r="K35" s="23">
        <f t="shared" si="1"/>
        <v>-4.561403508771932</v>
      </c>
      <c r="L35" s="87">
        <v>938.8879</v>
      </c>
      <c r="M35"/>
    </row>
    <row r="36" spans="1:13" ht="12.75">
      <c r="A36" s="22" t="s">
        <v>72</v>
      </c>
      <c r="B36" s="78" t="s">
        <v>105</v>
      </c>
      <c r="C36" s="79">
        <v>13051026</v>
      </c>
      <c r="D36" s="22" t="s">
        <v>89</v>
      </c>
      <c r="E36" s="22">
        <v>5117</v>
      </c>
      <c r="F36" s="80">
        <v>653</v>
      </c>
      <c r="G36" s="88">
        <v>652</v>
      </c>
      <c r="H36" s="81">
        <v>331</v>
      </c>
      <c r="I36" s="81">
        <v>321</v>
      </c>
      <c r="J36" s="22">
        <f t="shared" si="0"/>
        <v>-1</v>
      </c>
      <c r="K36" s="23">
        <f t="shared" si="1"/>
        <v>-0.15313935681470525</v>
      </c>
      <c r="L36" s="87">
        <v>1886.7268</v>
      </c>
      <c r="M36"/>
    </row>
    <row r="37" spans="1:13" ht="12.75">
      <c r="A37" s="22" t="s">
        <v>72</v>
      </c>
      <c r="B37" s="78" t="s">
        <v>106</v>
      </c>
      <c r="C37" s="79">
        <v>13051027</v>
      </c>
      <c r="D37" s="22" t="s">
        <v>89</v>
      </c>
      <c r="E37" s="22">
        <v>5117</v>
      </c>
      <c r="F37" s="80">
        <v>402</v>
      </c>
      <c r="G37" s="88">
        <v>391</v>
      </c>
      <c r="H37" s="81">
        <v>194</v>
      </c>
      <c r="I37" s="81">
        <v>197</v>
      </c>
      <c r="J37" s="22">
        <f t="shared" si="0"/>
        <v>-11</v>
      </c>
      <c r="K37" s="23">
        <f t="shared" si="1"/>
        <v>-2.736318407960198</v>
      </c>
      <c r="L37" s="87">
        <v>739.6205</v>
      </c>
      <c r="M37"/>
    </row>
    <row r="38" spans="1:13" ht="12.75">
      <c r="A38" s="22" t="s">
        <v>72</v>
      </c>
      <c r="B38" s="78" t="s">
        <v>107</v>
      </c>
      <c r="C38" s="79">
        <v>13051028</v>
      </c>
      <c r="D38" s="22" t="s">
        <v>74</v>
      </c>
      <c r="E38" s="22">
        <v>5111</v>
      </c>
      <c r="F38" s="80">
        <v>455</v>
      </c>
      <c r="G38" s="88">
        <v>447</v>
      </c>
      <c r="H38" s="81">
        <v>221</v>
      </c>
      <c r="I38" s="81">
        <v>226</v>
      </c>
      <c r="J38" s="22">
        <f t="shared" si="0"/>
        <v>-8</v>
      </c>
      <c r="K38" s="23">
        <f t="shared" si="1"/>
        <v>-1.7582417582417662</v>
      </c>
      <c r="L38" s="87">
        <v>942.0073</v>
      </c>
      <c r="M38"/>
    </row>
    <row r="39" spans="1:13" ht="12.75">
      <c r="A39" s="22" t="s">
        <v>72</v>
      </c>
      <c r="B39" s="78" t="s">
        <v>108</v>
      </c>
      <c r="C39" s="79">
        <v>13051029</v>
      </c>
      <c r="D39" s="22" t="s">
        <v>78</v>
      </c>
      <c r="E39" s="22">
        <v>5113</v>
      </c>
      <c r="F39" s="80">
        <v>500</v>
      </c>
      <c r="G39" s="88">
        <v>495</v>
      </c>
      <c r="H39" s="81">
        <v>258</v>
      </c>
      <c r="I39" s="81">
        <v>237</v>
      </c>
      <c r="J39" s="22">
        <f t="shared" si="0"/>
        <v>-5</v>
      </c>
      <c r="K39" s="23">
        <f t="shared" si="1"/>
        <v>-1</v>
      </c>
      <c r="L39" s="87">
        <v>1969.9868</v>
      </c>
      <c r="M39"/>
    </row>
    <row r="40" spans="1:13" ht="12.75">
      <c r="A40" s="22" t="s">
        <v>72</v>
      </c>
      <c r="B40" s="78" t="s">
        <v>1081</v>
      </c>
      <c r="C40" s="79">
        <v>13051030</v>
      </c>
      <c r="D40" s="22" t="s">
        <v>76</v>
      </c>
      <c r="E40" s="22">
        <v>5114</v>
      </c>
      <c r="F40" s="80">
        <v>238</v>
      </c>
      <c r="G40" s="88">
        <v>242</v>
      </c>
      <c r="H40" s="81">
        <v>133</v>
      </c>
      <c r="I40" s="81">
        <v>109</v>
      </c>
      <c r="J40" s="22">
        <f t="shared" si="0"/>
        <v>4</v>
      </c>
      <c r="K40" s="23">
        <f t="shared" si="1"/>
        <v>1.680672268907557</v>
      </c>
      <c r="L40" s="87">
        <v>895.9409</v>
      </c>
      <c r="M40"/>
    </row>
    <row r="41" spans="1:13" ht="12.75">
      <c r="A41" s="22" t="s">
        <v>72</v>
      </c>
      <c r="B41" s="78" t="s">
        <v>109</v>
      </c>
      <c r="C41" s="79">
        <v>13051031</v>
      </c>
      <c r="D41" s="22" t="s">
        <v>76</v>
      </c>
      <c r="E41" s="22">
        <v>5114</v>
      </c>
      <c r="F41" s="80">
        <v>301</v>
      </c>
      <c r="G41" s="88">
        <v>293</v>
      </c>
      <c r="H41" s="81">
        <v>146</v>
      </c>
      <c r="I41" s="81">
        <v>147</v>
      </c>
      <c r="J41" s="22">
        <f t="shared" si="0"/>
        <v>-8</v>
      </c>
      <c r="K41" s="23">
        <f t="shared" si="1"/>
        <v>-2.657807308970092</v>
      </c>
      <c r="L41" s="87">
        <v>1167.8026</v>
      </c>
      <c r="M41"/>
    </row>
    <row r="42" spans="1:13" ht="12.75">
      <c r="A42" s="22" t="s">
        <v>72</v>
      </c>
      <c r="B42" s="78" t="s">
        <v>110</v>
      </c>
      <c r="C42" s="79">
        <v>13051032</v>
      </c>
      <c r="D42" s="22" t="s">
        <v>78</v>
      </c>
      <c r="E42" s="22">
        <v>5113</v>
      </c>
      <c r="F42" s="80">
        <v>303</v>
      </c>
      <c r="G42" s="88">
        <v>301</v>
      </c>
      <c r="H42" s="81">
        <v>147</v>
      </c>
      <c r="I42" s="81">
        <v>154</v>
      </c>
      <c r="J42" s="22">
        <f t="shared" si="0"/>
        <v>-2</v>
      </c>
      <c r="K42" s="23">
        <f t="shared" si="1"/>
        <v>-0.6600660066006583</v>
      </c>
      <c r="L42" s="87">
        <v>1476.4992</v>
      </c>
      <c r="M42"/>
    </row>
    <row r="43" spans="1:13" ht="12.75">
      <c r="A43" s="22" t="s">
        <v>72</v>
      </c>
      <c r="B43" s="78" t="s">
        <v>111</v>
      </c>
      <c r="C43" s="79">
        <v>13051033</v>
      </c>
      <c r="D43" s="22" t="s">
        <v>83</v>
      </c>
      <c r="E43" s="22">
        <v>5118</v>
      </c>
      <c r="F43" s="80">
        <v>464</v>
      </c>
      <c r="G43" s="88">
        <v>450</v>
      </c>
      <c r="H43" s="81">
        <v>208</v>
      </c>
      <c r="I43" s="81">
        <v>242</v>
      </c>
      <c r="J43" s="22">
        <f t="shared" si="0"/>
        <v>-14</v>
      </c>
      <c r="K43" s="23">
        <f t="shared" si="1"/>
        <v>-3.0172413793103487</v>
      </c>
      <c r="L43" s="87">
        <v>1433.8244</v>
      </c>
      <c r="M43"/>
    </row>
    <row r="44" spans="1:13" ht="12.75">
      <c r="A44" s="22" t="s">
        <v>72</v>
      </c>
      <c r="B44" s="78" t="s">
        <v>112</v>
      </c>
      <c r="C44" s="79">
        <v>13051034</v>
      </c>
      <c r="D44" s="22" t="s">
        <v>97</v>
      </c>
      <c r="E44" s="22">
        <v>5120</v>
      </c>
      <c r="F44" s="80">
        <v>1090</v>
      </c>
      <c r="G44" s="88">
        <v>1068</v>
      </c>
      <c r="H44" s="81">
        <v>542</v>
      </c>
      <c r="I44" s="81">
        <v>526</v>
      </c>
      <c r="J44" s="22">
        <f t="shared" si="0"/>
        <v>-22</v>
      </c>
      <c r="K44" s="23">
        <f t="shared" si="1"/>
        <v>-2.0183486238532</v>
      </c>
      <c r="L44" s="87">
        <v>2040.5653</v>
      </c>
      <c r="M44"/>
    </row>
    <row r="45" spans="1:13" ht="12.75">
      <c r="A45" s="22" t="s">
        <v>72</v>
      </c>
      <c r="B45" s="78" t="s">
        <v>113</v>
      </c>
      <c r="C45" s="79">
        <v>13051035</v>
      </c>
      <c r="D45" s="22" t="s">
        <v>97</v>
      </c>
      <c r="E45" s="22">
        <v>5120</v>
      </c>
      <c r="F45" s="80">
        <v>462</v>
      </c>
      <c r="G45" s="88">
        <v>461</v>
      </c>
      <c r="H45" s="81">
        <v>232</v>
      </c>
      <c r="I45" s="81">
        <v>229</v>
      </c>
      <c r="J45" s="22">
        <f t="shared" si="0"/>
        <v>-1</v>
      </c>
      <c r="K45" s="23">
        <f t="shared" si="1"/>
        <v>-0.21645021645021245</v>
      </c>
      <c r="L45" s="87">
        <v>1098.1653</v>
      </c>
      <c r="M45"/>
    </row>
    <row r="46" spans="1:13" ht="12.75">
      <c r="A46" s="22" t="s">
        <v>72</v>
      </c>
      <c r="B46" s="78" t="s">
        <v>114</v>
      </c>
      <c r="C46" s="79">
        <v>13051036</v>
      </c>
      <c r="D46" s="22" t="s">
        <v>76</v>
      </c>
      <c r="E46" s="22">
        <v>5114</v>
      </c>
      <c r="F46" s="80">
        <v>339</v>
      </c>
      <c r="G46" s="88">
        <v>364</v>
      </c>
      <c r="H46" s="81">
        <v>169</v>
      </c>
      <c r="I46" s="81">
        <v>195</v>
      </c>
      <c r="J46" s="22">
        <f t="shared" si="0"/>
        <v>25</v>
      </c>
      <c r="K46" s="23">
        <f t="shared" si="1"/>
        <v>7.374631268436588</v>
      </c>
      <c r="L46" s="87">
        <v>1449.9012</v>
      </c>
      <c r="M46"/>
    </row>
    <row r="47" spans="1:13" ht="12.75">
      <c r="A47" s="22" t="s">
        <v>72</v>
      </c>
      <c r="B47" s="78" t="s">
        <v>115</v>
      </c>
      <c r="C47" s="79">
        <v>13051037</v>
      </c>
      <c r="D47" s="22" t="s">
        <v>93</v>
      </c>
      <c r="E47" s="22">
        <v>5112</v>
      </c>
      <c r="F47" s="80">
        <v>522</v>
      </c>
      <c r="G47" s="88">
        <v>515</v>
      </c>
      <c r="H47" s="81">
        <v>256</v>
      </c>
      <c r="I47" s="81">
        <v>259</v>
      </c>
      <c r="J47" s="22">
        <f t="shared" si="0"/>
        <v>-7</v>
      </c>
      <c r="K47" s="23">
        <f t="shared" si="1"/>
        <v>-1.3409961685823788</v>
      </c>
      <c r="L47" s="87">
        <v>1445.705</v>
      </c>
      <c r="M47"/>
    </row>
    <row r="48" spans="1:13" ht="12.75">
      <c r="A48" s="22" t="s">
        <v>72</v>
      </c>
      <c r="B48" s="78" t="s">
        <v>1082</v>
      </c>
      <c r="C48" s="79">
        <v>13051038</v>
      </c>
      <c r="D48" s="22" t="s">
        <v>95</v>
      </c>
      <c r="E48" s="22">
        <v>5119</v>
      </c>
      <c r="F48" s="80">
        <v>162</v>
      </c>
      <c r="G48" s="88">
        <v>157</v>
      </c>
      <c r="H48" s="81">
        <v>73</v>
      </c>
      <c r="I48" s="81">
        <v>84</v>
      </c>
      <c r="J48" s="22">
        <f t="shared" si="0"/>
        <v>-5</v>
      </c>
      <c r="K48" s="23">
        <f t="shared" si="1"/>
        <v>-3.0864197530864175</v>
      </c>
      <c r="L48" s="87">
        <v>829.8076</v>
      </c>
      <c r="M48"/>
    </row>
    <row r="49" spans="1:13" ht="12.75">
      <c r="A49" s="22" t="s">
        <v>72</v>
      </c>
      <c r="B49" s="78" t="s">
        <v>116</v>
      </c>
      <c r="C49" s="79">
        <v>13051039</v>
      </c>
      <c r="D49" s="22" t="s">
        <v>76</v>
      </c>
      <c r="E49" s="22">
        <v>5114</v>
      </c>
      <c r="F49" s="80">
        <v>191</v>
      </c>
      <c r="G49" s="88">
        <v>190</v>
      </c>
      <c r="H49" s="81">
        <v>102</v>
      </c>
      <c r="I49" s="81">
        <v>88</v>
      </c>
      <c r="J49" s="22">
        <f t="shared" si="0"/>
        <v>-1</v>
      </c>
      <c r="K49" s="23">
        <f t="shared" si="1"/>
        <v>-0.5235602094240761</v>
      </c>
      <c r="L49" s="87">
        <v>602.4772</v>
      </c>
      <c r="M49"/>
    </row>
    <row r="50" spans="1:13" ht="12.75">
      <c r="A50" s="22" t="s">
        <v>72</v>
      </c>
      <c r="B50" s="78" t="s">
        <v>117</v>
      </c>
      <c r="C50" s="79">
        <v>13051040</v>
      </c>
      <c r="D50" s="22" t="s">
        <v>100</v>
      </c>
      <c r="E50" s="22">
        <v>5121</v>
      </c>
      <c r="F50" s="80">
        <v>1321</v>
      </c>
      <c r="G50" s="88">
        <v>1316</v>
      </c>
      <c r="H50" s="81">
        <v>629</v>
      </c>
      <c r="I50" s="81">
        <v>687</v>
      </c>
      <c r="J50" s="22">
        <f t="shared" si="0"/>
        <v>-5</v>
      </c>
      <c r="K50" s="23">
        <f t="shared" si="1"/>
        <v>-0.3785011355034129</v>
      </c>
      <c r="L50" s="87">
        <v>1481.0978</v>
      </c>
      <c r="M50"/>
    </row>
    <row r="51" spans="1:13" ht="12.75">
      <c r="A51" s="22" t="s">
        <v>72</v>
      </c>
      <c r="B51" s="78" t="s">
        <v>118</v>
      </c>
      <c r="C51" s="79">
        <v>13051041</v>
      </c>
      <c r="D51" s="22" t="s">
        <v>78</v>
      </c>
      <c r="E51" s="22">
        <v>5113</v>
      </c>
      <c r="F51" s="80">
        <v>4520</v>
      </c>
      <c r="G51" s="88">
        <v>4431</v>
      </c>
      <c r="H51" s="81">
        <v>2175</v>
      </c>
      <c r="I51" s="81">
        <v>2256</v>
      </c>
      <c r="J51" s="22">
        <f t="shared" si="0"/>
        <v>-89</v>
      </c>
      <c r="K51" s="23">
        <f t="shared" si="1"/>
        <v>-1.9690265486725735</v>
      </c>
      <c r="L51" s="87">
        <v>2684.024</v>
      </c>
      <c r="M51"/>
    </row>
    <row r="52" spans="1:13" ht="12.75">
      <c r="A52" s="22" t="s">
        <v>72</v>
      </c>
      <c r="B52" s="78" t="s">
        <v>1083</v>
      </c>
      <c r="C52" s="79">
        <v>13051042</v>
      </c>
      <c r="D52" s="22" t="s">
        <v>53</v>
      </c>
      <c r="E52" s="22">
        <v>5103</v>
      </c>
      <c r="F52" s="80">
        <v>7881</v>
      </c>
      <c r="G52" s="88">
        <v>7864</v>
      </c>
      <c r="H52" s="81">
        <v>3696</v>
      </c>
      <c r="I52" s="81">
        <v>4168</v>
      </c>
      <c r="J52" s="22">
        <f t="shared" si="0"/>
        <v>-17</v>
      </c>
      <c r="K52" s="23">
        <f t="shared" si="1"/>
        <v>-0.215708666412894</v>
      </c>
      <c r="L52" s="87">
        <v>1595.3155</v>
      </c>
      <c r="M52"/>
    </row>
    <row r="53" spans="1:13" ht="12.75">
      <c r="A53" s="22" t="s">
        <v>72</v>
      </c>
      <c r="B53" s="78" t="s">
        <v>120</v>
      </c>
      <c r="C53" s="79">
        <v>13051043</v>
      </c>
      <c r="D53" s="22" t="s">
        <v>100</v>
      </c>
      <c r="E53" s="22">
        <v>5121</v>
      </c>
      <c r="F53" s="80">
        <v>1051</v>
      </c>
      <c r="G53" s="88">
        <v>1048</v>
      </c>
      <c r="H53" s="81">
        <v>528</v>
      </c>
      <c r="I53" s="81">
        <v>520</v>
      </c>
      <c r="J53" s="22">
        <f t="shared" si="0"/>
        <v>-3</v>
      </c>
      <c r="K53" s="23">
        <f t="shared" si="1"/>
        <v>-0.28544243577545103</v>
      </c>
      <c r="L53" s="87">
        <v>1350.9199</v>
      </c>
      <c r="M53"/>
    </row>
    <row r="54" spans="1:13" ht="12.75">
      <c r="A54" s="22" t="s">
        <v>72</v>
      </c>
      <c r="B54" s="78" t="s">
        <v>121</v>
      </c>
      <c r="C54" s="79">
        <v>13051044</v>
      </c>
      <c r="D54" s="22" t="s">
        <v>97</v>
      </c>
      <c r="E54" s="22">
        <v>5120</v>
      </c>
      <c r="F54" s="80">
        <v>446</v>
      </c>
      <c r="G54" s="88">
        <v>449</v>
      </c>
      <c r="H54" s="81">
        <v>228</v>
      </c>
      <c r="I54" s="81">
        <v>221</v>
      </c>
      <c r="J54" s="22">
        <f t="shared" si="0"/>
        <v>3</v>
      </c>
      <c r="K54" s="23">
        <f t="shared" si="1"/>
        <v>0.6726457399103083</v>
      </c>
      <c r="L54" s="87">
        <v>1770.3905</v>
      </c>
      <c r="M54"/>
    </row>
    <row r="55" spans="1:13" ht="12.75">
      <c r="A55" s="22" t="s">
        <v>72</v>
      </c>
      <c r="B55" s="78" t="s">
        <v>122</v>
      </c>
      <c r="C55" s="79">
        <v>13051045</v>
      </c>
      <c r="D55" s="22" t="s">
        <v>93</v>
      </c>
      <c r="E55" s="22">
        <v>5112</v>
      </c>
      <c r="F55" s="80">
        <v>191</v>
      </c>
      <c r="G55" s="88">
        <v>196</v>
      </c>
      <c r="H55" s="81">
        <v>103</v>
      </c>
      <c r="I55" s="81">
        <v>93</v>
      </c>
      <c r="J55" s="22">
        <f t="shared" si="0"/>
        <v>5</v>
      </c>
      <c r="K55" s="23">
        <f t="shared" si="1"/>
        <v>2.617801047120423</v>
      </c>
      <c r="L55" s="87">
        <v>1616.008</v>
      </c>
      <c r="M55"/>
    </row>
    <row r="56" spans="1:13" ht="12.75">
      <c r="A56" s="22" t="s">
        <v>72</v>
      </c>
      <c r="B56" s="78" t="s">
        <v>123</v>
      </c>
      <c r="C56" s="79">
        <v>13051046</v>
      </c>
      <c r="D56" s="22" t="s">
        <v>85</v>
      </c>
      <c r="E56" s="22">
        <v>5115</v>
      </c>
      <c r="F56" s="80">
        <v>574</v>
      </c>
      <c r="G56" s="88">
        <v>567</v>
      </c>
      <c r="H56" s="81">
        <v>280</v>
      </c>
      <c r="I56" s="81">
        <v>287</v>
      </c>
      <c r="J56" s="22">
        <f t="shared" si="0"/>
        <v>-7</v>
      </c>
      <c r="K56" s="23">
        <f t="shared" si="1"/>
        <v>-1.2195121951219505</v>
      </c>
      <c r="L56" s="87">
        <v>1058.0456</v>
      </c>
      <c r="M56"/>
    </row>
    <row r="57" spans="1:13" ht="12.75">
      <c r="A57" s="22" t="s">
        <v>72</v>
      </c>
      <c r="B57" s="78" t="s">
        <v>124</v>
      </c>
      <c r="C57" s="79">
        <v>13051047</v>
      </c>
      <c r="D57" s="22" t="s">
        <v>53</v>
      </c>
      <c r="E57" s="22">
        <v>5104</v>
      </c>
      <c r="F57" s="80">
        <v>5151</v>
      </c>
      <c r="G57" s="88">
        <v>5018</v>
      </c>
      <c r="H57" s="81">
        <v>2418</v>
      </c>
      <c r="I57" s="81">
        <v>2600</v>
      </c>
      <c r="J57" s="22">
        <f t="shared" si="0"/>
        <v>-133</v>
      </c>
      <c r="K57" s="23">
        <f t="shared" si="1"/>
        <v>-2.5820229081731583</v>
      </c>
      <c r="L57" s="87">
        <v>2490.706</v>
      </c>
      <c r="M57"/>
    </row>
    <row r="58" spans="1:13" ht="12.75">
      <c r="A58" s="22" t="s">
        <v>72</v>
      </c>
      <c r="B58" s="78" t="s">
        <v>1084</v>
      </c>
      <c r="C58" s="79">
        <v>13051048</v>
      </c>
      <c r="D58" s="22" t="s">
        <v>140</v>
      </c>
      <c r="E58" s="22">
        <v>5116</v>
      </c>
      <c r="F58" s="80">
        <v>297</v>
      </c>
      <c r="G58" s="88">
        <v>295</v>
      </c>
      <c r="H58" s="81">
        <v>146</v>
      </c>
      <c r="I58" s="81">
        <v>149</v>
      </c>
      <c r="J58" s="22">
        <f t="shared" si="0"/>
        <v>-2</v>
      </c>
      <c r="K58" s="23">
        <f t="shared" si="1"/>
        <v>-0.6734006734006641</v>
      </c>
      <c r="L58" s="87">
        <v>1728.1801</v>
      </c>
      <c r="M58"/>
    </row>
    <row r="59" spans="1:13" ht="12.75">
      <c r="A59" s="22" t="s">
        <v>72</v>
      </c>
      <c r="B59" s="78" t="s">
        <v>1085</v>
      </c>
      <c r="C59" s="79">
        <v>13051049</v>
      </c>
      <c r="D59" s="22" t="s">
        <v>74</v>
      </c>
      <c r="E59" s="22">
        <v>5111</v>
      </c>
      <c r="F59" s="80">
        <v>682</v>
      </c>
      <c r="G59" s="88">
        <v>677</v>
      </c>
      <c r="H59" s="81">
        <v>336</v>
      </c>
      <c r="I59" s="81">
        <v>341</v>
      </c>
      <c r="J59" s="22">
        <f t="shared" si="0"/>
        <v>-5</v>
      </c>
      <c r="K59" s="23">
        <f t="shared" si="1"/>
        <v>-0.7331378299120246</v>
      </c>
      <c r="L59" s="87">
        <v>589.6471</v>
      </c>
      <c r="M59"/>
    </row>
    <row r="60" spans="1:13" ht="12.75">
      <c r="A60" s="22" t="s">
        <v>72</v>
      </c>
      <c r="B60" s="78" t="s">
        <v>125</v>
      </c>
      <c r="C60" s="79">
        <v>13051050</v>
      </c>
      <c r="D60" s="22" t="s">
        <v>95</v>
      </c>
      <c r="E60" s="22">
        <v>5119</v>
      </c>
      <c r="F60" s="80">
        <v>203</v>
      </c>
      <c r="G60" s="88">
        <v>189</v>
      </c>
      <c r="H60" s="81">
        <v>87</v>
      </c>
      <c r="I60" s="81">
        <v>102</v>
      </c>
      <c r="J60" s="22">
        <f t="shared" si="0"/>
        <v>-14</v>
      </c>
      <c r="K60" s="23">
        <f t="shared" si="1"/>
        <v>-6.896551724137936</v>
      </c>
      <c r="L60" s="87">
        <v>694.4858</v>
      </c>
      <c r="M60"/>
    </row>
    <row r="61" spans="1:13" ht="12.75">
      <c r="A61" s="22" t="s">
        <v>72</v>
      </c>
      <c r="B61" s="78" t="s">
        <v>126</v>
      </c>
      <c r="C61" s="79">
        <v>13051051</v>
      </c>
      <c r="D61" s="22" t="s">
        <v>100</v>
      </c>
      <c r="E61" s="22">
        <v>5121</v>
      </c>
      <c r="F61" s="80">
        <v>1127</v>
      </c>
      <c r="G61" s="88">
        <v>1102</v>
      </c>
      <c r="H61" s="81">
        <v>548</v>
      </c>
      <c r="I61" s="81">
        <v>554</v>
      </c>
      <c r="J61" s="22">
        <f t="shared" si="0"/>
        <v>-25</v>
      </c>
      <c r="K61" s="23">
        <f t="shared" si="1"/>
        <v>-2.218278615794148</v>
      </c>
      <c r="L61" s="87">
        <v>2258.2594</v>
      </c>
      <c r="M61"/>
    </row>
    <row r="62" spans="1:13" ht="12.75">
      <c r="A62" s="22" t="s">
        <v>72</v>
      </c>
      <c r="B62" s="78" t="s">
        <v>127</v>
      </c>
      <c r="C62" s="79">
        <v>13051052</v>
      </c>
      <c r="D62" s="22" t="s">
        <v>76</v>
      </c>
      <c r="E62" s="22">
        <v>5114</v>
      </c>
      <c r="F62" s="80">
        <v>228</v>
      </c>
      <c r="G62" s="88">
        <v>231</v>
      </c>
      <c r="H62" s="81">
        <v>111</v>
      </c>
      <c r="I62" s="81">
        <v>120</v>
      </c>
      <c r="J62" s="22">
        <f t="shared" si="0"/>
        <v>3</v>
      </c>
      <c r="K62" s="23">
        <f t="shared" si="1"/>
        <v>1.3157894736842053</v>
      </c>
      <c r="L62" s="87">
        <v>674.8032</v>
      </c>
      <c r="M62"/>
    </row>
    <row r="63" spans="1:13" ht="12.75">
      <c r="A63" s="22" t="s">
        <v>72</v>
      </c>
      <c r="B63" s="78" t="s">
        <v>128</v>
      </c>
      <c r="C63" s="79">
        <v>13051053</v>
      </c>
      <c r="D63" s="22" t="s">
        <v>100</v>
      </c>
      <c r="E63" s="22">
        <v>5121</v>
      </c>
      <c r="F63" s="80">
        <v>482</v>
      </c>
      <c r="G63" s="88">
        <v>485</v>
      </c>
      <c r="H63" s="81">
        <v>247</v>
      </c>
      <c r="I63" s="81">
        <v>238</v>
      </c>
      <c r="J63" s="22">
        <f t="shared" si="0"/>
        <v>3</v>
      </c>
      <c r="K63" s="23">
        <f t="shared" si="1"/>
        <v>0.6224066390041401</v>
      </c>
      <c r="L63" s="87">
        <v>1272.9318</v>
      </c>
      <c r="M63"/>
    </row>
    <row r="64" spans="1:13" ht="12.75">
      <c r="A64" s="22" t="s">
        <v>72</v>
      </c>
      <c r="B64" s="78" t="s">
        <v>129</v>
      </c>
      <c r="C64" s="79">
        <v>13051054</v>
      </c>
      <c r="D64" s="22" t="s">
        <v>93</v>
      </c>
      <c r="E64" s="22">
        <v>5112</v>
      </c>
      <c r="F64" s="80">
        <v>271</v>
      </c>
      <c r="G64" s="88">
        <v>264</v>
      </c>
      <c r="H64" s="81">
        <v>127</v>
      </c>
      <c r="I64" s="81">
        <v>137</v>
      </c>
      <c r="J64" s="22">
        <f t="shared" si="0"/>
        <v>-7</v>
      </c>
      <c r="K64" s="23">
        <f t="shared" si="1"/>
        <v>-2.5830258302583076</v>
      </c>
      <c r="L64" s="87">
        <v>1402.6635</v>
      </c>
      <c r="M64"/>
    </row>
    <row r="65" spans="1:13" ht="12.75">
      <c r="A65" s="22" t="s">
        <v>72</v>
      </c>
      <c r="B65" s="78" t="s">
        <v>130</v>
      </c>
      <c r="C65" s="79">
        <v>13051055</v>
      </c>
      <c r="D65" s="22" t="s">
        <v>97</v>
      </c>
      <c r="E65" s="22">
        <v>5120</v>
      </c>
      <c r="F65" s="80">
        <v>602</v>
      </c>
      <c r="G65" s="88">
        <v>591</v>
      </c>
      <c r="H65" s="81">
        <v>284</v>
      </c>
      <c r="I65" s="81">
        <v>307</v>
      </c>
      <c r="J65" s="22">
        <f t="shared" si="0"/>
        <v>-11</v>
      </c>
      <c r="K65" s="23">
        <f t="shared" si="1"/>
        <v>-1.8272425249169402</v>
      </c>
      <c r="L65" s="87">
        <v>1919.9991</v>
      </c>
      <c r="M65"/>
    </row>
    <row r="66" spans="1:13" ht="12.75">
      <c r="A66" s="22" t="s">
        <v>72</v>
      </c>
      <c r="B66" s="78" t="s">
        <v>131</v>
      </c>
      <c r="C66" s="79">
        <v>13051056</v>
      </c>
      <c r="D66" s="22" t="s">
        <v>89</v>
      </c>
      <c r="E66" s="22">
        <v>5117</v>
      </c>
      <c r="F66" s="80">
        <v>527</v>
      </c>
      <c r="G66" s="88">
        <v>517</v>
      </c>
      <c r="H66" s="81">
        <v>267</v>
      </c>
      <c r="I66" s="81">
        <v>250</v>
      </c>
      <c r="J66" s="22">
        <f t="shared" si="0"/>
        <v>-10</v>
      </c>
      <c r="K66" s="23">
        <f t="shared" si="1"/>
        <v>-1.8975332068311133</v>
      </c>
      <c r="L66" s="87">
        <v>1994.45</v>
      </c>
      <c r="M66"/>
    </row>
    <row r="67" spans="1:13" ht="12.75">
      <c r="A67" s="22" t="s">
        <v>72</v>
      </c>
      <c r="B67" s="78" t="s">
        <v>132</v>
      </c>
      <c r="C67" s="79">
        <v>13051057</v>
      </c>
      <c r="D67" s="22" t="s">
        <v>76</v>
      </c>
      <c r="E67" s="22">
        <v>5114</v>
      </c>
      <c r="F67" s="80">
        <v>280</v>
      </c>
      <c r="G67" s="88">
        <v>281</v>
      </c>
      <c r="H67" s="81">
        <v>134</v>
      </c>
      <c r="I67" s="81">
        <v>147</v>
      </c>
      <c r="J67" s="22">
        <f t="shared" si="0"/>
        <v>1</v>
      </c>
      <c r="K67" s="23">
        <f t="shared" si="1"/>
        <v>0.3571428571428612</v>
      </c>
      <c r="L67" s="87">
        <v>870.3566</v>
      </c>
      <c r="M67"/>
    </row>
    <row r="68" spans="1:13" ht="12.75">
      <c r="A68" s="22" t="s">
        <v>72</v>
      </c>
      <c r="B68" s="78" t="s">
        <v>133</v>
      </c>
      <c r="C68" s="79">
        <v>13051058</v>
      </c>
      <c r="D68" s="22" t="s">
        <v>76</v>
      </c>
      <c r="E68" s="22">
        <v>5114</v>
      </c>
      <c r="F68" s="80">
        <v>356</v>
      </c>
      <c r="G68" s="88">
        <v>355</v>
      </c>
      <c r="H68" s="81">
        <v>171</v>
      </c>
      <c r="I68" s="81">
        <v>184</v>
      </c>
      <c r="J68" s="22">
        <f t="shared" si="0"/>
        <v>-1</v>
      </c>
      <c r="K68" s="23">
        <f t="shared" si="1"/>
        <v>-0.2808988764044926</v>
      </c>
      <c r="L68" s="87">
        <v>536.4966</v>
      </c>
      <c r="M68"/>
    </row>
    <row r="69" spans="1:13" ht="12.75">
      <c r="A69" s="22" t="s">
        <v>72</v>
      </c>
      <c r="B69" s="78" t="s">
        <v>134</v>
      </c>
      <c r="C69" s="79">
        <v>13051059</v>
      </c>
      <c r="D69" s="22" t="s">
        <v>74</v>
      </c>
      <c r="E69" s="22">
        <v>5111</v>
      </c>
      <c r="F69" s="80">
        <v>517</v>
      </c>
      <c r="G69" s="88">
        <v>522</v>
      </c>
      <c r="H69" s="81">
        <v>262</v>
      </c>
      <c r="I69" s="81">
        <v>260</v>
      </c>
      <c r="J69" s="22">
        <f t="shared" si="0"/>
        <v>5</v>
      </c>
      <c r="K69" s="23">
        <f t="shared" si="1"/>
        <v>0.9671179883945911</v>
      </c>
      <c r="L69" s="87">
        <v>913.3623</v>
      </c>
      <c r="M69"/>
    </row>
    <row r="70" spans="1:13" ht="12.75">
      <c r="A70" s="22" t="s">
        <v>72</v>
      </c>
      <c r="B70" s="78" t="s">
        <v>135</v>
      </c>
      <c r="C70" s="79">
        <v>13051060</v>
      </c>
      <c r="D70" s="22" t="s">
        <v>89</v>
      </c>
      <c r="E70" s="22">
        <v>5117</v>
      </c>
      <c r="F70" s="80">
        <v>303</v>
      </c>
      <c r="G70" s="88">
        <v>295</v>
      </c>
      <c r="H70" s="81">
        <v>153</v>
      </c>
      <c r="I70" s="81">
        <v>142</v>
      </c>
      <c r="J70" s="22">
        <f aca="true" t="shared" si="2" ref="J70:J133">G70-F70</f>
        <v>-8</v>
      </c>
      <c r="K70" s="23">
        <f aca="true" t="shared" si="3" ref="K70:K133">(G70/F70*100)-100</f>
        <v>-2.640264026402633</v>
      </c>
      <c r="L70" s="87">
        <v>1103.8038</v>
      </c>
      <c r="M70"/>
    </row>
    <row r="71" spans="1:13" ht="12.75">
      <c r="A71" s="22" t="s">
        <v>72</v>
      </c>
      <c r="B71" s="78" t="s">
        <v>1086</v>
      </c>
      <c r="C71" s="79">
        <v>13051061</v>
      </c>
      <c r="D71" s="22" t="s">
        <v>140</v>
      </c>
      <c r="E71" s="22">
        <v>5116</v>
      </c>
      <c r="F71" s="80">
        <v>299</v>
      </c>
      <c r="G71" s="88">
        <v>295</v>
      </c>
      <c r="H71" s="81">
        <v>145</v>
      </c>
      <c r="I71" s="81">
        <v>150</v>
      </c>
      <c r="J71" s="22">
        <f t="shared" si="2"/>
        <v>-4</v>
      </c>
      <c r="K71" s="23">
        <f t="shared" si="3"/>
        <v>-1.337792642140471</v>
      </c>
      <c r="L71" s="87">
        <v>1303.5282</v>
      </c>
      <c r="M71"/>
    </row>
    <row r="72" spans="1:13" ht="12.75">
      <c r="A72" s="22" t="s">
        <v>72</v>
      </c>
      <c r="B72" s="78" t="s">
        <v>1087</v>
      </c>
      <c r="C72" s="79">
        <v>13051062</v>
      </c>
      <c r="D72" s="22" t="s">
        <v>76</v>
      </c>
      <c r="E72" s="22">
        <v>5114</v>
      </c>
      <c r="F72" s="80">
        <v>2093</v>
      </c>
      <c r="G72" s="88">
        <v>2042</v>
      </c>
      <c r="H72" s="81">
        <v>993</v>
      </c>
      <c r="I72" s="81">
        <v>1049</v>
      </c>
      <c r="J72" s="22">
        <f t="shared" si="2"/>
        <v>-51</v>
      </c>
      <c r="K72" s="23">
        <f t="shared" si="3"/>
        <v>-2.436693741041566</v>
      </c>
      <c r="L72" s="87">
        <v>2309.7661</v>
      </c>
      <c r="M72"/>
    </row>
    <row r="73" spans="1:13" ht="12.75">
      <c r="A73" s="22" t="s">
        <v>72</v>
      </c>
      <c r="B73" s="78" t="s">
        <v>136</v>
      </c>
      <c r="C73" s="79">
        <v>13051063</v>
      </c>
      <c r="D73" s="22" t="s">
        <v>74</v>
      </c>
      <c r="E73" s="22">
        <v>5111</v>
      </c>
      <c r="F73" s="80">
        <v>603</v>
      </c>
      <c r="G73" s="88">
        <v>585</v>
      </c>
      <c r="H73" s="81">
        <v>304</v>
      </c>
      <c r="I73" s="81">
        <v>281</v>
      </c>
      <c r="J73" s="22">
        <f t="shared" si="2"/>
        <v>-18</v>
      </c>
      <c r="K73" s="23">
        <f t="shared" si="3"/>
        <v>-2.985074626865668</v>
      </c>
      <c r="L73" s="87">
        <v>1888.3228</v>
      </c>
      <c r="M73"/>
    </row>
    <row r="74" spans="1:13" ht="12.75">
      <c r="A74" s="22" t="s">
        <v>72</v>
      </c>
      <c r="B74" s="78" t="s">
        <v>137</v>
      </c>
      <c r="C74" s="79">
        <v>13051064</v>
      </c>
      <c r="D74" s="22" t="s">
        <v>93</v>
      </c>
      <c r="E74" s="22">
        <v>5112</v>
      </c>
      <c r="F74" s="80">
        <v>501</v>
      </c>
      <c r="G74" s="88">
        <v>507</v>
      </c>
      <c r="H74" s="81">
        <v>245</v>
      </c>
      <c r="I74" s="81">
        <v>262</v>
      </c>
      <c r="J74" s="22">
        <f t="shared" si="2"/>
        <v>6</v>
      </c>
      <c r="K74" s="23">
        <f t="shared" si="3"/>
        <v>1.1976047904191773</v>
      </c>
      <c r="L74" s="87">
        <v>957.226</v>
      </c>
      <c r="M74"/>
    </row>
    <row r="75" spans="1:13" ht="12.75">
      <c r="A75" s="22" t="s">
        <v>72</v>
      </c>
      <c r="B75" s="78" t="s">
        <v>1088</v>
      </c>
      <c r="C75" s="79">
        <v>13051065</v>
      </c>
      <c r="D75" s="22" t="s">
        <v>76</v>
      </c>
      <c r="E75" s="22">
        <v>5114</v>
      </c>
      <c r="F75" s="80">
        <v>252</v>
      </c>
      <c r="G75" s="88">
        <v>259</v>
      </c>
      <c r="H75" s="81">
        <v>128</v>
      </c>
      <c r="I75" s="81">
        <v>131</v>
      </c>
      <c r="J75" s="22">
        <f t="shared" si="2"/>
        <v>7</v>
      </c>
      <c r="K75" s="23">
        <f t="shared" si="3"/>
        <v>2.7777777777777715</v>
      </c>
      <c r="L75" s="87">
        <v>1033.0834</v>
      </c>
      <c r="M75"/>
    </row>
    <row r="76" spans="1:13" ht="12.75">
      <c r="A76" s="22" t="s">
        <v>72</v>
      </c>
      <c r="B76" s="78" t="s">
        <v>138</v>
      </c>
      <c r="C76" s="79">
        <v>13051066</v>
      </c>
      <c r="D76" s="22" t="s">
        <v>85</v>
      </c>
      <c r="E76" s="22">
        <v>5115</v>
      </c>
      <c r="F76" s="80">
        <v>1500</v>
      </c>
      <c r="G76" s="88">
        <v>1489</v>
      </c>
      <c r="H76" s="81">
        <v>755</v>
      </c>
      <c r="I76" s="81">
        <v>734</v>
      </c>
      <c r="J76" s="22">
        <f t="shared" si="2"/>
        <v>-11</v>
      </c>
      <c r="K76" s="23">
        <f t="shared" si="3"/>
        <v>-0.7333333333333343</v>
      </c>
      <c r="L76" s="87">
        <v>2054.5675</v>
      </c>
      <c r="M76"/>
    </row>
    <row r="77" spans="1:13" ht="12.75">
      <c r="A77" s="22" t="s">
        <v>72</v>
      </c>
      <c r="B77" s="78" t="s">
        <v>139</v>
      </c>
      <c r="C77" s="79">
        <v>13051067</v>
      </c>
      <c r="D77" s="22" t="s">
        <v>83</v>
      </c>
      <c r="E77" s="22">
        <v>5118</v>
      </c>
      <c r="F77" s="80">
        <v>265</v>
      </c>
      <c r="G77" s="88">
        <v>263</v>
      </c>
      <c r="H77" s="81">
        <v>128</v>
      </c>
      <c r="I77" s="81">
        <v>135</v>
      </c>
      <c r="J77" s="22">
        <f t="shared" si="2"/>
        <v>-2</v>
      </c>
      <c r="K77" s="23">
        <f t="shared" si="3"/>
        <v>-0.7547169811320771</v>
      </c>
      <c r="L77" s="87">
        <v>1235.0031</v>
      </c>
      <c r="M77"/>
    </row>
    <row r="78" spans="1:13" ht="12.75">
      <c r="A78" s="22" t="s">
        <v>72</v>
      </c>
      <c r="B78" s="78" t="s">
        <v>140</v>
      </c>
      <c r="C78" s="79">
        <v>13051068</v>
      </c>
      <c r="D78" s="22" t="s">
        <v>140</v>
      </c>
      <c r="E78" s="22">
        <v>5116</v>
      </c>
      <c r="F78" s="80">
        <v>2641</v>
      </c>
      <c r="G78" s="88">
        <v>2590</v>
      </c>
      <c r="H78" s="81">
        <v>1268</v>
      </c>
      <c r="I78" s="81">
        <v>1322</v>
      </c>
      <c r="J78" s="22">
        <f t="shared" si="2"/>
        <v>-51</v>
      </c>
      <c r="K78" s="23">
        <f t="shared" si="3"/>
        <v>-1.9310867095797164</v>
      </c>
      <c r="L78" s="87">
        <v>3211.074</v>
      </c>
      <c r="M78"/>
    </row>
    <row r="79" spans="1:13" ht="12.75">
      <c r="A79" s="22" t="s">
        <v>72</v>
      </c>
      <c r="B79" s="78" t="s">
        <v>89</v>
      </c>
      <c r="C79" s="79">
        <v>13051069</v>
      </c>
      <c r="D79" s="22" t="s">
        <v>89</v>
      </c>
      <c r="E79" s="22">
        <v>5117</v>
      </c>
      <c r="F79" s="80">
        <v>2074</v>
      </c>
      <c r="G79" s="88">
        <v>2060</v>
      </c>
      <c r="H79" s="81">
        <v>1020</v>
      </c>
      <c r="I79" s="81">
        <v>1040</v>
      </c>
      <c r="J79" s="22">
        <f t="shared" si="2"/>
        <v>-14</v>
      </c>
      <c r="K79" s="23">
        <f t="shared" si="3"/>
        <v>-0.6750241080038535</v>
      </c>
      <c r="L79" s="87">
        <v>3506.6209</v>
      </c>
      <c r="M79"/>
    </row>
    <row r="80" spans="1:13" ht="12.75">
      <c r="A80" s="22" t="s">
        <v>72</v>
      </c>
      <c r="B80" s="78" t="s">
        <v>141</v>
      </c>
      <c r="C80" s="79">
        <v>13051070</v>
      </c>
      <c r="D80" s="22" t="s">
        <v>78</v>
      </c>
      <c r="E80" s="22">
        <v>5113</v>
      </c>
      <c r="F80" s="80">
        <v>259</v>
      </c>
      <c r="G80" s="88">
        <v>261</v>
      </c>
      <c r="H80" s="81">
        <v>127</v>
      </c>
      <c r="I80" s="81">
        <v>134</v>
      </c>
      <c r="J80" s="22">
        <f t="shared" si="2"/>
        <v>2</v>
      </c>
      <c r="K80" s="23">
        <f t="shared" si="3"/>
        <v>0.772200772200776</v>
      </c>
      <c r="L80" s="87">
        <v>950.166</v>
      </c>
      <c r="M80"/>
    </row>
    <row r="81" spans="1:13" ht="12.75">
      <c r="A81" s="22" t="s">
        <v>72</v>
      </c>
      <c r="B81" s="78" t="s">
        <v>142</v>
      </c>
      <c r="C81" s="79">
        <v>13051071</v>
      </c>
      <c r="D81" s="22" t="s">
        <v>83</v>
      </c>
      <c r="E81" s="22">
        <v>5118</v>
      </c>
      <c r="F81" s="80">
        <v>5649</v>
      </c>
      <c r="G81" s="88">
        <v>5540</v>
      </c>
      <c r="H81" s="81">
        <v>2631</v>
      </c>
      <c r="I81" s="81">
        <v>2909</v>
      </c>
      <c r="J81" s="22">
        <f t="shared" si="2"/>
        <v>-109</v>
      </c>
      <c r="K81" s="23">
        <f t="shared" si="3"/>
        <v>-1.9295450522216413</v>
      </c>
      <c r="L81" s="87">
        <v>2846.2624</v>
      </c>
      <c r="M81"/>
    </row>
    <row r="82" spans="1:13" ht="12.75">
      <c r="A82" s="22" t="s">
        <v>72</v>
      </c>
      <c r="B82" s="78" t="s">
        <v>143</v>
      </c>
      <c r="C82" s="79">
        <v>13051072</v>
      </c>
      <c r="D82" s="22" t="s">
        <v>95</v>
      </c>
      <c r="E82" s="22">
        <v>5119</v>
      </c>
      <c r="F82" s="80">
        <v>978</v>
      </c>
      <c r="G82" s="88">
        <v>940</v>
      </c>
      <c r="H82" s="81">
        <v>474</v>
      </c>
      <c r="I82" s="81">
        <v>466</v>
      </c>
      <c r="J82" s="22">
        <f t="shared" si="2"/>
        <v>-38</v>
      </c>
      <c r="K82" s="23">
        <f t="shared" si="3"/>
        <v>-3.8854805725971318</v>
      </c>
      <c r="L82" s="87">
        <v>4207.7001</v>
      </c>
      <c r="M82"/>
    </row>
    <row r="83" spans="1:13" ht="12.75">
      <c r="A83" s="22" t="s">
        <v>72</v>
      </c>
      <c r="B83" s="78" t="s">
        <v>144</v>
      </c>
      <c r="C83" s="79">
        <v>13051073</v>
      </c>
      <c r="D83" s="22" t="s">
        <v>100</v>
      </c>
      <c r="E83" s="22">
        <v>5121</v>
      </c>
      <c r="F83" s="80">
        <v>565</v>
      </c>
      <c r="G83" s="88">
        <v>547</v>
      </c>
      <c r="H83" s="81">
        <v>287</v>
      </c>
      <c r="I83" s="81">
        <v>260</v>
      </c>
      <c r="J83" s="22">
        <f t="shared" si="2"/>
        <v>-18</v>
      </c>
      <c r="K83" s="23">
        <f t="shared" si="3"/>
        <v>-3.1858407079646014</v>
      </c>
      <c r="L83" s="87">
        <v>1498.0256</v>
      </c>
      <c r="M83"/>
    </row>
    <row r="84" spans="1:13" ht="12.75">
      <c r="A84" s="22" t="s">
        <v>72</v>
      </c>
      <c r="B84" s="78" t="s">
        <v>145</v>
      </c>
      <c r="C84" s="79">
        <v>13051074</v>
      </c>
      <c r="D84" s="22" t="s">
        <v>74</v>
      </c>
      <c r="E84" s="22">
        <v>5111</v>
      </c>
      <c r="F84" s="80">
        <v>357</v>
      </c>
      <c r="G84" s="88">
        <v>345</v>
      </c>
      <c r="H84" s="81">
        <v>174</v>
      </c>
      <c r="I84" s="81">
        <v>171</v>
      </c>
      <c r="J84" s="22">
        <f t="shared" si="2"/>
        <v>-12</v>
      </c>
      <c r="K84" s="23">
        <f t="shared" si="3"/>
        <v>-3.3613445378151283</v>
      </c>
      <c r="L84" s="87">
        <v>931.8725</v>
      </c>
      <c r="M84"/>
    </row>
    <row r="85" spans="1:13" ht="12.75">
      <c r="A85" s="22" t="s">
        <v>72</v>
      </c>
      <c r="B85" s="78" t="s">
        <v>146</v>
      </c>
      <c r="C85" s="79">
        <v>13051075</v>
      </c>
      <c r="D85" s="22" t="s">
        <v>93</v>
      </c>
      <c r="E85" s="22">
        <v>5112</v>
      </c>
      <c r="F85" s="80">
        <v>297</v>
      </c>
      <c r="G85" s="88">
        <v>293</v>
      </c>
      <c r="H85" s="81">
        <v>141</v>
      </c>
      <c r="I85" s="81">
        <v>152</v>
      </c>
      <c r="J85" s="22">
        <f t="shared" si="2"/>
        <v>-4</v>
      </c>
      <c r="K85" s="23">
        <f t="shared" si="3"/>
        <v>-1.3468013468013567</v>
      </c>
      <c r="L85" s="87">
        <v>1349.7172</v>
      </c>
      <c r="M85"/>
    </row>
    <row r="86" spans="1:13" ht="12.75">
      <c r="A86" s="22" t="s">
        <v>72</v>
      </c>
      <c r="B86" s="78" t="s">
        <v>147</v>
      </c>
      <c r="C86" s="79">
        <v>13051076</v>
      </c>
      <c r="D86" s="22" t="s">
        <v>95</v>
      </c>
      <c r="E86" s="22">
        <v>5119</v>
      </c>
      <c r="F86" s="80">
        <v>145</v>
      </c>
      <c r="G86" s="88">
        <v>135</v>
      </c>
      <c r="H86" s="81">
        <v>60</v>
      </c>
      <c r="I86" s="81">
        <v>75</v>
      </c>
      <c r="J86" s="22">
        <f t="shared" si="2"/>
        <v>-10</v>
      </c>
      <c r="K86" s="23">
        <f t="shared" si="3"/>
        <v>-6.896551724137936</v>
      </c>
      <c r="L86" s="87">
        <v>964.9421</v>
      </c>
      <c r="M86"/>
    </row>
    <row r="87" spans="1:13" ht="12.75">
      <c r="A87" s="22" t="s">
        <v>72</v>
      </c>
      <c r="B87" s="78" t="s">
        <v>148</v>
      </c>
      <c r="C87" s="79">
        <v>13051077</v>
      </c>
      <c r="D87" s="22" t="s">
        <v>53</v>
      </c>
      <c r="E87" s="22">
        <v>5105</v>
      </c>
      <c r="F87" s="80">
        <v>4029</v>
      </c>
      <c r="G87" s="88">
        <v>3948</v>
      </c>
      <c r="H87" s="81">
        <v>1920</v>
      </c>
      <c r="I87" s="81">
        <v>2028</v>
      </c>
      <c r="J87" s="22">
        <f t="shared" si="2"/>
        <v>-81</v>
      </c>
      <c r="K87" s="23">
        <f t="shared" si="3"/>
        <v>-2.0104244229337382</v>
      </c>
      <c r="L87" s="87">
        <v>1543.339</v>
      </c>
      <c r="M87"/>
    </row>
    <row r="88" spans="1:13" ht="12.75">
      <c r="A88" s="22" t="s">
        <v>72</v>
      </c>
      <c r="B88" s="78" t="s">
        <v>149</v>
      </c>
      <c r="C88" s="79">
        <v>13051078</v>
      </c>
      <c r="D88" s="22" t="s">
        <v>95</v>
      </c>
      <c r="E88" s="22">
        <v>5119</v>
      </c>
      <c r="F88" s="80">
        <v>421</v>
      </c>
      <c r="G88" s="88">
        <v>404</v>
      </c>
      <c r="H88" s="81">
        <v>191</v>
      </c>
      <c r="I88" s="81">
        <v>213</v>
      </c>
      <c r="J88" s="22">
        <f t="shared" si="2"/>
        <v>-17</v>
      </c>
      <c r="K88" s="23">
        <f t="shared" si="3"/>
        <v>-4.038004750593828</v>
      </c>
      <c r="L88" s="87">
        <v>1736.3024</v>
      </c>
      <c r="M88"/>
    </row>
    <row r="89" spans="1:13" ht="12.75">
      <c r="A89" s="22" t="s">
        <v>72</v>
      </c>
      <c r="B89" s="78" t="s">
        <v>150</v>
      </c>
      <c r="C89" s="79">
        <v>13051079</v>
      </c>
      <c r="D89" s="22" t="s">
        <v>93</v>
      </c>
      <c r="E89" s="22">
        <v>5112</v>
      </c>
      <c r="F89" s="80">
        <v>415</v>
      </c>
      <c r="G89" s="88">
        <v>404</v>
      </c>
      <c r="H89" s="81">
        <v>196</v>
      </c>
      <c r="I89" s="81">
        <v>208</v>
      </c>
      <c r="J89" s="22">
        <f t="shared" si="2"/>
        <v>-11</v>
      </c>
      <c r="K89" s="23">
        <f t="shared" si="3"/>
        <v>-2.6506024096385516</v>
      </c>
      <c r="L89" s="87">
        <v>1069.0407</v>
      </c>
      <c r="M89"/>
    </row>
    <row r="90" spans="1:13" ht="12.75">
      <c r="A90" s="22" t="s">
        <v>72</v>
      </c>
      <c r="B90" s="78" t="s">
        <v>151</v>
      </c>
      <c r="C90" s="79">
        <v>13051080</v>
      </c>
      <c r="D90" s="22" t="s">
        <v>83</v>
      </c>
      <c r="E90" s="22">
        <v>5118</v>
      </c>
      <c r="F90" s="80">
        <v>311</v>
      </c>
      <c r="G90" s="88">
        <v>304</v>
      </c>
      <c r="H90" s="81">
        <v>150</v>
      </c>
      <c r="I90" s="81">
        <v>154</v>
      </c>
      <c r="J90" s="22">
        <f t="shared" si="2"/>
        <v>-7</v>
      </c>
      <c r="K90" s="23">
        <f t="shared" si="3"/>
        <v>-2.2508038585208965</v>
      </c>
      <c r="L90" s="87">
        <v>1559.6354</v>
      </c>
      <c r="M90"/>
    </row>
    <row r="91" spans="1:13" ht="12.75">
      <c r="A91" s="22" t="s">
        <v>72</v>
      </c>
      <c r="B91" s="78" t="s">
        <v>152</v>
      </c>
      <c r="C91" s="79">
        <v>13051081</v>
      </c>
      <c r="D91" s="22" t="s">
        <v>76</v>
      </c>
      <c r="E91" s="22">
        <v>5114</v>
      </c>
      <c r="F91" s="80">
        <v>281</v>
      </c>
      <c r="G91" s="88">
        <v>279</v>
      </c>
      <c r="H91" s="81">
        <v>132</v>
      </c>
      <c r="I91" s="81">
        <v>147</v>
      </c>
      <c r="J91" s="22">
        <f t="shared" si="2"/>
        <v>-2</v>
      </c>
      <c r="K91" s="23">
        <f t="shared" si="3"/>
        <v>-0.7117437722419879</v>
      </c>
      <c r="L91" s="87">
        <v>1082.3394</v>
      </c>
      <c r="M91"/>
    </row>
    <row r="92" spans="1:13" ht="12.75">
      <c r="A92" s="22" t="s">
        <v>72</v>
      </c>
      <c r="B92" s="78" t="s">
        <v>153</v>
      </c>
      <c r="C92" s="79">
        <v>13051082</v>
      </c>
      <c r="D92" s="22" t="s">
        <v>83</v>
      </c>
      <c r="E92" s="22">
        <v>5118</v>
      </c>
      <c r="F92" s="80">
        <v>601</v>
      </c>
      <c r="G92" s="88">
        <v>584</v>
      </c>
      <c r="H92" s="81">
        <v>292</v>
      </c>
      <c r="I92" s="81">
        <v>292</v>
      </c>
      <c r="J92" s="22">
        <f t="shared" si="2"/>
        <v>-17</v>
      </c>
      <c r="K92" s="23">
        <f t="shared" si="3"/>
        <v>-2.8286189683860243</v>
      </c>
      <c r="L92" s="87">
        <v>1824.0551</v>
      </c>
      <c r="M92"/>
    </row>
    <row r="93" spans="1:13" ht="12.75">
      <c r="A93" s="22" t="s">
        <v>72</v>
      </c>
      <c r="B93" s="78" t="s">
        <v>154</v>
      </c>
      <c r="C93" s="79">
        <v>13051083</v>
      </c>
      <c r="D93" s="22" t="s">
        <v>74</v>
      </c>
      <c r="E93" s="22">
        <v>5111</v>
      </c>
      <c r="F93" s="80">
        <v>414</v>
      </c>
      <c r="G93" s="88">
        <v>398</v>
      </c>
      <c r="H93" s="81">
        <v>207</v>
      </c>
      <c r="I93" s="81">
        <v>191</v>
      </c>
      <c r="J93" s="22">
        <f t="shared" si="2"/>
        <v>-16</v>
      </c>
      <c r="K93" s="23">
        <f t="shared" si="3"/>
        <v>-3.864734299516897</v>
      </c>
      <c r="L93" s="87">
        <v>994.1511</v>
      </c>
      <c r="M93"/>
    </row>
    <row r="94" spans="1:13" ht="12.75">
      <c r="A94" s="22" t="s">
        <v>72</v>
      </c>
      <c r="B94" s="78" t="s">
        <v>155</v>
      </c>
      <c r="C94" s="79">
        <v>13051084</v>
      </c>
      <c r="D94" s="22" t="s">
        <v>95</v>
      </c>
      <c r="E94" s="22">
        <v>5119</v>
      </c>
      <c r="F94" s="80">
        <v>385</v>
      </c>
      <c r="G94" s="88">
        <v>383</v>
      </c>
      <c r="H94" s="81">
        <v>193</v>
      </c>
      <c r="I94" s="81">
        <v>190</v>
      </c>
      <c r="J94" s="22">
        <f t="shared" si="2"/>
        <v>-2</v>
      </c>
      <c r="K94" s="23">
        <f t="shared" si="3"/>
        <v>-0.5194805194805241</v>
      </c>
      <c r="L94" s="87">
        <v>1531.0468</v>
      </c>
      <c r="M94"/>
    </row>
    <row r="95" spans="1:13" ht="12.75">
      <c r="A95" s="22" t="s">
        <v>72</v>
      </c>
      <c r="B95" s="78" t="s">
        <v>156</v>
      </c>
      <c r="C95" s="79">
        <v>13051085</v>
      </c>
      <c r="D95" s="22" t="s">
        <v>100</v>
      </c>
      <c r="E95" s="22">
        <v>5121</v>
      </c>
      <c r="F95" s="80">
        <v>740</v>
      </c>
      <c r="G95" s="88">
        <v>736</v>
      </c>
      <c r="H95" s="81">
        <v>379</v>
      </c>
      <c r="I95" s="81">
        <v>357</v>
      </c>
      <c r="J95" s="22">
        <f t="shared" si="2"/>
        <v>-4</v>
      </c>
      <c r="K95" s="23">
        <f t="shared" si="3"/>
        <v>-0.5405405405405332</v>
      </c>
      <c r="L95" s="87">
        <v>2641.9259</v>
      </c>
      <c r="M95"/>
    </row>
    <row r="96" spans="1:13" ht="12.75">
      <c r="A96" s="22" t="s">
        <v>157</v>
      </c>
      <c r="B96" s="78" t="s">
        <v>158</v>
      </c>
      <c r="C96" s="79">
        <v>13052001</v>
      </c>
      <c r="D96" s="22" t="s">
        <v>159</v>
      </c>
      <c r="E96" s="22">
        <v>5219</v>
      </c>
      <c r="F96" s="80">
        <v>483</v>
      </c>
      <c r="G96" s="88">
        <v>476</v>
      </c>
      <c r="H96" s="81">
        <v>213</v>
      </c>
      <c r="I96" s="81">
        <v>263</v>
      </c>
      <c r="J96" s="22">
        <f t="shared" si="2"/>
        <v>-7</v>
      </c>
      <c r="K96" s="23">
        <f t="shared" si="3"/>
        <v>-1.4492753623188293</v>
      </c>
      <c r="L96" s="87">
        <v>2431.6511</v>
      </c>
      <c r="M96"/>
    </row>
    <row r="97" spans="1:13" ht="12.75">
      <c r="A97" s="22" t="s">
        <v>157</v>
      </c>
      <c r="B97" s="78" t="s">
        <v>77</v>
      </c>
      <c r="C97" s="79">
        <v>13052002</v>
      </c>
      <c r="D97" s="22" t="s">
        <v>160</v>
      </c>
      <c r="E97" s="22">
        <v>5214</v>
      </c>
      <c r="F97" s="80">
        <v>351</v>
      </c>
      <c r="G97" s="88">
        <v>359</v>
      </c>
      <c r="H97" s="81">
        <v>174</v>
      </c>
      <c r="I97" s="81">
        <v>185</v>
      </c>
      <c r="J97" s="22">
        <f t="shared" si="2"/>
        <v>8</v>
      </c>
      <c r="K97" s="23">
        <f t="shared" si="3"/>
        <v>2.2792022792022806</v>
      </c>
      <c r="L97" s="87">
        <v>1104.7603</v>
      </c>
      <c r="M97"/>
    </row>
    <row r="98" spans="1:13" ht="12.75">
      <c r="A98" s="22" t="s">
        <v>157</v>
      </c>
      <c r="B98" s="78" t="s">
        <v>161</v>
      </c>
      <c r="C98" s="79">
        <v>13052003</v>
      </c>
      <c r="D98" s="22" t="s">
        <v>53</v>
      </c>
      <c r="E98" s="22">
        <v>5201</v>
      </c>
      <c r="F98" s="80">
        <v>8001</v>
      </c>
      <c r="G98" s="88">
        <v>7819</v>
      </c>
      <c r="H98" s="81">
        <v>3757</v>
      </c>
      <c r="I98" s="81">
        <v>4062</v>
      </c>
      <c r="J98" s="22">
        <f t="shared" si="2"/>
        <v>-182</v>
      </c>
      <c r="K98" s="23">
        <f t="shared" si="3"/>
        <v>-2.274715660542441</v>
      </c>
      <c r="L98" s="87">
        <v>5282.7161</v>
      </c>
      <c r="M98"/>
    </row>
    <row r="99" spans="1:13" ht="12.75">
      <c r="A99" s="22" t="s">
        <v>157</v>
      </c>
      <c r="B99" s="78" t="s">
        <v>162</v>
      </c>
      <c r="C99" s="79">
        <v>13052004</v>
      </c>
      <c r="D99" s="22" t="s">
        <v>163</v>
      </c>
      <c r="E99" s="22">
        <v>5218</v>
      </c>
      <c r="F99" s="80">
        <v>731</v>
      </c>
      <c r="G99" s="88">
        <v>697</v>
      </c>
      <c r="H99" s="81">
        <v>350</v>
      </c>
      <c r="I99" s="81">
        <v>347</v>
      </c>
      <c r="J99" s="22">
        <f t="shared" si="2"/>
        <v>-34</v>
      </c>
      <c r="K99" s="23">
        <f t="shared" si="3"/>
        <v>-4.6511627906976685</v>
      </c>
      <c r="L99" s="87">
        <v>2504.3387</v>
      </c>
      <c r="M99"/>
    </row>
    <row r="100" spans="1:13" ht="12.75">
      <c r="A100" s="22" t="s">
        <v>157</v>
      </c>
      <c r="B100" s="78" t="s">
        <v>164</v>
      </c>
      <c r="C100" s="79">
        <v>13052005</v>
      </c>
      <c r="D100" s="22" t="s">
        <v>1212</v>
      </c>
      <c r="E100" s="22">
        <v>5215</v>
      </c>
      <c r="F100" s="80">
        <v>770</v>
      </c>
      <c r="G100" s="88">
        <v>765</v>
      </c>
      <c r="H100" s="81">
        <v>378</v>
      </c>
      <c r="I100" s="81">
        <v>387</v>
      </c>
      <c r="J100" s="22">
        <f t="shared" si="2"/>
        <v>-5</v>
      </c>
      <c r="K100" s="23">
        <f t="shared" si="3"/>
        <v>-0.6493506493506374</v>
      </c>
      <c r="L100" s="87">
        <v>3540.6358</v>
      </c>
      <c r="M100"/>
    </row>
    <row r="101" spans="1:13" ht="12.75">
      <c r="A101" s="22" t="s">
        <v>157</v>
      </c>
      <c r="B101" s="78" t="s">
        <v>165</v>
      </c>
      <c r="C101" s="79">
        <v>13052006</v>
      </c>
      <c r="D101" s="22" t="s">
        <v>166</v>
      </c>
      <c r="E101" s="22">
        <v>5213</v>
      </c>
      <c r="F101" s="80">
        <v>147</v>
      </c>
      <c r="G101" s="88">
        <v>138</v>
      </c>
      <c r="H101" s="81">
        <v>65</v>
      </c>
      <c r="I101" s="81">
        <v>73</v>
      </c>
      <c r="J101" s="22">
        <f t="shared" si="2"/>
        <v>-9</v>
      </c>
      <c r="K101" s="23">
        <f t="shared" si="3"/>
        <v>-6.122448979591837</v>
      </c>
      <c r="L101" s="87">
        <v>1045.787</v>
      </c>
      <c r="M101"/>
    </row>
    <row r="102" spans="1:13" ht="12.75">
      <c r="A102" s="22" t="s">
        <v>157</v>
      </c>
      <c r="B102" s="78" t="s">
        <v>167</v>
      </c>
      <c r="C102" s="79">
        <v>13052007</v>
      </c>
      <c r="D102" s="22" t="s">
        <v>168</v>
      </c>
      <c r="E102" s="22">
        <v>5211</v>
      </c>
      <c r="F102" s="80">
        <v>758</v>
      </c>
      <c r="G102" s="88">
        <v>756</v>
      </c>
      <c r="H102" s="81">
        <v>375</v>
      </c>
      <c r="I102" s="81">
        <v>381</v>
      </c>
      <c r="J102" s="22">
        <f t="shared" si="2"/>
        <v>-2</v>
      </c>
      <c r="K102" s="23">
        <f t="shared" si="3"/>
        <v>-0.2638522427440648</v>
      </c>
      <c r="L102" s="87">
        <v>2968.396</v>
      </c>
      <c r="M102"/>
    </row>
    <row r="103" spans="1:13" ht="12.75">
      <c r="A103" s="22" t="s">
        <v>157</v>
      </c>
      <c r="B103" s="78" t="s">
        <v>169</v>
      </c>
      <c r="C103" s="79">
        <v>13052008</v>
      </c>
      <c r="D103" s="22" t="s">
        <v>159</v>
      </c>
      <c r="E103" s="22">
        <v>5219</v>
      </c>
      <c r="F103" s="80">
        <v>991</v>
      </c>
      <c r="G103" s="88">
        <v>994</v>
      </c>
      <c r="H103" s="81">
        <v>503</v>
      </c>
      <c r="I103" s="81">
        <v>491</v>
      </c>
      <c r="J103" s="22">
        <f t="shared" si="2"/>
        <v>3</v>
      </c>
      <c r="K103" s="23">
        <f t="shared" si="3"/>
        <v>0.3027245206861835</v>
      </c>
      <c r="L103" s="87">
        <v>3875.9092</v>
      </c>
      <c r="M103"/>
    </row>
    <row r="104" spans="1:13" ht="12.75">
      <c r="A104" s="22" t="s">
        <v>157</v>
      </c>
      <c r="B104" s="78" t="s">
        <v>168</v>
      </c>
      <c r="C104" s="79">
        <v>13052009</v>
      </c>
      <c r="D104" s="22" t="s">
        <v>168</v>
      </c>
      <c r="E104" s="22">
        <v>5211</v>
      </c>
      <c r="F104" s="80">
        <v>407</v>
      </c>
      <c r="G104" s="88">
        <v>386</v>
      </c>
      <c r="H104" s="81">
        <v>193</v>
      </c>
      <c r="I104" s="81">
        <v>193</v>
      </c>
      <c r="J104" s="22">
        <f t="shared" si="2"/>
        <v>-21</v>
      </c>
      <c r="K104" s="23">
        <f t="shared" si="3"/>
        <v>-5.159705159705169</v>
      </c>
      <c r="L104" s="87">
        <v>1355.4985</v>
      </c>
      <c r="M104"/>
    </row>
    <row r="105" spans="1:13" ht="12.75">
      <c r="A105" s="22" t="s">
        <v>157</v>
      </c>
      <c r="B105" s="78" t="s">
        <v>170</v>
      </c>
      <c r="C105" s="79">
        <v>13052010</v>
      </c>
      <c r="D105" s="22" t="s">
        <v>171</v>
      </c>
      <c r="E105" s="22">
        <v>5217</v>
      </c>
      <c r="F105" s="80">
        <v>184</v>
      </c>
      <c r="G105" s="88">
        <v>182</v>
      </c>
      <c r="H105" s="81">
        <v>81</v>
      </c>
      <c r="I105" s="81">
        <v>101</v>
      </c>
      <c r="J105" s="22">
        <f t="shared" si="2"/>
        <v>-2</v>
      </c>
      <c r="K105" s="23">
        <f t="shared" si="3"/>
        <v>-1.0869565217391397</v>
      </c>
      <c r="L105" s="87">
        <v>858.3856</v>
      </c>
      <c r="M105"/>
    </row>
    <row r="106" spans="1:13" ht="12.75">
      <c r="A106" s="22" t="s">
        <v>157</v>
      </c>
      <c r="B106" s="78" t="s">
        <v>172</v>
      </c>
      <c r="C106" s="79">
        <v>13052011</v>
      </c>
      <c r="D106" s="22" t="s">
        <v>160</v>
      </c>
      <c r="E106" s="22">
        <v>5214</v>
      </c>
      <c r="F106" s="80">
        <v>547</v>
      </c>
      <c r="G106" s="88">
        <v>531</v>
      </c>
      <c r="H106" s="81">
        <v>257</v>
      </c>
      <c r="I106" s="81">
        <v>274</v>
      </c>
      <c r="J106" s="22">
        <f t="shared" si="2"/>
        <v>-16</v>
      </c>
      <c r="K106" s="23">
        <f t="shared" si="3"/>
        <v>-2.9250457038391176</v>
      </c>
      <c r="L106" s="87">
        <v>1565.3501</v>
      </c>
      <c r="M106"/>
    </row>
    <row r="107" spans="1:13" ht="12.75">
      <c r="A107" s="22" t="s">
        <v>157</v>
      </c>
      <c r="B107" s="78" t="s">
        <v>173</v>
      </c>
      <c r="C107" s="79">
        <v>13052012</v>
      </c>
      <c r="D107" s="22" t="s">
        <v>163</v>
      </c>
      <c r="E107" s="22">
        <v>5218</v>
      </c>
      <c r="F107" s="80">
        <v>253</v>
      </c>
      <c r="G107" s="88">
        <v>249</v>
      </c>
      <c r="H107" s="81">
        <v>118</v>
      </c>
      <c r="I107" s="81">
        <v>131</v>
      </c>
      <c r="J107" s="22">
        <f t="shared" si="2"/>
        <v>-4</v>
      </c>
      <c r="K107" s="23">
        <f t="shared" si="3"/>
        <v>-1.5810276679841877</v>
      </c>
      <c r="L107" s="87">
        <v>938.2223</v>
      </c>
      <c r="M107"/>
    </row>
    <row r="108" spans="1:13" ht="12.75">
      <c r="A108" s="22" t="s">
        <v>157</v>
      </c>
      <c r="B108" s="78" t="s">
        <v>174</v>
      </c>
      <c r="C108" s="79">
        <v>13052013</v>
      </c>
      <c r="D108" s="22" t="s">
        <v>171</v>
      </c>
      <c r="E108" s="22">
        <v>5217</v>
      </c>
      <c r="F108" s="80">
        <v>382</v>
      </c>
      <c r="G108" s="88">
        <v>373</v>
      </c>
      <c r="H108" s="81">
        <v>181</v>
      </c>
      <c r="I108" s="81">
        <v>192</v>
      </c>
      <c r="J108" s="22">
        <f t="shared" si="2"/>
        <v>-9</v>
      </c>
      <c r="K108" s="23">
        <f t="shared" si="3"/>
        <v>-2.356020942408378</v>
      </c>
      <c r="L108" s="87">
        <v>1420.1677</v>
      </c>
      <c r="M108"/>
    </row>
    <row r="109" spans="1:13" ht="12.75">
      <c r="A109" s="22" t="s">
        <v>157</v>
      </c>
      <c r="B109" s="78" t="s">
        <v>175</v>
      </c>
      <c r="C109" s="79">
        <v>13052014</v>
      </c>
      <c r="D109" s="22" t="s">
        <v>176</v>
      </c>
      <c r="E109" s="22">
        <v>5212</v>
      </c>
      <c r="F109" s="80">
        <v>252</v>
      </c>
      <c r="G109" s="88">
        <v>244</v>
      </c>
      <c r="H109" s="81">
        <v>124</v>
      </c>
      <c r="I109" s="81">
        <v>120</v>
      </c>
      <c r="J109" s="22">
        <f t="shared" si="2"/>
        <v>-8</v>
      </c>
      <c r="K109" s="23">
        <f t="shared" si="3"/>
        <v>-3.1746031746031775</v>
      </c>
      <c r="L109" s="87">
        <v>1309.9803</v>
      </c>
      <c r="M109"/>
    </row>
    <row r="110" spans="1:13" ht="12.75">
      <c r="A110" s="22" t="s">
        <v>157</v>
      </c>
      <c r="B110" s="78" t="s">
        <v>177</v>
      </c>
      <c r="C110" s="79">
        <v>13052015</v>
      </c>
      <c r="D110" s="22" t="s">
        <v>163</v>
      </c>
      <c r="E110" s="22">
        <v>5218</v>
      </c>
      <c r="F110" s="80">
        <v>1403</v>
      </c>
      <c r="G110" s="88">
        <v>1387</v>
      </c>
      <c r="H110" s="81">
        <v>713</v>
      </c>
      <c r="I110" s="81">
        <v>674</v>
      </c>
      <c r="J110" s="22">
        <f t="shared" si="2"/>
        <v>-16</v>
      </c>
      <c r="K110" s="23">
        <f t="shared" si="3"/>
        <v>-1.1404133998574366</v>
      </c>
      <c r="L110" s="87">
        <v>1728.0385</v>
      </c>
      <c r="M110"/>
    </row>
    <row r="111" spans="1:13" ht="12.75">
      <c r="A111" s="22" t="s">
        <v>157</v>
      </c>
      <c r="B111" s="78" t="s">
        <v>178</v>
      </c>
      <c r="C111" s="79">
        <v>13052016</v>
      </c>
      <c r="D111" s="22" t="s">
        <v>159</v>
      </c>
      <c r="E111" s="22">
        <v>5219</v>
      </c>
      <c r="F111" s="80">
        <v>452</v>
      </c>
      <c r="G111" s="88">
        <v>424</v>
      </c>
      <c r="H111" s="81">
        <v>215</v>
      </c>
      <c r="I111" s="81">
        <v>209</v>
      </c>
      <c r="J111" s="22">
        <f t="shared" si="2"/>
        <v>-28</v>
      </c>
      <c r="K111" s="23">
        <f t="shared" si="3"/>
        <v>-6.194690265486727</v>
      </c>
      <c r="L111" s="87">
        <v>1539.5351</v>
      </c>
      <c r="M111"/>
    </row>
    <row r="112" spans="1:13" ht="12.75">
      <c r="A112" s="22" t="s">
        <v>157</v>
      </c>
      <c r="B112" s="78" t="s">
        <v>179</v>
      </c>
      <c r="C112" s="79">
        <v>13052017</v>
      </c>
      <c r="D112" s="22" t="s">
        <v>176</v>
      </c>
      <c r="E112" s="22">
        <v>5212</v>
      </c>
      <c r="F112" s="80">
        <v>4347</v>
      </c>
      <c r="G112" s="88">
        <v>4201</v>
      </c>
      <c r="H112" s="81">
        <v>2009</v>
      </c>
      <c r="I112" s="81">
        <v>2192</v>
      </c>
      <c r="J112" s="22">
        <f t="shared" si="2"/>
        <v>-146</v>
      </c>
      <c r="K112" s="23">
        <f t="shared" si="3"/>
        <v>-3.3586381412468427</v>
      </c>
      <c r="L112" s="87">
        <v>4484.6629</v>
      </c>
      <c r="M112"/>
    </row>
    <row r="113" spans="1:13" ht="12.75">
      <c r="A113" s="22" t="s">
        <v>157</v>
      </c>
      <c r="B113" s="78" t="s">
        <v>1089</v>
      </c>
      <c r="C113" s="79">
        <v>13052018</v>
      </c>
      <c r="D113" s="22" t="s">
        <v>53</v>
      </c>
      <c r="E113" s="22">
        <v>5202</v>
      </c>
      <c r="F113" s="80">
        <v>16429</v>
      </c>
      <c r="G113" s="88">
        <v>16094</v>
      </c>
      <c r="H113" s="81">
        <v>7652</v>
      </c>
      <c r="I113" s="81">
        <v>8442</v>
      </c>
      <c r="J113" s="22">
        <f t="shared" si="2"/>
        <v>-335</v>
      </c>
      <c r="K113" s="23">
        <f t="shared" si="3"/>
        <v>-2.0390772414632607</v>
      </c>
      <c r="L113" s="87">
        <v>7005.0664</v>
      </c>
      <c r="M113"/>
    </row>
    <row r="114" spans="1:13" ht="12.75">
      <c r="A114" s="22" t="s">
        <v>157</v>
      </c>
      <c r="B114" s="78" t="s">
        <v>181</v>
      </c>
      <c r="C114" s="79">
        <v>13052019</v>
      </c>
      <c r="D114" s="22" t="s">
        <v>1212</v>
      </c>
      <c r="E114" s="22">
        <v>5215</v>
      </c>
      <c r="F114" s="80">
        <v>283</v>
      </c>
      <c r="G114" s="88">
        <v>278</v>
      </c>
      <c r="H114" s="81">
        <v>135</v>
      </c>
      <c r="I114" s="81">
        <v>143</v>
      </c>
      <c r="J114" s="22">
        <f t="shared" si="2"/>
        <v>-5</v>
      </c>
      <c r="K114" s="23">
        <f t="shared" si="3"/>
        <v>-1.7667844522968181</v>
      </c>
      <c r="L114" s="87">
        <v>1422.2931</v>
      </c>
      <c r="M114"/>
    </row>
    <row r="115" spans="1:13" ht="12.75">
      <c r="A115" s="22" t="s">
        <v>157</v>
      </c>
      <c r="B115" s="78" t="s">
        <v>182</v>
      </c>
      <c r="C115" s="79">
        <v>13052020</v>
      </c>
      <c r="D115" s="22" t="s">
        <v>1213</v>
      </c>
      <c r="E115" s="22">
        <v>5216</v>
      </c>
      <c r="F115" s="80">
        <v>552</v>
      </c>
      <c r="G115" s="88">
        <v>523</v>
      </c>
      <c r="H115" s="81">
        <v>261</v>
      </c>
      <c r="I115" s="81">
        <v>262</v>
      </c>
      <c r="J115" s="22">
        <f t="shared" si="2"/>
        <v>-29</v>
      </c>
      <c r="K115" s="23">
        <f t="shared" si="3"/>
        <v>-5.253623188405797</v>
      </c>
      <c r="L115" s="87">
        <v>2656.8002</v>
      </c>
      <c r="M115"/>
    </row>
    <row r="116" spans="1:13" ht="12.75">
      <c r="A116" s="22" t="s">
        <v>157</v>
      </c>
      <c r="B116" s="78" t="s">
        <v>183</v>
      </c>
      <c r="C116" s="79">
        <v>13052021</v>
      </c>
      <c r="D116" s="22" t="s">
        <v>1212</v>
      </c>
      <c r="E116" s="22">
        <v>5215</v>
      </c>
      <c r="F116" s="80">
        <v>886</v>
      </c>
      <c r="G116" s="88">
        <v>855</v>
      </c>
      <c r="H116" s="81">
        <v>427</v>
      </c>
      <c r="I116" s="81">
        <v>428</v>
      </c>
      <c r="J116" s="22">
        <f t="shared" si="2"/>
        <v>-31</v>
      </c>
      <c r="K116" s="23">
        <f t="shared" si="3"/>
        <v>-3.4988713318284397</v>
      </c>
      <c r="L116" s="87">
        <v>3375.239</v>
      </c>
      <c r="M116"/>
    </row>
    <row r="117" spans="1:13" ht="12.75">
      <c r="A117" s="22" t="s">
        <v>157</v>
      </c>
      <c r="B117" s="78" t="s">
        <v>184</v>
      </c>
      <c r="C117" s="79">
        <v>13052022</v>
      </c>
      <c r="D117" s="22" t="s">
        <v>1212</v>
      </c>
      <c r="E117" s="22">
        <v>5215</v>
      </c>
      <c r="F117" s="80">
        <v>1575</v>
      </c>
      <c r="G117" s="88">
        <v>1550</v>
      </c>
      <c r="H117" s="81">
        <v>738</v>
      </c>
      <c r="I117" s="81">
        <v>812</v>
      </c>
      <c r="J117" s="22">
        <f t="shared" si="2"/>
        <v>-25</v>
      </c>
      <c r="K117" s="23">
        <f t="shared" si="3"/>
        <v>-1.5873015873015959</v>
      </c>
      <c r="L117" s="87">
        <v>2345.9018</v>
      </c>
      <c r="M117"/>
    </row>
    <row r="118" spans="1:13" ht="12.75">
      <c r="A118" s="22" t="s">
        <v>157</v>
      </c>
      <c r="B118" s="78" t="s">
        <v>185</v>
      </c>
      <c r="C118" s="79">
        <v>13052023</v>
      </c>
      <c r="D118" s="22" t="s">
        <v>168</v>
      </c>
      <c r="E118" s="22">
        <v>5211</v>
      </c>
      <c r="F118" s="80">
        <v>423</v>
      </c>
      <c r="G118" s="88">
        <v>414</v>
      </c>
      <c r="H118" s="81">
        <v>193</v>
      </c>
      <c r="I118" s="81">
        <v>221</v>
      </c>
      <c r="J118" s="22">
        <f t="shared" si="2"/>
        <v>-9</v>
      </c>
      <c r="K118" s="23">
        <f t="shared" si="3"/>
        <v>-2.1276595744680833</v>
      </c>
      <c r="L118" s="87">
        <v>1751.1483</v>
      </c>
      <c r="M118"/>
    </row>
    <row r="119" spans="1:13" ht="12.75">
      <c r="A119" s="22" t="s">
        <v>157</v>
      </c>
      <c r="B119" s="78" t="s">
        <v>186</v>
      </c>
      <c r="C119" s="79">
        <v>13052024</v>
      </c>
      <c r="D119" s="22" t="s">
        <v>163</v>
      </c>
      <c r="E119" s="22">
        <v>5218</v>
      </c>
      <c r="F119" s="80">
        <v>487</v>
      </c>
      <c r="G119" s="88">
        <v>464</v>
      </c>
      <c r="H119" s="81">
        <v>208</v>
      </c>
      <c r="I119" s="81">
        <v>256</v>
      </c>
      <c r="J119" s="22">
        <f t="shared" si="2"/>
        <v>-23</v>
      </c>
      <c r="K119" s="23">
        <f t="shared" si="3"/>
        <v>-4.722792607802873</v>
      </c>
      <c r="L119" s="87">
        <v>1710.4951</v>
      </c>
      <c r="M119"/>
    </row>
    <row r="120" spans="1:13" ht="12.75">
      <c r="A120" s="22" t="s">
        <v>157</v>
      </c>
      <c r="B120" s="78" t="s">
        <v>187</v>
      </c>
      <c r="C120" s="79">
        <v>13052025</v>
      </c>
      <c r="D120" s="22" t="s">
        <v>163</v>
      </c>
      <c r="E120" s="22">
        <v>5218</v>
      </c>
      <c r="F120" s="80">
        <v>401</v>
      </c>
      <c r="G120" s="88">
        <v>381</v>
      </c>
      <c r="H120" s="81">
        <v>191</v>
      </c>
      <c r="I120" s="81">
        <v>190</v>
      </c>
      <c r="J120" s="22">
        <f t="shared" si="2"/>
        <v>-20</v>
      </c>
      <c r="K120" s="23">
        <f t="shared" si="3"/>
        <v>-4.987531172069822</v>
      </c>
      <c r="L120" s="87">
        <v>2331.9586</v>
      </c>
      <c r="M120"/>
    </row>
    <row r="121" spans="1:13" ht="12.75">
      <c r="A121" s="22" t="s">
        <v>157</v>
      </c>
      <c r="B121" s="78" t="s">
        <v>188</v>
      </c>
      <c r="C121" s="79">
        <v>13052026</v>
      </c>
      <c r="D121" s="22" t="s">
        <v>1213</v>
      </c>
      <c r="E121" s="22">
        <v>5216</v>
      </c>
      <c r="F121" s="80">
        <v>1038</v>
      </c>
      <c r="G121" s="88">
        <v>1025</v>
      </c>
      <c r="H121" s="81">
        <v>518</v>
      </c>
      <c r="I121" s="81">
        <v>507</v>
      </c>
      <c r="J121" s="22">
        <f t="shared" si="2"/>
        <v>-13</v>
      </c>
      <c r="K121" s="23">
        <f t="shared" si="3"/>
        <v>-1.2524084778420104</v>
      </c>
      <c r="L121" s="87">
        <v>3500.3441</v>
      </c>
      <c r="M121"/>
    </row>
    <row r="122" spans="1:13" ht="12.75">
      <c r="A122" s="22" t="s">
        <v>157</v>
      </c>
      <c r="B122" s="78" t="s">
        <v>189</v>
      </c>
      <c r="C122" s="79">
        <v>13052027</v>
      </c>
      <c r="D122" s="22" t="s">
        <v>1212</v>
      </c>
      <c r="E122" s="22">
        <v>5215</v>
      </c>
      <c r="F122" s="80">
        <v>267</v>
      </c>
      <c r="G122" s="88">
        <v>266</v>
      </c>
      <c r="H122" s="81">
        <v>128</v>
      </c>
      <c r="I122" s="81">
        <v>138</v>
      </c>
      <c r="J122" s="22">
        <f t="shared" si="2"/>
        <v>-1</v>
      </c>
      <c r="K122" s="23">
        <f t="shared" si="3"/>
        <v>-0.37453183520599964</v>
      </c>
      <c r="L122" s="87">
        <v>1065.8742</v>
      </c>
      <c r="M122"/>
    </row>
    <row r="123" spans="1:13" ht="12.75">
      <c r="A123" s="22" t="s">
        <v>157</v>
      </c>
      <c r="B123" s="78" t="s">
        <v>190</v>
      </c>
      <c r="C123" s="79">
        <v>13052028</v>
      </c>
      <c r="D123" s="22" t="s">
        <v>171</v>
      </c>
      <c r="E123" s="22">
        <v>5217</v>
      </c>
      <c r="F123" s="80">
        <v>343</v>
      </c>
      <c r="G123" s="88">
        <v>337</v>
      </c>
      <c r="H123" s="81">
        <v>154</v>
      </c>
      <c r="I123" s="81">
        <v>183</v>
      </c>
      <c r="J123" s="22">
        <f t="shared" si="2"/>
        <v>-6</v>
      </c>
      <c r="K123" s="23">
        <f t="shared" si="3"/>
        <v>-1.7492711370262413</v>
      </c>
      <c r="L123" s="87">
        <v>1726.7096</v>
      </c>
      <c r="M123"/>
    </row>
    <row r="124" spans="1:13" ht="12.75">
      <c r="A124" s="22" t="s">
        <v>157</v>
      </c>
      <c r="B124" s="78" t="s">
        <v>191</v>
      </c>
      <c r="C124" s="79">
        <v>13052029</v>
      </c>
      <c r="D124" s="22" t="s">
        <v>163</v>
      </c>
      <c r="E124" s="22">
        <v>5218</v>
      </c>
      <c r="F124" s="80">
        <v>560</v>
      </c>
      <c r="G124" s="88">
        <v>550</v>
      </c>
      <c r="H124" s="81">
        <v>271</v>
      </c>
      <c r="I124" s="81">
        <v>279</v>
      </c>
      <c r="J124" s="22">
        <f t="shared" si="2"/>
        <v>-10</v>
      </c>
      <c r="K124" s="23">
        <f t="shared" si="3"/>
        <v>-1.7857142857142918</v>
      </c>
      <c r="L124" s="87">
        <v>1494.0497</v>
      </c>
      <c r="M124"/>
    </row>
    <row r="125" spans="1:13" ht="12.75">
      <c r="A125" s="22" t="s">
        <v>157</v>
      </c>
      <c r="B125" s="78" t="s">
        <v>192</v>
      </c>
      <c r="C125" s="79">
        <v>13052030</v>
      </c>
      <c r="D125" s="22" t="s">
        <v>163</v>
      </c>
      <c r="E125" s="22">
        <v>5218</v>
      </c>
      <c r="F125" s="80">
        <v>353</v>
      </c>
      <c r="G125" s="88">
        <v>342</v>
      </c>
      <c r="H125" s="81">
        <v>175</v>
      </c>
      <c r="I125" s="81">
        <v>167</v>
      </c>
      <c r="J125" s="22">
        <f t="shared" si="2"/>
        <v>-11</v>
      </c>
      <c r="K125" s="23">
        <f t="shared" si="3"/>
        <v>-3.1161473087818763</v>
      </c>
      <c r="L125" s="87">
        <v>1094.1847</v>
      </c>
      <c r="M125"/>
    </row>
    <row r="126" spans="1:13" ht="12.75">
      <c r="A126" s="22" t="s">
        <v>157</v>
      </c>
      <c r="B126" s="78" t="s">
        <v>192</v>
      </c>
      <c r="C126" s="79">
        <v>13052031</v>
      </c>
      <c r="D126" s="22" t="s">
        <v>171</v>
      </c>
      <c r="E126" s="22">
        <v>5217</v>
      </c>
      <c r="F126" s="80">
        <v>353</v>
      </c>
      <c r="G126" s="88">
        <v>350</v>
      </c>
      <c r="H126" s="81">
        <v>178</v>
      </c>
      <c r="I126" s="81">
        <v>172</v>
      </c>
      <c r="J126" s="22">
        <f t="shared" si="2"/>
        <v>-3</v>
      </c>
      <c r="K126" s="23">
        <f t="shared" si="3"/>
        <v>-0.8498583569405156</v>
      </c>
      <c r="L126" s="87">
        <v>1722.7079</v>
      </c>
      <c r="M126"/>
    </row>
    <row r="127" spans="1:13" ht="12.75">
      <c r="A127" s="22" t="s">
        <v>157</v>
      </c>
      <c r="B127" s="78" t="s">
        <v>193</v>
      </c>
      <c r="C127" s="79">
        <v>13052032</v>
      </c>
      <c r="D127" s="22" t="s">
        <v>160</v>
      </c>
      <c r="E127" s="22">
        <v>5214</v>
      </c>
      <c r="F127" s="80">
        <v>740</v>
      </c>
      <c r="G127" s="88">
        <v>721</v>
      </c>
      <c r="H127" s="81">
        <v>356</v>
      </c>
      <c r="I127" s="81">
        <v>365</v>
      </c>
      <c r="J127" s="22">
        <f t="shared" si="2"/>
        <v>-19</v>
      </c>
      <c r="K127" s="23">
        <f t="shared" si="3"/>
        <v>-2.567567567567565</v>
      </c>
      <c r="L127" s="87">
        <v>2166.8656</v>
      </c>
      <c r="M127"/>
    </row>
    <row r="128" spans="1:13" ht="12.75">
      <c r="A128" s="22" t="s">
        <v>157</v>
      </c>
      <c r="B128" s="78" t="s">
        <v>194</v>
      </c>
      <c r="C128" s="79">
        <v>13052033</v>
      </c>
      <c r="D128" s="22" t="s">
        <v>163</v>
      </c>
      <c r="E128" s="22">
        <v>5218</v>
      </c>
      <c r="F128" s="80">
        <v>949</v>
      </c>
      <c r="G128" s="88">
        <v>933</v>
      </c>
      <c r="H128" s="81">
        <v>430</v>
      </c>
      <c r="I128" s="81">
        <v>503</v>
      </c>
      <c r="J128" s="22">
        <f t="shared" si="2"/>
        <v>-16</v>
      </c>
      <c r="K128" s="23">
        <f t="shared" si="3"/>
        <v>-1.685985247629091</v>
      </c>
      <c r="L128" s="87">
        <v>2365.7536</v>
      </c>
      <c r="M128"/>
    </row>
    <row r="129" spans="1:13" ht="12.75">
      <c r="A129" s="22" t="s">
        <v>157</v>
      </c>
      <c r="B129" s="78" t="s">
        <v>195</v>
      </c>
      <c r="C129" s="79">
        <v>13052034</v>
      </c>
      <c r="D129" s="22" t="s">
        <v>171</v>
      </c>
      <c r="E129" s="22">
        <v>5217</v>
      </c>
      <c r="F129" s="80">
        <v>493</v>
      </c>
      <c r="G129" s="88">
        <v>484</v>
      </c>
      <c r="H129" s="81">
        <v>234</v>
      </c>
      <c r="I129" s="81">
        <v>250</v>
      </c>
      <c r="J129" s="22">
        <f t="shared" si="2"/>
        <v>-9</v>
      </c>
      <c r="K129" s="23">
        <f t="shared" si="3"/>
        <v>-1.8255578093306184</v>
      </c>
      <c r="L129" s="87">
        <v>1200.4552</v>
      </c>
      <c r="M129"/>
    </row>
    <row r="130" spans="1:13" ht="12.75">
      <c r="A130" s="22" t="s">
        <v>157</v>
      </c>
      <c r="B130" s="78" t="s">
        <v>196</v>
      </c>
      <c r="C130" s="79">
        <v>13052035</v>
      </c>
      <c r="D130" s="22" t="s">
        <v>168</v>
      </c>
      <c r="E130" s="22">
        <v>5211</v>
      </c>
      <c r="F130" s="80">
        <v>135</v>
      </c>
      <c r="G130" s="88">
        <v>132</v>
      </c>
      <c r="H130" s="81">
        <v>66</v>
      </c>
      <c r="I130" s="81">
        <v>66</v>
      </c>
      <c r="J130" s="22">
        <f t="shared" si="2"/>
        <v>-3</v>
      </c>
      <c r="K130" s="23">
        <f t="shared" si="3"/>
        <v>-2.2222222222222285</v>
      </c>
      <c r="L130" s="87">
        <v>629.2863</v>
      </c>
      <c r="M130"/>
    </row>
    <row r="131" spans="1:13" ht="12.75">
      <c r="A131" s="22" t="s">
        <v>157</v>
      </c>
      <c r="B131" s="78" t="s">
        <v>197</v>
      </c>
      <c r="C131" s="79">
        <v>13052036</v>
      </c>
      <c r="D131" s="22" t="s">
        <v>166</v>
      </c>
      <c r="E131" s="22">
        <v>5213</v>
      </c>
      <c r="F131" s="80">
        <v>355</v>
      </c>
      <c r="G131" s="88">
        <v>342</v>
      </c>
      <c r="H131" s="81">
        <v>175</v>
      </c>
      <c r="I131" s="81">
        <v>167</v>
      </c>
      <c r="J131" s="22">
        <f t="shared" si="2"/>
        <v>-13</v>
      </c>
      <c r="K131" s="23">
        <f t="shared" si="3"/>
        <v>-3.6619718309859053</v>
      </c>
      <c r="L131" s="87">
        <v>1049.0079</v>
      </c>
      <c r="M131"/>
    </row>
    <row r="132" spans="1:13" ht="12.75">
      <c r="A132" s="22" t="s">
        <v>157</v>
      </c>
      <c r="B132" s="78" t="s">
        <v>198</v>
      </c>
      <c r="C132" s="79">
        <v>13052037</v>
      </c>
      <c r="D132" s="22" t="s">
        <v>166</v>
      </c>
      <c r="E132" s="22">
        <v>5213</v>
      </c>
      <c r="F132" s="80">
        <v>419</v>
      </c>
      <c r="G132" s="88">
        <v>413</v>
      </c>
      <c r="H132" s="81">
        <v>207</v>
      </c>
      <c r="I132" s="81">
        <v>206</v>
      </c>
      <c r="J132" s="22">
        <f t="shared" si="2"/>
        <v>-6</v>
      </c>
      <c r="K132" s="23">
        <f t="shared" si="3"/>
        <v>-1.4319809069212397</v>
      </c>
      <c r="L132" s="87">
        <v>1636</v>
      </c>
      <c r="M132"/>
    </row>
    <row r="133" spans="1:13" ht="12.75">
      <c r="A133" s="22" t="s">
        <v>157</v>
      </c>
      <c r="B133" s="78" t="s">
        <v>199</v>
      </c>
      <c r="C133" s="79">
        <v>13052038</v>
      </c>
      <c r="D133" s="22" t="s">
        <v>171</v>
      </c>
      <c r="E133" s="22">
        <v>5217</v>
      </c>
      <c r="F133" s="80">
        <v>705</v>
      </c>
      <c r="G133" s="88">
        <v>666</v>
      </c>
      <c r="H133" s="81">
        <v>327</v>
      </c>
      <c r="I133" s="81">
        <v>339</v>
      </c>
      <c r="J133" s="22">
        <f t="shared" si="2"/>
        <v>-39</v>
      </c>
      <c r="K133" s="23">
        <f t="shared" si="3"/>
        <v>-5.531914893617014</v>
      </c>
      <c r="L133" s="87">
        <v>2235.0674</v>
      </c>
      <c r="M133"/>
    </row>
    <row r="134" spans="1:13" ht="12.75">
      <c r="A134" s="22" t="s">
        <v>157</v>
      </c>
      <c r="B134" s="78" t="s">
        <v>200</v>
      </c>
      <c r="C134" s="79">
        <v>13052039</v>
      </c>
      <c r="D134" s="85" t="s">
        <v>53</v>
      </c>
      <c r="E134" s="22">
        <v>5203</v>
      </c>
      <c r="F134" s="80">
        <v>3592</v>
      </c>
      <c r="G134" s="88">
        <v>3510</v>
      </c>
      <c r="H134" s="81">
        <v>1662</v>
      </c>
      <c r="I134" s="81">
        <v>1848</v>
      </c>
      <c r="J134" s="22">
        <f aca="true" t="shared" si="4" ref="J134:J197">G134-F134</f>
        <v>-82</v>
      </c>
      <c r="K134" s="23">
        <f aca="true" t="shared" si="5" ref="K134:K197">(G134/F134*100)-100</f>
        <v>-2.282850779510028</v>
      </c>
      <c r="L134" s="87">
        <v>2114.1277</v>
      </c>
      <c r="M134"/>
    </row>
    <row r="135" spans="1:13" ht="12.75">
      <c r="A135" s="22" t="s">
        <v>157</v>
      </c>
      <c r="B135" s="78" t="s">
        <v>201</v>
      </c>
      <c r="C135" s="79">
        <v>13052040</v>
      </c>
      <c r="D135" s="22" t="s">
        <v>171</v>
      </c>
      <c r="E135" s="22">
        <v>5217</v>
      </c>
      <c r="F135" s="80">
        <v>990</v>
      </c>
      <c r="G135" s="88">
        <v>967</v>
      </c>
      <c r="H135" s="81">
        <v>475</v>
      </c>
      <c r="I135" s="81">
        <v>492</v>
      </c>
      <c r="J135" s="22">
        <f t="shared" si="4"/>
        <v>-23</v>
      </c>
      <c r="K135" s="23">
        <f t="shared" si="5"/>
        <v>-2.3232323232323324</v>
      </c>
      <c r="L135" s="87">
        <v>2236.3227</v>
      </c>
      <c r="M135"/>
    </row>
    <row r="136" spans="1:13" ht="12.75">
      <c r="A136" s="22" t="s">
        <v>157</v>
      </c>
      <c r="B136" s="78" t="s">
        <v>1090</v>
      </c>
      <c r="C136" s="79">
        <v>13052041</v>
      </c>
      <c r="D136" s="22" t="s">
        <v>159</v>
      </c>
      <c r="E136" s="22">
        <v>5219</v>
      </c>
      <c r="F136" s="80">
        <v>298</v>
      </c>
      <c r="G136" s="88">
        <v>277</v>
      </c>
      <c r="H136" s="81">
        <v>131</v>
      </c>
      <c r="I136" s="81">
        <v>146</v>
      </c>
      <c r="J136" s="22">
        <f t="shared" si="4"/>
        <v>-21</v>
      </c>
      <c r="K136" s="23">
        <f t="shared" si="5"/>
        <v>-7.046979865771803</v>
      </c>
      <c r="L136" s="87">
        <v>1289.6659</v>
      </c>
      <c r="M136"/>
    </row>
    <row r="137" spans="1:13" ht="12.75">
      <c r="A137" s="22" t="s">
        <v>157</v>
      </c>
      <c r="B137" s="78" t="s">
        <v>202</v>
      </c>
      <c r="C137" s="79">
        <v>13052042</v>
      </c>
      <c r="D137" s="22" t="s">
        <v>171</v>
      </c>
      <c r="E137" s="22">
        <v>5217</v>
      </c>
      <c r="F137" s="80">
        <v>473</v>
      </c>
      <c r="G137" s="88">
        <v>459</v>
      </c>
      <c r="H137" s="81">
        <v>214</v>
      </c>
      <c r="I137" s="81">
        <v>245</v>
      </c>
      <c r="J137" s="22">
        <f t="shared" si="4"/>
        <v>-14</v>
      </c>
      <c r="K137" s="23">
        <f t="shared" si="5"/>
        <v>-2.959830866807607</v>
      </c>
      <c r="L137" s="87">
        <v>2110.8641</v>
      </c>
      <c r="M137"/>
    </row>
    <row r="138" spans="1:13" ht="12.75">
      <c r="A138" s="22" t="s">
        <v>157</v>
      </c>
      <c r="B138" s="78" t="s">
        <v>203</v>
      </c>
      <c r="C138" s="79">
        <v>13052043</v>
      </c>
      <c r="D138" s="22" t="s">
        <v>166</v>
      </c>
      <c r="E138" s="22">
        <v>5213</v>
      </c>
      <c r="F138" s="80">
        <v>534</v>
      </c>
      <c r="G138" s="88">
        <v>538</v>
      </c>
      <c r="H138" s="81">
        <v>286</v>
      </c>
      <c r="I138" s="81">
        <v>252</v>
      </c>
      <c r="J138" s="22">
        <f t="shared" si="4"/>
        <v>4</v>
      </c>
      <c r="K138" s="23">
        <f t="shared" si="5"/>
        <v>0.7490636704119851</v>
      </c>
      <c r="L138" s="87">
        <v>1460.2911</v>
      </c>
      <c r="M138"/>
    </row>
    <row r="139" spans="1:13" ht="12.75">
      <c r="A139" s="22" t="s">
        <v>157</v>
      </c>
      <c r="B139" s="78" t="s">
        <v>204</v>
      </c>
      <c r="C139" s="79">
        <v>13052044</v>
      </c>
      <c r="D139" s="22" t="s">
        <v>171</v>
      </c>
      <c r="E139" s="22">
        <v>5217</v>
      </c>
      <c r="F139" s="80">
        <v>759</v>
      </c>
      <c r="G139" s="88">
        <v>757</v>
      </c>
      <c r="H139" s="81">
        <v>388</v>
      </c>
      <c r="I139" s="81">
        <v>369</v>
      </c>
      <c r="J139" s="22">
        <f t="shared" si="4"/>
        <v>-2</v>
      </c>
      <c r="K139" s="23">
        <f t="shared" si="5"/>
        <v>-0.2635046113307027</v>
      </c>
      <c r="L139" s="87">
        <v>2851.8255</v>
      </c>
      <c r="M139"/>
    </row>
    <row r="140" spans="1:13" ht="12.75">
      <c r="A140" s="22" t="s">
        <v>157</v>
      </c>
      <c r="B140" s="78" t="s">
        <v>205</v>
      </c>
      <c r="C140" s="79">
        <v>13052045</v>
      </c>
      <c r="D140" s="22" t="s">
        <v>160</v>
      </c>
      <c r="E140" s="22">
        <v>5214</v>
      </c>
      <c r="F140" s="80">
        <v>377</v>
      </c>
      <c r="G140" s="88">
        <v>361</v>
      </c>
      <c r="H140" s="81">
        <v>174</v>
      </c>
      <c r="I140" s="81">
        <v>187</v>
      </c>
      <c r="J140" s="22">
        <f t="shared" si="4"/>
        <v>-16</v>
      </c>
      <c r="K140" s="23">
        <f t="shared" si="5"/>
        <v>-4.244031830238725</v>
      </c>
      <c r="L140" s="87">
        <v>2009.3038</v>
      </c>
      <c r="M140"/>
    </row>
    <row r="141" spans="1:13" ht="12.75">
      <c r="A141" s="22" t="s">
        <v>157</v>
      </c>
      <c r="B141" s="78" t="s">
        <v>206</v>
      </c>
      <c r="C141" s="79">
        <v>13052046</v>
      </c>
      <c r="D141" s="22" t="s">
        <v>159</v>
      </c>
      <c r="E141" s="22">
        <v>5219</v>
      </c>
      <c r="F141" s="80">
        <v>291</v>
      </c>
      <c r="G141" s="88">
        <v>337</v>
      </c>
      <c r="H141" s="81">
        <v>160</v>
      </c>
      <c r="I141" s="81">
        <v>177</v>
      </c>
      <c r="J141" s="22">
        <f t="shared" si="4"/>
        <v>46</v>
      </c>
      <c r="K141" s="23">
        <f t="shared" si="5"/>
        <v>15.80756013745706</v>
      </c>
      <c r="L141" s="87">
        <v>1067.2572</v>
      </c>
      <c r="M141"/>
    </row>
    <row r="142" spans="1:13" ht="12.75">
      <c r="A142" s="22" t="s">
        <v>157</v>
      </c>
      <c r="B142" s="78" t="s">
        <v>207</v>
      </c>
      <c r="C142" s="79">
        <v>13052047</v>
      </c>
      <c r="D142" s="22" t="s">
        <v>1212</v>
      </c>
      <c r="E142" s="22">
        <v>5215</v>
      </c>
      <c r="F142" s="80">
        <v>699</v>
      </c>
      <c r="G142" s="88">
        <v>671</v>
      </c>
      <c r="H142" s="81">
        <v>349</v>
      </c>
      <c r="I142" s="81">
        <v>322</v>
      </c>
      <c r="J142" s="22">
        <f t="shared" si="4"/>
        <v>-28</v>
      </c>
      <c r="K142" s="23">
        <f t="shared" si="5"/>
        <v>-4.0057224606580775</v>
      </c>
      <c r="L142" s="87">
        <v>5515.9674</v>
      </c>
      <c r="M142"/>
    </row>
    <row r="143" spans="1:13" ht="12.75">
      <c r="A143" s="22" t="s">
        <v>157</v>
      </c>
      <c r="B143" s="78" t="s">
        <v>208</v>
      </c>
      <c r="C143" s="79">
        <v>13052048</v>
      </c>
      <c r="D143" s="22" t="s">
        <v>168</v>
      </c>
      <c r="E143" s="22">
        <v>5211</v>
      </c>
      <c r="F143" s="80">
        <v>345</v>
      </c>
      <c r="G143" s="88">
        <v>331</v>
      </c>
      <c r="H143" s="81">
        <v>153</v>
      </c>
      <c r="I143" s="81">
        <v>178</v>
      </c>
      <c r="J143" s="22">
        <f t="shared" si="4"/>
        <v>-14</v>
      </c>
      <c r="K143" s="23">
        <f t="shared" si="5"/>
        <v>-4.05797101449275</v>
      </c>
      <c r="L143" s="87">
        <v>1303.2606</v>
      </c>
      <c r="M143"/>
    </row>
    <row r="144" spans="1:13" ht="12.75">
      <c r="A144" s="22" t="s">
        <v>157</v>
      </c>
      <c r="B144" s="78" t="s">
        <v>209</v>
      </c>
      <c r="C144" s="79">
        <v>13052049</v>
      </c>
      <c r="D144" s="22" t="s">
        <v>53</v>
      </c>
      <c r="E144" s="22">
        <v>5204</v>
      </c>
      <c r="F144" s="80">
        <v>5012</v>
      </c>
      <c r="G144" s="88">
        <v>4932</v>
      </c>
      <c r="H144" s="81">
        <v>2384</v>
      </c>
      <c r="I144" s="81">
        <v>2548</v>
      </c>
      <c r="J144" s="22">
        <f t="shared" si="4"/>
        <v>-80</v>
      </c>
      <c r="K144" s="23">
        <f t="shared" si="5"/>
        <v>-1.596169193934557</v>
      </c>
      <c r="L144" s="87">
        <v>4435.4279</v>
      </c>
      <c r="M144"/>
    </row>
    <row r="145" spans="1:13" ht="12.75">
      <c r="A145" s="22" t="s">
        <v>157</v>
      </c>
      <c r="B145" s="78" t="s">
        <v>210</v>
      </c>
      <c r="C145" s="79">
        <v>13052050</v>
      </c>
      <c r="D145" s="22" t="s">
        <v>53</v>
      </c>
      <c r="E145" s="22">
        <v>5205</v>
      </c>
      <c r="F145" s="80">
        <v>10731</v>
      </c>
      <c r="G145" s="88">
        <v>10375</v>
      </c>
      <c r="H145" s="81">
        <v>4994</v>
      </c>
      <c r="I145" s="81">
        <v>5381</v>
      </c>
      <c r="J145" s="22">
        <f t="shared" si="4"/>
        <v>-356</v>
      </c>
      <c r="K145" s="23">
        <f t="shared" si="5"/>
        <v>-3.317491380113694</v>
      </c>
      <c r="L145" s="87">
        <v>3943.949</v>
      </c>
      <c r="M145"/>
    </row>
    <row r="146" spans="1:13" ht="12.75">
      <c r="A146" s="22" t="s">
        <v>157</v>
      </c>
      <c r="B146" s="78" t="s">
        <v>211</v>
      </c>
      <c r="C146" s="79">
        <v>13052051</v>
      </c>
      <c r="D146" s="22" t="s">
        <v>168</v>
      </c>
      <c r="E146" s="22">
        <v>5211</v>
      </c>
      <c r="F146" s="80">
        <v>279</v>
      </c>
      <c r="G146" s="88">
        <v>287</v>
      </c>
      <c r="H146" s="81">
        <v>139</v>
      </c>
      <c r="I146" s="81">
        <v>148</v>
      </c>
      <c r="J146" s="22">
        <f t="shared" si="4"/>
        <v>8</v>
      </c>
      <c r="K146" s="23">
        <f t="shared" si="5"/>
        <v>2.867383512544805</v>
      </c>
      <c r="L146" s="87">
        <v>899.4693</v>
      </c>
      <c r="M146"/>
    </row>
    <row r="147" spans="1:13" ht="12.75">
      <c r="A147" s="22" t="s">
        <v>157</v>
      </c>
      <c r="B147" s="78" t="s">
        <v>212</v>
      </c>
      <c r="C147" s="79">
        <v>13052052</v>
      </c>
      <c r="D147" s="22" t="s">
        <v>168</v>
      </c>
      <c r="E147" s="22">
        <v>5211</v>
      </c>
      <c r="F147" s="80">
        <v>601</v>
      </c>
      <c r="G147" s="88">
        <v>595</v>
      </c>
      <c r="H147" s="81">
        <v>272</v>
      </c>
      <c r="I147" s="81">
        <v>323</v>
      </c>
      <c r="J147" s="22">
        <f t="shared" si="4"/>
        <v>-6</v>
      </c>
      <c r="K147" s="23">
        <f t="shared" si="5"/>
        <v>-0.9983361064891767</v>
      </c>
      <c r="L147" s="87">
        <v>1702.7777</v>
      </c>
      <c r="M147"/>
    </row>
    <row r="148" spans="1:13" ht="12.75">
      <c r="A148" s="22" t="s">
        <v>157</v>
      </c>
      <c r="B148" s="78" t="s">
        <v>213</v>
      </c>
      <c r="C148" s="79">
        <v>13052053</v>
      </c>
      <c r="D148" s="22" t="s">
        <v>171</v>
      </c>
      <c r="E148" s="22">
        <v>5217</v>
      </c>
      <c r="F148" s="80">
        <v>866</v>
      </c>
      <c r="G148" s="88">
        <v>836</v>
      </c>
      <c r="H148" s="81">
        <v>410</v>
      </c>
      <c r="I148" s="81">
        <v>426</v>
      </c>
      <c r="J148" s="22">
        <f t="shared" si="4"/>
        <v>-30</v>
      </c>
      <c r="K148" s="23">
        <f t="shared" si="5"/>
        <v>-3.4642032332563417</v>
      </c>
      <c r="L148" s="87">
        <v>2968.4238</v>
      </c>
      <c r="M148"/>
    </row>
    <row r="149" spans="1:13" ht="12.75">
      <c r="A149" s="22" t="s">
        <v>157</v>
      </c>
      <c r="B149" s="78" t="s">
        <v>1091</v>
      </c>
      <c r="C149" s="79">
        <v>13052054</v>
      </c>
      <c r="D149" s="22" t="s">
        <v>168</v>
      </c>
      <c r="E149" s="22">
        <v>5211</v>
      </c>
      <c r="F149" s="80">
        <v>250</v>
      </c>
      <c r="G149" s="88">
        <v>229</v>
      </c>
      <c r="H149" s="81">
        <v>114</v>
      </c>
      <c r="I149" s="81">
        <v>115</v>
      </c>
      <c r="J149" s="22">
        <f t="shared" si="4"/>
        <v>-21</v>
      </c>
      <c r="K149" s="23">
        <f t="shared" si="5"/>
        <v>-8.399999999999991</v>
      </c>
      <c r="L149" s="87">
        <v>1176.2841</v>
      </c>
      <c r="M149"/>
    </row>
    <row r="150" spans="1:13" ht="12.75">
      <c r="A150" s="22" t="s">
        <v>157</v>
      </c>
      <c r="B150" s="78" t="s">
        <v>214</v>
      </c>
      <c r="C150" s="79">
        <v>13052055</v>
      </c>
      <c r="D150" s="22" t="s">
        <v>53</v>
      </c>
      <c r="E150" s="22">
        <v>5206</v>
      </c>
      <c r="F150" s="80">
        <v>2679</v>
      </c>
      <c r="G150" s="88">
        <v>2602</v>
      </c>
      <c r="H150" s="81">
        <v>1263</v>
      </c>
      <c r="I150" s="81">
        <v>1339</v>
      </c>
      <c r="J150" s="22">
        <f t="shared" si="4"/>
        <v>-77</v>
      </c>
      <c r="K150" s="23">
        <f t="shared" si="5"/>
        <v>-2.8742067935796882</v>
      </c>
      <c r="L150" s="87">
        <v>4684.0932</v>
      </c>
      <c r="M150"/>
    </row>
    <row r="151" spans="1:13" ht="12.75">
      <c r="A151" s="22" t="s">
        <v>157</v>
      </c>
      <c r="B151" s="78" t="s">
        <v>215</v>
      </c>
      <c r="C151" s="79">
        <v>13052056</v>
      </c>
      <c r="D151" s="22" t="s">
        <v>166</v>
      </c>
      <c r="E151" s="22">
        <v>5213</v>
      </c>
      <c r="F151" s="80">
        <v>994</v>
      </c>
      <c r="G151" s="88">
        <v>949</v>
      </c>
      <c r="H151" s="81">
        <v>455</v>
      </c>
      <c r="I151" s="81">
        <v>494</v>
      </c>
      <c r="J151" s="22">
        <f t="shared" si="4"/>
        <v>-45</v>
      </c>
      <c r="K151" s="23">
        <f t="shared" si="5"/>
        <v>-4.5271629778672065</v>
      </c>
      <c r="L151" s="87">
        <v>3510.066</v>
      </c>
      <c r="M151"/>
    </row>
    <row r="152" spans="1:13" ht="12.75">
      <c r="A152" s="22" t="s">
        <v>157</v>
      </c>
      <c r="B152" s="78" t="s">
        <v>936</v>
      </c>
      <c r="C152" s="79">
        <v>13052057</v>
      </c>
      <c r="D152" s="22" t="s">
        <v>160</v>
      </c>
      <c r="E152" s="22">
        <v>5214</v>
      </c>
      <c r="F152" s="80">
        <v>133</v>
      </c>
      <c r="G152" s="88">
        <v>129</v>
      </c>
      <c r="H152" s="81">
        <v>62</v>
      </c>
      <c r="I152" s="81">
        <v>67</v>
      </c>
      <c r="J152" s="22">
        <f t="shared" si="4"/>
        <v>-4</v>
      </c>
      <c r="K152" s="23">
        <f t="shared" si="5"/>
        <v>-3.0075187969924855</v>
      </c>
      <c r="L152" s="87">
        <v>891.4615</v>
      </c>
      <c r="M152"/>
    </row>
    <row r="153" spans="1:13" ht="12.75">
      <c r="A153" s="22" t="s">
        <v>157</v>
      </c>
      <c r="B153" s="78" t="s">
        <v>216</v>
      </c>
      <c r="C153" s="79">
        <v>13052058</v>
      </c>
      <c r="D153" s="22" t="s">
        <v>159</v>
      </c>
      <c r="E153" s="22">
        <v>5219</v>
      </c>
      <c r="F153" s="80">
        <v>439</v>
      </c>
      <c r="G153" s="88">
        <v>428</v>
      </c>
      <c r="H153" s="81">
        <v>212</v>
      </c>
      <c r="I153" s="81">
        <v>216</v>
      </c>
      <c r="J153" s="22">
        <f t="shared" si="4"/>
        <v>-11</v>
      </c>
      <c r="K153" s="23">
        <f t="shared" si="5"/>
        <v>-2.505694760820049</v>
      </c>
      <c r="L153" s="87">
        <v>950.3798</v>
      </c>
      <c r="M153"/>
    </row>
    <row r="154" spans="1:13" ht="12.75">
      <c r="A154" s="22" t="s">
        <v>157</v>
      </c>
      <c r="B154" s="78" t="s">
        <v>217</v>
      </c>
      <c r="C154" s="79">
        <v>13052059</v>
      </c>
      <c r="D154" s="22" t="s">
        <v>160</v>
      </c>
      <c r="E154" s="22">
        <v>5214</v>
      </c>
      <c r="F154" s="80">
        <v>347</v>
      </c>
      <c r="G154" s="88">
        <v>328</v>
      </c>
      <c r="H154" s="81">
        <v>159</v>
      </c>
      <c r="I154" s="81">
        <v>169</v>
      </c>
      <c r="J154" s="22">
        <f t="shared" si="4"/>
        <v>-19</v>
      </c>
      <c r="K154" s="23">
        <f t="shared" si="5"/>
        <v>-5.475504322766568</v>
      </c>
      <c r="L154" s="87">
        <v>1003.6359</v>
      </c>
      <c r="M154"/>
    </row>
    <row r="155" spans="1:13" ht="12.75">
      <c r="A155" s="22" t="s">
        <v>157</v>
      </c>
      <c r="B155" s="78" t="s">
        <v>218</v>
      </c>
      <c r="C155" s="79">
        <v>13052060</v>
      </c>
      <c r="D155" s="22" t="s">
        <v>166</v>
      </c>
      <c r="E155" s="22">
        <v>5213</v>
      </c>
      <c r="F155" s="80">
        <v>422</v>
      </c>
      <c r="G155" s="88">
        <v>410</v>
      </c>
      <c r="H155" s="81">
        <v>197</v>
      </c>
      <c r="I155" s="81">
        <v>213</v>
      </c>
      <c r="J155" s="22">
        <f t="shared" si="4"/>
        <v>-12</v>
      </c>
      <c r="K155" s="23">
        <f t="shared" si="5"/>
        <v>-2.8436018957345937</v>
      </c>
      <c r="L155" s="87">
        <v>1267.0609</v>
      </c>
      <c r="M155"/>
    </row>
    <row r="156" spans="1:13" ht="12.75">
      <c r="A156" s="22" t="s">
        <v>157</v>
      </c>
      <c r="B156" s="78" t="s">
        <v>639</v>
      </c>
      <c r="C156" s="79">
        <v>13052061</v>
      </c>
      <c r="D156" s="22" t="s">
        <v>160</v>
      </c>
      <c r="E156" s="22">
        <v>5214</v>
      </c>
      <c r="F156" s="80">
        <v>332</v>
      </c>
      <c r="G156" s="88">
        <v>325</v>
      </c>
      <c r="H156" s="81">
        <v>161</v>
      </c>
      <c r="I156" s="81">
        <v>164</v>
      </c>
      <c r="J156" s="22">
        <f t="shared" si="4"/>
        <v>-7</v>
      </c>
      <c r="K156" s="23">
        <f t="shared" si="5"/>
        <v>-2.1084337349397657</v>
      </c>
      <c r="L156" s="87">
        <v>665.9379</v>
      </c>
      <c r="M156"/>
    </row>
    <row r="157" spans="1:13" ht="12.75">
      <c r="A157" s="22" t="s">
        <v>157</v>
      </c>
      <c r="B157" s="78" t="s">
        <v>219</v>
      </c>
      <c r="C157" s="79">
        <v>13052062</v>
      </c>
      <c r="D157" s="22" t="s">
        <v>1212</v>
      </c>
      <c r="E157" s="22">
        <v>5215</v>
      </c>
      <c r="F157" s="80">
        <v>963</v>
      </c>
      <c r="G157" s="88">
        <v>969</v>
      </c>
      <c r="H157" s="81">
        <v>483</v>
      </c>
      <c r="I157" s="81">
        <v>486</v>
      </c>
      <c r="J157" s="22">
        <f t="shared" si="4"/>
        <v>6</v>
      </c>
      <c r="K157" s="23">
        <f t="shared" si="5"/>
        <v>0.6230529595015639</v>
      </c>
      <c r="L157" s="87">
        <v>4440.8438</v>
      </c>
      <c r="M157"/>
    </row>
    <row r="158" spans="1:13" ht="12.75">
      <c r="A158" s="22" t="s">
        <v>157</v>
      </c>
      <c r="B158" s="78" t="s">
        <v>220</v>
      </c>
      <c r="C158" s="79">
        <v>13052063</v>
      </c>
      <c r="D158" s="22" t="s">
        <v>171</v>
      </c>
      <c r="E158" s="22">
        <v>5217</v>
      </c>
      <c r="F158" s="80">
        <v>540</v>
      </c>
      <c r="G158" s="88">
        <v>543</v>
      </c>
      <c r="H158" s="81">
        <v>259</v>
      </c>
      <c r="I158" s="81">
        <v>284</v>
      </c>
      <c r="J158" s="22">
        <f t="shared" si="4"/>
        <v>3</v>
      </c>
      <c r="K158" s="23">
        <f t="shared" si="5"/>
        <v>0.5555555555555571</v>
      </c>
      <c r="L158" s="87">
        <v>2174.5056</v>
      </c>
      <c r="M158"/>
    </row>
    <row r="159" spans="1:13" ht="12.75">
      <c r="A159" s="22" t="s">
        <v>157</v>
      </c>
      <c r="B159" s="78" t="s">
        <v>221</v>
      </c>
      <c r="C159" s="79">
        <v>13052064</v>
      </c>
      <c r="D159" s="22" t="s">
        <v>160</v>
      </c>
      <c r="E159" s="22">
        <v>5214</v>
      </c>
      <c r="F159" s="80">
        <v>346</v>
      </c>
      <c r="G159" s="88">
        <v>336</v>
      </c>
      <c r="H159" s="81">
        <v>166</v>
      </c>
      <c r="I159" s="81">
        <v>170</v>
      </c>
      <c r="J159" s="22">
        <f t="shared" si="4"/>
        <v>-10</v>
      </c>
      <c r="K159" s="23">
        <f t="shared" si="5"/>
        <v>-2.8901734104046284</v>
      </c>
      <c r="L159" s="87">
        <v>1475.5922</v>
      </c>
      <c r="M159"/>
    </row>
    <row r="160" spans="1:13" ht="12.75">
      <c r="A160" s="22" t="s">
        <v>157</v>
      </c>
      <c r="B160" s="78" t="s">
        <v>222</v>
      </c>
      <c r="C160" s="79">
        <v>13052065</v>
      </c>
      <c r="D160" s="22" t="s">
        <v>171</v>
      </c>
      <c r="E160" s="22">
        <v>5217</v>
      </c>
      <c r="F160" s="80">
        <v>1166</v>
      </c>
      <c r="G160" s="88">
        <v>1154</v>
      </c>
      <c r="H160" s="81">
        <v>557</v>
      </c>
      <c r="I160" s="81">
        <v>597</v>
      </c>
      <c r="J160" s="22">
        <f t="shared" si="4"/>
        <v>-12</v>
      </c>
      <c r="K160" s="23">
        <f t="shared" si="5"/>
        <v>-1.0291595197255532</v>
      </c>
      <c r="L160" s="87">
        <v>3111.9258</v>
      </c>
      <c r="M160"/>
    </row>
    <row r="161" spans="1:13" ht="12.75">
      <c r="A161" s="22" t="s">
        <v>157</v>
      </c>
      <c r="B161" s="78" t="s">
        <v>223</v>
      </c>
      <c r="C161" s="79">
        <v>13052066</v>
      </c>
      <c r="D161" s="22" t="s">
        <v>166</v>
      </c>
      <c r="E161" s="22">
        <v>5213</v>
      </c>
      <c r="F161" s="80">
        <v>295</v>
      </c>
      <c r="G161" s="88">
        <v>285</v>
      </c>
      <c r="H161" s="81">
        <v>136</v>
      </c>
      <c r="I161" s="81">
        <v>149</v>
      </c>
      <c r="J161" s="22">
        <f t="shared" si="4"/>
        <v>-10</v>
      </c>
      <c r="K161" s="23">
        <f t="shared" si="5"/>
        <v>-3.3898305084745743</v>
      </c>
      <c r="L161" s="87">
        <v>1231.084</v>
      </c>
      <c r="M161"/>
    </row>
    <row r="162" spans="1:13" ht="12.75">
      <c r="A162" s="22" t="s">
        <v>157</v>
      </c>
      <c r="B162" s="78" t="s">
        <v>224</v>
      </c>
      <c r="C162" s="79">
        <v>13052067</v>
      </c>
      <c r="D162" s="22" t="s">
        <v>168</v>
      </c>
      <c r="E162" s="22">
        <v>5211</v>
      </c>
      <c r="F162" s="80">
        <v>1026</v>
      </c>
      <c r="G162" s="88">
        <v>985</v>
      </c>
      <c r="H162" s="81">
        <v>465</v>
      </c>
      <c r="I162" s="81">
        <v>520</v>
      </c>
      <c r="J162" s="22">
        <f t="shared" si="4"/>
        <v>-41</v>
      </c>
      <c r="K162" s="23">
        <f t="shared" si="5"/>
        <v>-3.996101364522417</v>
      </c>
      <c r="L162" s="87">
        <v>3361.7381</v>
      </c>
      <c r="M162"/>
    </row>
    <row r="163" spans="1:13" ht="12.75">
      <c r="A163" s="22" t="s">
        <v>157</v>
      </c>
      <c r="B163" s="78" t="s">
        <v>225</v>
      </c>
      <c r="C163" s="79">
        <v>13052068</v>
      </c>
      <c r="D163" s="22" t="s">
        <v>1213</v>
      </c>
      <c r="E163" s="22">
        <v>5216</v>
      </c>
      <c r="F163" s="80">
        <v>614</v>
      </c>
      <c r="G163" s="88">
        <v>605</v>
      </c>
      <c r="H163" s="81">
        <v>300</v>
      </c>
      <c r="I163" s="81">
        <v>305</v>
      </c>
      <c r="J163" s="22">
        <f t="shared" si="4"/>
        <v>-9</v>
      </c>
      <c r="K163" s="23">
        <f t="shared" si="5"/>
        <v>-1.465798045602611</v>
      </c>
      <c r="L163" s="87">
        <v>2374.8573</v>
      </c>
      <c r="M163"/>
    </row>
    <row r="164" spans="1:13" ht="12.75">
      <c r="A164" s="22" t="s">
        <v>157</v>
      </c>
      <c r="B164" s="78" t="s">
        <v>226</v>
      </c>
      <c r="C164" s="79">
        <v>13052069</v>
      </c>
      <c r="D164" s="22" t="s">
        <v>159</v>
      </c>
      <c r="E164" s="22">
        <v>5219</v>
      </c>
      <c r="F164" s="80">
        <v>302</v>
      </c>
      <c r="G164" s="88">
        <v>286</v>
      </c>
      <c r="H164" s="81">
        <v>136</v>
      </c>
      <c r="I164" s="81">
        <v>150</v>
      </c>
      <c r="J164" s="22">
        <f t="shared" si="4"/>
        <v>-16</v>
      </c>
      <c r="K164" s="23">
        <f t="shared" si="5"/>
        <v>-5.298013245033118</v>
      </c>
      <c r="L164" s="87">
        <v>1181.615</v>
      </c>
      <c r="M164"/>
    </row>
    <row r="165" spans="1:13" ht="12.75">
      <c r="A165" s="22" t="s">
        <v>157</v>
      </c>
      <c r="B165" s="78" t="s">
        <v>227</v>
      </c>
      <c r="C165" s="79">
        <v>13052070</v>
      </c>
      <c r="D165" s="22" t="s">
        <v>168</v>
      </c>
      <c r="E165" s="22">
        <v>5211</v>
      </c>
      <c r="F165" s="80">
        <v>468</v>
      </c>
      <c r="G165" s="88">
        <v>445</v>
      </c>
      <c r="H165" s="81">
        <v>224</v>
      </c>
      <c r="I165" s="81">
        <v>221</v>
      </c>
      <c r="J165" s="22">
        <f t="shared" si="4"/>
        <v>-23</v>
      </c>
      <c r="K165" s="23">
        <f t="shared" si="5"/>
        <v>-4.914529914529922</v>
      </c>
      <c r="L165" s="87">
        <v>1602.4028</v>
      </c>
      <c r="M165"/>
    </row>
    <row r="166" spans="1:13" ht="12.75">
      <c r="A166" s="22" t="s">
        <v>157</v>
      </c>
      <c r="B166" s="78" t="s">
        <v>228</v>
      </c>
      <c r="C166" s="79">
        <v>13052071</v>
      </c>
      <c r="D166" s="22" t="s">
        <v>163</v>
      </c>
      <c r="E166" s="22">
        <v>5218</v>
      </c>
      <c r="F166" s="80">
        <v>815</v>
      </c>
      <c r="G166" s="88">
        <v>797</v>
      </c>
      <c r="H166" s="81">
        <v>385</v>
      </c>
      <c r="I166" s="81">
        <v>412</v>
      </c>
      <c r="J166" s="22">
        <f t="shared" si="4"/>
        <v>-18</v>
      </c>
      <c r="K166" s="23">
        <f t="shared" si="5"/>
        <v>-2.2085889570552126</v>
      </c>
      <c r="L166" s="87">
        <v>1884.1196</v>
      </c>
      <c r="M166"/>
    </row>
    <row r="167" spans="1:13" ht="12.75">
      <c r="A167" s="22" t="s">
        <v>157</v>
      </c>
      <c r="B167" s="78" t="s">
        <v>229</v>
      </c>
      <c r="C167" s="79">
        <v>13052072</v>
      </c>
      <c r="D167" s="22" t="s">
        <v>166</v>
      </c>
      <c r="E167" s="22">
        <v>5213</v>
      </c>
      <c r="F167" s="80">
        <v>518</v>
      </c>
      <c r="G167" s="88">
        <v>497</v>
      </c>
      <c r="H167" s="81">
        <v>231</v>
      </c>
      <c r="I167" s="81">
        <v>266</v>
      </c>
      <c r="J167" s="22">
        <f t="shared" si="4"/>
        <v>-21</v>
      </c>
      <c r="K167" s="23">
        <f t="shared" si="5"/>
        <v>-4.054054054054063</v>
      </c>
      <c r="L167" s="87">
        <v>1535.8334</v>
      </c>
      <c r="M167"/>
    </row>
    <row r="168" spans="1:13" ht="12.75">
      <c r="A168" s="22" t="s">
        <v>157</v>
      </c>
      <c r="B168" s="78" t="s">
        <v>230</v>
      </c>
      <c r="C168" s="79">
        <v>13052073</v>
      </c>
      <c r="D168" s="22" t="s">
        <v>168</v>
      </c>
      <c r="E168" s="22">
        <v>5211</v>
      </c>
      <c r="F168" s="80">
        <v>238</v>
      </c>
      <c r="G168" s="88">
        <v>238</v>
      </c>
      <c r="H168" s="81">
        <v>122</v>
      </c>
      <c r="I168" s="81">
        <v>116</v>
      </c>
      <c r="J168" s="22">
        <f t="shared" si="4"/>
        <v>0</v>
      </c>
      <c r="K168" s="23">
        <f t="shared" si="5"/>
        <v>0</v>
      </c>
      <c r="L168" s="87">
        <v>870.7389</v>
      </c>
      <c r="M168"/>
    </row>
    <row r="169" spans="1:13" ht="12.75">
      <c r="A169" s="22" t="s">
        <v>157</v>
      </c>
      <c r="B169" s="78" t="s">
        <v>231</v>
      </c>
      <c r="C169" s="79">
        <v>13052074</v>
      </c>
      <c r="D169" s="22" t="s">
        <v>53</v>
      </c>
      <c r="E169" s="22">
        <v>5207</v>
      </c>
      <c r="F169" s="80">
        <v>9031</v>
      </c>
      <c r="G169" s="88">
        <v>8907</v>
      </c>
      <c r="H169" s="81">
        <v>4363</v>
      </c>
      <c r="I169" s="81">
        <v>4544</v>
      </c>
      <c r="J169" s="22">
        <f t="shared" si="4"/>
        <v>-124</v>
      </c>
      <c r="K169" s="23">
        <f t="shared" si="5"/>
        <v>-1.3730483888827365</v>
      </c>
      <c r="L169" s="87">
        <v>4079.0182</v>
      </c>
      <c r="M169"/>
    </row>
    <row r="170" spans="1:13" ht="12.75">
      <c r="A170" s="22" t="s">
        <v>157</v>
      </c>
      <c r="B170" s="78" t="s">
        <v>147</v>
      </c>
      <c r="C170" s="79">
        <v>13052075</v>
      </c>
      <c r="D170" s="22" t="s">
        <v>176</v>
      </c>
      <c r="E170" s="22">
        <v>5212</v>
      </c>
      <c r="F170" s="80">
        <v>610</v>
      </c>
      <c r="G170" s="88">
        <v>590</v>
      </c>
      <c r="H170" s="81">
        <v>287</v>
      </c>
      <c r="I170" s="81">
        <v>303</v>
      </c>
      <c r="J170" s="22">
        <f t="shared" si="4"/>
        <v>-20</v>
      </c>
      <c r="K170" s="23">
        <f t="shared" si="5"/>
        <v>-3.278688524590166</v>
      </c>
      <c r="L170" s="87">
        <v>2470.7909</v>
      </c>
      <c r="M170"/>
    </row>
    <row r="171" spans="1:13" ht="12.75">
      <c r="A171" s="22" t="s">
        <v>157</v>
      </c>
      <c r="B171" s="78" t="s">
        <v>232</v>
      </c>
      <c r="C171" s="79">
        <v>13052076</v>
      </c>
      <c r="D171" s="22" t="s">
        <v>166</v>
      </c>
      <c r="E171" s="22">
        <v>5213</v>
      </c>
      <c r="F171" s="80">
        <v>196</v>
      </c>
      <c r="G171" s="88">
        <v>191</v>
      </c>
      <c r="H171" s="81">
        <v>102</v>
      </c>
      <c r="I171" s="81">
        <v>89</v>
      </c>
      <c r="J171" s="22">
        <f t="shared" si="4"/>
        <v>-5</v>
      </c>
      <c r="K171" s="23">
        <f t="shared" si="5"/>
        <v>-2.551020408163268</v>
      </c>
      <c r="L171" s="87">
        <v>1255.389</v>
      </c>
      <c r="M171"/>
    </row>
    <row r="172" spans="1:13" ht="12.75">
      <c r="A172" s="22" t="s">
        <v>157</v>
      </c>
      <c r="B172" s="78" t="s">
        <v>233</v>
      </c>
      <c r="C172" s="79">
        <v>13052077</v>
      </c>
      <c r="D172" s="22" t="s">
        <v>1213</v>
      </c>
      <c r="E172" s="22">
        <v>5216</v>
      </c>
      <c r="F172" s="80">
        <v>563</v>
      </c>
      <c r="G172" s="88">
        <v>537</v>
      </c>
      <c r="H172" s="81">
        <v>263</v>
      </c>
      <c r="I172" s="81">
        <v>274</v>
      </c>
      <c r="J172" s="22">
        <f t="shared" si="4"/>
        <v>-26</v>
      </c>
      <c r="K172" s="23">
        <f t="shared" si="5"/>
        <v>-4.618117229129666</v>
      </c>
      <c r="L172" s="87">
        <v>2147.3517</v>
      </c>
      <c r="M172"/>
    </row>
    <row r="173" spans="1:13" ht="12.75">
      <c r="A173" s="22" t="s">
        <v>157</v>
      </c>
      <c r="B173" s="78" t="s">
        <v>159</v>
      </c>
      <c r="C173" s="79">
        <v>13052078</v>
      </c>
      <c r="D173" s="22" t="s">
        <v>159</v>
      </c>
      <c r="E173" s="22">
        <v>5219</v>
      </c>
      <c r="F173" s="80">
        <v>1414</v>
      </c>
      <c r="G173" s="88">
        <v>1390</v>
      </c>
      <c r="H173" s="81">
        <v>660</v>
      </c>
      <c r="I173" s="81">
        <v>730</v>
      </c>
      <c r="J173" s="22">
        <f t="shared" si="4"/>
        <v>-24</v>
      </c>
      <c r="K173" s="23">
        <f t="shared" si="5"/>
        <v>-1.6973125884017009</v>
      </c>
      <c r="L173" s="87">
        <v>605.2038</v>
      </c>
      <c r="M173"/>
    </row>
    <row r="174" spans="1:13" ht="12.75">
      <c r="A174" s="22" t="s">
        <v>157</v>
      </c>
      <c r="B174" s="78" t="s">
        <v>234</v>
      </c>
      <c r="C174" s="79">
        <v>13052079</v>
      </c>
      <c r="D174" s="22" t="s">
        <v>160</v>
      </c>
      <c r="E174" s="22">
        <v>5214</v>
      </c>
      <c r="F174" s="80">
        <v>891</v>
      </c>
      <c r="G174" s="88">
        <v>871</v>
      </c>
      <c r="H174" s="81">
        <v>419</v>
      </c>
      <c r="I174" s="81">
        <v>452</v>
      </c>
      <c r="J174" s="22">
        <f t="shared" si="4"/>
        <v>-20</v>
      </c>
      <c r="K174" s="23">
        <f t="shared" si="5"/>
        <v>-2.24466891133558</v>
      </c>
      <c r="L174" s="87">
        <v>2160.5743</v>
      </c>
      <c r="M174"/>
    </row>
    <row r="175" spans="1:13" ht="12.75">
      <c r="A175" s="22" t="s">
        <v>157</v>
      </c>
      <c r="B175" s="78" t="s">
        <v>235</v>
      </c>
      <c r="C175" s="79">
        <v>13052080</v>
      </c>
      <c r="D175" s="22" t="s">
        <v>166</v>
      </c>
      <c r="E175" s="22">
        <v>5213</v>
      </c>
      <c r="F175" s="80">
        <v>112</v>
      </c>
      <c r="G175" s="88">
        <v>111</v>
      </c>
      <c r="H175" s="81">
        <v>56</v>
      </c>
      <c r="I175" s="81">
        <v>55</v>
      </c>
      <c r="J175" s="22">
        <f t="shared" si="4"/>
        <v>-1</v>
      </c>
      <c r="K175" s="23">
        <f t="shared" si="5"/>
        <v>-0.8928571428571388</v>
      </c>
      <c r="L175" s="87">
        <v>663.5837</v>
      </c>
      <c r="M175"/>
    </row>
    <row r="176" spans="1:13" ht="12.75">
      <c r="A176" s="22" t="s">
        <v>157</v>
      </c>
      <c r="B176" s="78" t="s">
        <v>236</v>
      </c>
      <c r="C176" s="79">
        <v>13052081</v>
      </c>
      <c r="D176" s="22" t="s">
        <v>166</v>
      </c>
      <c r="E176" s="22">
        <v>5213</v>
      </c>
      <c r="F176" s="80">
        <v>456</v>
      </c>
      <c r="G176" s="88">
        <v>442</v>
      </c>
      <c r="H176" s="81">
        <v>208</v>
      </c>
      <c r="I176" s="81">
        <v>234</v>
      </c>
      <c r="J176" s="22">
        <f t="shared" si="4"/>
        <v>-14</v>
      </c>
      <c r="K176" s="23">
        <f t="shared" si="5"/>
        <v>-3.0701754385964932</v>
      </c>
      <c r="L176" s="87">
        <v>1321.4314</v>
      </c>
      <c r="M176"/>
    </row>
    <row r="177" spans="1:13" ht="12.75">
      <c r="A177" s="22" t="s">
        <v>157</v>
      </c>
      <c r="B177" s="78" t="s">
        <v>237</v>
      </c>
      <c r="C177" s="79">
        <v>13052082</v>
      </c>
      <c r="D177" s="22" t="s">
        <v>168</v>
      </c>
      <c r="E177" s="22">
        <v>5211</v>
      </c>
      <c r="F177" s="80">
        <v>461</v>
      </c>
      <c r="G177" s="88">
        <v>453</v>
      </c>
      <c r="H177" s="81">
        <v>221</v>
      </c>
      <c r="I177" s="81">
        <v>232</v>
      </c>
      <c r="J177" s="22">
        <f t="shared" si="4"/>
        <v>-8</v>
      </c>
      <c r="K177" s="23">
        <f t="shared" si="5"/>
        <v>-1.7353579175704965</v>
      </c>
      <c r="L177" s="87">
        <v>1167.4988</v>
      </c>
      <c r="M177"/>
    </row>
    <row r="178" spans="1:13" ht="12.75">
      <c r="A178" s="22" t="s">
        <v>157</v>
      </c>
      <c r="B178" s="78" t="s">
        <v>238</v>
      </c>
      <c r="C178" s="79">
        <v>13052083</v>
      </c>
      <c r="D178" s="22" t="s">
        <v>159</v>
      </c>
      <c r="E178" s="22">
        <v>5219</v>
      </c>
      <c r="F178" s="80">
        <v>691</v>
      </c>
      <c r="G178" s="88">
        <v>671</v>
      </c>
      <c r="H178" s="81">
        <v>335</v>
      </c>
      <c r="I178" s="81">
        <v>336</v>
      </c>
      <c r="J178" s="22">
        <f t="shared" si="4"/>
        <v>-20</v>
      </c>
      <c r="K178" s="23">
        <f t="shared" si="5"/>
        <v>-2.8943560057887083</v>
      </c>
      <c r="L178" s="87">
        <v>2167.8879</v>
      </c>
      <c r="M178"/>
    </row>
    <row r="179" spans="1:13" ht="12.75">
      <c r="A179" s="22" t="s">
        <v>157</v>
      </c>
      <c r="B179" s="78" t="s">
        <v>239</v>
      </c>
      <c r="C179" s="79">
        <v>13052084</v>
      </c>
      <c r="D179" s="22" t="s">
        <v>176</v>
      </c>
      <c r="E179" s="22">
        <v>5212</v>
      </c>
      <c r="F179" s="80">
        <v>411</v>
      </c>
      <c r="G179" s="88">
        <v>411</v>
      </c>
      <c r="H179" s="81">
        <v>206</v>
      </c>
      <c r="I179" s="81">
        <v>205</v>
      </c>
      <c r="J179" s="22">
        <f t="shared" si="4"/>
        <v>0</v>
      </c>
      <c r="K179" s="23">
        <f t="shared" si="5"/>
        <v>0</v>
      </c>
      <c r="L179" s="87">
        <v>1787.3015</v>
      </c>
      <c r="M179"/>
    </row>
    <row r="180" spans="1:13" ht="12.75">
      <c r="A180" s="22" t="s">
        <v>157</v>
      </c>
      <c r="B180" s="78" t="s">
        <v>240</v>
      </c>
      <c r="C180" s="79">
        <v>13052085</v>
      </c>
      <c r="D180" s="22" t="s">
        <v>166</v>
      </c>
      <c r="E180" s="22">
        <v>5213</v>
      </c>
      <c r="F180" s="80">
        <v>245</v>
      </c>
      <c r="G180" s="88">
        <v>246</v>
      </c>
      <c r="H180" s="81">
        <v>119</v>
      </c>
      <c r="I180" s="81">
        <v>127</v>
      </c>
      <c r="J180" s="22">
        <f t="shared" si="4"/>
        <v>1</v>
      </c>
      <c r="K180" s="23">
        <f t="shared" si="5"/>
        <v>0.4081632653061291</v>
      </c>
      <c r="L180" s="87">
        <v>1200.8715</v>
      </c>
      <c r="M180"/>
    </row>
    <row r="181" spans="1:13" ht="12.75">
      <c r="A181" s="22" t="s">
        <v>157</v>
      </c>
      <c r="B181" s="78" t="s">
        <v>241</v>
      </c>
      <c r="C181" s="79">
        <v>13052086</v>
      </c>
      <c r="D181" s="22" t="s">
        <v>163</v>
      </c>
      <c r="E181" s="22">
        <v>5218</v>
      </c>
      <c r="F181" s="80">
        <v>767</v>
      </c>
      <c r="G181" s="88">
        <v>755</v>
      </c>
      <c r="H181" s="81">
        <v>387</v>
      </c>
      <c r="I181" s="81">
        <v>368</v>
      </c>
      <c r="J181" s="22">
        <f t="shared" si="4"/>
        <v>-12</v>
      </c>
      <c r="K181" s="23">
        <f t="shared" si="5"/>
        <v>-1.5645371577574991</v>
      </c>
      <c r="L181" s="87">
        <v>2999.7149</v>
      </c>
      <c r="M181"/>
    </row>
    <row r="182" spans="1:13" ht="12.75">
      <c r="A182" s="22" t="s">
        <v>157</v>
      </c>
      <c r="B182" s="78" t="s">
        <v>242</v>
      </c>
      <c r="C182" s="79">
        <v>13052087</v>
      </c>
      <c r="D182" s="22" t="s">
        <v>160</v>
      </c>
      <c r="E182" s="22">
        <v>5214</v>
      </c>
      <c r="F182" s="80">
        <v>754</v>
      </c>
      <c r="G182" s="88">
        <v>717</v>
      </c>
      <c r="H182" s="81">
        <v>350</v>
      </c>
      <c r="I182" s="81">
        <v>367</v>
      </c>
      <c r="J182" s="22">
        <f t="shared" si="4"/>
        <v>-37</v>
      </c>
      <c r="K182" s="23">
        <f t="shared" si="5"/>
        <v>-4.907161803713535</v>
      </c>
      <c r="L182" s="87">
        <v>2236.0616</v>
      </c>
      <c r="M182"/>
    </row>
    <row r="183" spans="1:13" ht="12.75">
      <c r="A183" s="22" t="s">
        <v>157</v>
      </c>
      <c r="B183" s="78" t="s">
        <v>243</v>
      </c>
      <c r="C183" s="79">
        <v>13052088</v>
      </c>
      <c r="D183" s="22" t="s">
        <v>160</v>
      </c>
      <c r="E183" s="22">
        <v>5214</v>
      </c>
      <c r="F183" s="80">
        <v>462</v>
      </c>
      <c r="G183" s="88">
        <v>466</v>
      </c>
      <c r="H183" s="81">
        <v>229</v>
      </c>
      <c r="I183" s="81">
        <v>237</v>
      </c>
      <c r="J183" s="22">
        <f t="shared" si="4"/>
        <v>4</v>
      </c>
      <c r="K183" s="23">
        <f t="shared" si="5"/>
        <v>0.865800865800864</v>
      </c>
      <c r="L183" s="87">
        <v>1584.7463</v>
      </c>
      <c r="M183"/>
    </row>
    <row r="184" spans="1:13" ht="12.75">
      <c r="A184" s="22" t="s">
        <v>157</v>
      </c>
      <c r="B184" s="78" t="s">
        <v>244</v>
      </c>
      <c r="C184" s="79">
        <v>13052089</v>
      </c>
      <c r="D184" s="22" t="s">
        <v>166</v>
      </c>
      <c r="E184" s="22">
        <v>5213</v>
      </c>
      <c r="F184" s="80">
        <v>357</v>
      </c>
      <c r="G184" s="88">
        <v>364</v>
      </c>
      <c r="H184" s="81">
        <v>187</v>
      </c>
      <c r="I184" s="81">
        <v>177</v>
      </c>
      <c r="J184" s="22">
        <f t="shared" si="4"/>
        <v>7</v>
      </c>
      <c r="K184" s="23">
        <f t="shared" si="5"/>
        <v>1.9607843137254832</v>
      </c>
      <c r="L184" s="87">
        <v>1154.9906</v>
      </c>
      <c r="M184"/>
    </row>
    <row r="185" spans="1:13" ht="12.75">
      <c r="A185" s="22" t="s">
        <v>157</v>
      </c>
      <c r="B185" s="78" t="s">
        <v>245</v>
      </c>
      <c r="C185" s="79">
        <v>13052090</v>
      </c>
      <c r="D185" s="22" t="s">
        <v>1213</v>
      </c>
      <c r="E185" s="22">
        <v>5216</v>
      </c>
      <c r="F185" s="80">
        <v>444</v>
      </c>
      <c r="G185" s="88">
        <v>420</v>
      </c>
      <c r="H185" s="81">
        <v>207</v>
      </c>
      <c r="I185" s="81">
        <v>213</v>
      </c>
      <c r="J185" s="22">
        <f t="shared" si="4"/>
        <v>-24</v>
      </c>
      <c r="K185" s="23">
        <f t="shared" si="5"/>
        <v>-5.4054054054054035</v>
      </c>
      <c r="L185" s="87">
        <v>1860.4993</v>
      </c>
      <c r="M185"/>
    </row>
    <row r="186" spans="1:13" ht="12.75">
      <c r="A186" s="22" t="s">
        <v>157</v>
      </c>
      <c r="B186" s="78" t="s">
        <v>246</v>
      </c>
      <c r="C186" s="79">
        <v>13052091</v>
      </c>
      <c r="D186" s="22" t="s">
        <v>176</v>
      </c>
      <c r="E186" s="22">
        <v>5212</v>
      </c>
      <c r="F186" s="80">
        <v>601</v>
      </c>
      <c r="G186" s="88">
        <v>588</v>
      </c>
      <c r="H186" s="81">
        <v>288</v>
      </c>
      <c r="I186" s="81">
        <v>300</v>
      </c>
      <c r="J186" s="22">
        <f t="shared" si="4"/>
        <v>-13</v>
      </c>
      <c r="K186" s="23">
        <f t="shared" si="5"/>
        <v>-2.163061564059902</v>
      </c>
      <c r="L186" s="87">
        <v>1657.1002</v>
      </c>
      <c r="M186"/>
    </row>
    <row r="187" spans="1:13" ht="12.75">
      <c r="A187" s="22" t="s">
        <v>157</v>
      </c>
      <c r="B187" s="78" t="s">
        <v>247</v>
      </c>
      <c r="C187" s="79">
        <v>13052092</v>
      </c>
      <c r="D187" s="22" t="s">
        <v>171</v>
      </c>
      <c r="E187" s="22">
        <v>5217</v>
      </c>
      <c r="F187" s="80">
        <v>404</v>
      </c>
      <c r="G187" s="88">
        <v>402</v>
      </c>
      <c r="H187" s="81">
        <v>206</v>
      </c>
      <c r="I187" s="81">
        <v>196</v>
      </c>
      <c r="J187" s="22">
        <f t="shared" si="4"/>
        <v>-2</v>
      </c>
      <c r="K187" s="23">
        <f t="shared" si="5"/>
        <v>-0.4950495049505008</v>
      </c>
      <c r="L187" s="87">
        <v>1878.9566</v>
      </c>
      <c r="M187"/>
    </row>
    <row r="188" spans="1:13" ht="12.75">
      <c r="A188" s="22" t="s">
        <v>248</v>
      </c>
      <c r="B188" s="78" t="s">
        <v>249</v>
      </c>
      <c r="C188" s="79">
        <v>13053001</v>
      </c>
      <c r="D188" s="22" t="s">
        <v>250</v>
      </c>
      <c r="E188" s="22">
        <v>5316</v>
      </c>
      <c r="F188" s="80">
        <v>391</v>
      </c>
      <c r="G188" s="88">
        <v>392</v>
      </c>
      <c r="H188" s="81">
        <v>192</v>
      </c>
      <c r="I188" s="81">
        <v>200</v>
      </c>
      <c r="J188" s="22">
        <f t="shared" si="4"/>
        <v>1</v>
      </c>
      <c r="K188" s="23">
        <f t="shared" si="5"/>
        <v>0.2557544757033128</v>
      </c>
      <c r="L188" s="87">
        <v>1733.8759</v>
      </c>
      <c r="M188"/>
    </row>
    <row r="189" spans="1:13" ht="12.75">
      <c r="A189" s="22" t="s">
        <v>248</v>
      </c>
      <c r="B189" s="78" t="s">
        <v>251</v>
      </c>
      <c r="C189" s="79">
        <v>13053002</v>
      </c>
      <c r="D189" s="22" t="s">
        <v>252</v>
      </c>
      <c r="E189" s="22">
        <v>5319</v>
      </c>
      <c r="F189" s="80">
        <v>580</v>
      </c>
      <c r="G189" s="88">
        <v>572</v>
      </c>
      <c r="H189" s="81">
        <v>288</v>
      </c>
      <c r="I189" s="81">
        <v>284</v>
      </c>
      <c r="J189" s="22">
        <f t="shared" si="4"/>
        <v>-8</v>
      </c>
      <c r="K189" s="23">
        <f t="shared" si="5"/>
        <v>-1.3793103448275872</v>
      </c>
      <c r="L189" s="87">
        <v>2532.0594</v>
      </c>
      <c r="M189"/>
    </row>
    <row r="190" spans="1:13" ht="12.75">
      <c r="A190" s="22" t="s">
        <v>248</v>
      </c>
      <c r="B190" s="78" t="s">
        <v>253</v>
      </c>
      <c r="C190" s="79">
        <v>13053003</v>
      </c>
      <c r="D190" s="22" t="s">
        <v>254</v>
      </c>
      <c r="E190" s="22">
        <v>5312</v>
      </c>
      <c r="F190" s="80">
        <v>476</v>
      </c>
      <c r="G190" s="88">
        <v>473</v>
      </c>
      <c r="H190" s="81">
        <v>230</v>
      </c>
      <c r="I190" s="81">
        <v>243</v>
      </c>
      <c r="J190" s="22">
        <f t="shared" si="4"/>
        <v>-3</v>
      </c>
      <c r="K190" s="23">
        <f t="shared" si="5"/>
        <v>-0.6302521008403374</v>
      </c>
      <c r="L190" s="87">
        <v>1956.3153</v>
      </c>
      <c r="M190"/>
    </row>
    <row r="191" spans="1:13" ht="12.75">
      <c r="A191" s="22" t="s">
        <v>248</v>
      </c>
      <c r="B191" s="78" t="s">
        <v>255</v>
      </c>
      <c r="C191" s="79">
        <v>13053004</v>
      </c>
      <c r="D191" s="22" t="s">
        <v>256</v>
      </c>
      <c r="E191" s="22">
        <v>5318</v>
      </c>
      <c r="F191" s="80">
        <v>560</v>
      </c>
      <c r="G191" s="88">
        <v>556</v>
      </c>
      <c r="H191" s="81">
        <v>276</v>
      </c>
      <c r="I191" s="81">
        <v>280</v>
      </c>
      <c r="J191" s="22">
        <f t="shared" si="4"/>
        <v>-4</v>
      </c>
      <c r="K191" s="23">
        <f t="shared" si="5"/>
        <v>-0.7142857142857082</v>
      </c>
      <c r="L191" s="87">
        <v>2110.8538</v>
      </c>
      <c r="M191"/>
    </row>
    <row r="192" spans="1:13" ht="12.75">
      <c r="A192" s="22" t="s">
        <v>248</v>
      </c>
      <c r="B192" s="78" t="s">
        <v>257</v>
      </c>
      <c r="C192" s="79">
        <v>13053005</v>
      </c>
      <c r="D192" s="22" t="s">
        <v>254</v>
      </c>
      <c r="E192" s="22">
        <v>5312</v>
      </c>
      <c r="F192" s="80">
        <v>684</v>
      </c>
      <c r="G192" s="88">
        <v>626</v>
      </c>
      <c r="H192" s="81">
        <v>310</v>
      </c>
      <c r="I192" s="81">
        <v>316</v>
      </c>
      <c r="J192" s="22">
        <f t="shared" si="4"/>
        <v>-58</v>
      </c>
      <c r="K192" s="23">
        <f t="shared" si="5"/>
        <v>-8.47953216374269</v>
      </c>
      <c r="L192" s="87">
        <v>3117.7642</v>
      </c>
      <c r="M192"/>
    </row>
    <row r="193" spans="1:13" ht="12.75">
      <c r="A193" s="22" t="s">
        <v>248</v>
      </c>
      <c r="B193" s="78" t="s">
        <v>258</v>
      </c>
      <c r="C193" s="79">
        <v>13053006</v>
      </c>
      <c r="D193" s="22" t="s">
        <v>259</v>
      </c>
      <c r="E193" s="22">
        <v>5315</v>
      </c>
      <c r="F193" s="80">
        <v>380</v>
      </c>
      <c r="G193" s="88">
        <v>358</v>
      </c>
      <c r="H193" s="81">
        <v>175</v>
      </c>
      <c r="I193" s="81">
        <v>183</v>
      </c>
      <c r="J193" s="22">
        <f t="shared" si="4"/>
        <v>-22</v>
      </c>
      <c r="K193" s="23">
        <f t="shared" si="5"/>
        <v>-5.78947368421052</v>
      </c>
      <c r="L193" s="87">
        <v>1959.3883</v>
      </c>
      <c r="M193"/>
    </row>
    <row r="194" spans="1:13" ht="12.75">
      <c r="A194" s="22" t="s">
        <v>248</v>
      </c>
      <c r="B194" s="78" t="s">
        <v>260</v>
      </c>
      <c r="C194" s="79">
        <v>13053007</v>
      </c>
      <c r="D194" s="22" t="s">
        <v>261</v>
      </c>
      <c r="E194" s="22">
        <v>5311</v>
      </c>
      <c r="F194" s="80">
        <v>655</v>
      </c>
      <c r="G194" s="88">
        <v>641</v>
      </c>
      <c r="H194" s="81">
        <v>309</v>
      </c>
      <c r="I194" s="81">
        <v>332</v>
      </c>
      <c r="J194" s="22">
        <f t="shared" si="4"/>
        <v>-14</v>
      </c>
      <c r="K194" s="23">
        <f t="shared" si="5"/>
        <v>-2.137404580152662</v>
      </c>
      <c r="L194" s="87">
        <v>1383.555</v>
      </c>
      <c r="M194"/>
    </row>
    <row r="195" spans="1:13" ht="12.75">
      <c r="A195" s="22" t="s">
        <v>248</v>
      </c>
      <c r="B195" s="78" t="s">
        <v>262</v>
      </c>
      <c r="C195" s="79">
        <v>13053008</v>
      </c>
      <c r="D195" s="22" t="s">
        <v>254</v>
      </c>
      <c r="E195" s="22">
        <v>5312</v>
      </c>
      <c r="F195" s="80">
        <v>572</v>
      </c>
      <c r="G195" s="88">
        <v>556</v>
      </c>
      <c r="H195" s="81">
        <v>287</v>
      </c>
      <c r="I195" s="81">
        <v>269</v>
      </c>
      <c r="J195" s="22">
        <f t="shared" si="4"/>
        <v>-16</v>
      </c>
      <c r="K195" s="23">
        <f t="shared" si="5"/>
        <v>-2.7972027972028</v>
      </c>
      <c r="L195" s="87">
        <v>2360.6791</v>
      </c>
      <c r="M195"/>
    </row>
    <row r="196" spans="1:13" ht="12.75">
      <c r="A196" s="22" t="s">
        <v>248</v>
      </c>
      <c r="B196" s="78" t="s">
        <v>1092</v>
      </c>
      <c r="C196" s="79">
        <v>13053009</v>
      </c>
      <c r="D196" s="22" t="s">
        <v>256</v>
      </c>
      <c r="E196" s="22">
        <v>5318</v>
      </c>
      <c r="F196" s="80">
        <v>191</v>
      </c>
      <c r="G196" s="88">
        <v>184</v>
      </c>
      <c r="H196" s="81">
        <v>87</v>
      </c>
      <c r="I196" s="81">
        <v>97</v>
      </c>
      <c r="J196" s="22">
        <f t="shared" si="4"/>
        <v>-7</v>
      </c>
      <c r="K196" s="23">
        <f t="shared" si="5"/>
        <v>-3.6649214659685896</v>
      </c>
      <c r="L196" s="87">
        <v>1281.7919</v>
      </c>
      <c r="M196"/>
    </row>
    <row r="197" spans="1:13" ht="12.75">
      <c r="A197" s="22" t="s">
        <v>248</v>
      </c>
      <c r="B197" s="78" t="s">
        <v>263</v>
      </c>
      <c r="C197" s="79">
        <v>13053010</v>
      </c>
      <c r="D197" s="22" t="s">
        <v>252</v>
      </c>
      <c r="E197" s="22">
        <v>5319</v>
      </c>
      <c r="F197" s="80">
        <v>238</v>
      </c>
      <c r="G197" s="88">
        <v>237</v>
      </c>
      <c r="H197" s="81">
        <v>115</v>
      </c>
      <c r="I197" s="81">
        <v>122</v>
      </c>
      <c r="J197" s="22">
        <f t="shared" si="4"/>
        <v>-1</v>
      </c>
      <c r="K197" s="23">
        <f t="shared" si="5"/>
        <v>-0.42016806722688216</v>
      </c>
      <c r="L197" s="87">
        <v>1603.9818</v>
      </c>
      <c r="M197"/>
    </row>
    <row r="198" spans="1:13" ht="12.75">
      <c r="A198" s="22" t="s">
        <v>248</v>
      </c>
      <c r="B198" s="78" t="s">
        <v>264</v>
      </c>
      <c r="C198" s="79">
        <v>13053011</v>
      </c>
      <c r="D198" s="22" t="s">
        <v>265</v>
      </c>
      <c r="E198" s="22">
        <v>5313</v>
      </c>
      <c r="F198" s="80">
        <v>220</v>
      </c>
      <c r="G198" s="88">
        <v>204</v>
      </c>
      <c r="H198" s="81">
        <v>100</v>
      </c>
      <c r="I198" s="81">
        <v>104</v>
      </c>
      <c r="J198" s="22">
        <f aca="true" t="shared" si="6" ref="J198:J261">G198-F198</f>
        <v>-16</v>
      </c>
      <c r="K198" s="23">
        <f aca="true" t="shared" si="7" ref="K198:K261">(G198/F198*100)-100</f>
        <v>-7.2727272727272805</v>
      </c>
      <c r="L198" s="87">
        <v>740.7278</v>
      </c>
      <c r="M198"/>
    </row>
    <row r="199" spans="1:13" ht="12.75">
      <c r="A199" s="22" t="s">
        <v>248</v>
      </c>
      <c r="B199" s="78" t="s">
        <v>264</v>
      </c>
      <c r="C199" s="79">
        <v>13053012</v>
      </c>
      <c r="D199" s="22" t="s">
        <v>252</v>
      </c>
      <c r="E199" s="22">
        <v>5319</v>
      </c>
      <c r="F199" s="80">
        <v>352</v>
      </c>
      <c r="G199" s="88">
        <v>353</v>
      </c>
      <c r="H199" s="81">
        <v>173</v>
      </c>
      <c r="I199" s="81">
        <v>180</v>
      </c>
      <c r="J199" s="22">
        <f t="shared" si="6"/>
        <v>1</v>
      </c>
      <c r="K199" s="23">
        <f t="shared" si="7"/>
        <v>0.2840909090909207</v>
      </c>
      <c r="L199" s="87">
        <v>1484.7622</v>
      </c>
      <c r="M199"/>
    </row>
    <row r="200" spans="1:13" ht="12.75">
      <c r="A200" s="22" t="s">
        <v>248</v>
      </c>
      <c r="B200" s="78" t="s">
        <v>266</v>
      </c>
      <c r="C200" s="79">
        <v>13053013</v>
      </c>
      <c r="D200" s="22" t="s">
        <v>53</v>
      </c>
      <c r="E200" s="22">
        <v>5301</v>
      </c>
      <c r="F200" s="80">
        <v>10480</v>
      </c>
      <c r="G200" s="88">
        <v>10368</v>
      </c>
      <c r="H200" s="81">
        <v>4896</v>
      </c>
      <c r="I200" s="81">
        <v>5472</v>
      </c>
      <c r="J200" s="22">
        <f t="shared" si="6"/>
        <v>-112</v>
      </c>
      <c r="K200" s="23">
        <f t="shared" si="7"/>
        <v>-1.0687022900763452</v>
      </c>
      <c r="L200" s="87">
        <v>3349.6894</v>
      </c>
      <c r="M200"/>
    </row>
    <row r="201" spans="1:13" ht="12.75">
      <c r="A201" s="22" t="s">
        <v>248</v>
      </c>
      <c r="B201" s="78" t="s">
        <v>1093</v>
      </c>
      <c r="C201" s="79">
        <v>13053014</v>
      </c>
      <c r="D201" s="22" t="s">
        <v>259</v>
      </c>
      <c r="E201" s="22">
        <v>5315</v>
      </c>
      <c r="F201" s="80">
        <v>533</v>
      </c>
      <c r="G201" s="88">
        <v>526</v>
      </c>
      <c r="H201" s="81">
        <v>259</v>
      </c>
      <c r="I201" s="81">
        <v>267</v>
      </c>
      <c r="J201" s="22">
        <f t="shared" si="6"/>
        <v>-7</v>
      </c>
      <c r="K201" s="23">
        <f t="shared" si="7"/>
        <v>-1.3133208255159445</v>
      </c>
      <c r="L201" s="87">
        <v>1639.9954</v>
      </c>
      <c r="M201"/>
    </row>
    <row r="202" spans="1:13" ht="12.75">
      <c r="A202" s="22" t="s">
        <v>248</v>
      </c>
      <c r="B202" s="78" t="s">
        <v>267</v>
      </c>
      <c r="C202" s="79">
        <v>13053015</v>
      </c>
      <c r="D202" s="22" t="s">
        <v>252</v>
      </c>
      <c r="E202" s="22">
        <v>5319</v>
      </c>
      <c r="F202" s="80">
        <v>761</v>
      </c>
      <c r="G202" s="88">
        <v>740</v>
      </c>
      <c r="H202" s="81">
        <v>370</v>
      </c>
      <c r="I202" s="81">
        <v>370</v>
      </c>
      <c r="J202" s="22">
        <f t="shared" si="6"/>
        <v>-21</v>
      </c>
      <c r="K202" s="23">
        <f t="shared" si="7"/>
        <v>-2.759526938239148</v>
      </c>
      <c r="L202" s="87">
        <v>3637.4802</v>
      </c>
      <c r="M202"/>
    </row>
    <row r="203" spans="1:13" ht="12.75">
      <c r="A203" s="22" t="s">
        <v>248</v>
      </c>
      <c r="B203" s="78" t="s">
        <v>268</v>
      </c>
      <c r="C203" s="79">
        <v>13053016</v>
      </c>
      <c r="D203" s="22" t="s">
        <v>252</v>
      </c>
      <c r="E203" s="22">
        <v>5319</v>
      </c>
      <c r="F203" s="80">
        <v>386</v>
      </c>
      <c r="G203" s="88">
        <v>380</v>
      </c>
      <c r="H203" s="81">
        <v>192</v>
      </c>
      <c r="I203" s="81">
        <v>188</v>
      </c>
      <c r="J203" s="22">
        <f t="shared" si="6"/>
        <v>-6</v>
      </c>
      <c r="K203" s="23">
        <f t="shared" si="7"/>
        <v>-1.5544041450777257</v>
      </c>
      <c r="L203" s="87">
        <v>1529.8846</v>
      </c>
      <c r="M203"/>
    </row>
    <row r="204" spans="1:13" ht="12.75">
      <c r="A204" s="22" t="s">
        <v>248</v>
      </c>
      <c r="B204" s="78" t="s">
        <v>269</v>
      </c>
      <c r="C204" s="79">
        <v>13053017</v>
      </c>
      <c r="D204" s="22" t="s">
        <v>250</v>
      </c>
      <c r="E204" s="22">
        <v>5316</v>
      </c>
      <c r="F204" s="80">
        <v>966</v>
      </c>
      <c r="G204" s="88">
        <v>948</v>
      </c>
      <c r="H204" s="81">
        <v>461</v>
      </c>
      <c r="I204" s="81">
        <v>487</v>
      </c>
      <c r="J204" s="22">
        <f t="shared" si="6"/>
        <v>-18</v>
      </c>
      <c r="K204" s="23">
        <f t="shared" si="7"/>
        <v>-1.8633540372670865</v>
      </c>
      <c r="L204" s="87">
        <v>2033.8567</v>
      </c>
      <c r="M204"/>
    </row>
    <row r="205" spans="1:13" ht="12.75">
      <c r="A205" s="22" t="s">
        <v>248</v>
      </c>
      <c r="B205" s="78" t="s">
        <v>1094</v>
      </c>
      <c r="C205" s="79">
        <v>13053018</v>
      </c>
      <c r="D205" s="22" t="s">
        <v>259</v>
      </c>
      <c r="E205" s="22">
        <v>5315</v>
      </c>
      <c r="F205" s="80">
        <v>514</v>
      </c>
      <c r="G205" s="88">
        <v>483</v>
      </c>
      <c r="H205" s="81">
        <v>250</v>
      </c>
      <c r="I205" s="81">
        <v>233</v>
      </c>
      <c r="J205" s="22">
        <f t="shared" si="6"/>
        <v>-31</v>
      </c>
      <c r="K205" s="23">
        <f t="shared" si="7"/>
        <v>-6.031128404669261</v>
      </c>
      <c r="L205" s="87">
        <v>4483.7321</v>
      </c>
      <c r="M205"/>
    </row>
    <row r="206" spans="1:13" ht="12.75">
      <c r="A206" s="22" t="s">
        <v>248</v>
      </c>
      <c r="B206" s="78" t="s">
        <v>270</v>
      </c>
      <c r="C206" s="79">
        <v>13053019</v>
      </c>
      <c r="D206" s="22" t="s">
        <v>256</v>
      </c>
      <c r="E206" s="22">
        <v>5318</v>
      </c>
      <c r="F206" s="80">
        <v>234</v>
      </c>
      <c r="G206" s="88">
        <v>235</v>
      </c>
      <c r="H206" s="81">
        <v>121</v>
      </c>
      <c r="I206" s="81">
        <v>114</v>
      </c>
      <c r="J206" s="22">
        <f t="shared" si="6"/>
        <v>1</v>
      </c>
      <c r="K206" s="23">
        <f t="shared" si="7"/>
        <v>0.42735042735043294</v>
      </c>
      <c r="L206" s="87">
        <v>1199.5781</v>
      </c>
      <c r="M206"/>
    </row>
    <row r="207" spans="1:13" ht="12.75">
      <c r="A207" s="22" t="s">
        <v>248</v>
      </c>
      <c r="B207" s="78" t="s">
        <v>271</v>
      </c>
      <c r="C207" s="79">
        <v>13053020</v>
      </c>
      <c r="D207" s="22" t="s">
        <v>254</v>
      </c>
      <c r="E207" s="22">
        <v>5312</v>
      </c>
      <c r="F207" s="80">
        <v>387</v>
      </c>
      <c r="G207" s="88">
        <v>368</v>
      </c>
      <c r="H207" s="81">
        <v>186</v>
      </c>
      <c r="I207" s="81">
        <v>182</v>
      </c>
      <c r="J207" s="22">
        <f t="shared" si="6"/>
        <v>-19</v>
      </c>
      <c r="K207" s="23">
        <f t="shared" si="7"/>
        <v>-4.909560723514218</v>
      </c>
      <c r="L207" s="87">
        <v>2024.1098</v>
      </c>
      <c r="M207"/>
    </row>
    <row r="208" spans="1:13" ht="12.75">
      <c r="A208" s="22" t="s">
        <v>248</v>
      </c>
      <c r="B208" s="78" t="s">
        <v>272</v>
      </c>
      <c r="C208" s="79">
        <v>13053021</v>
      </c>
      <c r="D208" s="22" t="s">
        <v>265</v>
      </c>
      <c r="E208" s="22">
        <v>5313</v>
      </c>
      <c r="F208" s="80">
        <v>400</v>
      </c>
      <c r="G208" s="88">
        <v>405</v>
      </c>
      <c r="H208" s="81">
        <v>235</v>
      </c>
      <c r="I208" s="81">
        <v>170</v>
      </c>
      <c r="J208" s="22">
        <f t="shared" si="6"/>
        <v>5</v>
      </c>
      <c r="K208" s="23">
        <f t="shared" si="7"/>
        <v>1.25</v>
      </c>
      <c r="L208" s="87">
        <v>1555.0728</v>
      </c>
      <c r="M208"/>
    </row>
    <row r="209" spans="1:13" ht="12.75">
      <c r="A209" s="22" t="s">
        <v>248</v>
      </c>
      <c r="B209" s="78" t="s">
        <v>273</v>
      </c>
      <c r="C209" s="79">
        <v>13053022</v>
      </c>
      <c r="D209" s="22" t="s">
        <v>254</v>
      </c>
      <c r="E209" s="22">
        <v>5312</v>
      </c>
      <c r="F209" s="80">
        <v>4307</v>
      </c>
      <c r="G209" s="88">
        <v>4177</v>
      </c>
      <c r="H209" s="81">
        <v>1994</v>
      </c>
      <c r="I209" s="81">
        <v>2183</v>
      </c>
      <c r="J209" s="22">
        <f t="shared" si="6"/>
        <v>-130</v>
      </c>
      <c r="K209" s="23">
        <f t="shared" si="7"/>
        <v>-3.01834223357325</v>
      </c>
      <c r="L209" s="87">
        <v>4108.4691</v>
      </c>
      <c r="M209"/>
    </row>
    <row r="210" spans="1:13" ht="12.75">
      <c r="A210" s="22" t="s">
        <v>248</v>
      </c>
      <c r="B210" s="78" t="s">
        <v>1095</v>
      </c>
      <c r="C210" s="79">
        <v>13053023</v>
      </c>
      <c r="D210" s="22" t="s">
        <v>261</v>
      </c>
      <c r="E210" s="22">
        <v>5311</v>
      </c>
      <c r="F210" s="80">
        <v>320</v>
      </c>
      <c r="G210" s="88">
        <v>326</v>
      </c>
      <c r="H210" s="81">
        <v>162</v>
      </c>
      <c r="I210" s="81">
        <v>164</v>
      </c>
      <c r="J210" s="22">
        <f t="shared" si="6"/>
        <v>6</v>
      </c>
      <c r="K210" s="23">
        <f t="shared" si="7"/>
        <v>1.875</v>
      </c>
      <c r="L210" s="87">
        <v>1799.6948</v>
      </c>
      <c r="M210"/>
    </row>
    <row r="211" spans="1:13" ht="12.75">
      <c r="A211" s="22" t="s">
        <v>248</v>
      </c>
      <c r="B211" s="78" t="s">
        <v>1096</v>
      </c>
      <c r="C211" s="79">
        <v>13053024</v>
      </c>
      <c r="D211" s="22" t="s">
        <v>254</v>
      </c>
      <c r="E211" s="22">
        <v>5312</v>
      </c>
      <c r="F211" s="80">
        <v>215</v>
      </c>
      <c r="G211" s="88">
        <v>198</v>
      </c>
      <c r="H211" s="81">
        <v>102</v>
      </c>
      <c r="I211" s="81">
        <v>96</v>
      </c>
      <c r="J211" s="22">
        <f t="shared" si="6"/>
        <v>-17</v>
      </c>
      <c r="K211" s="23">
        <f t="shared" si="7"/>
        <v>-7.906976744186039</v>
      </c>
      <c r="L211" s="87">
        <v>1172.5632</v>
      </c>
      <c r="M211"/>
    </row>
    <row r="212" spans="1:13" ht="12.75">
      <c r="A212" s="22" t="s">
        <v>248</v>
      </c>
      <c r="B212" s="78" t="s">
        <v>1097</v>
      </c>
      <c r="C212" s="79">
        <v>13053025</v>
      </c>
      <c r="D212" s="22" t="s">
        <v>250</v>
      </c>
      <c r="E212" s="22">
        <v>5316</v>
      </c>
      <c r="F212" s="80">
        <v>189</v>
      </c>
      <c r="G212" s="88">
        <v>193</v>
      </c>
      <c r="H212" s="81">
        <v>94</v>
      </c>
      <c r="I212" s="81">
        <v>99</v>
      </c>
      <c r="J212" s="22">
        <f t="shared" si="6"/>
        <v>4</v>
      </c>
      <c r="K212" s="23">
        <f t="shared" si="7"/>
        <v>2.1164021164021136</v>
      </c>
      <c r="L212" s="87">
        <v>1065.9783</v>
      </c>
      <c r="M212"/>
    </row>
    <row r="213" spans="1:13" ht="12.75">
      <c r="A213" s="22" t="s">
        <v>248</v>
      </c>
      <c r="B213" s="78" t="s">
        <v>274</v>
      </c>
      <c r="C213" s="79">
        <v>13053026</v>
      </c>
      <c r="D213" s="22" t="s">
        <v>252</v>
      </c>
      <c r="E213" s="22">
        <v>5319</v>
      </c>
      <c r="F213" s="80">
        <v>831</v>
      </c>
      <c r="G213" s="88">
        <v>802</v>
      </c>
      <c r="H213" s="81">
        <v>388</v>
      </c>
      <c r="I213" s="81">
        <v>414</v>
      </c>
      <c r="J213" s="22">
        <f t="shared" si="6"/>
        <v>-29</v>
      </c>
      <c r="K213" s="23">
        <f t="shared" si="7"/>
        <v>-3.489771359807463</v>
      </c>
      <c r="L213" s="87">
        <v>2433.1955</v>
      </c>
      <c r="M213"/>
    </row>
    <row r="214" spans="1:13" ht="12.75">
      <c r="A214" s="22" t="s">
        <v>248</v>
      </c>
      <c r="B214" s="78" t="s">
        <v>275</v>
      </c>
      <c r="C214" s="79">
        <v>13053027</v>
      </c>
      <c r="D214" s="22" t="s">
        <v>265</v>
      </c>
      <c r="E214" s="22">
        <v>5313</v>
      </c>
      <c r="F214" s="80">
        <v>288</v>
      </c>
      <c r="G214" s="88">
        <v>260</v>
      </c>
      <c r="H214" s="81">
        <v>135</v>
      </c>
      <c r="I214" s="81">
        <v>125</v>
      </c>
      <c r="J214" s="22">
        <f t="shared" si="6"/>
        <v>-28</v>
      </c>
      <c r="K214" s="23">
        <f t="shared" si="7"/>
        <v>-9.722222222222214</v>
      </c>
      <c r="L214" s="87">
        <v>1249.683</v>
      </c>
      <c r="M214"/>
    </row>
    <row r="215" spans="1:13" ht="12.75">
      <c r="A215" s="22" t="s">
        <v>248</v>
      </c>
      <c r="B215" s="78" t="s">
        <v>276</v>
      </c>
      <c r="C215" s="79">
        <v>13053028</v>
      </c>
      <c r="D215" s="22" t="s">
        <v>252</v>
      </c>
      <c r="E215" s="22">
        <v>5319</v>
      </c>
      <c r="F215" s="80">
        <v>1049</v>
      </c>
      <c r="G215" s="88">
        <v>996</v>
      </c>
      <c r="H215" s="81">
        <v>483</v>
      </c>
      <c r="I215" s="81">
        <v>513</v>
      </c>
      <c r="J215" s="22">
        <f t="shared" si="6"/>
        <v>-53</v>
      </c>
      <c r="K215" s="23">
        <f t="shared" si="7"/>
        <v>-5.052430886558625</v>
      </c>
      <c r="L215" s="87">
        <v>2190.049</v>
      </c>
      <c r="M215"/>
    </row>
    <row r="216" spans="1:13" ht="12.75">
      <c r="A216" s="22" t="s">
        <v>248</v>
      </c>
      <c r="B216" s="78" t="s">
        <v>277</v>
      </c>
      <c r="C216" s="79">
        <v>13053029</v>
      </c>
      <c r="D216" s="22" t="s">
        <v>278</v>
      </c>
      <c r="E216" s="22">
        <v>5314</v>
      </c>
      <c r="F216" s="80">
        <v>716</v>
      </c>
      <c r="G216" s="88">
        <v>705</v>
      </c>
      <c r="H216" s="81">
        <v>347</v>
      </c>
      <c r="I216" s="81">
        <v>358</v>
      </c>
      <c r="J216" s="22">
        <f t="shared" si="6"/>
        <v>-11</v>
      </c>
      <c r="K216" s="23">
        <f t="shared" si="7"/>
        <v>-1.536312849162016</v>
      </c>
      <c r="L216" s="87">
        <v>1957.7623</v>
      </c>
      <c r="M216"/>
    </row>
    <row r="217" spans="1:13" ht="12.75">
      <c r="A217" s="22" t="s">
        <v>248</v>
      </c>
      <c r="B217" s="78" t="s">
        <v>195</v>
      </c>
      <c r="C217" s="79">
        <v>13053030</v>
      </c>
      <c r="D217" s="22" t="s">
        <v>256</v>
      </c>
      <c r="E217" s="22">
        <v>5318</v>
      </c>
      <c r="F217" s="80">
        <v>1035</v>
      </c>
      <c r="G217" s="88">
        <v>1041</v>
      </c>
      <c r="H217" s="81">
        <v>521</v>
      </c>
      <c r="I217" s="81">
        <v>520</v>
      </c>
      <c r="J217" s="22">
        <f t="shared" si="6"/>
        <v>6</v>
      </c>
      <c r="K217" s="23">
        <f t="shared" si="7"/>
        <v>0.5797101449275317</v>
      </c>
      <c r="L217" s="87">
        <v>2832.1116</v>
      </c>
      <c r="M217"/>
    </row>
    <row r="218" spans="1:13" ht="12.75">
      <c r="A218" s="22" t="s">
        <v>248</v>
      </c>
      <c r="B218" s="78" t="s">
        <v>279</v>
      </c>
      <c r="C218" s="79">
        <v>13053031</v>
      </c>
      <c r="D218" s="22" t="s">
        <v>53</v>
      </c>
      <c r="E218" s="22">
        <v>5302</v>
      </c>
      <c r="F218" s="80">
        <v>38527</v>
      </c>
      <c r="G218" s="88">
        <v>37513</v>
      </c>
      <c r="H218" s="81">
        <v>17887</v>
      </c>
      <c r="I218" s="81">
        <v>19626</v>
      </c>
      <c r="J218" s="22">
        <f t="shared" si="6"/>
        <v>-1014</v>
      </c>
      <c r="K218" s="23">
        <f t="shared" si="7"/>
        <v>-2.631920471357745</v>
      </c>
      <c r="L218" s="87">
        <v>7083.6438</v>
      </c>
      <c r="M218"/>
    </row>
    <row r="219" spans="1:13" ht="12.75">
      <c r="A219" s="22" t="s">
        <v>248</v>
      </c>
      <c r="B219" s="78" t="s">
        <v>280</v>
      </c>
      <c r="C219" s="79">
        <v>13053032</v>
      </c>
      <c r="D219" s="22" t="s">
        <v>265</v>
      </c>
      <c r="E219" s="22">
        <v>5313</v>
      </c>
      <c r="F219" s="80">
        <v>595</v>
      </c>
      <c r="G219" s="88">
        <v>561</v>
      </c>
      <c r="H219" s="81">
        <v>276</v>
      </c>
      <c r="I219" s="81">
        <v>285</v>
      </c>
      <c r="J219" s="22">
        <f t="shared" si="6"/>
        <v>-34</v>
      </c>
      <c r="K219" s="23">
        <f t="shared" si="7"/>
        <v>-5.714285714285722</v>
      </c>
      <c r="L219" s="87">
        <v>1601.2462</v>
      </c>
      <c r="M219"/>
    </row>
    <row r="220" spans="1:13" ht="12.75">
      <c r="A220" s="22" t="s">
        <v>248</v>
      </c>
      <c r="B220" s="78" t="s">
        <v>281</v>
      </c>
      <c r="C220" s="79">
        <v>13053033</v>
      </c>
      <c r="D220" s="22" t="s">
        <v>252</v>
      </c>
      <c r="E220" s="22">
        <v>5319</v>
      </c>
      <c r="F220" s="80">
        <v>591</v>
      </c>
      <c r="G220" s="88">
        <v>556</v>
      </c>
      <c r="H220" s="81">
        <v>249</v>
      </c>
      <c r="I220" s="81">
        <v>307</v>
      </c>
      <c r="J220" s="22">
        <f t="shared" si="6"/>
        <v>-35</v>
      </c>
      <c r="K220" s="23">
        <f t="shared" si="7"/>
        <v>-5.922165820642974</v>
      </c>
      <c r="L220" s="87">
        <v>2410.2262</v>
      </c>
      <c r="M220"/>
    </row>
    <row r="221" spans="1:13" ht="12.75">
      <c r="A221" s="22" t="s">
        <v>248</v>
      </c>
      <c r="B221" s="78" t="s">
        <v>282</v>
      </c>
      <c r="C221" s="79">
        <v>13053034</v>
      </c>
      <c r="D221" s="22" t="s">
        <v>250</v>
      </c>
      <c r="E221" s="22">
        <v>5316</v>
      </c>
      <c r="F221" s="80">
        <v>527</v>
      </c>
      <c r="G221" s="88">
        <v>510</v>
      </c>
      <c r="H221" s="81">
        <v>251</v>
      </c>
      <c r="I221" s="81">
        <v>259</v>
      </c>
      <c r="J221" s="22">
        <f t="shared" si="6"/>
        <v>-17</v>
      </c>
      <c r="K221" s="23">
        <f t="shared" si="7"/>
        <v>-3.225806451612897</v>
      </c>
      <c r="L221" s="87">
        <v>2242.9195</v>
      </c>
      <c r="M221"/>
    </row>
    <row r="222" spans="1:13" ht="12.75">
      <c r="A222" s="22" t="s">
        <v>248</v>
      </c>
      <c r="B222" s="78" t="s">
        <v>283</v>
      </c>
      <c r="C222" s="79">
        <v>13053035</v>
      </c>
      <c r="D222" s="22" t="s">
        <v>259</v>
      </c>
      <c r="E222" s="22">
        <v>5315</v>
      </c>
      <c r="F222" s="80">
        <v>775</v>
      </c>
      <c r="G222" s="88">
        <v>782</v>
      </c>
      <c r="H222" s="81">
        <v>366</v>
      </c>
      <c r="I222" s="81">
        <v>416</v>
      </c>
      <c r="J222" s="22">
        <f t="shared" si="6"/>
        <v>7</v>
      </c>
      <c r="K222" s="23">
        <f t="shared" si="7"/>
        <v>0.9032258064516157</v>
      </c>
      <c r="L222" s="87">
        <v>2876.445</v>
      </c>
      <c r="M222"/>
    </row>
    <row r="223" spans="1:13" ht="12.75">
      <c r="A223" s="22" t="s">
        <v>248</v>
      </c>
      <c r="B223" s="78" t="s">
        <v>278</v>
      </c>
      <c r="C223" s="79">
        <v>13053036</v>
      </c>
      <c r="D223" s="22" t="s">
        <v>278</v>
      </c>
      <c r="E223" s="22">
        <v>5314</v>
      </c>
      <c r="F223" s="80">
        <v>1485</v>
      </c>
      <c r="G223" s="88">
        <v>1489</v>
      </c>
      <c r="H223" s="81">
        <v>747</v>
      </c>
      <c r="I223" s="81">
        <v>742</v>
      </c>
      <c r="J223" s="22">
        <f t="shared" si="6"/>
        <v>4</v>
      </c>
      <c r="K223" s="23">
        <f t="shared" si="7"/>
        <v>0.2693602693602628</v>
      </c>
      <c r="L223" s="87">
        <v>2760.8081</v>
      </c>
      <c r="M223"/>
    </row>
    <row r="224" spans="1:13" ht="12.75">
      <c r="A224" s="22" t="s">
        <v>248</v>
      </c>
      <c r="B224" s="78" t="s">
        <v>284</v>
      </c>
      <c r="C224" s="79">
        <v>13053037</v>
      </c>
      <c r="D224" s="22" t="s">
        <v>261</v>
      </c>
      <c r="E224" s="22">
        <v>5311</v>
      </c>
      <c r="F224" s="80">
        <v>683</v>
      </c>
      <c r="G224" s="88">
        <v>667</v>
      </c>
      <c r="H224" s="81">
        <v>320</v>
      </c>
      <c r="I224" s="81">
        <v>347</v>
      </c>
      <c r="J224" s="22">
        <f t="shared" si="6"/>
        <v>-16</v>
      </c>
      <c r="K224" s="23">
        <f t="shared" si="7"/>
        <v>-2.3426061493411368</v>
      </c>
      <c r="L224" s="87">
        <v>2280.9815</v>
      </c>
      <c r="M224"/>
    </row>
    <row r="225" spans="1:13" ht="12.75">
      <c r="A225" s="22" t="s">
        <v>248</v>
      </c>
      <c r="B225" s="78" t="s">
        <v>1098</v>
      </c>
      <c r="C225" s="79">
        <v>13053038</v>
      </c>
      <c r="D225" s="22" t="s">
        <v>256</v>
      </c>
      <c r="E225" s="22">
        <v>5318</v>
      </c>
      <c r="F225" s="80">
        <v>179</v>
      </c>
      <c r="G225" s="88">
        <v>170</v>
      </c>
      <c r="H225" s="81">
        <v>75</v>
      </c>
      <c r="I225" s="81">
        <v>95</v>
      </c>
      <c r="J225" s="22">
        <f t="shared" si="6"/>
        <v>-9</v>
      </c>
      <c r="K225" s="23">
        <f t="shared" si="7"/>
        <v>-5.02793296089385</v>
      </c>
      <c r="L225" s="87">
        <v>787.4172</v>
      </c>
      <c r="M225"/>
    </row>
    <row r="226" spans="1:13" ht="12.75">
      <c r="A226" s="22" t="s">
        <v>248</v>
      </c>
      <c r="B226" s="78" t="s">
        <v>285</v>
      </c>
      <c r="C226" s="79">
        <v>13053039</v>
      </c>
      <c r="D226" s="22" t="s">
        <v>261</v>
      </c>
      <c r="E226" s="22">
        <v>5311</v>
      </c>
      <c r="F226" s="80">
        <v>533</v>
      </c>
      <c r="G226" s="88">
        <v>533</v>
      </c>
      <c r="H226" s="81">
        <v>260</v>
      </c>
      <c r="I226" s="81">
        <v>273</v>
      </c>
      <c r="J226" s="22">
        <f t="shared" si="6"/>
        <v>0</v>
      </c>
      <c r="K226" s="23">
        <f t="shared" si="7"/>
        <v>0</v>
      </c>
      <c r="L226" s="87">
        <v>2025.7093</v>
      </c>
      <c r="M226"/>
    </row>
    <row r="227" spans="1:13" ht="12.75">
      <c r="A227" s="22" t="s">
        <v>248</v>
      </c>
      <c r="B227" s="78" t="s">
        <v>1099</v>
      </c>
      <c r="C227" s="79">
        <v>13053040</v>
      </c>
      <c r="D227" s="22" t="s">
        <v>261</v>
      </c>
      <c r="E227" s="22">
        <v>5311</v>
      </c>
      <c r="F227" s="80">
        <v>462</v>
      </c>
      <c r="G227" s="88">
        <v>469</v>
      </c>
      <c r="H227" s="81">
        <v>242</v>
      </c>
      <c r="I227" s="81">
        <v>227</v>
      </c>
      <c r="J227" s="22">
        <f t="shared" si="6"/>
        <v>7</v>
      </c>
      <c r="K227" s="23">
        <f t="shared" si="7"/>
        <v>1.5151515151515156</v>
      </c>
      <c r="L227" s="87">
        <v>1939.868</v>
      </c>
      <c r="M227"/>
    </row>
    <row r="228" spans="1:13" ht="12.75">
      <c r="A228" s="22" t="s">
        <v>248</v>
      </c>
      <c r="B228" s="78" t="s">
        <v>286</v>
      </c>
      <c r="C228" s="79">
        <v>13053041</v>
      </c>
      <c r="D228" s="22" t="s">
        <v>265</v>
      </c>
      <c r="E228" s="22">
        <v>5313</v>
      </c>
      <c r="F228" s="80">
        <v>401</v>
      </c>
      <c r="G228" s="88">
        <v>416</v>
      </c>
      <c r="H228" s="81">
        <v>201</v>
      </c>
      <c r="I228" s="81">
        <v>215</v>
      </c>
      <c r="J228" s="22">
        <f t="shared" si="6"/>
        <v>15</v>
      </c>
      <c r="K228" s="23">
        <f t="shared" si="7"/>
        <v>3.7406483790523737</v>
      </c>
      <c r="L228" s="87">
        <v>1701.035</v>
      </c>
      <c r="M228"/>
    </row>
    <row r="229" spans="1:13" ht="12.75">
      <c r="A229" s="22" t="s">
        <v>248</v>
      </c>
      <c r="B229" s="78" t="s">
        <v>1100</v>
      </c>
      <c r="C229" s="79">
        <v>13053042</v>
      </c>
      <c r="D229" s="22" t="s">
        <v>254</v>
      </c>
      <c r="E229" s="22">
        <v>5312</v>
      </c>
      <c r="F229" s="80">
        <v>381</v>
      </c>
      <c r="G229" s="88">
        <v>368</v>
      </c>
      <c r="H229" s="81">
        <v>180</v>
      </c>
      <c r="I229" s="81">
        <v>188</v>
      </c>
      <c r="J229" s="22">
        <f t="shared" si="6"/>
        <v>-13</v>
      </c>
      <c r="K229" s="23">
        <f t="shared" si="7"/>
        <v>-3.412073490813654</v>
      </c>
      <c r="L229" s="87">
        <v>2039.9581</v>
      </c>
      <c r="M229"/>
    </row>
    <row r="230" spans="1:13" ht="12.75">
      <c r="A230" s="22" t="s">
        <v>248</v>
      </c>
      <c r="B230" s="78" t="s">
        <v>287</v>
      </c>
      <c r="C230" s="79">
        <v>13053043</v>
      </c>
      <c r="D230" s="22" t="s">
        <v>259</v>
      </c>
      <c r="E230" s="22">
        <v>5315</v>
      </c>
      <c r="F230" s="80">
        <v>3551</v>
      </c>
      <c r="G230" s="88">
        <v>3495</v>
      </c>
      <c r="H230" s="81">
        <v>1675</v>
      </c>
      <c r="I230" s="81">
        <v>1820</v>
      </c>
      <c r="J230" s="22">
        <f t="shared" si="6"/>
        <v>-56</v>
      </c>
      <c r="K230" s="23">
        <f t="shared" si="7"/>
        <v>-1.577020557589421</v>
      </c>
      <c r="L230" s="87">
        <v>5109.287</v>
      </c>
      <c r="M230"/>
    </row>
    <row r="231" spans="1:13" ht="12.75">
      <c r="A231" s="22" t="s">
        <v>248</v>
      </c>
      <c r="B231" s="78" t="s">
        <v>288</v>
      </c>
      <c r="C231" s="79">
        <v>13053044</v>
      </c>
      <c r="D231" s="22" t="s">
        <v>259</v>
      </c>
      <c r="E231" s="22">
        <v>5315</v>
      </c>
      <c r="F231" s="80">
        <v>785</v>
      </c>
      <c r="G231" s="88">
        <v>765</v>
      </c>
      <c r="H231" s="81">
        <v>403</v>
      </c>
      <c r="I231" s="81">
        <v>362</v>
      </c>
      <c r="J231" s="22">
        <f t="shared" si="6"/>
        <v>-20</v>
      </c>
      <c r="K231" s="23">
        <f t="shared" si="7"/>
        <v>-2.5477707006369457</v>
      </c>
      <c r="L231" s="87">
        <v>3745.8993</v>
      </c>
      <c r="M231"/>
    </row>
    <row r="232" spans="1:13" ht="12.75">
      <c r="A232" s="22" t="s">
        <v>248</v>
      </c>
      <c r="B232" s="78" t="s">
        <v>289</v>
      </c>
      <c r="C232" s="79">
        <v>13053045</v>
      </c>
      <c r="D232" s="22" t="s">
        <v>265</v>
      </c>
      <c r="E232" s="22">
        <v>5313</v>
      </c>
      <c r="F232" s="80">
        <v>397</v>
      </c>
      <c r="G232" s="88">
        <v>378</v>
      </c>
      <c r="H232" s="81">
        <v>189</v>
      </c>
      <c r="I232" s="81">
        <v>189</v>
      </c>
      <c r="J232" s="22">
        <f t="shared" si="6"/>
        <v>-19</v>
      </c>
      <c r="K232" s="23">
        <f t="shared" si="7"/>
        <v>-4.785894206549131</v>
      </c>
      <c r="L232" s="87">
        <v>1373.9573</v>
      </c>
      <c r="M232"/>
    </row>
    <row r="233" spans="1:13" ht="12.75">
      <c r="A233" s="22" t="s">
        <v>248</v>
      </c>
      <c r="B233" s="78" t="s">
        <v>1101</v>
      </c>
      <c r="C233" s="79">
        <v>13053046</v>
      </c>
      <c r="D233" s="22" t="s">
        <v>261</v>
      </c>
      <c r="E233" s="22">
        <v>5311</v>
      </c>
      <c r="F233" s="80">
        <v>396</v>
      </c>
      <c r="G233" s="88">
        <v>394</v>
      </c>
      <c r="H233" s="81">
        <v>197</v>
      </c>
      <c r="I233" s="81">
        <v>197</v>
      </c>
      <c r="J233" s="22">
        <f t="shared" si="6"/>
        <v>-2</v>
      </c>
      <c r="K233" s="23">
        <f t="shared" si="7"/>
        <v>-0.5050505050505052</v>
      </c>
      <c r="L233" s="87">
        <v>1567.271</v>
      </c>
      <c r="M233"/>
    </row>
    <row r="234" spans="1:13" ht="12.75">
      <c r="A234" s="22" t="s">
        <v>248</v>
      </c>
      <c r="B234" s="78" t="s">
        <v>290</v>
      </c>
      <c r="C234" s="79">
        <v>13053047</v>
      </c>
      <c r="D234" s="22" t="s">
        <v>53</v>
      </c>
      <c r="E234" s="22">
        <v>5303</v>
      </c>
      <c r="F234" s="80">
        <v>6320</v>
      </c>
      <c r="G234" s="88">
        <v>6295</v>
      </c>
      <c r="H234" s="81">
        <v>3131</v>
      </c>
      <c r="I234" s="81">
        <v>3164</v>
      </c>
      <c r="J234" s="22">
        <f t="shared" si="6"/>
        <v>-25</v>
      </c>
      <c r="K234" s="23">
        <f t="shared" si="7"/>
        <v>-0.3955696202531698</v>
      </c>
      <c r="L234" s="87">
        <v>3741.6515</v>
      </c>
      <c r="M234"/>
    </row>
    <row r="235" spans="1:13" ht="12.75">
      <c r="A235" s="22" t="s">
        <v>248</v>
      </c>
      <c r="B235" s="78" t="s">
        <v>291</v>
      </c>
      <c r="C235" s="79">
        <v>13053048</v>
      </c>
      <c r="D235" s="22" t="s">
        <v>291</v>
      </c>
      <c r="E235" s="22">
        <v>5317</v>
      </c>
      <c r="F235" s="80">
        <v>1662</v>
      </c>
      <c r="G235" s="88">
        <v>1646</v>
      </c>
      <c r="H235" s="81">
        <v>797</v>
      </c>
      <c r="I235" s="81">
        <v>849</v>
      </c>
      <c r="J235" s="22">
        <f t="shared" si="6"/>
        <v>-16</v>
      </c>
      <c r="K235" s="23">
        <f t="shared" si="7"/>
        <v>-0.9626955475330874</v>
      </c>
      <c r="L235" s="87">
        <v>3184.3916</v>
      </c>
      <c r="M235"/>
    </row>
    <row r="236" spans="1:13" ht="12.75">
      <c r="A236" s="22" t="s">
        <v>248</v>
      </c>
      <c r="B236" s="78" t="s">
        <v>292</v>
      </c>
      <c r="C236" s="79">
        <v>13053049</v>
      </c>
      <c r="D236" s="22" t="s">
        <v>291</v>
      </c>
      <c r="E236" s="22">
        <v>5317</v>
      </c>
      <c r="F236" s="80">
        <v>1004</v>
      </c>
      <c r="G236" s="88">
        <v>972</v>
      </c>
      <c r="H236" s="81">
        <v>497</v>
      </c>
      <c r="I236" s="81">
        <v>475</v>
      </c>
      <c r="J236" s="22">
        <f t="shared" si="6"/>
        <v>-32</v>
      </c>
      <c r="K236" s="23">
        <f t="shared" si="7"/>
        <v>-3.1872509960159334</v>
      </c>
      <c r="L236" s="87">
        <v>2717.0968</v>
      </c>
      <c r="M236"/>
    </row>
    <row r="237" spans="1:13" ht="12.75">
      <c r="A237" s="22" t="s">
        <v>248</v>
      </c>
      <c r="B237" s="78" t="s">
        <v>293</v>
      </c>
      <c r="C237" s="79">
        <v>13053050</v>
      </c>
      <c r="D237" s="22" t="s">
        <v>278</v>
      </c>
      <c r="E237" s="22">
        <v>5314</v>
      </c>
      <c r="F237" s="80">
        <v>699</v>
      </c>
      <c r="G237" s="88">
        <v>695</v>
      </c>
      <c r="H237" s="81">
        <v>327</v>
      </c>
      <c r="I237" s="81">
        <v>368</v>
      </c>
      <c r="J237" s="22">
        <f t="shared" si="6"/>
        <v>-4</v>
      </c>
      <c r="K237" s="23">
        <f t="shared" si="7"/>
        <v>-0.5722460658083008</v>
      </c>
      <c r="L237" s="87">
        <v>2974.855</v>
      </c>
      <c r="M237"/>
    </row>
    <row r="238" spans="1:13" ht="12.75">
      <c r="A238" s="22" t="s">
        <v>248</v>
      </c>
      <c r="B238" s="78" t="s">
        <v>294</v>
      </c>
      <c r="C238" s="79">
        <v>13053051</v>
      </c>
      <c r="D238" s="22" t="s">
        <v>278</v>
      </c>
      <c r="E238" s="22">
        <v>5314</v>
      </c>
      <c r="F238" s="80">
        <v>219</v>
      </c>
      <c r="G238" s="88">
        <v>211</v>
      </c>
      <c r="H238" s="81">
        <v>111</v>
      </c>
      <c r="I238" s="81">
        <v>100</v>
      </c>
      <c r="J238" s="22">
        <f t="shared" si="6"/>
        <v>-8</v>
      </c>
      <c r="K238" s="23">
        <f t="shared" si="7"/>
        <v>-3.6529680365296855</v>
      </c>
      <c r="L238" s="87">
        <v>759.5763</v>
      </c>
      <c r="M238"/>
    </row>
    <row r="239" spans="1:13" ht="12.75">
      <c r="A239" s="22" t="s">
        <v>248</v>
      </c>
      <c r="B239" s="78" t="s">
        <v>295</v>
      </c>
      <c r="C239" s="79">
        <v>13053052</v>
      </c>
      <c r="D239" s="22" t="s">
        <v>250</v>
      </c>
      <c r="E239" s="22">
        <v>5316</v>
      </c>
      <c r="F239" s="80">
        <v>567</v>
      </c>
      <c r="G239" s="88">
        <v>548</v>
      </c>
      <c r="H239" s="81">
        <v>267</v>
      </c>
      <c r="I239" s="81">
        <v>281</v>
      </c>
      <c r="J239" s="22">
        <f t="shared" si="6"/>
        <v>-19</v>
      </c>
      <c r="K239" s="23">
        <f t="shared" si="7"/>
        <v>-3.3509700176366835</v>
      </c>
      <c r="L239" s="87">
        <v>1833.7181</v>
      </c>
      <c r="M239"/>
    </row>
    <row r="240" spans="1:13" ht="12.75">
      <c r="A240" s="22" t="s">
        <v>248</v>
      </c>
      <c r="B240" s="78" t="s">
        <v>1102</v>
      </c>
      <c r="C240" s="79">
        <v>13053053</v>
      </c>
      <c r="D240" s="22" t="s">
        <v>259</v>
      </c>
      <c r="E240" s="22">
        <v>5315</v>
      </c>
      <c r="F240" s="80">
        <v>172</v>
      </c>
      <c r="G240" s="88">
        <v>166</v>
      </c>
      <c r="H240" s="81">
        <v>86</v>
      </c>
      <c r="I240" s="81">
        <v>80</v>
      </c>
      <c r="J240" s="22">
        <f t="shared" si="6"/>
        <v>-6</v>
      </c>
      <c r="K240" s="23">
        <f t="shared" si="7"/>
        <v>-3.4883720930232442</v>
      </c>
      <c r="L240" s="87">
        <v>2057.7125</v>
      </c>
      <c r="M240"/>
    </row>
    <row r="241" spans="1:13" ht="12.75">
      <c r="A241" s="22" t="s">
        <v>248</v>
      </c>
      <c r="B241" s="78" t="s">
        <v>296</v>
      </c>
      <c r="C241" s="79">
        <v>13053054</v>
      </c>
      <c r="D241" s="22" t="s">
        <v>265</v>
      </c>
      <c r="E241" s="22">
        <v>5313</v>
      </c>
      <c r="F241" s="80">
        <v>555</v>
      </c>
      <c r="G241" s="88">
        <v>547</v>
      </c>
      <c r="H241" s="81">
        <v>279</v>
      </c>
      <c r="I241" s="81">
        <v>268</v>
      </c>
      <c r="J241" s="22">
        <f t="shared" si="6"/>
        <v>-8</v>
      </c>
      <c r="K241" s="23">
        <f t="shared" si="7"/>
        <v>-1.441441441441441</v>
      </c>
      <c r="L241" s="87">
        <v>2563.3586</v>
      </c>
      <c r="M241"/>
    </row>
    <row r="242" spans="1:13" ht="12.75">
      <c r="A242" s="22" t="s">
        <v>248</v>
      </c>
      <c r="B242" s="78" t="s">
        <v>1103</v>
      </c>
      <c r="C242" s="79">
        <v>13053055</v>
      </c>
      <c r="D242" s="22" t="s">
        <v>256</v>
      </c>
      <c r="E242" s="22">
        <v>5318</v>
      </c>
      <c r="F242" s="80">
        <v>244</v>
      </c>
      <c r="G242" s="88">
        <v>219</v>
      </c>
      <c r="H242" s="81">
        <v>111</v>
      </c>
      <c r="I242" s="81">
        <v>108</v>
      </c>
      <c r="J242" s="22">
        <f t="shared" si="6"/>
        <v>-25</v>
      </c>
      <c r="K242" s="23">
        <f t="shared" si="7"/>
        <v>-10.245901639344254</v>
      </c>
      <c r="L242" s="87">
        <v>936.5909</v>
      </c>
      <c r="M242"/>
    </row>
    <row r="243" spans="1:13" ht="12.75">
      <c r="A243" s="22" t="s">
        <v>248</v>
      </c>
      <c r="B243" s="78" t="s">
        <v>297</v>
      </c>
      <c r="C243" s="79">
        <v>13053056</v>
      </c>
      <c r="D243" s="22" t="s">
        <v>254</v>
      </c>
      <c r="E243" s="22">
        <v>5312</v>
      </c>
      <c r="F243" s="80">
        <v>318</v>
      </c>
      <c r="G243" s="88">
        <v>301</v>
      </c>
      <c r="H243" s="81">
        <v>155</v>
      </c>
      <c r="I243" s="81">
        <v>146</v>
      </c>
      <c r="J243" s="22">
        <f t="shared" si="6"/>
        <v>-17</v>
      </c>
      <c r="K243" s="23">
        <f t="shared" si="7"/>
        <v>-5.345911949685529</v>
      </c>
      <c r="L243" s="87">
        <v>1728.5525</v>
      </c>
      <c r="M243"/>
    </row>
    <row r="244" spans="1:13" ht="12.75">
      <c r="A244" s="22" t="s">
        <v>248</v>
      </c>
      <c r="B244" s="78" t="s">
        <v>298</v>
      </c>
      <c r="C244" s="79">
        <v>13053057</v>
      </c>
      <c r="D244" s="22" t="s">
        <v>265</v>
      </c>
      <c r="E244" s="22">
        <v>5313</v>
      </c>
      <c r="F244" s="80">
        <v>1237</v>
      </c>
      <c r="G244" s="88">
        <v>1232</v>
      </c>
      <c r="H244" s="81">
        <v>608</v>
      </c>
      <c r="I244" s="81">
        <v>624</v>
      </c>
      <c r="J244" s="22">
        <f t="shared" si="6"/>
        <v>-5</v>
      </c>
      <c r="K244" s="23">
        <f t="shared" si="7"/>
        <v>-0.4042037186742107</v>
      </c>
      <c r="L244" s="87">
        <v>1576.9363</v>
      </c>
      <c r="M244"/>
    </row>
    <row r="245" spans="1:13" ht="12.75">
      <c r="A245" s="22" t="s">
        <v>248</v>
      </c>
      <c r="B245" s="78" t="s">
        <v>1104</v>
      </c>
      <c r="C245" s="79">
        <v>13053058</v>
      </c>
      <c r="D245" s="22" t="s">
        <v>291</v>
      </c>
      <c r="E245" s="22">
        <v>5317</v>
      </c>
      <c r="F245" s="80">
        <v>446</v>
      </c>
      <c r="G245" s="88">
        <v>440</v>
      </c>
      <c r="H245" s="81">
        <v>227</v>
      </c>
      <c r="I245" s="81">
        <v>213</v>
      </c>
      <c r="J245" s="22">
        <f t="shared" si="6"/>
        <v>-6</v>
      </c>
      <c r="K245" s="23">
        <f t="shared" si="7"/>
        <v>-1.3452914798206308</v>
      </c>
      <c r="L245" s="87">
        <v>1410.0161</v>
      </c>
      <c r="M245"/>
    </row>
    <row r="246" spans="1:13" ht="12.75">
      <c r="A246" s="22" t="s">
        <v>248</v>
      </c>
      <c r="B246" s="78" t="s">
        <v>299</v>
      </c>
      <c r="C246" s="79">
        <v>13053059</v>
      </c>
      <c r="D246" s="22" t="s">
        <v>278</v>
      </c>
      <c r="E246" s="22">
        <v>5314</v>
      </c>
      <c r="F246" s="80">
        <v>337</v>
      </c>
      <c r="G246" s="88">
        <v>343</v>
      </c>
      <c r="H246" s="81">
        <v>184</v>
      </c>
      <c r="I246" s="81">
        <v>159</v>
      </c>
      <c r="J246" s="22">
        <f t="shared" si="6"/>
        <v>6</v>
      </c>
      <c r="K246" s="23">
        <f t="shared" si="7"/>
        <v>1.7804154302670554</v>
      </c>
      <c r="L246" s="87">
        <v>703.597</v>
      </c>
      <c r="M246"/>
    </row>
    <row r="247" spans="1:13" ht="12.75">
      <c r="A247" s="22" t="s">
        <v>248</v>
      </c>
      <c r="B247" s="78" t="s">
        <v>300</v>
      </c>
      <c r="C247" s="79">
        <v>13053060</v>
      </c>
      <c r="D247" s="22" t="s">
        <v>265</v>
      </c>
      <c r="E247" s="22">
        <v>5313</v>
      </c>
      <c r="F247" s="80">
        <v>776</v>
      </c>
      <c r="G247" s="88">
        <v>760</v>
      </c>
      <c r="H247" s="81">
        <v>374</v>
      </c>
      <c r="I247" s="81">
        <v>386</v>
      </c>
      <c r="J247" s="22">
        <f t="shared" si="6"/>
        <v>-16</v>
      </c>
      <c r="K247" s="23">
        <f t="shared" si="7"/>
        <v>-2.0618556701030997</v>
      </c>
      <c r="L247" s="87">
        <v>2534.7458</v>
      </c>
      <c r="M247"/>
    </row>
    <row r="248" spans="1:13" ht="12.75">
      <c r="A248" s="22" t="s">
        <v>248</v>
      </c>
      <c r="B248" s="78" t="s">
        <v>1105</v>
      </c>
      <c r="C248" s="79">
        <v>13053061</v>
      </c>
      <c r="D248" s="22" t="s">
        <v>261</v>
      </c>
      <c r="E248" s="22">
        <v>5311</v>
      </c>
      <c r="F248" s="80">
        <v>318</v>
      </c>
      <c r="G248" s="88">
        <v>304</v>
      </c>
      <c r="H248" s="81">
        <v>152</v>
      </c>
      <c r="I248" s="81">
        <v>152</v>
      </c>
      <c r="J248" s="22">
        <f t="shared" si="6"/>
        <v>-14</v>
      </c>
      <c r="K248" s="23">
        <f t="shared" si="7"/>
        <v>-4.40251572327044</v>
      </c>
      <c r="L248" s="87">
        <v>1033.2967</v>
      </c>
      <c r="M248"/>
    </row>
    <row r="249" spans="1:13" ht="12.75">
      <c r="A249" s="22" t="s">
        <v>248</v>
      </c>
      <c r="B249" s="78" t="s">
        <v>301</v>
      </c>
      <c r="C249" s="79">
        <v>13053062</v>
      </c>
      <c r="D249" s="22" t="s">
        <v>265</v>
      </c>
      <c r="E249" s="22">
        <v>5313</v>
      </c>
      <c r="F249" s="80">
        <v>724</v>
      </c>
      <c r="G249" s="88">
        <v>732</v>
      </c>
      <c r="H249" s="81">
        <v>369</v>
      </c>
      <c r="I249" s="81">
        <v>363</v>
      </c>
      <c r="J249" s="22">
        <f t="shared" si="6"/>
        <v>8</v>
      </c>
      <c r="K249" s="23">
        <f t="shared" si="7"/>
        <v>1.1049723756906076</v>
      </c>
      <c r="L249" s="87">
        <v>2428.7198</v>
      </c>
      <c r="M249"/>
    </row>
    <row r="250" spans="1:13" ht="12.75">
      <c r="A250" s="22" t="s">
        <v>248</v>
      </c>
      <c r="B250" s="78" t="s">
        <v>302</v>
      </c>
      <c r="C250" s="79">
        <v>13053063</v>
      </c>
      <c r="D250" s="22" t="s">
        <v>278</v>
      </c>
      <c r="E250" s="22">
        <v>5314</v>
      </c>
      <c r="F250" s="80">
        <v>381</v>
      </c>
      <c r="G250" s="88">
        <v>376</v>
      </c>
      <c r="H250" s="81">
        <v>182</v>
      </c>
      <c r="I250" s="81">
        <v>194</v>
      </c>
      <c r="J250" s="22">
        <f t="shared" si="6"/>
        <v>-5</v>
      </c>
      <c r="K250" s="23">
        <f t="shared" si="7"/>
        <v>-1.3123359580052494</v>
      </c>
      <c r="L250" s="87">
        <v>2086.9759</v>
      </c>
      <c r="M250"/>
    </row>
    <row r="251" spans="1:13" ht="12.75">
      <c r="A251" s="22" t="s">
        <v>248</v>
      </c>
      <c r="B251" s="78" t="s">
        <v>303</v>
      </c>
      <c r="C251" s="79">
        <v>13053064</v>
      </c>
      <c r="D251" s="22" t="s">
        <v>261</v>
      </c>
      <c r="E251" s="22">
        <v>5311</v>
      </c>
      <c r="F251" s="80">
        <v>121</v>
      </c>
      <c r="G251" s="88">
        <v>120</v>
      </c>
      <c r="H251" s="81">
        <v>59</v>
      </c>
      <c r="I251" s="81">
        <v>61</v>
      </c>
      <c r="J251" s="22">
        <f t="shared" si="6"/>
        <v>-1</v>
      </c>
      <c r="K251" s="23">
        <f t="shared" si="7"/>
        <v>-0.8264462809917319</v>
      </c>
      <c r="L251" s="87">
        <v>479.4305</v>
      </c>
      <c r="M251"/>
    </row>
    <row r="252" spans="1:13" ht="12.75">
      <c r="A252" s="22" t="s">
        <v>248</v>
      </c>
      <c r="B252" s="78" t="s">
        <v>1106</v>
      </c>
      <c r="C252" s="79">
        <v>13053065</v>
      </c>
      <c r="D252" s="22" t="s">
        <v>261</v>
      </c>
      <c r="E252" s="22">
        <v>5311</v>
      </c>
      <c r="F252" s="80">
        <v>0</v>
      </c>
      <c r="G252" s="88">
        <v>178</v>
      </c>
      <c r="H252" s="81">
        <v>92</v>
      </c>
      <c r="I252" s="81">
        <v>86</v>
      </c>
      <c r="J252" s="22">
        <f t="shared" si="6"/>
        <v>178</v>
      </c>
      <c r="K252" s="89" t="s">
        <v>1402</v>
      </c>
      <c r="L252" s="87">
        <v>1064.2161</v>
      </c>
      <c r="M252"/>
    </row>
    <row r="253" spans="1:13" ht="12.75">
      <c r="A253" s="22" t="s">
        <v>248</v>
      </c>
      <c r="B253" s="78" t="s">
        <v>1107</v>
      </c>
      <c r="C253" s="79">
        <v>13053066</v>
      </c>
      <c r="D253" s="22" t="s">
        <v>261</v>
      </c>
      <c r="E253" s="22">
        <v>5311</v>
      </c>
      <c r="F253" s="80">
        <v>222</v>
      </c>
      <c r="G253" s="88">
        <v>229</v>
      </c>
      <c r="H253" s="81">
        <v>113</v>
      </c>
      <c r="I253" s="81">
        <v>116</v>
      </c>
      <c r="J253" s="22">
        <f t="shared" si="6"/>
        <v>7</v>
      </c>
      <c r="K253" s="23">
        <f t="shared" si="7"/>
        <v>3.1531531531531414</v>
      </c>
      <c r="L253" s="87">
        <v>618.3917</v>
      </c>
      <c r="M253"/>
    </row>
    <row r="254" spans="1:13" ht="12.75">
      <c r="A254" s="22" t="s">
        <v>248</v>
      </c>
      <c r="B254" s="78" t="s">
        <v>304</v>
      </c>
      <c r="C254" s="79">
        <v>13053067</v>
      </c>
      <c r="D254" s="22" t="s">
        <v>261</v>
      </c>
      <c r="E254" s="22">
        <v>5311</v>
      </c>
      <c r="F254" s="80">
        <v>153</v>
      </c>
      <c r="G254" s="88">
        <v>149</v>
      </c>
      <c r="H254" s="81">
        <v>73</v>
      </c>
      <c r="I254" s="81">
        <v>76</v>
      </c>
      <c r="J254" s="22">
        <f t="shared" si="6"/>
        <v>-4</v>
      </c>
      <c r="K254" s="23">
        <f t="shared" si="7"/>
        <v>-2.614379084967325</v>
      </c>
      <c r="L254" s="87">
        <v>604.7812</v>
      </c>
      <c r="M254"/>
    </row>
    <row r="255" spans="1:13" ht="12.75">
      <c r="A255" s="22" t="s">
        <v>248</v>
      </c>
      <c r="B255" s="78" t="s">
        <v>305</v>
      </c>
      <c r="C255" s="79">
        <v>13053068</v>
      </c>
      <c r="D255" s="22" t="s">
        <v>265</v>
      </c>
      <c r="E255" s="22">
        <v>5313</v>
      </c>
      <c r="F255" s="80">
        <v>629</v>
      </c>
      <c r="G255" s="88">
        <v>598</v>
      </c>
      <c r="H255" s="81">
        <v>290</v>
      </c>
      <c r="I255" s="81">
        <v>308</v>
      </c>
      <c r="J255" s="22">
        <f t="shared" si="6"/>
        <v>-31</v>
      </c>
      <c r="K255" s="23">
        <f t="shared" si="7"/>
        <v>-4.928457869634343</v>
      </c>
      <c r="L255" s="87">
        <v>1964.4788</v>
      </c>
      <c r="M255"/>
    </row>
    <row r="256" spans="1:13" ht="12.75">
      <c r="A256" s="22" t="s">
        <v>248</v>
      </c>
      <c r="B256" s="78" t="s">
        <v>306</v>
      </c>
      <c r="C256" s="79">
        <v>13053069</v>
      </c>
      <c r="D256" s="22" t="s">
        <v>278</v>
      </c>
      <c r="E256" s="22">
        <v>5314</v>
      </c>
      <c r="F256" s="80">
        <v>430</v>
      </c>
      <c r="G256" s="88">
        <v>411</v>
      </c>
      <c r="H256" s="81">
        <v>201</v>
      </c>
      <c r="I256" s="81">
        <v>210</v>
      </c>
      <c r="J256" s="22">
        <f t="shared" si="6"/>
        <v>-19</v>
      </c>
      <c r="K256" s="23">
        <f t="shared" si="7"/>
        <v>-4.418604651162795</v>
      </c>
      <c r="L256" s="87">
        <v>1742.0223</v>
      </c>
      <c r="M256"/>
    </row>
    <row r="257" spans="1:13" ht="12.75">
      <c r="A257" s="22" t="s">
        <v>248</v>
      </c>
      <c r="B257" s="78" t="s">
        <v>307</v>
      </c>
      <c r="C257" s="79">
        <v>13053070</v>
      </c>
      <c r="D257" s="22" t="s">
        <v>250</v>
      </c>
      <c r="E257" s="22">
        <v>5316</v>
      </c>
      <c r="F257" s="80">
        <v>321</v>
      </c>
      <c r="G257" s="88">
        <v>307</v>
      </c>
      <c r="H257" s="81">
        <v>155</v>
      </c>
      <c r="I257" s="81">
        <v>152</v>
      </c>
      <c r="J257" s="22">
        <f t="shared" si="6"/>
        <v>-14</v>
      </c>
      <c r="K257" s="23">
        <f t="shared" si="7"/>
        <v>-4.361370716510905</v>
      </c>
      <c r="L257" s="87">
        <v>1285.023</v>
      </c>
      <c r="M257"/>
    </row>
    <row r="258" spans="1:13" ht="12.75">
      <c r="A258" s="22" t="s">
        <v>248</v>
      </c>
      <c r="B258" s="78" t="s">
        <v>308</v>
      </c>
      <c r="C258" s="79">
        <v>13053071</v>
      </c>
      <c r="D258" s="22" t="s">
        <v>278</v>
      </c>
      <c r="E258" s="22">
        <v>5314</v>
      </c>
      <c r="F258" s="80">
        <v>555</v>
      </c>
      <c r="G258" s="88">
        <v>535</v>
      </c>
      <c r="H258" s="81">
        <v>269</v>
      </c>
      <c r="I258" s="81">
        <v>266</v>
      </c>
      <c r="J258" s="22">
        <f t="shared" si="6"/>
        <v>-20</v>
      </c>
      <c r="K258" s="23">
        <f t="shared" si="7"/>
        <v>-3.6036036036036023</v>
      </c>
      <c r="L258" s="87">
        <v>2197.6942</v>
      </c>
      <c r="M258"/>
    </row>
    <row r="259" spans="1:13" ht="12.75">
      <c r="A259" s="22" t="s">
        <v>248</v>
      </c>
      <c r="B259" s="78" t="s">
        <v>309</v>
      </c>
      <c r="C259" s="79">
        <v>13053072</v>
      </c>
      <c r="D259" s="22" t="s">
        <v>256</v>
      </c>
      <c r="E259" s="22">
        <v>5318</v>
      </c>
      <c r="F259" s="80">
        <v>770</v>
      </c>
      <c r="G259" s="88">
        <v>738</v>
      </c>
      <c r="H259" s="81">
        <v>363</v>
      </c>
      <c r="I259" s="81">
        <v>375</v>
      </c>
      <c r="J259" s="22">
        <f t="shared" si="6"/>
        <v>-32</v>
      </c>
      <c r="K259" s="23">
        <f t="shared" si="7"/>
        <v>-4.155844155844164</v>
      </c>
      <c r="L259" s="87">
        <v>2985.6349</v>
      </c>
      <c r="M259"/>
    </row>
    <row r="260" spans="1:13" ht="12.75">
      <c r="A260" s="22" t="s">
        <v>248</v>
      </c>
      <c r="B260" s="78" t="s">
        <v>1108</v>
      </c>
      <c r="C260" s="79">
        <v>13053073</v>
      </c>
      <c r="D260" s="22" t="s">
        <v>256</v>
      </c>
      <c r="E260" s="22">
        <v>5318</v>
      </c>
      <c r="F260" s="80">
        <v>266</v>
      </c>
      <c r="G260" s="88">
        <v>265</v>
      </c>
      <c r="H260" s="81">
        <v>134</v>
      </c>
      <c r="I260" s="81">
        <v>131</v>
      </c>
      <c r="J260" s="22">
        <f t="shared" si="6"/>
        <v>-1</v>
      </c>
      <c r="K260" s="23">
        <f t="shared" si="7"/>
        <v>-0.3759398496240607</v>
      </c>
      <c r="L260" s="87">
        <v>981.0913</v>
      </c>
      <c r="M260"/>
    </row>
    <row r="261" spans="1:13" ht="12.75">
      <c r="A261" s="22" t="s">
        <v>248</v>
      </c>
      <c r="B261" s="78" t="s">
        <v>310</v>
      </c>
      <c r="C261" s="79">
        <v>13053074</v>
      </c>
      <c r="D261" s="22" t="s">
        <v>265</v>
      </c>
      <c r="E261" s="22">
        <v>5313</v>
      </c>
      <c r="F261" s="80">
        <v>267</v>
      </c>
      <c r="G261" s="88">
        <v>255</v>
      </c>
      <c r="H261" s="81">
        <v>125</v>
      </c>
      <c r="I261" s="81">
        <v>130</v>
      </c>
      <c r="J261" s="22">
        <f t="shared" si="6"/>
        <v>-12</v>
      </c>
      <c r="K261" s="23">
        <f t="shared" si="7"/>
        <v>-4.49438202247191</v>
      </c>
      <c r="L261" s="87">
        <v>1459.6969</v>
      </c>
      <c r="M261"/>
    </row>
    <row r="262" spans="1:13" ht="12.75">
      <c r="A262" s="22" t="s">
        <v>248</v>
      </c>
      <c r="B262" s="78" t="s">
        <v>311</v>
      </c>
      <c r="C262" s="79">
        <v>13053075</v>
      </c>
      <c r="D262" s="22" t="s">
        <v>265</v>
      </c>
      <c r="E262" s="22">
        <v>5313</v>
      </c>
      <c r="F262" s="80">
        <v>548</v>
      </c>
      <c r="G262" s="88">
        <v>537</v>
      </c>
      <c r="H262" s="81">
        <v>253</v>
      </c>
      <c r="I262" s="81">
        <v>284</v>
      </c>
      <c r="J262" s="22">
        <f aca="true" t="shared" si="8" ref="J262:J325">G262-F262</f>
        <v>-11</v>
      </c>
      <c r="K262" s="23">
        <f aca="true" t="shared" si="9" ref="K262:K325">(G262/F262*100)-100</f>
        <v>-2.0072992700729912</v>
      </c>
      <c r="L262" s="87">
        <v>3223.0292</v>
      </c>
      <c r="M262"/>
    </row>
    <row r="263" spans="1:13" ht="12.75">
      <c r="A263" s="22" t="s">
        <v>248</v>
      </c>
      <c r="B263" s="78" t="s">
        <v>312</v>
      </c>
      <c r="C263" s="79">
        <v>13053076</v>
      </c>
      <c r="D263" s="22" t="s">
        <v>278</v>
      </c>
      <c r="E263" s="22">
        <v>5314</v>
      </c>
      <c r="F263" s="80">
        <v>327</v>
      </c>
      <c r="G263" s="88">
        <v>334</v>
      </c>
      <c r="H263" s="81">
        <v>163</v>
      </c>
      <c r="I263" s="81">
        <v>171</v>
      </c>
      <c r="J263" s="22">
        <f t="shared" si="8"/>
        <v>7</v>
      </c>
      <c r="K263" s="23">
        <f t="shared" si="9"/>
        <v>2.140672782874617</v>
      </c>
      <c r="L263" s="87">
        <v>1247.6559</v>
      </c>
      <c r="M263"/>
    </row>
    <row r="264" spans="1:13" ht="12.75">
      <c r="A264" s="22" t="s">
        <v>248</v>
      </c>
      <c r="B264" s="78" t="s">
        <v>222</v>
      </c>
      <c r="C264" s="79">
        <v>13053077</v>
      </c>
      <c r="D264" s="22" t="s">
        <v>256</v>
      </c>
      <c r="E264" s="22">
        <v>5318</v>
      </c>
      <c r="F264" s="80">
        <v>108</v>
      </c>
      <c r="G264" s="88">
        <v>106</v>
      </c>
      <c r="H264" s="81">
        <v>47</v>
      </c>
      <c r="I264" s="81">
        <v>59</v>
      </c>
      <c r="J264" s="22">
        <f t="shared" si="8"/>
        <v>-2</v>
      </c>
      <c r="K264" s="23">
        <f t="shared" si="9"/>
        <v>-1.8518518518518476</v>
      </c>
      <c r="L264" s="87">
        <v>651.273</v>
      </c>
      <c r="M264"/>
    </row>
    <row r="265" spans="1:13" ht="12.75">
      <c r="A265" s="22" t="s">
        <v>248</v>
      </c>
      <c r="B265" s="78" t="s">
        <v>313</v>
      </c>
      <c r="C265" s="79">
        <v>13053078</v>
      </c>
      <c r="D265" s="22" t="s">
        <v>261</v>
      </c>
      <c r="E265" s="22">
        <v>5311</v>
      </c>
      <c r="F265" s="80">
        <v>714</v>
      </c>
      <c r="G265" s="88">
        <v>661</v>
      </c>
      <c r="H265" s="81">
        <v>365</v>
      </c>
      <c r="I265" s="81">
        <v>296</v>
      </c>
      <c r="J265" s="22">
        <f t="shared" si="8"/>
        <v>-53</v>
      </c>
      <c r="K265" s="23">
        <f t="shared" si="9"/>
        <v>-7.422969187675065</v>
      </c>
      <c r="L265" s="87">
        <v>1440.3422</v>
      </c>
      <c r="M265"/>
    </row>
    <row r="266" spans="1:13" ht="12.75">
      <c r="A266" s="22" t="s">
        <v>248</v>
      </c>
      <c r="B266" s="78" t="s">
        <v>1109</v>
      </c>
      <c r="C266" s="79">
        <v>13053079</v>
      </c>
      <c r="D266" s="22" t="s">
        <v>250</v>
      </c>
      <c r="E266" s="22">
        <v>5316</v>
      </c>
      <c r="F266" s="80">
        <v>299</v>
      </c>
      <c r="G266" s="88">
        <v>280</v>
      </c>
      <c r="H266" s="81">
        <v>136</v>
      </c>
      <c r="I266" s="81">
        <v>144</v>
      </c>
      <c r="J266" s="22">
        <f t="shared" si="8"/>
        <v>-19</v>
      </c>
      <c r="K266" s="23">
        <f t="shared" si="9"/>
        <v>-6.3545150501672225</v>
      </c>
      <c r="L266" s="87">
        <v>1515.3965</v>
      </c>
      <c r="M266"/>
    </row>
    <row r="267" spans="1:13" ht="12.75">
      <c r="A267" s="22" t="s">
        <v>248</v>
      </c>
      <c r="B267" s="78" t="s">
        <v>314</v>
      </c>
      <c r="C267" s="79">
        <v>13053080</v>
      </c>
      <c r="D267" s="22" t="s">
        <v>265</v>
      </c>
      <c r="E267" s="22">
        <v>5313</v>
      </c>
      <c r="F267" s="80">
        <v>455</v>
      </c>
      <c r="G267" s="88">
        <v>468</v>
      </c>
      <c r="H267" s="81">
        <v>235</v>
      </c>
      <c r="I267" s="81">
        <v>233</v>
      </c>
      <c r="J267" s="22">
        <f t="shared" si="8"/>
        <v>13</v>
      </c>
      <c r="K267" s="23">
        <f t="shared" si="9"/>
        <v>2.857142857142847</v>
      </c>
      <c r="L267" s="87">
        <v>1084.3461</v>
      </c>
      <c r="M267"/>
    </row>
    <row r="268" spans="1:13" ht="12.75">
      <c r="A268" s="22" t="s">
        <v>248</v>
      </c>
      <c r="B268" s="78" t="s">
        <v>643</v>
      </c>
      <c r="C268" s="79">
        <v>13053081</v>
      </c>
      <c r="D268" s="22" t="s">
        <v>261</v>
      </c>
      <c r="E268" s="22">
        <v>5311</v>
      </c>
      <c r="F268" s="80">
        <v>152</v>
      </c>
      <c r="G268" s="88">
        <v>155</v>
      </c>
      <c r="H268" s="81">
        <v>74</v>
      </c>
      <c r="I268" s="81">
        <v>81</v>
      </c>
      <c r="J268" s="22">
        <f t="shared" si="8"/>
        <v>3</v>
      </c>
      <c r="K268" s="23">
        <f t="shared" si="9"/>
        <v>1.9736842105263008</v>
      </c>
      <c r="L268" s="87">
        <v>943.5949</v>
      </c>
      <c r="M268"/>
    </row>
    <row r="269" spans="1:13" ht="12.75">
      <c r="A269" s="22" t="s">
        <v>248</v>
      </c>
      <c r="B269" s="78" t="s">
        <v>1110</v>
      </c>
      <c r="C269" s="79">
        <v>13053082</v>
      </c>
      <c r="D269" s="22" t="s">
        <v>261</v>
      </c>
      <c r="E269" s="22">
        <v>5311</v>
      </c>
      <c r="F269" s="80">
        <v>616</v>
      </c>
      <c r="G269" s="88">
        <v>577</v>
      </c>
      <c r="H269" s="81">
        <v>287</v>
      </c>
      <c r="I269" s="81">
        <v>290</v>
      </c>
      <c r="J269" s="22">
        <f t="shared" si="8"/>
        <v>-39</v>
      </c>
      <c r="K269" s="23">
        <f t="shared" si="9"/>
        <v>-6.3311688311688386</v>
      </c>
      <c r="L269" s="87">
        <v>1865.3384</v>
      </c>
      <c r="M269"/>
    </row>
    <row r="270" spans="1:13" ht="12.75">
      <c r="A270" s="22" t="s">
        <v>248</v>
      </c>
      <c r="B270" s="78" t="s">
        <v>315</v>
      </c>
      <c r="C270" s="79">
        <v>13053083</v>
      </c>
      <c r="D270" s="22" t="s">
        <v>261</v>
      </c>
      <c r="E270" s="22">
        <v>5311</v>
      </c>
      <c r="F270" s="80">
        <v>737</v>
      </c>
      <c r="G270" s="88">
        <v>743</v>
      </c>
      <c r="H270" s="81">
        <v>365</v>
      </c>
      <c r="I270" s="81">
        <v>378</v>
      </c>
      <c r="J270" s="22">
        <f t="shared" si="8"/>
        <v>6</v>
      </c>
      <c r="K270" s="23">
        <f t="shared" si="9"/>
        <v>0.8141112618724549</v>
      </c>
      <c r="L270" s="87">
        <v>529.2133</v>
      </c>
      <c r="M270"/>
    </row>
    <row r="271" spans="1:13" ht="12.75">
      <c r="A271" s="22" t="s">
        <v>248</v>
      </c>
      <c r="B271" s="78" t="s">
        <v>1111</v>
      </c>
      <c r="C271" s="79">
        <v>13053084</v>
      </c>
      <c r="D271" s="22" t="s">
        <v>250</v>
      </c>
      <c r="E271" s="22">
        <v>5316</v>
      </c>
      <c r="F271" s="80">
        <v>367</v>
      </c>
      <c r="G271" s="88">
        <v>352</v>
      </c>
      <c r="H271" s="81">
        <v>181</v>
      </c>
      <c r="I271" s="81">
        <v>171</v>
      </c>
      <c r="J271" s="22">
        <f t="shared" si="8"/>
        <v>-15</v>
      </c>
      <c r="K271" s="23">
        <f t="shared" si="9"/>
        <v>-4.087193460490468</v>
      </c>
      <c r="L271" s="87">
        <v>1775.0439</v>
      </c>
      <c r="M271"/>
    </row>
    <row r="272" spans="1:13" ht="12.75">
      <c r="A272" s="22" t="s">
        <v>248</v>
      </c>
      <c r="B272" s="78" t="s">
        <v>316</v>
      </c>
      <c r="C272" s="79">
        <v>13053085</v>
      </c>
      <c r="D272" s="22" t="s">
        <v>278</v>
      </c>
      <c r="E272" s="22">
        <v>5314</v>
      </c>
      <c r="F272" s="80">
        <v>322</v>
      </c>
      <c r="G272" s="88">
        <v>310</v>
      </c>
      <c r="H272" s="81">
        <v>141</v>
      </c>
      <c r="I272" s="81">
        <v>169</v>
      </c>
      <c r="J272" s="22">
        <f t="shared" si="8"/>
        <v>-12</v>
      </c>
      <c r="K272" s="23">
        <f t="shared" si="9"/>
        <v>-3.7267080745341588</v>
      </c>
      <c r="L272" s="87">
        <v>1263.2212</v>
      </c>
      <c r="M272"/>
    </row>
    <row r="273" spans="1:13" ht="12.75">
      <c r="A273" s="22" t="s">
        <v>248</v>
      </c>
      <c r="B273" s="78" t="s">
        <v>317</v>
      </c>
      <c r="C273" s="79">
        <v>13053086</v>
      </c>
      <c r="D273" s="22" t="s">
        <v>256</v>
      </c>
      <c r="E273" s="22">
        <v>5318</v>
      </c>
      <c r="F273" s="80">
        <v>802</v>
      </c>
      <c r="G273" s="88">
        <v>789</v>
      </c>
      <c r="H273" s="81">
        <v>403</v>
      </c>
      <c r="I273" s="81">
        <v>386</v>
      </c>
      <c r="J273" s="22">
        <f t="shared" si="8"/>
        <v>-13</v>
      </c>
      <c r="K273" s="23">
        <f t="shared" si="9"/>
        <v>-1.6209476309227</v>
      </c>
      <c r="L273" s="87">
        <v>1509.8466</v>
      </c>
      <c r="M273"/>
    </row>
    <row r="274" spans="1:13" ht="12.75">
      <c r="A274" s="22" t="s">
        <v>248</v>
      </c>
      <c r="B274" s="78" t="s">
        <v>318</v>
      </c>
      <c r="C274" s="79">
        <v>13053087</v>
      </c>
      <c r="D274" s="22" t="s">
        <v>53</v>
      </c>
      <c r="E274" s="22">
        <v>5304</v>
      </c>
      <c r="F274" s="80">
        <v>11590</v>
      </c>
      <c r="G274" s="88">
        <v>11440</v>
      </c>
      <c r="H274" s="81">
        <v>5529</v>
      </c>
      <c r="I274" s="81">
        <v>5911</v>
      </c>
      <c r="J274" s="22">
        <f t="shared" si="8"/>
        <v>-150</v>
      </c>
      <c r="K274" s="23">
        <f t="shared" si="9"/>
        <v>-1.294219154443482</v>
      </c>
      <c r="L274" s="87">
        <v>4716.6801</v>
      </c>
      <c r="M274"/>
    </row>
    <row r="275" spans="1:13" ht="12.75">
      <c r="A275" s="22" t="s">
        <v>248</v>
      </c>
      <c r="B275" s="78" t="s">
        <v>319</v>
      </c>
      <c r="C275" s="79">
        <v>13053088</v>
      </c>
      <c r="D275" s="22" t="s">
        <v>278</v>
      </c>
      <c r="E275" s="22">
        <v>5314</v>
      </c>
      <c r="F275" s="80">
        <v>522</v>
      </c>
      <c r="G275" s="88">
        <v>509</v>
      </c>
      <c r="H275" s="81">
        <v>260</v>
      </c>
      <c r="I275" s="81">
        <v>249</v>
      </c>
      <c r="J275" s="22">
        <f t="shared" si="8"/>
        <v>-13</v>
      </c>
      <c r="K275" s="23">
        <f t="shared" si="9"/>
        <v>-2.4904214559387015</v>
      </c>
      <c r="L275" s="87">
        <v>1461.1553</v>
      </c>
      <c r="M275"/>
    </row>
    <row r="276" spans="1:13" ht="12.75">
      <c r="A276" s="22" t="s">
        <v>248</v>
      </c>
      <c r="B276" s="78" t="s">
        <v>1112</v>
      </c>
      <c r="C276" s="79">
        <v>13053089</v>
      </c>
      <c r="D276" s="22" t="s">
        <v>291</v>
      </c>
      <c r="E276" s="22">
        <v>5317</v>
      </c>
      <c r="F276" s="80">
        <v>652</v>
      </c>
      <c r="G276" s="88">
        <v>623</v>
      </c>
      <c r="H276" s="81">
        <v>309</v>
      </c>
      <c r="I276" s="81">
        <v>314</v>
      </c>
      <c r="J276" s="22">
        <f t="shared" si="8"/>
        <v>-29</v>
      </c>
      <c r="K276" s="23">
        <f t="shared" si="9"/>
        <v>-4.447852760736197</v>
      </c>
      <c r="L276" s="87">
        <v>3337.7967</v>
      </c>
      <c r="M276"/>
    </row>
    <row r="277" spans="1:13" ht="12.75">
      <c r="A277" s="22" t="s">
        <v>248</v>
      </c>
      <c r="B277" s="78" t="s">
        <v>1113</v>
      </c>
      <c r="C277" s="79">
        <v>13053090</v>
      </c>
      <c r="D277" s="22" t="s">
        <v>261</v>
      </c>
      <c r="E277" s="22">
        <v>5311</v>
      </c>
      <c r="F277" s="80">
        <v>117</v>
      </c>
      <c r="G277" s="88">
        <v>108</v>
      </c>
      <c r="H277" s="81">
        <v>59</v>
      </c>
      <c r="I277" s="81">
        <v>49</v>
      </c>
      <c r="J277" s="22">
        <f t="shared" si="8"/>
        <v>-9</v>
      </c>
      <c r="K277" s="23">
        <f t="shared" si="9"/>
        <v>-7.692307692307693</v>
      </c>
      <c r="L277" s="87">
        <v>599.4394</v>
      </c>
      <c r="M277"/>
    </row>
    <row r="278" spans="1:13" ht="12.75">
      <c r="A278" s="22" t="s">
        <v>248</v>
      </c>
      <c r="B278" s="78" t="s">
        <v>320</v>
      </c>
      <c r="C278" s="79">
        <v>13053091</v>
      </c>
      <c r="D278" s="22" t="s">
        <v>254</v>
      </c>
      <c r="E278" s="22">
        <v>5312</v>
      </c>
      <c r="F278" s="80">
        <v>644</v>
      </c>
      <c r="G278" s="88">
        <v>623</v>
      </c>
      <c r="H278" s="81">
        <v>308</v>
      </c>
      <c r="I278" s="81">
        <v>315</v>
      </c>
      <c r="J278" s="22">
        <f t="shared" si="8"/>
        <v>-21</v>
      </c>
      <c r="K278" s="23">
        <f t="shared" si="9"/>
        <v>-3.2608695652173907</v>
      </c>
      <c r="L278" s="87">
        <v>2762.2123</v>
      </c>
      <c r="M278"/>
    </row>
    <row r="279" spans="1:13" ht="12.75">
      <c r="A279" s="22" t="s">
        <v>248</v>
      </c>
      <c r="B279" s="78" t="s">
        <v>321</v>
      </c>
      <c r="C279" s="79">
        <v>13053092</v>
      </c>
      <c r="D279" s="22" t="s">
        <v>250</v>
      </c>
      <c r="E279" s="22">
        <v>5316</v>
      </c>
      <c r="F279" s="80">
        <v>1032</v>
      </c>
      <c r="G279" s="88">
        <v>1003</v>
      </c>
      <c r="H279" s="81">
        <v>494</v>
      </c>
      <c r="I279" s="81">
        <v>509</v>
      </c>
      <c r="J279" s="22">
        <f t="shared" si="8"/>
        <v>-29</v>
      </c>
      <c r="K279" s="23">
        <f t="shared" si="9"/>
        <v>-2.8100775193798455</v>
      </c>
      <c r="L279" s="87">
        <v>4084.9083</v>
      </c>
      <c r="M279"/>
    </row>
    <row r="280" spans="1:13" ht="12.75">
      <c r="A280" s="22" t="s">
        <v>248</v>
      </c>
      <c r="B280" s="78" t="s">
        <v>322</v>
      </c>
      <c r="C280" s="79">
        <v>13053093</v>
      </c>
      <c r="D280" s="22" t="s">
        <v>252</v>
      </c>
      <c r="E280" s="22">
        <v>5319</v>
      </c>
      <c r="F280" s="80">
        <v>427</v>
      </c>
      <c r="G280" s="88">
        <v>424</v>
      </c>
      <c r="H280" s="81">
        <v>217</v>
      </c>
      <c r="I280" s="81">
        <v>207</v>
      </c>
      <c r="J280" s="22">
        <f t="shared" si="8"/>
        <v>-3</v>
      </c>
      <c r="K280" s="23">
        <f t="shared" si="9"/>
        <v>-0.7025761124121743</v>
      </c>
      <c r="L280" s="87">
        <v>1947.1486</v>
      </c>
      <c r="M280"/>
    </row>
    <row r="281" spans="1:13" ht="12.75">
      <c r="A281" s="22" t="s">
        <v>248</v>
      </c>
      <c r="B281" s="78" t="s">
        <v>323</v>
      </c>
      <c r="C281" s="79">
        <v>13053094</v>
      </c>
      <c r="D281" s="22" t="s">
        <v>256</v>
      </c>
      <c r="E281" s="22">
        <v>5318</v>
      </c>
      <c r="F281" s="80">
        <v>901</v>
      </c>
      <c r="G281" s="88">
        <v>874</v>
      </c>
      <c r="H281" s="81">
        <v>441</v>
      </c>
      <c r="I281" s="81">
        <v>433</v>
      </c>
      <c r="J281" s="22">
        <f t="shared" si="8"/>
        <v>-27</v>
      </c>
      <c r="K281" s="23">
        <f t="shared" si="9"/>
        <v>-2.996670366259707</v>
      </c>
      <c r="L281" s="87">
        <v>2622.2929</v>
      </c>
      <c r="M281"/>
    </row>
    <row r="282" spans="1:13" ht="12.75">
      <c r="A282" s="22" t="s">
        <v>248</v>
      </c>
      <c r="B282" s="78" t="s">
        <v>324</v>
      </c>
      <c r="C282" s="79">
        <v>13053095</v>
      </c>
      <c r="D282" s="22" t="s">
        <v>254</v>
      </c>
      <c r="E282" s="22">
        <v>5312</v>
      </c>
      <c r="F282" s="80">
        <v>525</v>
      </c>
      <c r="G282" s="88">
        <v>509</v>
      </c>
      <c r="H282" s="81">
        <v>252</v>
      </c>
      <c r="I282" s="81">
        <v>257</v>
      </c>
      <c r="J282" s="22">
        <f t="shared" si="8"/>
        <v>-16</v>
      </c>
      <c r="K282" s="23">
        <f t="shared" si="9"/>
        <v>-3.047619047619037</v>
      </c>
      <c r="L282" s="87">
        <v>2605.6906</v>
      </c>
      <c r="M282"/>
    </row>
    <row r="283" spans="1:13" ht="12.75">
      <c r="A283" s="22" t="s">
        <v>248</v>
      </c>
      <c r="B283" s="78" t="s">
        <v>325</v>
      </c>
      <c r="C283" s="79">
        <v>13053096</v>
      </c>
      <c r="D283" s="22" t="s">
        <v>291</v>
      </c>
      <c r="E283" s="22">
        <v>5317</v>
      </c>
      <c r="F283" s="80">
        <v>1011</v>
      </c>
      <c r="G283" s="88">
        <v>986</v>
      </c>
      <c r="H283" s="81">
        <v>482</v>
      </c>
      <c r="I283" s="81">
        <v>504</v>
      </c>
      <c r="J283" s="22">
        <f t="shared" si="8"/>
        <v>-25</v>
      </c>
      <c r="K283" s="23">
        <f t="shared" si="9"/>
        <v>-2.4727992087042594</v>
      </c>
      <c r="L283" s="87">
        <v>3281.2999</v>
      </c>
      <c r="M283"/>
    </row>
    <row r="284" spans="1:13" ht="12.75">
      <c r="A284" s="22" t="s">
        <v>248</v>
      </c>
      <c r="B284" s="78" t="s">
        <v>326</v>
      </c>
      <c r="C284" s="79">
        <v>13053097</v>
      </c>
      <c r="D284" s="22" t="s">
        <v>250</v>
      </c>
      <c r="E284" s="22">
        <v>5316</v>
      </c>
      <c r="F284" s="80">
        <v>885</v>
      </c>
      <c r="G284" s="88">
        <v>892</v>
      </c>
      <c r="H284" s="81">
        <v>436</v>
      </c>
      <c r="I284" s="81">
        <v>456</v>
      </c>
      <c r="J284" s="22">
        <f t="shared" si="8"/>
        <v>7</v>
      </c>
      <c r="K284" s="23">
        <f t="shared" si="9"/>
        <v>0.7909604519773978</v>
      </c>
      <c r="L284" s="87">
        <v>2553.8146</v>
      </c>
      <c r="M284"/>
    </row>
    <row r="285" spans="1:13" ht="12.75">
      <c r="A285" s="22" t="s">
        <v>248</v>
      </c>
      <c r="B285" s="78" t="s">
        <v>327</v>
      </c>
      <c r="C285" s="79">
        <v>13053098</v>
      </c>
      <c r="D285" s="22" t="s">
        <v>265</v>
      </c>
      <c r="E285" s="22">
        <v>5313</v>
      </c>
      <c r="F285" s="80">
        <v>748</v>
      </c>
      <c r="G285" s="88">
        <v>732</v>
      </c>
      <c r="H285" s="81">
        <v>360</v>
      </c>
      <c r="I285" s="81">
        <v>372</v>
      </c>
      <c r="J285" s="22">
        <f t="shared" si="8"/>
        <v>-16</v>
      </c>
      <c r="K285" s="23">
        <f t="shared" si="9"/>
        <v>-2.1390374331550817</v>
      </c>
      <c r="L285" s="87">
        <v>2576.2822</v>
      </c>
      <c r="M285"/>
    </row>
    <row r="286" spans="1:13" ht="12.75">
      <c r="A286" s="22" t="s">
        <v>248</v>
      </c>
      <c r="B286" s="78" t="s">
        <v>328</v>
      </c>
      <c r="C286" s="79">
        <v>13053099</v>
      </c>
      <c r="D286" s="22" t="s">
        <v>261</v>
      </c>
      <c r="E286" s="22">
        <v>5311</v>
      </c>
      <c r="F286" s="80">
        <v>567</v>
      </c>
      <c r="G286" s="88">
        <v>371</v>
      </c>
      <c r="H286" s="81">
        <v>179</v>
      </c>
      <c r="I286" s="81">
        <v>192</v>
      </c>
      <c r="J286" s="22">
        <f t="shared" si="8"/>
        <v>-196</v>
      </c>
      <c r="K286" s="23">
        <f t="shared" si="9"/>
        <v>-34.5679012345679</v>
      </c>
      <c r="L286" s="87">
        <v>1172.4032</v>
      </c>
      <c r="M286"/>
    </row>
    <row r="287" spans="1:13" ht="12.75">
      <c r="A287" s="22" t="s">
        <v>248</v>
      </c>
      <c r="B287" s="78" t="s">
        <v>1114</v>
      </c>
      <c r="C287" s="79">
        <v>13053100</v>
      </c>
      <c r="D287" s="22" t="s">
        <v>256</v>
      </c>
      <c r="E287" s="22">
        <v>5318</v>
      </c>
      <c r="F287" s="80">
        <v>503</v>
      </c>
      <c r="G287" s="88">
        <v>491</v>
      </c>
      <c r="H287" s="81">
        <v>242</v>
      </c>
      <c r="I287" s="81">
        <v>249</v>
      </c>
      <c r="J287" s="22">
        <f t="shared" si="8"/>
        <v>-12</v>
      </c>
      <c r="K287" s="23">
        <f t="shared" si="9"/>
        <v>-2.3856858846918527</v>
      </c>
      <c r="L287" s="87">
        <v>1257.1484</v>
      </c>
      <c r="M287"/>
    </row>
    <row r="288" spans="1:13" ht="12.75">
      <c r="A288" s="22" t="s">
        <v>329</v>
      </c>
      <c r="B288" s="78" t="s">
        <v>330</v>
      </c>
      <c r="C288" s="79">
        <v>13054001</v>
      </c>
      <c r="D288" s="22" t="s">
        <v>331</v>
      </c>
      <c r="E288" s="22">
        <v>5416</v>
      </c>
      <c r="F288" s="80">
        <v>873</v>
      </c>
      <c r="G288" s="88">
        <v>861</v>
      </c>
      <c r="H288" s="81">
        <v>410</v>
      </c>
      <c r="I288" s="81">
        <v>451</v>
      </c>
      <c r="J288" s="22">
        <f t="shared" si="8"/>
        <v>-12</v>
      </c>
      <c r="K288" s="23">
        <f t="shared" si="9"/>
        <v>-1.3745704467353903</v>
      </c>
      <c r="L288" s="87">
        <v>3757.1182</v>
      </c>
      <c r="M288"/>
    </row>
    <row r="289" spans="1:13" ht="12.75">
      <c r="A289" s="22" t="s">
        <v>329</v>
      </c>
      <c r="B289" s="78" t="s">
        <v>332</v>
      </c>
      <c r="C289" s="79">
        <v>13054002</v>
      </c>
      <c r="D289" s="22" t="s">
        <v>333</v>
      </c>
      <c r="E289" s="22">
        <v>5414</v>
      </c>
      <c r="F289" s="80">
        <v>324</v>
      </c>
      <c r="G289" s="88">
        <v>313</v>
      </c>
      <c r="H289" s="81">
        <v>148</v>
      </c>
      <c r="I289" s="81">
        <v>165</v>
      </c>
      <c r="J289" s="22">
        <f t="shared" si="8"/>
        <v>-11</v>
      </c>
      <c r="K289" s="23">
        <f t="shared" si="9"/>
        <v>-3.3950617283950635</v>
      </c>
      <c r="L289" s="87">
        <v>843.2584</v>
      </c>
      <c r="M289"/>
    </row>
    <row r="290" spans="1:13" ht="12.75">
      <c r="A290" s="22" t="s">
        <v>329</v>
      </c>
      <c r="B290" s="78" t="s">
        <v>334</v>
      </c>
      <c r="C290" s="79">
        <v>13054003</v>
      </c>
      <c r="D290" s="22" t="s">
        <v>335</v>
      </c>
      <c r="E290" s="22">
        <v>5413</v>
      </c>
      <c r="F290" s="80">
        <v>362</v>
      </c>
      <c r="G290" s="88">
        <v>351</v>
      </c>
      <c r="H290" s="81">
        <v>165</v>
      </c>
      <c r="I290" s="81">
        <v>186</v>
      </c>
      <c r="J290" s="22">
        <f t="shared" si="8"/>
        <v>-11</v>
      </c>
      <c r="K290" s="23">
        <f t="shared" si="9"/>
        <v>-3.0386740331491637</v>
      </c>
      <c r="L290" s="87">
        <v>1282.4654</v>
      </c>
      <c r="M290"/>
    </row>
    <row r="291" spans="1:13" ht="12.75">
      <c r="A291" s="22" t="s">
        <v>329</v>
      </c>
      <c r="B291" s="78" t="s">
        <v>336</v>
      </c>
      <c r="C291" s="79">
        <v>13054004</v>
      </c>
      <c r="D291" s="22" t="s">
        <v>333</v>
      </c>
      <c r="E291" s="22">
        <v>5414</v>
      </c>
      <c r="F291" s="80">
        <v>345</v>
      </c>
      <c r="G291" s="88">
        <v>337</v>
      </c>
      <c r="H291" s="81">
        <v>162</v>
      </c>
      <c r="I291" s="81">
        <v>175</v>
      </c>
      <c r="J291" s="22">
        <f t="shared" si="8"/>
        <v>-8</v>
      </c>
      <c r="K291" s="23">
        <f t="shared" si="9"/>
        <v>-2.318840579710141</v>
      </c>
      <c r="L291" s="87">
        <v>1736.2123</v>
      </c>
      <c r="M291"/>
    </row>
    <row r="292" spans="1:13" ht="12.75">
      <c r="A292" s="22" t="s">
        <v>329</v>
      </c>
      <c r="B292" s="78" t="s">
        <v>337</v>
      </c>
      <c r="C292" s="79">
        <v>13054005</v>
      </c>
      <c r="D292" s="22" t="s">
        <v>338</v>
      </c>
      <c r="E292" s="22">
        <v>5423</v>
      </c>
      <c r="F292" s="80">
        <v>348</v>
      </c>
      <c r="G292" s="88">
        <v>349</v>
      </c>
      <c r="H292" s="81">
        <v>175</v>
      </c>
      <c r="I292" s="81">
        <v>174</v>
      </c>
      <c r="J292" s="22">
        <f t="shared" si="8"/>
        <v>1</v>
      </c>
      <c r="K292" s="23">
        <f t="shared" si="9"/>
        <v>0.28735632183907</v>
      </c>
      <c r="L292" s="87">
        <v>1426.3127</v>
      </c>
      <c r="M292"/>
    </row>
    <row r="293" spans="1:13" ht="12.75">
      <c r="A293" s="22" t="s">
        <v>329</v>
      </c>
      <c r="B293" s="78" t="s">
        <v>339</v>
      </c>
      <c r="C293" s="79">
        <v>13054006</v>
      </c>
      <c r="D293" s="22" t="s">
        <v>340</v>
      </c>
      <c r="E293" s="22">
        <v>5421</v>
      </c>
      <c r="F293" s="80">
        <v>353</v>
      </c>
      <c r="G293" s="88">
        <v>341</v>
      </c>
      <c r="H293" s="81">
        <v>176</v>
      </c>
      <c r="I293" s="81">
        <v>165</v>
      </c>
      <c r="J293" s="22">
        <f t="shared" si="8"/>
        <v>-12</v>
      </c>
      <c r="K293" s="23">
        <f t="shared" si="9"/>
        <v>-3.399433427762048</v>
      </c>
      <c r="L293" s="87">
        <v>1204.3989</v>
      </c>
      <c r="M293"/>
    </row>
    <row r="294" spans="1:13" ht="12.75">
      <c r="A294" s="22" t="s">
        <v>329</v>
      </c>
      <c r="B294" s="78" t="s">
        <v>341</v>
      </c>
      <c r="C294" s="79">
        <v>13054007</v>
      </c>
      <c r="D294" s="22" t="s">
        <v>333</v>
      </c>
      <c r="E294" s="22">
        <v>5414</v>
      </c>
      <c r="F294" s="80">
        <v>272</v>
      </c>
      <c r="G294" s="88">
        <v>276</v>
      </c>
      <c r="H294" s="81">
        <v>134</v>
      </c>
      <c r="I294" s="81">
        <v>142</v>
      </c>
      <c r="J294" s="22">
        <f t="shared" si="8"/>
        <v>4</v>
      </c>
      <c r="K294" s="23">
        <f t="shared" si="9"/>
        <v>1.470588235294116</v>
      </c>
      <c r="L294" s="87">
        <v>2246.335</v>
      </c>
      <c r="M294"/>
    </row>
    <row r="295" spans="1:13" ht="12.75">
      <c r="A295" s="22" t="s">
        <v>329</v>
      </c>
      <c r="B295" s="78" t="s">
        <v>342</v>
      </c>
      <c r="C295" s="79">
        <v>13054008</v>
      </c>
      <c r="D295" s="22" t="s">
        <v>340</v>
      </c>
      <c r="E295" s="22">
        <v>5421</v>
      </c>
      <c r="F295" s="80">
        <v>333</v>
      </c>
      <c r="G295" s="88">
        <v>312</v>
      </c>
      <c r="H295" s="81">
        <v>149</v>
      </c>
      <c r="I295" s="81">
        <v>163</v>
      </c>
      <c r="J295" s="22">
        <f t="shared" si="8"/>
        <v>-21</v>
      </c>
      <c r="K295" s="23">
        <f t="shared" si="9"/>
        <v>-6.306306306306311</v>
      </c>
      <c r="L295" s="87">
        <v>1490.3736</v>
      </c>
      <c r="M295"/>
    </row>
    <row r="296" spans="1:13" ht="12.75">
      <c r="A296" s="22" t="s">
        <v>329</v>
      </c>
      <c r="B296" s="78" t="s">
        <v>343</v>
      </c>
      <c r="C296" s="79">
        <v>13054009</v>
      </c>
      <c r="D296" s="22" t="s">
        <v>344</v>
      </c>
      <c r="E296" s="22">
        <v>5411</v>
      </c>
      <c r="F296" s="80">
        <v>458</v>
      </c>
      <c r="G296" s="88">
        <v>453</v>
      </c>
      <c r="H296" s="81">
        <v>232</v>
      </c>
      <c r="I296" s="81">
        <v>221</v>
      </c>
      <c r="J296" s="22">
        <f t="shared" si="8"/>
        <v>-5</v>
      </c>
      <c r="K296" s="23">
        <f t="shared" si="9"/>
        <v>-1.0917030567685515</v>
      </c>
      <c r="L296" s="87">
        <v>2227.1601</v>
      </c>
      <c r="M296"/>
    </row>
    <row r="297" spans="1:13" ht="12.75">
      <c r="A297" s="22" t="s">
        <v>329</v>
      </c>
      <c r="B297" s="78" t="s">
        <v>345</v>
      </c>
      <c r="C297" s="79">
        <v>13054010</v>
      </c>
      <c r="D297" s="22" t="s">
        <v>346</v>
      </c>
      <c r="E297" s="22">
        <v>5418</v>
      </c>
      <c r="F297" s="80">
        <v>1199</v>
      </c>
      <c r="G297" s="88">
        <v>555</v>
      </c>
      <c r="H297" s="81">
        <v>270</v>
      </c>
      <c r="I297" s="81">
        <v>285</v>
      </c>
      <c r="J297" s="22">
        <f t="shared" si="8"/>
        <v>-644</v>
      </c>
      <c r="K297" s="23">
        <f t="shared" si="9"/>
        <v>-53.71142618849041</v>
      </c>
      <c r="L297" s="87">
        <v>2138.248</v>
      </c>
      <c r="M297"/>
    </row>
    <row r="298" spans="1:13" ht="12.75">
      <c r="A298" s="22" t="s">
        <v>329</v>
      </c>
      <c r="B298" s="78" t="s">
        <v>347</v>
      </c>
      <c r="C298" s="79">
        <v>13054011</v>
      </c>
      <c r="D298" s="22" t="s">
        <v>333</v>
      </c>
      <c r="E298" s="22">
        <v>5414</v>
      </c>
      <c r="F298" s="80">
        <v>342</v>
      </c>
      <c r="G298" s="88">
        <v>326</v>
      </c>
      <c r="H298" s="81">
        <v>160</v>
      </c>
      <c r="I298" s="81">
        <v>166</v>
      </c>
      <c r="J298" s="22">
        <f t="shared" si="8"/>
        <v>-16</v>
      </c>
      <c r="K298" s="23">
        <f t="shared" si="9"/>
        <v>-4.67836257309942</v>
      </c>
      <c r="L298" s="87">
        <v>604.3204</v>
      </c>
      <c r="M298"/>
    </row>
    <row r="299" spans="1:13" ht="12.75">
      <c r="A299" s="22" t="s">
        <v>329</v>
      </c>
      <c r="B299" s="78" t="s">
        <v>262</v>
      </c>
      <c r="C299" s="79">
        <v>13054012</v>
      </c>
      <c r="D299" s="22" t="s">
        <v>391</v>
      </c>
      <c r="E299" s="22">
        <v>5422</v>
      </c>
      <c r="F299" s="80">
        <v>565</v>
      </c>
      <c r="G299" s="88">
        <v>569</v>
      </c>
      <c r="H299" s="81">
        <v>269</v>
      </c>
      <c r="I299" s="81">
        <v>300</v>
      </c>
      <c r="J299" s="22">
        <f t="shared" si="8"/>
        <v>4</v>
      </c>
      <c r="K299" s="23">
        <f t="shared" si="9"/>
        <v>0.7079646017699162</v>
      </c>
      <c r="L299" s="87">
        <v>2518.789</v>
      </c>
      <c r="M299"/>
    </row>
    <row r="300" spans="1:13" ht="12.75">
      <c r="A300" s="22" t="s">
        <v>329</v>
      </c>
      <c r="B300" s="78" t="s">
        <v>348</v>
      </c>
      <c r="C300" s="79">
        <v>13054013</v>
      </c>
      <c r="D300" s="22" t="s">
        <v>53</v>
      </c>
      <c r="E300" s="22">
        <v>5401</v>
      </c>
      <c r="F300" s="80">
        <v>11950</v>
      </c>
      <c r="G300" s="88">
        <v>11595</v>
      </c>
      <c r="H300" s="81">
        <v>5618</v>
      </c>
      <c r="I300" s="81">
        <v>5977</v>
      </c>
      <c r="J300" s="22">
        <f t="shared" si="8"/>
        <v>-355</v>
      </c>
      <c r="K300" s="23">
        <f t="shared" si="9"/>
        <v>-2.9707112970711336</v>
      </c>
      <c r="L300" s="87">
        <v>4809.2017</v>
      </c>
      <c r="M300"/>
    </row>
    <row r="301" spans="1:13" ht="12.75">
      <c r="A301" s="22" t="s">
        <v>329</v>
      </c>
      <c r="B301" s="78" t="s">
        <v>349</v>
      </c>
      <c r="C301" s="79">
        <v>13054014</v>
      </c>
      <c r="D301" s="22" t="s">
        <v>340</v>
      </c>
      <c r="E301" s="22">
        <v>5421</v>
      </c>
      <c r="F301" s="80">
        <v>856</v>
      </c>
      <c r="G301" s="88">
        <v>859</v>
      </c>
      <c r="H301" s="81">
        <v>415</v>
      </c>
      <c r="I301" s="81">
        <v>444</v>
      </c>
      <c r="J301" s="22">
        <f t="shared" si="8"/>
        <v>3</v>
      </c>
      <c r="K301" s="23">
        <f t="shared" si="9"/>
        <v>0.3504672897196315</v>
      </c>
      <c r="L301" s="87">
        <v>2195.7526</v>
      </c>
      <c r="M301"/>
    </row>
    <row r="302" spans="1:13" ht="12.75">
      <c r="A302" s="22" t="s">
        <v>329</v>
      </c>
      <c r="B302" s="78" t="s">
        <v>350</v>
      </c>
      <c r="C302" s="79">
        <v>13054015</v>
      </c>
      <c r="D302" s="22" t="s">
        <v>346</v>
      </c>
      <c r="E302" s="22">
        <v>5418</v>
      </c>
      <c r="F302" s="80">
        <v>0</v>
      </c>
      <c r="G302" s="88">
        <v>623</v>
      </c>
      <c r="H302" s="81">
        <v>320</v>
      </c>
      <c r="I302" s="81">
        <v>303</v>
      </c>
      <c r="J302" s="22">
        <f t="shared" si="8"/>
        <v>623</v>
      </c>
      <c r="K302" s="89" t="s">
        <v>1402</v>
      </c>
      <c r="L302" s="87">
        <v>1238.6047</v>
      </c>
      <c r="M302"/>
    </row>
    <row r="303" spans="1:13" ht="12.75">
      <c r="A303" s="22" t="s">
        <v>329</v>
      </c>
      <c r="B303" s="78" t="s">
        <v>1115</v>
      </c>
      <c r="C303" s="79">
        <v>13054016</v>
      </c>
      <c r="D303" s="22" t="s">
        <v>333</v>
      </c>
      <c r="E303" s="22">
        <v>5414</v>
      </c>
      <c r="F303" s="80">
        <v>354</v>
      </c>
      <c r="G303" s="88">
        <v>354</v>
      </c>
      <c r="H303" s="81">
        <v>174</v>
      </c>
      <c r="I303" s="81">
        <v>180</v>
      </c>
      <c r="J303" s="22">
        <f t="shared" si="8"/>
        <v>0</v>
      </c>
      <c r="K303" s="23">
        <f t="shared" si="9"/>
        <v>0</v>
      </c>
      <c r="L303" s="87">
        <v>1657.4324</v>
      </c>
      <c r="M303"/>
    </row>
    <row r="304" spans="1:13" ht="12.75">
      <c r="A304" s="22" t="s">
        <v>329</v>
      </c>
      <c r="B304" s="78" t="s">
        <v>1115</v>
      </c>
      <c r="C304" s="79">
        <v>13054017</v>
      </c>
      <c r="D304" s="22" t="s">
        <v>331</v>
      </c>
      <c r="E304" s="22">
        <v>5416</v>
      </c>
      <c r="F304" s="80">
        <v>0</v>
      </c>
      <c r="G304" s="88">
        <v>274</v>
      </c>
      <c r="H304" s="81">
        <v>128</v>
      </c>
      <c r="I304" s="81">
        <v>146</v>
      </c>
      <c r="J304" s="22">
        <f t="shared" si="8"/>
        <v>274</v>
      </c>
      <c r="K304" s="89" t="s">
        <v>1402</v>
      </c>
      <c r="L304" s="87">
        <v>1069.4476</v>
      </c>
      <c r="M304"/>
    </row>
    <row r="305" spans="1:13" ht="12.75">
      <c r="A305" s="22" t="s">
        <v>329</v>
      </c>
      <c r="B305" s="78" t="s">
        <v>351</v>
      </c>
      <c r="C305" s="79">
        <v>13054018</v>
      </c>
      <c r="D305" s="22" t="s">
        <v>335</v>
      </c>
      <c r="E305" s="22">
        <v>5413</v>
      </c>
      <c r="F305" s="80">
        <v>431</v>
      </c>
      <c r="G305" s="88">
        <v>435</v>
      </c>
      <c r="H305" s="81">
        <v>215</v>
      </c>
      <c r="I305" s="81">
        <v>220</v>
      </c>
      <c r="J305" s="22">
        <f t="shared" si="8"/>
        <v>4</v>
      </c>
      <c r="K305" s="23">
        <f t="shared" si="9"/>
        <v>0.9280742459396834</v>
      </c>
      <c r="L305" s="87">
        <v>2108.8191</v>
      </c>
      <c r="M305"/>
    </row>
    <row r="306" spans="1:13" ht="12.75">
      <c r="A306" s="22" t="s">
        <v>329</v>
      </c>
      <c r="B306" s="78" t="s">
        <v>352</v>
      </c>
      <c r="C306" s="79">
        <v>13054019</v>
      </c>
      <c r="D306" s="22" t="s">
        <v>340</v>
      </c>
      <c r="E306" s="22">
        <v>5421</v>
      </c>
      <c r="F306" s="80">
        <v>450</v>
      </c>
      <c r="G306" s="88">
        <v>416</v>
      </c>
      <c r="H306" s="81">
        <v>199</v>
      </c>
      <c r="I306" s="81">
        <v>217</v>
      </c>
      <c r="J306" s="22">
        <f t="shared" si="8"/>
        <v>-34</v>
      </c>
      <c r="K306" s="23">
        <f t="shared" si="9"/>
        <v>-7.555555555555557</v>
      </c>
      <c r="L306" s="87">
        <v>1951.2827</v>
      </c>
      <c r="M306"/>
    </row>
    <row r="307" spans="1:13" ht="12.75">
      <c r="A307" s="22" t="s">
        <v>329</v>
      </c>
      <c r="B307" s="78" t="s">
        <v>353</v>
      </c>
      <c r="C307" s="79">
        <v>13054020</v>
      </c>
      <c r="D307" s="22" t="s">
        <v>335</v>
      </c>
      <c r="E307" s="22">
        <v>5413</v>
      </c>
      <c r="F307" s="80">
        <v>142</v>
      </c>
      <c r="G307" s="88">
        <v>143</v>
      </c>
      <c r="H307" s="81">
        <v>74</v>
      </c>
      <c r="I307" s="81">
        <v>69</v>
      </c>
      <c r="J307" s="22">
        <f t="shared" si="8"/>
        <v>1</v>
      </c>
      <c r="K307" s="23">
        <f t="shared" si="9"/>
        <v>0.7042253521126725</v>
      </c>
      <c r="L307" s="87">
        <v>1890.9458</v>
      </c>
      <c r="M307"/>
    </row>
    <row r="308" spans="1:13" ht="12.75">
      <c r="A308" s="22" t="s">
        <v>329</v>
      </c>
      <c r="B308" s="78" t="s">
        <v>354</v>
      </c>
      <c r="C308" s="79">
        <v>13054021</v>
      </c>
      <c r="D308" s="22" t="s">
        <v>335</v>
      </c>
      <c r="E308" s="22">
        <v>5413</v>
      </c>
      <c r="F308" s="80">
        <v>453</v>
      </c>
      <c r="G308" s="88">
        <v>406</v>
      </c>
      <c r="H308" s="81">
        <v>195</v>
      </c>
      <c r="I308" s="81">
        <v>211</v>
      </c>
      <c r="J308" s="22">
        <f t="shared" si="8"/>
        <v>-47</v>
      </c>
      <c r="K308" s="23">
        <f t="shared" si="9"/>
        <v>-10.375275938189844</v>
      </c>
      <c r="L308" s="87">
        <v>1735.3491</v>
      </c>
      <c r="M308"/>
    </row>
    <row r="309" spans="1:13" ht="12.75">
      <c r="A309" s="22" t="s">
        <v>329</v>
      </c>
      <c r="B309" s="78" t="s">
        <v>355</v>
      </c>
      <c r="C309" s="79">
        <v>13054022</v>
      </c>
      <c r="D309" s="22" t="s">
        <v>340</v>
      </c>
      <c r="E309" s="22">
        <v>5421</v>
      </c>
      <c r="F309" s="80">
        <v>496</v>
      </c>
      <c r="G309" s="88">
        <v>478</v>
      </c>
      <c r="H309" s="81">
        <v>231</v>
      </c>
      <c r="I309" s="81">
        <v>247</v>
      </c>
      <c r="J309" s="22">
        <f t="shared" si="8"/>
        <v>-18</v>
      </c>
      <c r="K309" s="23">
        <f t="shared" si="9"/>
        <v>-3.6290322580645125</v>
      </c>
      <c r="L309" s="87">
        <v>2250.6893</v>
      </c>
      <c r="M309"/>
    </row>
    <row r="310" spans="1:13" ht="12.75">
      <c r="A310" s="22" t="s">
        <v>329</v>
      </c>
      <c r="B310" s="78" t="s">
        <v>1116</v>
      </c>
      <c r="C310" s="79">
        <v>13054023</v>
      </c>
      <c r="D310" s="22" t="s">
        <v>391</v>
      </c>
      <c r="E310" s="22">
        <v>5422</v>
      </c>
      <c r="F310" s="80">
        <v>406</v>
      </c>
      <c r="G310" s="88">
        <v>420</v>
      </c>
      <c r="H310" s="81">
        <v>213</v>
      </c>
      <c r="I310" s="81">
        <v>207</v>
      </c>
      <c r="J310" s="22">
        <f t="shared" si="8"/>
        <v>14</v>
      </c>
      <c r="K310" s="23">
        <f t="shared" si="9"/>
        <v>3.448275862068968</v>
      </c>
      <c r="L310" s="87">
        <v>677.9545</v>
      </c>
      <c r="M310"/>
    </row>
    <row r="311" spans="1:13" ht="12.75">
      <c r="A311" s="22" t="s">
        <v>329</v>
      </c>
      <c r="B311" s="78" t="s">
        <v>356</v>
      </c>
      <c r="C311" s="79">
        <v>13054024</v>
      </c>
      <c r="D311" s="22" t="s">
        <v>357</v>
      </c>
      <c r="E311" s="22">
        <v>5412</v>
      </c>
      <c r="F311" s="80">
        <v>3324</v>
      </c>
      <c r="G311" s="88">
        <v>3251</v>
      </c>
      <c r="H311" s="81">
        <v>1566</v>
      </c>
      <c r="I311" s="81">
        <v>1685</v>
      </c>
      <c r="J311" s="22">
        <f t="shared" si="8"/>
        <v>-73</v>
      </c>
      <c r="K311" s="23">
        <f t="shared" si="9"/>
        <v>-2.196149217809875</v>
      </c>
      <c r="L311" s="87">
        <v>3083.6843</v>
      </c>
      <c r="M311"/>
    </row>
    <row r="312" spans="1:13" ht="12.75">
      <c r="A312" s="22" t="s">
        <v>329</v>
      </c>
      <c r="B312" s="78" t="s">
        <v>1117</v>
      </c>
      <c r="C312" s="79">
        <v>13054025</v>
      </c>
      <c r="D312" s="22" t="s">
        <v>391</v>
      </c>
      <c r="E312" s="22">
        <v>5422</v>
      </c>
      <c r="F312" s="80">
        <v>431</v>
      </c>
      <c r="G312" s="88">
        <v>423</v>
      </c>
      <c r="H312" s="81">
        <v>206</v>
      </c>
      <c r="I312" s="81">
        <v>217</v>
      </c>
      <c r="J312" s="22">
        <f t="shared" si="8"/>
        <v>-8</v>
      </c>
      <c r="K312" s="23">
        <f t="shared" si="9"/>
        <v>-1.8561484918793525</v>
      </c>
      <c r="L312" s="87">
        <v>1233.7422</v>
      </c>
      <c r="M312"/>
    </row>
    <row r="313" spans="1:13" ht="12.75">
      <c r="A313" s="22" t="s">
        <v>329</v>
      </c>
      <c r="B313" s="78" t="s">
        <v>1118</v>
      </c>
      <c r="C313" s="79">
        <v>13054026</v>
      </c>
      <c r="D313" s="22" t="s">
        <v>391</v>
      </c>
      <c r="E313" s="22">
        <v>5422</v>
      </c>
      <c r="F313" s="80">
        <v>346</v>
      </c>
      <c r="G313" s="88">
        <v>344</v>
      </c>
      <c r="H313" s="81">
        <v>158</v>
      </c>
      <c r="I313" s="81">
        <v>186</v>
      </c>
      <c r="J313" s="22">
        <f t="shared" si="8"/>
        <v>-2</v>
      </c>
      <c r="K313" s="23">
        <f t="shared" si="9"/>
        <v>-0.5780346820809257</v>
      </c>
      <c r="L313" s="87">
        <v>1825.766</v>
      </c>
      <c r="M313"/>
    </row>
    <row r="314" spans="1:13" ht="12.75">
      <c r="A314" s="22" t="s">
        <v>329</v>
      </c>
      <c r="B314" s="78" t="s">
        <v>358</v>
      </c>
      <c r="C314" s="79">
        <v>13054027</v>
      </c>
      <c r="D314" s="22" t="s">
        <v>359</v>
      </c>
      <c r="E314" s="22">
        <v>5420</v>
      </c>
      <c r="F314" s="80">
        <v>598</v>
      </c>
      <c r="G314" s="88">
        <v>618</v>
      </c>
      <c r="H314" s="81">
        <v>321</v>
      </c>
      <c r="I314" s="81">
        <v>297</v>
      </c>
      <c r="J314" s="22">
        <f t="shared" si="8"/>
        <v>20</v>
      </c>
      <c r="K314" s="23">
        <f t="shared" si="9"/>
        <v>3.344481605351163</v>
      </c>
      <c r="L314" s="87">
        <v>2143.4864</v>
      </c>
      <c r="M314"/>
    </row>
    <row r="315" spans="1:13" ht="12.75">
      <c r="A315" s="22" t="s">
        <v>329</v>
      </c>
      <c r="B315" s="78" t="s">
        <v>360</v>
      </c>
      <c r="C315" s="79">
        <v>13054028</v>
      </c>
      <c r="D315" s="22" t="s">
        <v>335</v>
      </c>
      <c r="E315" s="22">
        <v>5413</v>
      </c>
      <c r="F315" s="80">
        <v>1942</v>
      </c>
      <c r="G315" s="88">
        <v>1611</v>
      </c>
      <c r="H315" s="81">
        <v>769</v>
      </c>
      <c r="I315" s="81">
        <v>842</v>
      </c>
      <c r="J315" s="22">
        <f t="shared" si="8"/>
        <v>-331</v>
      </c>
      <c r="K315" s="23">
        <f t="shared" si="9"/>
        <v>-17.044284243048395</v>
      </c>
      <c r="L315" s="87">
        <v>3396.8436</v>
      </c>
      <c r="M315"/>
    </row>
    <row r="316" spans="1:13" ht="12.75">
      <c r="A316" s="22" t="s">
        <v>329</v>
      </c>
      <c r="B316" s="78" t="s">
        <v>361</v>
      </c>
      <c r="C316" s="79">
        <v>13054029</v>
      </c>
      <c r="D316" s="22" t="s">
        <v>331</v>
      </c>
      <c r="E316" s="22">
        <v>5416</v>
      </c>
      <c r="F316" s="80">
        <v>302</v>
      </c>
      <c r="G316" s="88">
        <v>309</v>
      </c>
      <c r="H316" s="81">
        <v>155</v>
      </c>
      <c r="I316" s="81">
        <v>154</v>
      </c>
      <c r="J316" s="22">
        <f t="shared" si="8"/>
        <v>7</v>
      </c>
      <c r="K316" s="23">
        <f t="shared" si="9"/>
        <v>2.317880794701992</v>
      </c>
      <c r="L316" s="87">
        <v>858.6407</v>
      </c>
      <c r="M316"/>
    </row>
    <row r="317" spans="1:13" ht="12.75">
      <c r="A317" s="22" t="s">
        <v>329</v>
      </c>
      <c r="B317" s="78" t="s">
        <v>362</v>
      </c>
      <c r="C317" s="79">
        <v>13054030</v>
      </c>
      <c r="D317" s="22" t="s">
        <v>338</v>
      </c>
      <c r="E317" s="22">
        <v>5423</v>
      </c>
      <c r="F317" s="80">
        <v>488</v>
      </c>
      <c r="G317" s="88">
        <v>482</v>
      </c>
      <c r="H317" s="81">
        <v>254</v>
      </c>
      <c r="I317" s="81">
        <v>228</v>
      </c>
      <c r="J317" s="22">
        <f t="shared" si="8"/>
        <v>-6</v>
      </c>
      <c r="K317" s="23">
        <f t="shared" si="9"/>
        <v>-1.2295081967213122</v>
      </c>
      <c r="L317" s="87">
        <v>2270.4653</v>
      </c>
      <c r="M317"/>
    </row>
    <row r="318" spans="1:13" ht="12.75">
      <c r="A318" s="22" t="s">
        <v>329</v>
      </c>
      <c r="B318" s="78" t="s">
        <v>363</v>
      </c>
      <c r="C318" s="79">
        <v>13054031</v>
      </c>
      <c r="D318" s="22" t="s">
        <v>333</v>
      </c>
      <c r="E318" s="22">
        <v>5414</v>
      </c>
      <c r="F318" s="80">
        <v>331</v>
      </c>
      <c r="G318" s="88">
        <v>329</v>
      </c>
      <c r="H318" s="81">
        <v>175</v>
      </c>
      <c r="I318" s="81">
        <v>154</v>
      </c>
      <c r="J318" s="22">
        <f t="shared" si="8"/>
        <v>-2</v>
      </c>
      <c r="K318" s="23">
        <f t="shared" si="9"/>
        <v>-0.604229607250744</v>
      </c>
      <c r="L318" s="87">
        <v>1561.9129</v>
      </c>
      <c r="M318"/>
    </row>
    <row r="319" spans="1:13" ht="12.75">
      <c r="A319" s="22" t="s">
        <v>329</v>
      </c>
      <c r="B319" s="78" t="s">
        <v>364</v>
      </c>
      <c r="C319" s="79">
        <v>13054032</v>
      </c>
      <c r="D319" s="22" t="s">
        <v>365</v>
      </c>
      <c r="E319" s="22">
        <v>5415</v>
      </c>
      <c r="F319" s="80">
        <v>517</v>
      </c>
      <c r="G319" s="88">
        <v>505</v>
      </c>
      <c r="H319" s="81">
        <v>249</v>
      </c>
      <c r="I319" s="81">
        <v>256</v>
      </c>
      <c r="J319" s="22">
        <f t="shared" si="8"/>
        <v>-12</v>
      </c>
      <c r="K319" s="23">
        <f t="shared" si="9"/>
        <v>-2.3210831721469987</v>
      </c>
      <c r="L319" s="87">
        <v>1418.2986</v>
      </c>
      <c r="M319"/>
    </row>
    <row r="320" spans="1:13" ht="12.75">
      <c r="A320" s="22" t="s">
        <v>329</v>
      </c>
      <c r="B320" s="78" t="s">
        <v>366</v>
      </c>
      <c r="C320" s="79">
        <v>13054033</v>
      </c>
      <c r="D320" s="22" t="s">
        <v>331</v>
      </c>
      <c r="E320" s="22">
        <v>5416</v>
      </c>
      <c r="F320" s="80">
        <v>398</v>
      </c>
      <c r="G320" s="88">
        <v>405</v>
      </c>
      <c r="H320" s="81">
        <v>192</v>
      </c>
      <c r="I320" s="81">
        <v>213</v>
      </c>
      <c r="J320" s="22">
        <f t="shared" si="8"/>
        <v>7</v>
      </c>
      <c r="K320" s="23">
        <f t="shared" si="9"/>
        <v>1.7587939698492363</v>
      </c>
      <c r="L320" s="87">
        <v>1456.5501</v>
      </c>
      <c r="M320"/>
    </row>
    <row r="321" spans="1:13" ht="12.75">
      <c r="A321" s="22" t="s">
        <v>329</v>
      </c>
      <c r="B321" s="78" t="s">
        <v>367</v>
      </c>
      <c r="C321" s="79">
        <v>13054034</v>
      </c>
      <c r="D321" s="22" t="s">
        <v>331</v>
      </c>
      <c r="E321" s="22">
        <v>5416</v>
      </c>
      <c r="F321" s="80">
        <v>517</v>
      </c>
      <c r="G321" s="88">
        <v>510</v>
      </c>
      <c r="H321" s="81">
        <v>251</v>
      </c>
      <c r="I321" s="81">
        <v>259</v>
      </c>
      <c r="J321" s="22">
        <f t="shared" si="8"/>
        <v>-7</v>
      </c>
      <c r="K321" s="23">
        <f t="shared" si="9"/>
        <v>-1.3539651837524218</v>
      </c>
      <c r="L321" s="87">
        <v>1383.2629</v>
      </c>
      <c r="M321"/>
    </row>
    <row r="322" spans="1:13" ht="12.75">
      <c r="A322" s="22" t="s">
        <v>329</v>
      </c>
      <c r="B322" s="78" t="s">
        <v>368</v>
      </c>
      <c r="C322" s="79">
        <v>13054035</v>
      </c>
      <c r="D322" s="22" t="s">
        <v>369</v>
      </c>
      <c r="E322" s="22">
        <v>5417</v>
      </c>
      <c r="F322" s="80">
        <v>604</v>
      </c>
      <c r="G322" s="88">
        <v>455</v>
      </c>
      <c r="H322" s="81">
        <v>205</v>
      </c>
      <c r="I322" s="81">
        <v>250</v>
      </c>
      <c r="J322" s="22">
        <f t="shared" si="8"/>
        <v>-149</v>
      </c>
      <c r="K322" s="23">
        <f t="shared" si="9"/>
        <v>-24.668874172185426</v>
      </c>
      <c r="L322" s="87">
        <v>3410.686</v>
      </c>
      <c r="M322"/>
    </row>
    <row r="323" spans="1:13" ht="12.75">
      <c r="A323" s="22" t="s">
        <v>329</v>
      </c>
      <c r="B323" s="78" t="s">
        <v>370</v>
      </c>
      <c r="C323" s="79">
        <v>13054036</v>
      </c>
      <c r="D323" s="22" t="s">
        <v>365</v>
      </c>
      <c r="E323" s="22">
        <v>5415</v>
      </c>
      <c r="F323" s="80">
        <v>348</v>
      </c>
      <c r="G323" s="88">
        <v>336</v>
      </c>
      <c r="H323" s="81">
        <v>169</v>
      </c>
      <c r="I323" s="81">
        <v>167</v>
      </c>
      <c r="J323" s="22">
        <f t="shared" si="8"/>
        <v>-12</v>
      </c>
      <c r="K323" s="23">
        <f t="shared" si="9"/>
        <v>-3.448275862068968</v>
      </c>
      <c r="L323" s="87">
        <v>1943.1627</v>
      </c>
      <c r="M323"/>
    </row>
    <row r="324" spans="1:13" ht="12.75">
      <c r="A324" s="22" t="s">
        <v>329</v>
      </c>
      <c r="B324" s="78" t="s">
        <v>371</v>
      </c>
      <c r="C324" s="79">
        <v>13054037</v>
      </c>
      <c r="D324" s="22" t="s">
        <v>53</v>
      </c>
      <c r="E324" s="22">
        <v>5402</v>
      </c>
      <c r="F324" s="80">
        <v>8338</v>
      </c>
      <c r="G324" s="88">
        <v>8098</v>
      </c>
      <c r="H324" s="81">
        <v>3795</v>
      </c>
      <c r="I324" s="81">
        <v>4303</v>
      </c>
      <c r="J324" s="22">
        <f t="shared" si="8"/>
        <v>-240</v>
      </c>
      <c r="K324" s="23">
        <f t="shared" si="9"/>
        <v>-2.8783881026625124</v>
      </c>
      <c r="L324" s="87">
        <v>4767.5833</v>
      </c>
      <c r="M324"/>
    </row>
    <row r="325" spans="1:13" ht="12.75">
      <c r="A325" s="22" t="s">
        <v>329</v>
      </c>
      <c r="B325" s="78" t="s">
        <v>372</v>
      </c>
      <c r="C325" s="79">
        <v>13054038</v>
      </c>
      <c r="D325" s="22" t="s">
        <v>369</v>
      </c>
      <c r="E325" s="22">
        <v>5417</v>
      </c>
      <c r="F325" s="80">
        <v>792</v>
      </c>
      <c r="G325" s="88">
        <v>439</v>
      </c>
      <c r="H325" s="81">
        <v>227</v>
      </c>
      <c r="I325" s="81">
        <v>212</v>
      </c>
      <c r="J325" s="22">
        <f t="shared" si="8"/>
        <v>-353</v>
      </c>
      <c r="K325" s="23">
        <f t="shared" si="9"/>
        <v>-44.57070707070707</v>
      </c>
      <c r="L325" s="87">
        <v>1425.3673</v>
      </c>
      <c r="M325"/>
    </row>
    <row r="326" spans="1:13" ht="12.75">
      <c r="A326" s="22" t="s">
        <v>329</v>
      </c>
      <c r="B326" s="78" t="s">
        <v>373</v>
      </c>
      <c r="C326" s="79">
        <v>13054039</v>
      </c>
      <c r="D326" s="22" t="s">
        <v>344</v>
      </c>
      <c r="E326" s="22">
        <v>5411</v>
      </c>
      <c r="F326" s="80">
        <v>659</v>
      </c>
      <c r="G326" s="88">
        <v>649</v>
      </c>
      <c r="H326" s="81">
        <v>317</v>
      </c>
      <c r="I326" s="81">
        <v>332</v>
      </c>
      <c r="J326" s="22">
        <f aca="true" t="shared" si="10" ref="J326:J389">G326-F326</f>
        <v>-10</v>
      </c>
      <c r="K326" s="23">
        <f aca="true" t="shared" si="11" ref="K326:K389">(G326/F326*100)-100</f>
        <v>-1.517450682852811</v>
      </c>
      <c r="L326" s="87">
        <v>2125.2386</v>
      </c>
      <c r="M326"/>
    </row>
    <row r="327" spans="1:13" ht="12.75">
      <c r="A327" s="22" t="s">
        <v>329</v>
      </c>
      <c r="B327" s="78" t="s">
        <v>374</v>
      </c>
      <c r="C327" s="79">
        <v>13054040</v>
      </c>
      <c r="D327" s="22" t="s">
        <v>344</v>
      </c>
      <c r="E327" s="22">
        <v>5411</v>
      </c>
      <c r="F327" s="80">
        <v>665</v>
      </c>
      <c r="G327" s="88">
        <v>660</v>
      </c>
      <c r="H327" s="81">
        <v>320</v>
      </c>
      <c r="I327" s="81">
        <v>340</v>
      </c>
      <c r="J327" s="22">
        <f t="shared" si="10"/>
        <v>-5</v>
      </c>
      <c r="K327" s="23">
        <f t="shared" si="11"/>
        <v>-0.7518796992481214</v>
      </c>
      <c r="L327" s="87">
        <v>3999.7897</v>
      </c>
      <c r="M327"/>
    </row>
    <row r="328" spans="1:13" ht="12.75">
      <c r="A328" s="22" t="s">
        <v>329</v>
      </c>
      <c r="B328" s="78" t="s">
        <v>375</v>
      </c>
      <c r="C328" s="79">
        <v>13054041</v>
      </c>
      <c r="D328" s="22" t="s">
        <v>333</v>
      </c>
      <c r="E328" s="22">
        <v>5414</v>
      </c>
      <c r="F328" s="80">
        <v>0</v>
      </c>
      <c r="G328" s="88">
        <v>211</v>
      </c>
      <c r="H328" s="81">
        <v>107</v>
      </c>
      <c r="I328" s="81">
        <v>104</v>
      </c>
      <c r="J328" s="22">
        <f t="shared" si="10"/>
        <v>211</v>
      </c>
      <c r="K328" s="89" t="s">
        <v>1402</v>
      </c>
      <c r="L328" s="87">
        <v>1032.0473</v>
      </c>
      <c r="M328"/>
    </row>
    <row r="329" spans="1:13" ht="12.75">
      <c r="A329" s="22" t="s">
        <v>329</v>
      </c>
      <c r="B329" s="78" t="s">
        <v>376</v>
      </c>
      <c r="C329" s="79">
        <v>13054042</v>
      </c>
      <c r="D329" s="22" t="s">
        <v>331</v>
      </c>
      <c r="E329" s="22">
        <v>5416</v>
      </c>
      <c r="F329" s="80">
        <v>963</v>
      </c>
      <c r="G329" s="88">
        <v>951</v>
      </c>
      <c r="H329" s="81">
        <v>451</v>
      </c>
      <c r="I329" s="81">
        <v>500</v>
      </c>
      <c r="J329" s="22">
        <f t="shared" si="10"/>
        <v>-12</v>
      </c>
      <c r="K329" s="23">
        <f t="shared" si="11"/>
        <v>-1.2461059190031136</v>
      </c>
      <c r="L329" s="87">
        <v>2721.9709</v>
      </c>
      <c r="M329"/>
    </row>
    <row r="330" spans="1:13" ht="12.75">
      <c r="A330" s="22" t="s">
        <v>329</v>
      </c>
      <c r="B330" s="78" t="s">
        <v>377</v>
      </c>
      <c r="C330" s="79">
        <v>13054043</v>
      </c>
      <c r="D330" s="22" t="s">
        <v>53</v>
      </c>
      <c r="E330" s="22">
        <v>5403</v>
      </c>
      <c r="F330" s="80">
        <v>14260</v>
      </c>
      <c r="G330" s="88">
        <v>14012</v>
      </c>
      <c r="H330" s="81">
        <v>6713</v>
      </c>
      <c r="I330" s="81">
        <v>7299</v>
      </c>
      <c r="J330" s="22">
        <f t="shared" si="10"/>
        <v>-248</v>
      </c>
      <c r="K330" s="23">
        <f t="shared" si="11"/>
        <v>-1.7391304347826093</v>
      </c>
      <c r="L330" s="87">
        <v>6743.499</v>
      </c>
      <c r="M330"/>
    </row>
    <row r="331" spans="1:13" ht="12.75">
      <c r="A331" s="22" t="s">
        <v>329</v>
      </c>
      <c r="B331" s="78" t="s">
        <v>378</v>
      </c>
      <c r="C331" s="79">
        <v>13054044</v>
      </c>
      <c r="D331" s="22" t="s">
        <v>357</v>
      </c>
      <c r="E331" s="22">
        <v>5412</v>
      </c>
      <c r="F331" s="80">
        <v>359</v>
      </c>
      <c r="G331" s="88">
        <v>361</v>
      </c>
      <c r="H331" s="81">
        <v>176</v>
      </c>
      <c r="I331" s="81">
        <v>185</v>
      </c>
      <c r="J331" s="22">
        <f t="shared" si="10"/>
        <v>2</v>
      </c>
      <c r="K331" s="23">
        <f t="shared" si="11"/>
        <v>0.5571030640668369</v>
      </c>
      <c r="L331" s="87">
        <v>934.7877</v>
      </c>
      <c r="M331"/>
    </row>
    <row r="332" spans="1:13" ht="12.75">
      <c r="A332" s="22" t="s">
        <v>329</v>
      </c>
      <c r="B332" s="78" t="s">
        <v>379</v>
      </c>
      <c r="C332" s="79">
        <v>13054045</v>
      </c>
      <c r="D332" s="22" t="s">
        <v>359</v>
      </c>
      <c r="E332" s="22">
        <v>5420</v>
      </c>
      <c r="F332" s="80">
        <v>616</v>
      </c>
      <c r="G332" s="88">
        <v>607</v>
      </c>
      <c r="H332" s="81">
        <v>307</v>
      </c>
      <c r="I332" s="81">
        <v>300</v>
      </c>
      <c r="J332" s="22">
        <f t="shared" si="10"/>
        <v>-9</v>
      </c>
      <c r="K332" s="23">
        <f t="shared" si="11"/>
        <v>-1.461038961038966</v>
      </c>
      <c r="L332" s="87">
        <v>2211.3285</v>
      </c>
      <c r="M332"/>
    </row>
    <row r="333" spans="1:13" ht="12.75">
      <c r="A333" s="22" t="s">
        <v>329</v>
      </c>
      <c r="B333" s="78" t="s">
        <v>380</v>
      </c>
      <c r="C333" s="79">
        <v>13054046</v>
      </c>
      <c r="D333" s="22" t="s">
        <v>333</v>
      </c>
      <c r="E333" s="22">
        <v>5414</v>
      </c>
      <c r="F333" s="80">
        <v>502</v>
      </c>
      <c r="G333" s="88">
        <v>490</v>
      </c>
      <c r="H333" s="81">
        <v>242</v>
      </c>
      <c r="I333" s="81">
        <v>248</v>
      </c>
      <c r="J333" s="22">
        <f t="shared" si="10"/>
        <v>-12</v>
      </c>
      <c r="K333" s="23">
        <f t="shared" si="11"/>
        <v>-2.390438247011957</v>
      </c>
      <c r="L333" s="87">
        <v>2057.3972</v>
      </c>
      <c r="M333"/>
    </row>
    <row r="334" spans="1:13" ht="12.75">
      <c r="A334" s="22" t="s">
        <v>329</v>
      </c>
      <c r="B334" s="78" t="s">
        <v>381</v>
      </c>
      <c r="C334" s="79">
        <v>13054047</v>
      </c>
      <c r="D334" s="22" t="s">
        <v>333</v>
      </c>
      <c r="E334" s="22">
        <v>5414</v>
      </c>
      <c r="F334" s="80">
        <v>160</v>
      </c>
      <c r="G334" s="88">
        <v>161</v>
      </c>
      <c r="H334" s="81">
        <v>75</v>
      </c>
      <c r="I334" s="81">
        <v>86</v>
      </c>
      <c r="J334" s="22">
        <f t="shared" si="10"/>
        <v>1</v>
      </c>
      <c r="K334" s="23">
        <f t="shared" si="11"/>
        <v>0.6250000000000142</v>
      </c>
      <c r="L334" s="87">
        <v>908.0817</v>
      </c>
      <c r="M334"/>
    </row>
    <row r="335" spans="1:13" ht="12.75">
      <c r="A335" s="22" t="s">
        <v>329</v>
      </c>
      <c r="B335" s="78" t="s">
        <v>382</v>
      </c>
      <c r="C335" s="79">
        <v>13054048</v>
      </c>
      <c r="D335" s="22" t="s">
        <v>365</v>
      </c>
      <c r="E335" s="22">
        <v>5415</v>
      </c>
      <c r="F335" s="80">
        <v>440</v>
      </c>
      <c r="G335" s="88">
        <v>422</v>
      </c>
      <c r="H335" s="81">
        <v>215</v>
      </c>
      <c r="I335" s="81">
        <v>207</v>
      </c>
      <c r="J335" s="22">
        <f t="shared" si="10"/>
        <v>-18</v>
      </c>
      <c r="K335" s="23">
        <f t="shared" si="11"/>
        <v>-4.0909090909090935</v>
      </c>
      <c r="L335" s="87">
        <v>2856.1421</v>
      </c>
      <c r="M335"/>
    </row>
    <row r="336" spans="1:13" ht="12.75">
      <c r="A336" s="22" t="s">
        <v>329</v>
      </c>
      <c r="B336" s="78" t="s">
        <v>383</v>
      </c>
      <c r="C336" s="79">
        <v>13054049</v>
      </c>
      <c r="D336" s="22" t="s">
        <v>369</v>
      </c>
      <c r="E336" s="22">
        <v>5417</v>
      </c>
      <c r="F336" s="80">
        <v>0</v>
      </c>
      <c r="G336" s="88">
        <v>351</v>
      </c>
      <c r="H336" s="81">
        <v>165</v>
      </c>
      <c r="I336" s="81">
        <v>186</v>
      </c>
      <c r="J336" s="22">
        <f t="shared" si="10"/>
        <v>351</v>
      </c>
      <c r="K336" s="89" t="s">
        <v>1402</v>
      </c>
      <c r="L336" s="87">
        <v>682.8654</v>
      </c>
      <c r="M336"/>
    </row>
    <row r="337" spans="1:13" ht="12.75">
      <c r="A337" s="22" t="s">
        <v>329</v>
      </c>
      <c r="B337" s="78" t="s">
        <v>1119</v>
      </c>
      <c r="C337" s="79">
        <v>13054050</v>
      </c>
      <c r="D337" s="22" t="s">
        <v>391</v>
      </c>
      <c r="E337" s="22">
        <v>5422</v>
      </c>
      <c r="F337" s="80">
        <v>228</v>
      </c>
      <c r="G337" s="88">
        <v>214</v>
      </c>
      <c r="H337" s="81">
        <v>105</v>
      </c>
      <c r="I337" s="81">
        <v>109</v>
      </c>
      <c r="J337" s="22">
        <f t="shared" si="10"/>
        <v>-14</v>
      </c>
      <c r="K337" s="23">
        <f t="shared" si="11"/>
        <v>-6.1403508771929864</v>
      </c>
      <c r="L337" s="87">
        <v>702.8787</v>
      </c>
      <c r="M337"/>
    </row>
    <row r="338" spans="1:13" ht="12.75">
      <c r="A338" s="22" t="s">
        <v>329</v>
      </c>
      <c r="B338" s="78" t="s">
        <v>384</v>
      </c>
      <c r="C338" s="79">
        <v>13054051</v>
      </c>
      <c r="D338" s="22" t="s">
        <v>335</v>
      </c>
      <c r="E338" s="22">
        <v>5413</v>
      </c>
      <c r="F338" s="80">
        <v>696</v>
      </c>
      <c r="G338" s="88">
        <v>678</v>
      </c>
      <c r="H338" s="81">
        <v>341</v>
      </c>
      <c r="I338" s="81">
        <v>337</v>
      </c>
      <c r="J338" s="22">
        <f t="shared" si="10"/>
        <v>-18</v>
      </c>
      <c r="K338" s="23">
        <f t="shared" si="11"/>
        <v>-2.5862068965517295</v>
      </c>
      <c r="L338" s="87">
        <v>1970.4282</v>
      </c>
      <c r="M338"/>
    </row>
    <row r="339" spans="1:13" ht="12.75">
      <c r="A339" s="22" t="s">
        <v>329</v>
      </c>
      <c r="B339" s="78" t="s">
        <v>385</v>
      </c>
      <c r="C339" s="79">
        <v>13054052</v>
      </c>
      <c r="D339" s="22" t="s">
        <v>333</v>
      </c>
      <c r="E339" s="22">
        <v>5414</v>
      </c>
      <c r="F339" s="80">
        <v>467</v>
      </c>
      <c r="G339" s="88">
        <v>458</v>
      </c>
      <c r="H339" s="81">
        <v>232</v>
      </c>
      <c r="I339" s="81">
        <v>226</v>
      </c>
      <c r="J339" s="22">
        <f t="shared" si="10"/>
        <v>-9</v>
      </c>
      <c r="K339" s="23">
        <f t="shared" si="11"/>
        <v>-1.9271948608137137</v>
      </c>
      <c r="L339" s="87">
        <v>1876.1587</v>
      </c>
      <c r="M339"/>
    </row>
    <row r="340" spans="1:13" ht="12.75">
      <c r="A340" s="22" t="s">
        <v>329</v>
      </c>
      <c r="B340" s="78" t="s">
        <v>386</v>
      </c>
      <c r="C340" s="79">
        <v>13054053</v>
      </c>
      <c r="D340" s="22" t="s">
        <v>344</v>
      </c>
      <c r="E340" s="22">
        <v>5411</v>
      </c>
      <c r="F340" s="80">
        <v>334</v>
      </c>
      <c r="G340" s="88">
        <v>329</v>
      </c>
      <c r="H340" s="81">
        <v>153</v>
      </c>
      <c r="I340" s="81">
        <v>176</v>
      </c>
      <c r="J340" s="22">
        <f t="shared" si="10"/>
        <v>-5</v>
      </c>
      <c r="K340" s="23">
        <f t="shared" si="11"/>
        <v>-1.4970059880239432</v>
      </c>
      <c r="L340" s="87">
        <v>2036.1304</v>
      </c>
      <c r="M340"/>
    </row>
    <row r="341" spans="1:13" ht="12.75">
      <c r="A341" s="22" t="s">
        <v>329</v>
      </c>
      <c r="B341" s="78" t="s">
        <v>387</v>
      </c>
      <c r="C341" s="79">
        <v>13054054</v>
      </c>
      <c r="D341" s="22" t="s">
        <v>359</v>
      </c>
      <c r="E341" s="22">
        <v>5420</v>
      </c>
      <c r="F341" s="80">
        <v>572</v>
      </c>
      <c r="G341" s="88">
        <v>561</v>
      </c>
      <c r="H341" s="81">
        <v>282</v>
      </c>
      <c r="I341" s="81">
        <v>279</v>
      </c>
      <c r="J341" s="22">
        <f t="shared" si="10"/>
        <v>-11</v>
      </c>
      <c r="K341" s="23">
        <f t="shared" si="11"/>
        <v>-1.923076923076934</v>
      </c>
      <c r="L341" s="87">
        <v>1099.1784</v>
      </c>
      <c r="M341"/>
    </row>
    <row r="342" spans="1:13" ht="12.75">
      <c r="A342" s="22" t="s">
        <v>329</v>
      </c>
      <c r="B342" s="78" t="s">
        <v>388</v>
      </c>
      <c r="C342" s="79">
        <v>13054055</v>
      </c>
      <c r="D342" s="22" t="s">
        <v>340</v>
      </c>
      <c r="E342" s="22">
        <v>5421</v>
      </c>
      <c r="F342" s="80">
        <v>179</v>
      </c>
      <c r="G342" s="88">
        <v>177</v>
      </c>
      <c r="H342" s="81">
        <v>91</v>
      </c>
      <c r="I342" s="81">
        <v>86</v>
      </c>
      <c r="J342" s="22">
        <f t="shared" si="10"/>
        <v>-2</v>
      </c>
      <c r="K342" s="23">
        <f t="shared" si="11"/>
        <v>-1.1173184357541857</v>
      </c>
      <c r="L342" s="87">
        <v>920.9175</v>
      </c>
      <c r="M342"/>
    </row>
    <row r="343" spans="1:13" ht="12.75">
      <c r="A343" s="22" t="s">
        <v>329</v>
      </c>
      <c r="B343" s="78" t="s">
        <v>389</v>
      </c>
      <c r="C343" s="79">
        <v>13054056</v>
      </c>
      <c r="D343" s="22" t="s">
        <v>338</v>
      </c>
      <c r="E343" s="22">
        <v>5423</v>
      </c>
      <c r="F343" s="80">
        <v>534</v>
      </c>
      <c r="G343" s="88">
        <v>537</v>
      </c>
      <c r="H343" s="81">
        <v>253</v>
      </c>
      <c r="I343" s="81">
        <v>284</v>
      </c>
      <c r="J343" s="22">
        <f t="shared" si="10"/>
        <v>3</v>
      </c>
      <c r="K343" s="23">
        <f t="shared" si="11"/>
        <v>0.5617977528089853</v>
      </c>
      <c r="L343" s="87">
        <v>2985.5874</v>
      </c>
      <c r="M343"/>
    </row>
    <row r="344" spans="1:13" ht="12.75">
      <c r="A344" s="22" t="s">
        <v>329</v>
      </c>
      <c r="B344" s="78" t="s">
        <v>390</v>
      </c>
      <c r="C344" s="79">
        <v>13054057</v>
      </c>
      <c r="D344" s="22" t="s">
        <v>391</v>
      </c>
      <c r="E344" s="22">
        <v>5422</v>
      </c>
      <c r="F344" s="80">
        <v>849</v>
      </c>
      <c r="G344" s="88">
        <v>845</v>
      </c>
      <c r="H344" s="81">
        <v>411</v>
      </c>
      <c r="I344" s="81">
        <v>434</v>
      </c>
      <c r="J344" s="22">
        <f t="shared" si="10"/>
        <v>-4</v>
      </c>
      <c r="K344" s="23">
        <f t="shared" si="11"/>
        <v>-0.4711425206124886</v>
      </c>
      <c r="L344" s="87">
        <v>2600.3562</v>
      </c>
      <c r="M344"/>
    </row>
    <row r="345" spans="1:13" ht="12.75">
      <c r="A345" s="22" t="s">
        <v>329</v>
      </c>
      <c r="B345" s="78" t="s">
        <v>392</v>
      </c>
      <c r="C345" s="79">
        <v>13054058</v>
      </c>
      <c r="D345" s="22" t="s">
        <v>335</v>
      </c>
      <c r="E345" s="22">
        <v>5413</v>
      </c>
      <c r="F345" s="80">
        <v>340</v>
      </c>
      <c r="G345" s="88">
        <v>333</v>
      </c>
      <c r="H345" s="81">
        <v>168</v>
      </c>
      <c r="I345" s="81">
        <v>165</v>
      </c>
      <c r="J345" s="22">
        <f t="shared" si="10"/>
        <v>-7</v>
      </c>
      <c r="K345" s="23">
        <f t="shared" si="11"/>
        <v>-2.058823529411768</v>
      </c>
      <c r="L345" s="87">
        <v>1686.2963</v>
      </c>
      <c r="M345"/>
    </row>
    <row r="346" spans="1:13" ht="12.75">
      <c r="A346" s="22" t="s">
        <v>329</v>
      </c>
      <c r="B346" s="78" t="s">
        <v>393</v>
      </c>
      <c r="C346" s="79">
        <v>13054059</v>
      </c>
      <c r="D346" s="22" t="s">
        <v>335</v>
      </c>
      <c r="E346" s="22">
        <v>5413</v>
      </c>
      <c r="F346" s="80">
        <v>0</v>
      </c>
      <c r="G346" s="88">
        <v>134</v>
      </c>
      <c r="H346" s="81">
        <v>59</v>
      </c>
      <c r="I346" s="81">
        <v>75</v>
      </c>
      <c r="J346" s="22">
        <f t="shared" si="10"/>
        <v>134</v>
      </c>
      <c r="K346" s="89" t="s">
        <v>1402</v>
      </c>
      <c r="L346" s="87">
        <v>1208.833</v>
      </c>
      <c r="M346"/>
    </row>
    <row r="347" spans="1:13" ht="12.75">
      <c r="A347" s="22" t="s">
        <v>329</v>
      </c>
      <c r="B347" s="78" t="s">
        <v>394</v>
      </c>
      <c r="C347" s="79">
        <v>13054060</v>
      </c>
      <c r="D347" s="22" t="s">
        <v>333</v>
      </c>
      <c r="E347" s="22">
        <v>5414</v>
      </c>
      <c r="F347" s="80">
        <v>580</v>
      </c>
      <c r="G347" s="88">
        <v>579</v>
      </c>
      <c r="H347" s="81">
        <v>272</v>
      </c>
      <c r="I347" s="81">
        <v>307</v>
      </c>
      <c r="J347" s="22">
        <f t="shared" si="10"/>
        <v>-1</v>
      </c>
      <c r="K347" s="23">
        <f t="shared" si="11"/>
        <v>-0.17241379310344485</v>
      </c>
      <c r="L347" s="87">
        <v>1501.6545</v>
      </c>
      <c r="M347"/>
    </row>
    <row r="348" spans="1:13" ht="12.75">
      <c r="A348" s="22" t="s">
        <v>329</v>
      </c>
      <c r="B348" s="78" t="s">
        <v>395</v>
      </c>
      <c r="C348" s="79">
        <v>13054061</v>
      </c>
      <c r="D348" s="22" t="s">
        <v>331</v>
      </c>
      <c r="E348" s="22">
        <v>5416</v>
      </c>
      <c r="F348" s="80">
        <v>583</v>
      </c>
      <c r="G348" s="88">
        <v>583</v>
      </c>
      <c r="H348" s="81">
        <v>277</v>
      </c>
      <c r="I348" s="81">
        <v>306</v>
      </c>
      <c r="J348" s="22">
        <f t="shared" si="10"/>
        <v>0</v>
      </c>
      <c r="K348" s="23">
        <f t="shared" si="11"/>
        <v>0</v>
      </c>
      <c r="L348" s="87">
        <v>1508.9059</v>
      </c>
      <c r="M348"/>
    </row>
    <row r="349" spans="1:13" ht="12.75">
      <c r="A349" s="22" t="s">
        <v>329</v>
      </c>
      <c r="B349" s="78" t="s">
        <v>396</v>
      </c>
      <c r="C349" s="79">
        <v>13054062</v>
      </c>
      <c r="D349" s="22" t="s">
        <v>338</v>
      </c>
      <c r="E349" s="22">
        <v>5423</v>
      </c>
      <c r="F349" s="80">
        <v>549</v>
      </c>
      <c r="G349" s="88">
        <v>553</v>
      </c>
      <c r="H349" s="81">
        <v>282</v>
      </c>
      <c r="I349" s="81">
        <v>271</v>
      </c>
      <c r="J349" s="22">
        <f t="shared" si="10"/>
        <v>4</v>
      </c>
      <c r="K349" s="23">
        <f t="shared" si="11"/>
        <v>0.7285974499089178</v>
      </c>
      <c r="L349" s="87">
        <v>3238.25</v>
      </c>
      <c r="M349"/>
    </row>
    <row r="350" spans="1:13" ht="12.75">
      <c r="A350" s="22" t="s">
        <v>329</v>
      </c>
      <c r="B350" s="78" t="s">
        <v>397</v>
      </c>
      <c r="C350" s="79">
        <v>13054063</v>
      </c>
      <c r="D350" s="22" t="s">
        <v>391</v>
      </c>
      <c r="E350" s="22">
        <v>5422</v>
      </c>
      <c r="F350" s="80">
        <v>249</v>
      </c>
      <c r="G350" s="88">
        <v>242</v>
      </c>
      <c r="H350" s="81">
        <v>124</v>
      </c>
      <c r="I350" s="81">
        <v>118</v>
      </c>
      <c r="J350" s="22">
        <f t="shared" si="10"/>
        <v>-7</v>
      </c>
      <c r="K350" s="23">
        <f t="shared" si="11"/>
        <v>-2.811244979919678</v>
      </c>
      <c r="L350" s="87">
        <v>774.5025</v>
      </c>
      <c r="M350"/>
    </row>
    <row r="351" spans="1:13" ht="12.75">
      <c r="A351" s="22" t="s">
        <v>329</v>
      </c>
      <c r="B351" s="78" t="s">
        <v>398</v>
      </c>
      <c r="C351" s="79">
        <v>13054064</v>
      </c>
      <c r="D351" s="22" t="s">
        <v>331</v>
      </c>
      <c r="E351" s="22">
        <v>5416</v>
      </c>
      <c r="F351" s="80">
        <v>347</v>
      </c>
      <c r="G351" s="88">
        <v>336</v>
      </c>
      <c r="H351" s="81">
        <v>157</v>
      </c>
      <c r="I351" s="81">
        <v>179</v>
      </c>
      <c r="J351" s="22">
        <f t="shared" si="10"/>
        <v>-11</v>
      </c>
      <c r="K351" s="23">
        <f t="shared" si="11"/>
        <v>-3.170028818443811</v>
      </c>
      <c r="L351" s="87">
        <v>1993.5571</v>
      </c>
      <c r="M351"/>
    </row>
    <row r="352" spans="1:13" ht="12.75">
      <c r="A352" s="22" t="s">
        <v>329</v>
      </c>
      <c r="B352" s="78" t="s">
        <v>399</v>
      </c>
      <c r="C352" s="79">
        <v>13054065</v>
      </c>
      <c r="D352" s="22" t="s">
        <v>400</v>
      </c>
      <c r="E352" s="22">
        <v>5419</v>
      </c>
      <c r="F352" s="80">
        <v>417</v>
      </c>
      <c r="G352" s="88">
        <v>442</v>
      </c>
      <c r="H352" s="81">
        <v>224</v>
      </c>
      <c r="I352" s="81">
        <v>218</v>
      </c>
      <c r="J352" s="22">
        <f t="shared" si="10"/>
        <v>25</v>
      </c>
      <c r="K352" s="23">
        <f t="shared" si="11"/>
        <v>5.995203836930457</v>
      </c>
      <c r="L352" s="87">
        <v>1992.9068</v>
      </c>
      <c r="M352"/>
    </row>
    <row r="353" spans="1:13" ht="12.75">
      <c r="A353" s="22" t="s">
        <v>329</v>
      </c>
      <c r="B353" s="78" t="s">
        <v>401</v>
      </c>
      <c r="C353" s="79">
        <v>13054066</v>
      </c>
      <c r="D353" s="22" t="s">
        <v>331</v>
      </c>
      <c r="E353" s="22">
        <v>5416</v>
      </c>
      <c r="F353" s="80">
        <v>672</v>
      </c>
      <c r="G353" s="88">
        <v>666</v>
      </c>
      <c r="H353" s="81">
        <v>350</v>
      </c>
      <c r="I353" s="81">
        <v>316</v>
      </c>
      <c r="J353" s="22">
        <f t="shared" si="10"/>
        <v>-6</v>
      </c>
      <c r="K353" s="23">
        <f t="shared" si="11"/>
        <v>-0.8928571428571388</v>
      </c>
      <c r="L353" s="87">
        <v>2142.0422</v>
      </c>
      <c r="M353"/>
    </row>
    <row r="354" spans="1:13" ht="12.75">
      <c r="A354" s="22" t="s">
        <v>329</v>
      </c>
      <c r="B354" s="78" t="s">
        <v>402</v>
      </c>
      <c r="C354" s="79">
        <v>13054067</v>
      </c>
      <c r="D354" s="22" t="s">
        <v>365</v>
      </c>
      <c r="E354" s="22">
        <v>5415</v>
      </c>
      <c r="F354" s="80">
        <v>4509</v>
      </c>
      <c r="G354" s="88">
        <v>4450</v>
      </c>
      <c r="H354" s="81">
        <v>2113</v>
      </c>
      <c r="I354" s="81">
        <v>2337</v>
      </c>
      <c r="J354" s="22">
        <f t="shared" si="10"/>
        <v>-59</v>
      </c>
      <c r="K354" s="23">
        <f t="shared" si="11"/>
        <v>-1.3084941228653832</v>
      </c>
      <c r="L354" s="87">
        <v>5751.9674</v>
      </c>
      <c r="M354"/>
    </row>
    <row r="355" spans="1:13" ht="12.75">
      <c r="A355" s="22" t="s">
        <v>329</v>
      </c>
      <c r="B355" s="78" t="s">
        <v>1120</v>
      </c>
      <c r="C355" s="79">
        <v>13054068</v>
      </c>
      <c r="D355" s="22" t="s">
        <v>391</v>
      </c>
      <c r="E355" s="22">
        <v>5422</v>
      </c>
      <c r="F355" s="80">
        <v>272</v>
      </c>
      <c r="G355" s="88">
        <v>264</v>
      </c>
      <c r="H355" s="81">
        <v>129</v>
      </c>
      <c r="I355" s="81">
        <v>135</v>
      </c>
      <c r="J355" s="22">
        <f t="shared" si="10"/>
        <v>-8</v>
      </c>
      <c r="K355" s="23">
        <f t="shared" si="11"/>
        <v>-2.941176470588232</v>
      </c>
      <c r="L355" s="87">
        <v>1304.098</v>
      </c>
      <c r="M355"/>
    </row>
    <row r="356" spans="1:13" ht="12.75">
      <c r="A356" s="22" t="s">
        <v>329</v>
      </c>
      <c r="B356" s="78" t="s">
        <v>403</v>
      </c>
      <c r="C356" s="79">
        <v>13054069</v>
      </c>
      <c r="D356" s="22" t="s">
        <v>53</v>
      </c>
      <c r="E356" s="22">
        <v>5404</v>
      </c>
      <c r="F356" s="80">
        <v>13176</v>
      </c>
      <c r="G356" s="88">
        <v>12897</v>
      </c>
      <c r="H356" s="81">
        <v>5975</v>
      </c>
      <c r="I356" s="81">
        <v>6922</v>
      </c>
      <c r="J356" s="22">
        <f t="shared" si="10"/>
        <v>-279</v>
      </c>
      <c r="K356" s="23">
        <f t="shared" si="11"/>
        <v>-2.117486338797818</v>
      </c>
      <c r="L356" s="87">
        <v>4862.2731</v>
      </c>
      <c r="M356"/>
    </row>
    <row r="357" spans="1:13" ht="12.75">
      <c r="A357" s="22" t="s">
        <v>329</v>
      </c>
      <c r="B357" s="78" t="s">
        <v>404</v>
      </c>
      <c r="C357" s="79">
        <v>13054070</v>
      </c>
      <c r="D357" s="22" t="s">
        <v>338</v>
      </c>
      <c r="E357" s="22">
        <v>5423</v>
      </c>
      <c r="F357" s="80">
        <v>325</v>
      </c>
      <c r="G357" s="88">
        <v>330</v>
      </c>
      <c r="H357" s="81">
        <v>148</v>
      </c>
      <c r="I357" s="81">
        <v>182</v>
      </c>
      <c r="J357" s="22">
        <f t="shared" si="10"/>
        <v>5</v>
      </c>
      <c r="K357" s="23">
        <f t="shared" si="11"/>
        <v>1.538461538461533</v>
      </c>
      <c r="L357" s="87">
        <v>1332.8064</v>
      </c>
      <c r="M357"/>
    </row>
    <row r="358" spans="1:13" ht="12.75">
      <c r="A358" s="22" t="s">
        <v>329</v>
      </c>
      <c r="B358" s="78" t="s">
        <v>405</v>
      </c>
      <c r="C358" s="79">
        <v>13054071</v>
      </c>
      <c r="D358" s="22" t="s">
        <v>369</v>
      </c>
      <c r="E358" s="22">
        <v>5417</v>
      </c>
      <c r="F358" s="80">
        <v>530</v>
      </c>
      <c r="G358" s="88">
        <v>531</v>
      </c>
      <c r="H358" s="81">
        <v>270</v>
      </c>
      <c r="I358" s="81">
        <v>261</v>
      </c>
      <c r="J358" s="22">
        <f t="shared" si="10"/>
        <v>1</v>
      </c>
      <c r="K358" s="23">
        <f t="shared" si="11"/>
        <v>0.18867924528302638</v>
      </c>
      <c r="L358" s="87">
        <v>2278.4813</v>
      </c>
      <c r="M358"/>
    </row>
    <row r="359" spans="1:13" ht="12.75">
      <c r="A359" s="22" t="s">
        <v>329</v>
      </c>
      <c r="B359" s="78" t="s">
        <v>369</v>
      </c>
      <c r="C359" s="79">
        <v>13054072</v>
      </c>
      <c r="D359" s="22" t="s">
        <v>369</v>
      </c>
      <c r="E359" s="22">
        <v>5417</v>
      </c>
      <c r="F359" s="80">
        <v>1807</v>
      </c>
      <c r="G359" s="88">
        <v>1754</v>
      </c>
      <c r="H359" s="81">
        <v>887</v>
      </c>
      <c r="I359" s="81">
        <v>867</v>
      </c>
      <c r="J359" s="22">
        <f t="shared" si="10"/>
        <v>-53</v>
      </c>
      <c r="K359" s="23">
        <f t="shared" si="11"/>
        <v>-2.9330381848367466</v>
      </c>
      <c r="L359" s="87">
        <v>2516.8376</v>
      </c>
      <c r="M359"/>
    </row>
    <row r="360" spans="1:13" ht="12.75">
      <c r="A360" s="22" t="s">
        <v>329</v>
      </c>
      <c r="B360" s="78" t="s">
        <v>406</v>
      </c>
      <c r="C360" s="79">
        <v>13054073</v>
      </c>
      <c r="D360" s="22" t="s">
        <v>340</v>
      </c>
      <c r="E360" s="22">
        <v>5421</v>
      </c>
      <c r="F360" s="80">
        <v>425</v>
      </c>
      <c r="G360" s="88">
        <v>414</v>
      </c>
      <c r="H360" s="81">
        <v>195</v>
      </c>
      <c r="I360" s="81">
        <v>219</v>
      </c>
      <c r="J360" s="22">
        <f t="shared" si="10"/>
        <v>-11</v>
      </c>
      <c r="K360" s="23">
        <f t="shared" si="11"/>
        <v>-2.588235294117652</v>
      </c>
      <c r="L360" s="87">
        <v>1518.6549</v>
      </c>
      <c r="M360"/>
    </row>
    <row r="361" spans="1:13" ht="12.75">
      <c r="A361" s="22" t="s">
        <v>329</v>
      </c>
      <c r="B361" s="78" t="s">
        <v>407</v>
      </c>
      <c r="C361" s="79">
        <v>13054074</v>
      </c>
      <c r="D361" s="22" t="s">
        <v>335</v>
      </c>
      <c r="E361" s="22">
        <v>5413</v>
      </c>
      <c r="F361" s="80">
        <v>373</v>
      </c>
      <c r="G361" s="88">
        <v>372</v>
      </c>
      <c r="H361" s="81">
        <v>179</v>
      </c>
      <c r="I361" s="81">
        <v>193</v>
      </c>
      <c r="J361" s="22">
        <f t="shared" si="10"/>
        <v>-1</v>
      </c>
      <c r="K361" s="23">
        <f t="shared" si="11"/>
        <v>-0.2680965147453094</v>
      </c>
      <c r="L361" s="87">
        <v>2133.9754</v>
      </c>
      <c r="M361"/>
    </row>
    <row r="362" spans="1:13" ht="12.75">
      <c r="A362" s="22" t="s">
        <v>329</v>
      </c>
      <c r="B362" s="78" t="s">
        <v>408</v>
      </c>
      <c r="C362" s="79">
        <v>13054075</v>
      </c>
      <c r="D362" s="22" t="s">
        <v>335</v>
      </c>
      <c r="E362" s="22">
        <v>5413</v>
      </c>
      <c r="F362" s="80">
        <v>289</v>
      </c>
      <c r="G362" s="88">
        <v>298</v>
      </c>
      <c r="H362" s="81">
        <v>154</v>
      </c>
      <c r="I362" s="81">
        <v>144</v>
      </c>
      <c r="J362" s="22">
        <f t="shared" si="10"/>
        <v>9</v>
      </c>
      <c r="K362" s="23">
        <f t="shared" si="11"/>
        <v>3.1141868512110733</v>
      </c>
      <c r="L362" s="87">
        <v>1920.1228</v>
      </c>
      <c r="M362"/>
    </row>
    <row r="363" spans="1:13" ht="12.75">
      <c r="A363" s="22" t="s">
        <v>329</v>
      </c>
      <c r="B363" s="78" t="s">
        <v>409</v>
      </c>
      <c r="C363" s="79">
        <v>13054076</v>
      </c>
      <c r="D363" s="22" t="s">
        <v>333</v>
      </c>
      <c r="E363" s="22">
        <v>5414</v>
      </c>
      <c r="F363" s="80">
        <v>427</v>
      </c>
      <c r="G363" s="88">
        <v>398</v>
      </c>
      <c r="H363" s="81">
        <v>194</v>
      </c>
      <c r="I363" s="81">
        <v>204</v>
      </c>
      <c r="J363" s="22">
        <f t="shared" si="10"/>
        <v>-29</v>
      </c>
      <c r="K363" s="23">
        <f t="shared" si="11"/>
        <v>-6.791569086651052</v>
      </c>
      <c r="L363" s="87">
        <v>1677.9431</v>
      </c>
      <c r="M363"/>
    </row>
    <row r="364" spans="1:13" ht="12.75">
      <c r="A364" s="22" t="s">
        <v>329</v>
      </c>
      <c r="B364" s="78" t="s">
        <v>410</v>
      </c>
      <c r="C364" s="79">
        <v>13054077</v>
      </c>
      <c r="D364" s="22" t="s">
        <v>335</v>
      </c>
      <c r="E364" s="22">
        <v>5413</v>
      </c>
      <c r="F364" s="80">
        <v>446</v>
      </c>
      <c r="G364" s="88">
        <v>452</v>
      </c>
      <c r="H364" s="81">
        <v>202</v>
      </c>
      <c r="I364" s="81">
        <v>250</v>
      </c>
      <c r="J364" s="22">
        <f t="shared" si="10"/>
        <v>6</v>
      </c>
      <c r="K364" s="23">
        <f t="shared" si="11"/>
        <v>1.3452914798206308</v>
      </c>
      <c r="L364" s="87">
        <v>1905.1854</v>
      </c>
      <c r="M364"/>
    </row>
    <row r="365" spans="1:13" ht="12.75">
      <c r="A365" s="22" t="s">
        <v>329</v>
      </c>
      <c r="B365" s="78" t="s">
        <v>411</v>
      </c>
      <c r="C365" s="79">
        <v>13054078</v>
      </c>
      <c r="D365" s="22" t="s">
        <v>344</v>
      </c>
      <c r="E365" s="22">
        <v>5411</v>
      </c>
      <c r="F365" s="80">
        <v>488</v>
      </c>
      <c r="G365" s="88">
        <v>477</v>
      </c>
      <c r="H365" s="81">
        <v>236</v>
      </c>
      <c r="I365" s="81">
        <v>241</v>
      </c>
      <c r="J365" s="22">
        <f t="shared" si="10"/>
        <v>-11</v>
      </c>
      <c r="K365" s="23">
        <f t="shared" si="11"/>
        <v>-2.254098360655746</v>
      </c>
      <c r="L365" s="87">
        <v>1297.2015</v>
      </c>
      <c r="M365"/>
    </row>
    <row r="366" spans="1:13" ht="12.75">
      <c r="A366" s="22" t="s">
        <v>329</v>
      </c>
      <c r="B366" s="78" t="s">
        <v>412</v>
      </c>
      <c r="C366" s="79">
        <v>13054079</v>
      </c>
      <c r="D366" s="22" t="s">
        <v>369</v>
      </c>
      <c r="E366" s="22">
        <v>5417</v>
      </c>
      <c r="F366" s="80">
        <v>2117</v>
      </c>
      <c r="G366" s="88">
        <v>2090</v>
      </c>
      <c r="H366" s="81">
        <v>1001</v>
      </c>
      <c r="I366" s="81">
        <v>1089</v>
      </c>
      <c r="J366" s="22">
        <f t="shared" si="10"/>
        <v>-27</v>
      </c>
      <c r="K366" s="23">
        <f t="shared" si="11"/>
        <v>-1.275389702409072</v>
      </c>
      <c r="L366" s="87">
        <v>3402.3158</v>
      </c>
      <c r="M366"/>
    </row>
    <row r="367" spans="1:13" ht="12.75">
      <c r="A367" s="22" t="s">
        <v>329</v>
      </c>
      <c r="B367" s="78" t="s">
        <v>413</v>
      </c>
      <c r="C367" s="79">
        <v>13054080</v>
      </c>
      <c r="D367" s="22" t="s">
        <v>338</v>
      </c>
      <c r="E367" s="22">
        <v>5423</v>
      </c>
      <c r="F367" s="80">
        <v>281</v>
      </c>
      <c r="G367" s="88">
        <v>279</v>
      </c>
      <c r="H367" s="81">
        <v>127</v>
      </c>
      <c r="I367" s="81">
        <v>152</v>
      </c>
      <c r="J367" s="22">
        <f t="shared" si="10"/>
        <v>-2</v>
      </c>
      <c r="K367" s="23">
        <f t="shared" si="11"/>
        <v>-0.7117437722419879</v>
      </c>
      <c r="L367" s="87">
        <v>1573.991</v>
      </c>
      <c r="M367"/>
    </row>
    <row r="368" spans="1:13" ht="12.75">
      <c r="A368" s="22" t="s">
        <v>329</v>
      </c>
      <c r="B368" s="78" t="s">
        <v>414</v>
      </c>
      <c r="C368" s="79">
        <v>13054081</v>
      </c>
      <c r="D368" s="22" t="s">
        <v>346</v>
      </c>
      <c r="E368" s="22">
        <v>5418</v>
      </c>
      <c r="F368" s="80">
        <v>7628</v>
      </c>
      <c r="G368" s="88">
        <v>7397</v>
      </c>
      <c r="H368" s="81">
        <v>3592</v>
      </c>
      <c r="I368" s="81">
        <v>3805</v>
      </c>
      <c r="J368" s="22">
        <f t="shared" si="10"/>
        <v>-231</v>
      </c>
      <c r="K368" s="23">
        <f t="shared" si="11"/>
        <v>-3.028316727844782</v>
      </c>
      <c r="L368" s="87">
        <v>9392.1515</v>
      </c>
      <c r="M368"/>
    </row>
    <row r="369" spans="1:13" ht="12.75">
      <c r="A369" s="22" t="s">
        <v>329</v>
      </c>
      <c r="B369" s="78" t="s">
        <v>415</v>
      </c>
      <c r="C369" s="79">
        <v>13054082</v>
      </c>
      <c r="D369" s="22" t="s">
        <v>369</v>
      </c>
      <c r="E369" s="22">
        <v>5417</v>
      </c>
      <c r="F369" s="80">
        <v>338</v>
      </c>
      <c r="G369" s="88">
        <v>341</v>
      </c>
      <c r="H369" s="81">
        <v>164</v>
      </c>
      <c r="I369" s="81">
        <v>177</v>
      </c>
      <c r="J369" s="22">
        <f t="shared" si="10"/>
        <v>3</v>
      </c>
      <c r="K369" s="23">
        <f t="shared" si="11"/>
        <v>0.8875739644970366</v>
      </c>
      <c r="L369" s="87">
        <v>1691.8469</v>
      </c>
      <c r="M369"/>
    </row>
    <row r="370" spans="1:13" ht="12.75">
      <c r="A370" s="22" t="s">
        <v>329</v>
      </c>
      <c r="B370" s="78" t="s">
        <v>416</v>
      </c>
      <c r="C370" s="79">
        <v>13054083</v>
      </c>
      <c r="D370" s="22" t="s">
        <v>344</v>
      </c>
      <c r="E370" s="22">
        <v>5411</v>
      </c>
      <c r="F370" s="80">
        <v>298</v>
      </c>
      <c r="G370" s="88">
        <v>302</v>
      </c>
      <c r="H370" s="81">
        <v>150</v>
      </c>
      <c r="I370" s="81">
        <v>152</v>
      </c>
      <c r="J370" s="22">
        <f t="shared" si="10"/>
        <v>4</v>
      </c>
      <c r="K370" s="23">
        <f t="shared" si="11"/>
        <v>1.3422818791946298</v>
      </c>
      <c r="L370" s="87">
        <v>1995.9787</v>
      </c>
      <c r="M370"/>
    </row>
    <row r="371" spans="1:13" ht="12.75">
      <c r="A371" s="22" t="s">
        <v>329</v>
      </c>
      <c r="B371" s="78" t="s">
        <v>417</v>
      </c>
      <c r="C371" s="79">
        <v>13054084</v>
      </c>
      <c r="D371" s="22" t="s">
        <v>359</v>
      </c>
      <c r="E371" s="22">
        <v>5420</v>
      </c>
      <c r="F371" s="80">
        <v>1002</v>
      </c>
      <c r="G371" s="88">
        <v>1010</v>
      </c>
      <c r="H371" s="81">
        <v>495</v>
      </c>
      <c r="I371" s="81">
        <v>515</v>
      </c>
      <c r="J371" s="22">
        <f t="shared" si="10"/>
        <v>8</v>
      </c>
      <c r="K371" s="23">
        <f t="shared" si="11"/>
        <v>0.7984031936127707</v>
      </c>
      <c r="L371" s="87">
        <v>1090.6531</v>
      </c>
      <c r="M371"/>
    </row>
    <row r="372" spans="1:13" ht="12.75">
      <c r="A372" s="22" t="s">
        <v>329</v>
      </c>
      <c r="B372" s="78" t="s">
        <v>1121</v>
      </c>
      <c r="C372" s="79">
        <v>13054085</v>
      </c>
      <c r="D372" s="22" t="s">
        <v>391</v>
      </c>
      <c r="E372" s="22">
        <v>5422</v>
      </c>
      <c r="F372" s="80">
        <v>322</v>
      </c>
      <c r="G372" s="88">
        <v>323</v>
      </c>
      <c r="H372" s="81">
        <v>158</v>
      </c>
      <c r="I372" s="81">
        <v>165</v>
      </c>
      <c r="J372" s="22">
        <f t="shared" si="10"/>
        <v>1</v>
      </c>
      <c r="K372" s="23">
        <f t="shared" si="11"/>
        <v>0.3105590062111787</v>
      </c>
      <c r="L372" s="87">
        <v>1685.7501</v>
      </c>
      <c r="M372"/>
    </row>
    <row r="373" spans="1:13" ht="12.75">
      <c r="A373" s="22" t="s">
        <v>329</v>
      </c>
      <c r="B373" s="78" t="s">
        <v>418</v>
      </c>
      <c r="C373" s="79">
        <v>13054086</v>
      </c>
      <c r="D373" s="22" t="s">
        <v>333</v>
      </c>
      <c r="E373" s="22">
        <v>5414</v>
      </c>
      <c r="F373" s="80">
        <v>373</v>
      </c>
      <c r="G373" s="88">
        <v>362</v>
      </c>
      <c r="H373" s="81">
        <v>166</v>
      </c>
      <c r="I373" s="81">
        <v>196</v>
      </c>
      <c r="J373" s="22">
        <f t="shared" si="10"/>
        <v>-11</v>
      </c>
      <c r="K373" s="23">
        <f t="shared" si="11"/>
        <v>-2.949061662198389</v>
      </c>
      <c r="L373" s="87">
        <v>1066.0906</v>
      </c>
      <c r="M373"/>
    </row>
    <row r="374" spans="1:13" ht="12.75">
      <c r="A374" s="22" t="s">
        <v>329</v>
      </c>
      <c r="B374" s="78" t="s">
        <v>419</v>
      </c>
      <c r="C374" s="79">
        <v>13054087</v>
      </c>
      <c r="D374" s="22" t="s">
        <v>333</v>
      </c>
      <c r="E374" s="22">
        <v>5414</v>
      </c>
      <c r="F374" s="80">
        <v>779</v>
      </c>
      <c r="G374" s="88">
        <v>753</v>
      </c>
      <c r="H374" s="81">
        <v>361</v>
      </c>
      <c r="I374" s="81">
        <v>392</v>
      </c>
      <c r="J374" s="22">
        <f t="shared" si="10"/>
        <v>-26</v>
      </c>
      <c r="K374" s="23">
        <f t="shared" si="11"/>
        <v>-3.337612323491655</v>
      </c>
      <c r="L374" s="87">
        <v>3908.909</v>
      </c>
      <c r="M374"/>
    </row>
    <row r="375" spans="1:13" ht="12.75">
      <c r="A375" s="22" t="s">
        <v>329</v>
      </c>
      <c r="B375" s="78" t="s">
        <v>420</v>
      </c>
      <c r="C375" s="79">
        <v>13054088</v>
      </c>
      <c r="D375" s="22" t="s">
        <v>357</v>
      </c>
      <c r="E375" s="22">
        <v>5412</v>
      </c>
      <c r="F375" s="80">
        <v>480</v>
      </c>
      <c r="G375" s="88">
        <v>470</v>
      </c>
      <c r="H375" s="81">
        <v>223</v>
      </c>
      <c r="I375" s="81">
        <v>247</v>
      </c>
      <c r="J375" s="22">
        <f t="shared" si="10"/>
        <v>-10</v>
      </c>
      <c r="K375" s="23">
        <f t="shared" si="11"/>
        <v>-2.083333333333343</v>
      </c>
      <c r="L375" s="87">
        <v>1078.771</v>
      </c>
      <c r="M375"/>
    </row>
    <row r="376" spans="1:13" ht="12.75">
      <c r="A376" s="22" t="s">
        <v>329</v>
      </c>
      <c r="B376" s="78" t="s">
        <v>421</v>
      </c>
      <c r="C376" s="79">
        <v>13054089</v>
      </c>
      <c r="D376" s="22" t="s">
        <v>335</v>
      </c>
      <c r="E376" s="22">
        <v>5413</v>
      </c>
      <c r="F376" s="80">
        <v>570</v>
      </c>
      <c r="G376" s="88">
        <v>552</v>
      </c>
      <c r="H376" s="81">
        <v>282</v>
      </c>
      <c r="I376" s="81">
        <v>270</v>
      </c>
      <c r="J376" s="22">
        <f t="shared" si="10"/>
        <v>-18</v>
      </c>
      <c r="K376" s="23">
        <f t="shared" si="11"/>
        <v>-3.1578947368421098</v>
      </c>
      <c r="L376" s="87">
        <v>1839.3483</v>
      </c>
      <c r="M376"/>
    </row>
    <row r="377" spans="1:13" ht="12.75">
      <c r="A377" s="22" t="s">
        <v>329</v>
      </c>
      <c r="B377" s="78" t="s">
        <v>422</v>
      </c>
      <c r="C377" s="79">
        <v>13054090</v>
      </c>
      <c r="D377" s="22" t="s">
        <v>333</v>
      </c>
      <c r="E377" s="22">
        <v>5414</v>
      </c>
      <c r="F377" s="80">
        <v>626</v>
      </c>
      <c r="G377" s="88">
        <v>624</v>
      </c>
      <c r="H377" s="81">
        <v>306</v>
      </c>
      <c r="I377" s="81">
        <v>318</v>
      </c>
      <c r="J377" s="22">
        <f t="shared" si="10"/>
        <v>-2</v>
      </c>
      <c r="K377" s="23">
        <f t="shared" si="11"/>
        <v>-0.31948881789138284</v>
      </c>
      <c r="L377" s="87">
        <v>1927.198</v>
      </c>
      <c r="M377"/>
    </row>
    <row r="378" spans="1:13" ht="12.75">
      <c r="A378" s="22" t="s">
        <v>329</v>
      </c>
      <c r="B378" s="78" t="s">
        <v>400</v>
      </c>
      <c r="C378" s="79">
        <v>13054091</v>
      </c>
      <c r="D378" s="22" t="s">
        <v>400</v>
      </c>
      <c r="E378" s="22">
        <v>5419</v>
      </c>
      <c r="F378" s="80">
        <v>1533</v>
      </c>
      <c r="G378" s="88">
        <v>1485</v>
      </c>
      <c r="H378" s="81">
        <v>717</v>
      </c>
      <c r="I378" s="81">
        <v>768</v>
      </c>
      <c r="J378" s="22">
        <f t="shared" si="10"/>
        <v>-48</v>
      </c>
      <c r="K378" s="23">
        <f t="shared" si="11"/>
        <v>-3.1311154598825794</v>
      </c>
      <c r="L378" s="87">
        <v>4307.6737</v>
      </c>
      <c r="M378"/>
    </row>
    <row r="379" spans="1:13" ht="12.75">
      <c r="A379" s="22" t="s">
        <v>329</v>
      </c>
      <c r="B379" s="78" t="s">
        <v>423</v>
      </c>
      <c r="C379" s="79">
        <v>13054092</v>
      </c>
      <c r="D379" s="22" t="s">
        <v>333</v>
      </c>
      <c r="E379" s="22">
        <v>5414</v>
      </c>
      <c r="F379" s="80">
        <v>847</v>
      </c>
      <c r="G379" s="88">
        <v>617</v>
      </c>
      <c r="H379" s="81">
        <v>286</v>
      </c>
      <c r="I379" s="81">
        <v>331</v>
      </c>
      <c r="J379" s="22">
        <f t="shared" si="10"/>
        <v>-230</v>
      </c>
      <c r="K379" s="23">
        <f t="shared" si="11"/>
        <v>-27.154663518299884</v>
      </c>
      <c r="L379" s="87">
        <v>1773.7732</v>
      </c>
      <c r="M379"/>
    </row>
    <row r="380" spans="1:13" ht="12.75">
      <c r="A380" s="22" t="s">
        <v>329</v>
      </c>
      <c r="B380" s="78" t="s">
        <v>424</v>
      </c>
      <c r="C380" s="79">
        <v>13054093</v>
      </c>
      <c r="D380" s="22" t="s">
        <v>340</v>
      </c>
      <c r="E380" s="22">
        <v>5421</v>
      </c>
      <c r="F380" s="80">
        <v>506</v>
      </c>
      <c r="G380" s="88">
        <v>495</v>
      </c>
      <c r="H380" s="81">
        <v>240</v>
      </c>
      <c r="I380" s="81">
        <v>255</v>
      </c>
      <c r="J380" s="22">
        <f t="shared" si="10"/>
        <v>-11</v>
      </c>
      <c r="K380" s="23">
        <f t="shared" si="11"/>
        <v>-2.173913043478265</v>
      </c>
      <c r="L380" s="87">
        <v>2398.8081</v>
      </c>
      <c r="M380"/>
    </row>
    <row r="381" spans="1:13" ht="12.75">
      <c r="A381" s="22" t="s">
        <v>329</v>
      </c>
      <c r="B381" s="78" t="s">
        <v>1122</v>
      </c>
      <c r="C381" s="79">
        <v>13054094</v>
      </c>
      <c r="D381" s="22" t="s">
        <v>357</v>
      </c>
      <c r="E381" s="22">
        <v>5412</v>
      </c>
      <c r="F381" s="80">
        <v>147</v>
      </c>
      <c r="G381" s="88">
        <v>144</v>
      </c>
      <c r="H381" s="81">
        <v>68</v>
      </c>
      <c r="I381" s="81">
        <v>76</v>
      </c>
      <c r="J381" s="22">
        <f t="shared" si="10"/>
        <v>-3</v>
      </c>
      <c r="K381" s="23">
        <f t="shared" si="11"/>
        <v>-2.040816326530617</v>
      </c>
      <c r="L381" s="87">
        <v>918.49</v>
      </c>
      <c r="M381"/>
    </row>
    <row r="382" spans="1:13" ht="12.75">
      <c r="A382" s="22" t="s">
        <v>329</v>
      </c>
      <c r="B382" s="78" t="s">
        <v>425</v>
      </c>
      <c r="C382" s="79">
        <v>13054095</v>
      </c>
      <c r="D382" s="22" t="s">
        <v>359</v>
      </c>
      <c r="E382" s="22">
        <v>5420</v>
      </c>
      <c r="F382" s="80">
        <v>240</v>
      </c>
      <c r="G382" s="88">
        <v>234</v>
      </c>
      <c r="H382" s="81">
        <v>121</v>
      </c>
      <c r="I382" s="81">
        <v>113</v>
      </c>
      <c r="J382" s="22">
        <f t="shared" si="10"/>
        <v>-6</v>
      </c>
      <c r="K382" s="23">
        <f t="shared" si="11"/>
        <v>-2.5</v>
      </c>
      <c r="L382" s="87">
        <v>1141.342</v>
      </c>
      <c r="M382"/>
    </row>
    <row r="383" spans="1:13" ht="12.75">
      <c r="A383" s="22" t="s">
        <v>329</v>
      </c>
      <c r="B383" s="78" t="s">
        <v>426</v>
      </c>
      <c r="C383" s="79">
        <v>13054096</v>
      </c>
      <c r="D383" s="22" t="s">
        <v>344</v>
      </c>
      <c r="E383" s="22">
        <v>5411</v>
      </c>
      <c r="F383" s="80">
        <v>773</v>
      </c>
      <c r="G383" s="88">
        <v>754</v>
      </c>
      <c r="H383" s="81">
        <v>373</v>
      </c>
      <c r="I383" s="81">
        <v>381</v>
      </c>
      <c r="J383" s="22">
        <f t="shared" si="10"/>
        <v>-19</v>
      </c>
      <c r="K383" s="23">
        <f t="shared" si="11"/>
        <v>-2.4579560155239335</v>
      </c>
      <c r="L383" s="87">
        <v>2651.0761</v>
      </c>
      <c r="M383"/>
    </row>
    <row r="384" spans="1:13" ht="12.75">
      <c r="A384" s="22" t="s">
        <v>329</v>
      </c>
      <c r="B384" s="78" t="s">
        <v>427</v>
      </c>
      <c r="C384" s="79">
        <v>13054097</v>
      </c>
      <c r="D384" s="22" t="s">
        <v>333</v>
      </c>
      <c r="E384" s="22">
        <v>5414</v>
      </c>
      <c r="F384" s="80">
        <v>531</v>
      </c>
      <c r="G384" s="88">
        <v>495</v>
      </c>
      <c r="H384" s="81">
        <v>253</v>
      </c>
      <c r="I384" s="81">
        <v>242</v>
      </c>
      <c r="J384" s="22">
        <f t="shared" si="10"/>
        <v>-36</v>
      </c>
      <c r="K384" s="23">
        <f t="shared" si="11"/>
        <v>-6.779661016949163</v>
      </c>
      <c r="L384" s="87">
        <v>2060.2749</v>
      </c>
      <c r="M384"/>
    </row>
    <row r="385" spans="1:13" ht="12.75">
      <c r="A385" s="22" t="s">
        <v>329</v>
      </c>
      <c r="B385" s="78" t="s">
        <v>428</v>
      </c>
      <c r="C385" s="79">
        <v>13054098</v>
      </c>
      <c r="D385" s="22" t="s">
        <v>335</v>
      </c>
      <c r="E385" s="22">
        <v>5413</v>
      </c>
      <c r="F385" s="80">
        <v>270</v>
      </c>
      <c r="G385" s="88">
        <v>255</v>
      </c>
      <c r="H385" s="81">
        <v>123</v>
      </c>
      <c r="I385" s="81">
        <v>132</v>
      </c>
      <c r="J385" s="22">
        <f t="shared" si="10"/>
        <v>-15</v>
      </c>
      <c r="K385" s="23">
        <f t="shared" si="11"/>
        <v>-5.555555555555557</v>
      </c>
      <c r="L385" s="87">
        <v>2440.0508</v>
      </c>
      <c r="M385"/>
    </row>
    <row r="386" spans="1:13" ht="12.75">
      <c r="A386" s="22" t="s">
        <v>329</v>
      </c>
      <c r="B386" s="78" t="s">
        <v>359</v>
      </c>
      <c r="C386" s="79">
        <v>13054099</v>
      </c>
      <c r="D386" s="22" t="s">
        <v>359</v>
      </c>
      <c r="E386" s="22">
        <v>5420</v>
      </c>
      <c r="F386" s="80">
        <v>796</v>
      </c>
      <c r="G386" s="88">
        <v>798</v>
      </c>
      <c r="H386" s="81">
        <v>407</v>
      </c>
      <c r="I386" s="81">
        <v>391</v>
      </c>
      <c r="J386" s="22">
        <f t="shared" si="10"/>
        <v>2</v>
      </c>
      <c r="K386" s="23">
        <f t="shared" si="11"/>
        <v>0.2512562814070236</v>
      </c>
      <c r="L386" s="87">
        <v>1202.352</v>
      </c>
      <c r="M386"/>
    </row>
    <row r="387" spans="1:13" ht="12.75">
      <c r="A387" s="22" t="s">
        <v>329</v>
      </c>
      <c r="B387" s="78" t="s">
        <v>429</v>
      </c>
      <c r="C387" s="79">
        <v>13054100</v>
      </c>
      <c r="D387" s="22" t="s">
        <v>333</v>
      </c>
      <c r="E387" s="22">
        <v>5414</v>
      </c>
      <c r="F387" s="80">
        <v>306</v>
      </c>
      <c r="G387" s="88">
        <v>301</v>
      </c>
      <c r="H387" s="81">
        <v>141</v>
      </c>
      <c r="I387" s="81">
        <v>160</v>
      </c>
      <c r="J387" s="22">
        <f t="shared" si="10"/>
        <v>-5</v>
      </c>
      <c r="K387" s="23">
        <f t="shared" si="11"/>
        <v>-1.6339869281045765</v>
      </c>
      <c r="L387" s="87">
        <v>1477.4855</v>
      </c>
      <c r="M387"/>
    </row>
    <row r="388" spans="1:13" ht="12.75">
      <c r="A388" s="22" t="s">
        <v>329</v>
      </c>
      <c r="B388" s="78" t="s">
        <v>430</v>
      </c>
      <c r="C388" s="79">
        <v>13054101</v>
      </c>
      <c r="D388" s="22" t="s">
        <v>400</v>
      </c>
      <c r="E388" s="22">
        <v>5419</v>
      </c>
      <c r="F388" s="80">
        <v>727</v>
      </c>
      <c r="G388" s="88">
        <v>722</v>
      </c>
      <c r="H388" s="81">
        <v>353</v>
      </c>
      <c r="I388" s="81">
        <v>369</v>
      </c>
      <c r="J388" s="22">
        <f t="shared" si="10"/>
        <v>-5</v>
      </c>
      <c r="K388" s="23">
        <f t="shared" si="11"/>
        <v>-0.6877579092159607</v>
      </c>
      <c r="L388" s="87">
        <v>1863.8788</v>
      </c>
      <c r="M388"/>
    </row>
    <row r="389" spans="1:13" ht="12.75">
      <c r="A389" s="22" t="s">
        <v>329</v>
      </c>
      <c r="B389" s="78" t="s">
        <v>431</v>
      </c>
      <c r="C389" s="79">
        <v>13054102</v>
      </c>
      <c r="D389" s="22" t="s">
        <v>344</v>
      </c>
      <c r="E389" s="22">
        <v>5411</v>
      </c>
      <c r="F389" s="80">
        <v>900</v>
      </c>
      <c r="G389" s="88">
        <v>872</v>
      </c>
      <c r="H389" s="81">
        <v>447</v>
      </c>
      <c r="I389" s="81">
        <v>425</v>
      </c>
      <c r="J389" s="22">
        <f t="shared" si="10"/>
        <v>-28</v>
      </c>
      <c r="K389" s="23">
        <f t="shared" si="11"/>
        <v>-3.1111111111111143</v>
      </c>
      <c r="L389" s="87">
        <v>2728.0015</v>
      </c>
      <c r="M389"/>
    </row>
    <row r="390" spans="1:13" ht="12.75">
      <c r="A390" s="22" t="s">
        <v>329</v>
      </c>
      <c r="B390" s="78" t="s">
        <v>432</v>
      </c>
      <c r="C390" s="79">
        <v>13054103</v>
      </c>
      <c r="D390" s="22" t="s">
        <v>344</v>
      </c>
      <c r="E390" s="22">
        <v>5411</v>
      </c>
      <c r="F390" s="80">
        <v>454</v>
      </c>
      <c r="G390" s="88">
        <v>426</v>
      </c>
      <c r="H390" s="81">
        <v>202</v>
      </c>
      <c r="I390" s="81">
        <v>224</v>
      </c>
      <c r="J390" s="22">
        <f aca="true" t="shared" si="12" ref="J390:J453">G390-F390</f>
        <v>-28</v>
      </c>
      <c r="K390" s="23">
        <f aca="true" t="shared" si="13" ref="K390:K453">(G390/F390*100)-100</f>
        <v>-6.167400881057276</v>
      </c>
      <c r="L390" s="87">
        <v>1026.0734</v>
      </c>
      <c r="M390"/>
    </row>
    <row r="391" spans="1:13" ht="12.75">
      <c r="A391" s="22" t="s">
        <v>329</v>
      </c>
      <c r="B391" s="78" t="s">
        <v>1123</v>
      </c>
      <c r="C391" s="79">
        <v>13054104</v>
      </c>
      <c r="D391" s="22" t="s">
        <v>391</v>
      </c>
      <c r="E391" s="22">
        <v>5422</v>
      </c>
      <c r="F391" s="80">
        <v>265</v>
      </c>
      <c r="G391" s="88">
        <v>208</v>
      </c>
      <c r="H391" s="81">
        <v>107</v>
      </c>
      <c r="I391" s="81">
        <v>101</v>
      </c>
      <c r="J391" s="22">
        <f t="shared" si="12"/>
        <v>-57</v>
      </c>
      <c r="K391" s="23">
        <f t="shared" si="13"/>
        <v>-21.50943396226414</v>
      </c>
      <c r="L391" s="87">
        <v>714.9186</v>
      </c>
      <c r="M391"/>
    </row>
    <row r="392" spans="1:13" ht="12.75">
      <c r="A392" s="22" t="s">
        <v>329</v>
      </c>
      <c r="B392" s="78" t="s">
        <v>433</v>
      </c>
      <c r="C392" s="79">
        <v>13054105</v>
      </c>
      <c r="D392" s="22" t="s">
        <v>357</v>
      </c>
      <c r="E392" s="22">
        <v>5412</v>
      </c>
      <c r="F392" s="80">
        <v>539</v>
      </c>
      <c r="G392" s="88">
        <v>519</v>
      </c>
      <c r="H392" s="81">
        <v>245</v>
      </c>
      <c r="I392" s="81">
        <v>274</v>
      </c>
      <c r="J392" s="22">
        <f t="shared" si="12"/>
        <v>-20</v>
      </c>
      <c r="K392" s="23">
        <f t="shared" si="13"/>
        <v>-3.7105751391465702</v>
      </c>
      <c r="L392" s="87">
        <v>2633.4686</v>
      </c>
      <c r="M392"/>
    </row>
    <row r="393" spans="1:13" ht="12.75">
      <c r="A393" s="22" t="s">
        <v>329</v>
      </c>
      <c r="B393" s="78" t="s">
        <v>434</v>
      </c>
      <c r="C393" s="79">
        <v>13054106</v>
      </c>
      <c r="D393" s="22" t="s">
        <v>333</v>
      </c>
      <c r="E393" s="22">
        <v>5414</v>
      </c>
      <c r="F393" s="80">
        <v>473</v>
      </c>
      <c r="G393" s="88">
        <v>492</v>
      </c>
      <c r="H393" s="81">
        <v>226</v>
      </c>
      <c r="I393" s="81">
        <v>266</v>
      </c>
      <c r="J393" s="22">
        <f t="shared" si="12"/>
        <v>19</v>
      </c>
      <c r="K393" s="23">
        <f t="shared" si="13"/>
        <v>4.0169133192388955</v>
      </c>
      <c r="L393" s="87">
        <v>1103.0501</v>
      </c>
      <c r="M393"/>
    </row>
    <row r="394" spans="1:13" ht="12.75">
      <c r="A394" s="22" t="s">
        <v>329</v>
      </c>
      <c r="B394" s="78" t="s">
        <v>435</v>
      </c>
      <c r="C394" s="79">
        <v>13054107</v>
      </c>
      <c r="D394" s="22" t="s">
        <v>400</v>
      </c>
      <c r="E394" s="22">
        <v>5419</v>
      </c>
      <c r="F394" s="80">
        <v>393</v>
      </c>
      <c r="G394" s="88">
        <v>393</v>
      </c>
      <c r="H394" s="81">
        <v>189</v>
      </c>
      <c r="I394" s="81">
        <v>204</v>
      </c>
      <c r="J394" s="22">
        <f t="shared" si="12"/>
        <v>0</v>
      </c>
      <c r="K394" s="23">
        <f t="shared" si="13"/>
        <v>0</v>
      </c>
      <c r="L394" s="87">
        <v>1503.6399</v>
      </c>
      <c r="M394"/>
    </row>
    <row r="395" spans="1:13" ht="12.75">
      <c r="A395" s="22" t="s">
        <v>329</v>
      </c>
      <c r="B395" s="78" t="s">
        <v>436</v>
      </c>
      <c r="C395" s="79">
        <v>13054108</v>
      </c>
      <c r="D395" s="22" t="s">
        <v>338</v>
      </c>
      <c r="E395" s="22">
        <v>5423</v>
      </c>
      <c r="F395" s="80">
        <v>216</v>
      </c>
      <c r="G395" s="88">
        <v>205</v>
      </c>
      <c r="H395" s="81">
        <v>107</v>
      </c>
      <c r="I395" s="81">
        <v>98</v>
      </c>
      <c r="J395" s="22">
        <f t="shared" si="12"/>
        <v>-11</v>
      </c>
      <c r="K395" s="23">
        <f t="shared" si="13"/>
        <v>-5.092592592592595</v>
      </c>
      <c r="L395" s="87">
        <v>1092.8752</v>
      </c>
      <c r="M395"/>
    </row>
    <row r="396" spans="1:13" ht="12.75">
      <c r="A396" s="22" t="s">
        <v>329</v>
      </c>
      <c r="B396" s="78" t="s">
        <v>340</v>
      </c>
      <c r="C396" s="79">
        <v>13054109</v>
      </c>
      <c r="D396" s="22" t="s">
        <v>340</v>
      </c>
      <c r="E396" s="22">
        <v>5421</v>
      </c>
      <c r="F396" s="80">
        <v>972</v>
      </c>
      <c r="G396" s="88">
        <v>940</v>
      </c>
      <c r="H396" s="81">
        <v>471</v>
      </c>
      <c r="I396" s="81">
        <v>469</v>
      </c>
      <c r="J396" s="22">
        <f t="shared" si="12"/>
        <v>-32</v>
      </c>
      <c r="K396" s="23">
        <f t="shared" si="13"/>
        <v>-3.2921810699588434</v>
      </c>
      <c r="L396" s="87">
        <v>1164.2406</v>
      </c>
      <c r="M396"/>
    </row>
    <row r="397" spans="1:13" ht="12.75">
      <c r="A397" s="22" t="s">
        <v>329</v>
      </c>
      <c r="B397" s="78" t="s">
        <v>437</v>
      </c>
      <c r="C397" s="79">
        <v>13054110</v>
      </c>
      <c r="D397" s="22" t="s">
        <v>357</v>
      </c>
      <c r="E397" s="22">
        <v>5412</v>
      </c>
      <c r="F397" s="80">
        <v>894</v>
      </c>
      <c r="G397" s="88">
        <v>899</v>
      </c>
      <c r="H397" s="81">
        <v>440</v>
      </c>
      <c r="I397" s="81">
        <v>459</v>
      </c>
      <c r="J397" s="22">
        <f t="shared" si="12"/>
        <v>5</v>
      </c>
      <c r="K397" s="23">
        <f t="shared" si="13"/>
        <v>0.5592841163310993</v>
      </c>
      <c r="L397" s="87">
        <v>3888.8532</v>
      </c>
      <c r="M397"/>
    </row>
    <row r="398" spans="1:13" ht="12.75">
      <c r="A398" s="22" t="s">
        <v>329</v>
      </c>
      <c r="B398" s="78" t="s">
        <v>438</v>
      </c>
      <c r="C398" s="79">
        <v>13054111</v>
      </c>
      <c r="D398" s="22" t="s">
        <v>333</v>
      </c>
      <c r="E398" s="22">
        <v>5414</v>
      </c>
      <c r="F398" s="80">
        <v>443</v>
      </c>
      <c r="G398" s="88">
        <v>431</v>
      </c>
      <c r="H398" s="81">
        <v>207</v>
      </c>
      <c r="I398" s="81">
        <v>224</v>
      </c>
      <c r="J398" s="22">
        <f t="shared" si="12"/>
        <v>-12</v>
      </c>
      <c r="K398" s="23">
        <f t="shared" si="13"/>
        <v>-2.7088036117381478</v>
      </c>
      <c r="L398" s="87">
        <v>2370.5704</v>
      </c>
      <c r="M398"/>
    </row>
    <row r="399" spans="1:13" ht="12.75">
      <c r="A399" s="22" t="s">
        <v>329</v>
      </c>
      <c r="B399" s="78" t="s">
        <v>439</v>
      </c>
      <c r="C399" s="79">
        <v>13054112</v>
      </c>
      <c r="D399" s="22" t="s">
        <v>331</v>
      </c>
      <c r="E399" s="22">
        <v>5416</v>
      </c>
      <c r="F399" s="80">
        <v>519</v>
      </c>
      <c r="G399" s="88">
        <v>500</v>
      </c>
      <c r="H399" s="81">
        <v>231</v>
      </c>
      <c r="I399" s="81">
        <v>269</v>
      </c>
      <c r="J399" s="22">
        <f t="shared" si="12"/>
        <v>-19</v>
      </c>
      <c r="K399" s="23">
        <f t="shared" si="13"/>
        <v>-3.660886319845858</v>
      </c>
      <c r="L399" s="87">
        <v>1385.3273</v>
      </c>
      <c r="M399"/>
    </row>
    <row r="400" spans="1:13" ht="12.75">
      <c r="A400" s="22" t="s">
        <v>329</v>
      </c>
      <c r="B400" s="78" t="s">
        <v>440</v>
      </c>
      <c r="C400" s="79">
        <v>13054113</v>
      </c>
      <c r="D400" s="22" t="s">
        <v>359</v>
      </c>
      <c r="E400" s="22">
        <v>5420</v>
      </c>
      <c r="F400" s="80">
        <v>522</v>
      </c>
      <c r="G400" s="88">
        <v>516</v>
      </c>
      <c r="H400" s="81">
        <v>264</v>
      </c>
      <c r="I400" s="81">
        <v>252</v>
      </c>
      <c r="J400" s="22">
        <f t="shared" si="12"/>
        <v>-6</v>
      </c>
      <c r="K400" s="23">
        <f t="shared" si="13"/>
        <v>-1.1494252873563227</v>
      </c>
      <c r="L400" s="87">
        <v>1489.0197</v>
      </c>
      <c r="M400"/>
    </row>
    <row r="401" spans="1:13" ht="12.75">
      <c r="A401" s="22" t="s">
        <v>329</v>
      </c>
      <c r="B401" s="78" t="s">
        <v>1124</v>
      </c>
      <c r="C401" s="79">
        <v>13054114</v>
      </c>
      <c r="D401" s="22" t="s">
        <v>391</v>
      </c>
      <c r="E401" s="22">
        <v>5422</v>
      </c>
      <c r="F401" s="80">
        <v>280</v>
      </c>
      <c r="G401" s="88">
        <v>272</v>
      </c>
      <c r="H401" s="81">
        <v>140</v>
      </c>
      <c r="I401" s="81">
        <v>132</v>
      </c>
      <c r="J401" s="22">
        <f t="shared" si="12"/>
        <v>-8</v>
      </c>
      <c r="K401" s="23">
        <f t="shared" si="13"/>
        <v>-2.857142857142861</v>
      </c>
      <c r="L401" s="87">
        <v>762.4657</v>
      </c>
      <c r="M401"/>
    </row>
    <row r="402" spans="1:13" ht="12.75">
      <c r="A402" s="22" t="s">
        <v>329</v>
      </c>
      <c r="B402" s="78" t="s">
        <v>441</v>
      </c>
      <c r="C402" s="79">
        <v>13054115</v>
      </c>
      <c r="D402" s="22" t="s">
        <v>335</v>
      </c>
      <c r="E402" s="22">
        <v>5413</v>
      </c>
      <c r="F402" s="80">
        <v>200</v>
      </c>
      <c r="G402" s="88">
        <v>192</v>
      </c>
      <c r="H402" s="81">
        <v>90</v>
      </c>
      <c r="I402" s="81">
        <v>102</v>
      </c>
      <c r="J402" s="22">
        <f t="shared" si="12"/>
        <v>-8</v>
      </c>
      <c r="K402" s="23">
        <f t="shared" si="13"/>
        <v>-4</v>
      </c>
      <c r="L402" s="87">
        <v>1074.2126</v>
      </c>
      <c r="M402"/>
    </row>
    <row r="403" spans="1:13" ht="12.75">
      <c r="A403" s="22" t="s">
        <v>329</v>
      </c>
      <c r="B403" s="78" t="s">
        <v>442</v>
      </c>
      <c r="C403" s="79">
        <v>13054116</v>
      </c>
      <c r="D403" s="22" t="s">
        <v>344</v>
      </c>
      <c r="E403" s="22">
        <v>5411</v>
      </c>
      <c r="F403" s="80">
        <v>156</v>
      </c>
      <c r="G403" s="88">
        <v>155</v>
      </c>
      <c r="H403" s="81">
        <v>81</v>
      </c>
      <c r="I403" s="81">
        <v>74</v>
      </c>
      <c r="J403" s="22">
        <f t="shared" si="12"/>
        <v>-1</v>
      </c>
      <c r="K403" s="23">
        <f t="shared" si="13"/>
        <v>-0.6410256410256352</v>
      </c>
      <c r="L403" s="87">
        <v>1241.1172</v>
      </c>
      <c r="M403"/>
    </row>
    <row r="404" spans="1:13" ht="12.75">
      <c r="A404" s="22" t="s">
        <v>329</v>
      </c>
      <c r="B404" s="78" t="s">
        <v>443</v>
      </c>
      <c r="C404" s="79">
        <v>13054117</v>
      </c>
      <c r="D404" s="22" t="s">
        <v>53</v>
      </c>
      <c r="E404" s="22">
        <v>5405</v>
      </c>
      <c r="F404" s="80">
        <v>5676</v>
      </c>
      <c r="G404" s="88">
        <v>5605</v>
      </c>
      <c r="H404" s="81">
        <v>2704</v>
      </c>
      <c r="I404" s="81">
        <v>2901</v>
      </c>
      <c r="J404" s="22">
        <f t="shared" si="12"/>
        <v>-71</v>
      </c>
      <c r="K404" s="23">
        <f t="shared" si="13"/>
        <v>-1.25088090204369</v>
      </c>
      <c r="L404" s="87">
        <v>4625.0513</v>
      </c>
      <c r="M404"/>
    </row>
    <row r="405" spans="1:13" ht="12.75">
      <c r="A405" s="22" t="s">
        <v>329</v>
      </c>
      <c r="B405" s="78" t="s">
        <v>444</v>
      </c>
      <c r="C405" s="79">
        <v>13054118</v>
      </c>
      <c r="D405" s="22" t="s">
        <v>359</v>
      </c>
      <c r="E405" s="22">
        <v>5420</v>
      </c>
      <c r="F405" s="80">
        <v>963</v>
      </c>
      <c r="G405" s="88">
        <v>988</v>
      </c>
      <c r="H405" s="81">
        <v>484</v>
      </c>
      <c r="I405" s="81">
        <v>504</v>
      </c>
      <c r="J405" s="22">
        <f t="shared" si="12"/>
        <v>25</v>
      </c>
      <c r="K405" s="23">
        <f t="shared" si="13"/>
        <v>2.59605399792315</v>
      </c>
      <c r="L405" s="87">
        <v>1222.4839</v>
      </c>
      <c r="M405"/>
    </row>
    <row r="406" spans="1:13" ht="12.75">
      <c r="A406" s="22" t="s">
        <v>329</v>
      </c>
      <c r="B406" s="78" t="s">
        <v>445</v>
      </c>
      <c r="C406" s="79">
        <v>13054119</v>
      </c>
      <c r="D406" s="22" t="s">
        <v>331</v>
      </c>
      <c r="E406" s="22">
        <v>5416</v>
      </c>
      <c r="F406" s="80">
        <v>958</v>
      </c>
      <c r="G406" s="88">
        <v>918</v>
      </c>
      <c r="H406" s="81">
        <v>474</v>
      </c>
      <c r="I406" s="81">
        <v>444</v>
      </c>
      <c r="J406" s="22">
        <f t="shared" si="12"/>
        <v>-40</v>
      </c>
      <c r="K406" s="23">
        <f t="shared" si="13"/>
        <v>-4.175365344467636</v>
      </c>
      <c r="L406" s="87">
        <v>2351.2447</v>
      </c>
      <c r="M406"/>
    </row>
    <row r="407" spans="1:13" ht="12.75">
      <c r="A407" s="22" t="s">
        <v>329</v>
      </c>
      <c r="B407" s="78" t="s">
        <v>446</v>
      </c>
      <c r="C407" s="79">
        <v>13054120</v>
      </c>
      <c r="D407" s="22" t="s">
        <v>357</v>
      </c>
      <c r="E407" s="22">
        <v>5412</v>
      </c>
      <c r="F407" s="80">
        <v>399</v>
      </c>
      <c r="G407" s="88">
        <v>374</v>
      </c>
      <c r="H407" s="81">
        <v>171</v>
      </c>
      <c r="I407" s="81">
        <v>203</v>
      </c>
      <c r="J407" s="22">
        <f t="shared" si="12"/>
        <v>-25</v>
      </c>
      <c r="K407" s="23">
        <f t="shared" si="13"/>
        <v>-6.265664160401002</v>
      </c>
      <c r="L407" s="87">
        <v>1215.2242</v>
      </c>
      <c r="M407"/>
    </row>
    <row r="408" spans="1:13" ht="12.75">
      <c r="A408" s="22" t="s">
        <v>329</v>
      </c>
      <c r="B408" s="78" t="s">
        <v>447</v>
      </c>
      <c r="C408" s="79">
        <v>13054121</v>
      </c>
      <c r="D408" s="22" t="s">
        <v>338</v>
      </c>
      <c r="E408" s="22">
        <v>5423</v>
      </c>
      <c r="F408" s="80">
        <v>2382</v>
      </c>
      <c r="G408" s="88">
        <v>2380</v>
      </c>
      <c r="H408" s="81">
        <v>1148</v>
      </c>
      <c r="I408" s="81">
        <v>1232</v>
      </c>
      <c r="J408" s="22">
        <f t="shared" si="12"/>
        <v>-2</v>
      </c>
      <c r="K408" s="23">
        <f t="shared" si="13"/>
        <v>-0.08396305625524292</v>
      </c>
      <c r="L408" s="87">
        <v>2949.9095</v>
      </c>
      <c r="M408"/>
    </row>
    <row r="409" spans="1:13" ht="12.75">
      <c r="A409" s="22" t="s">
        <v>329</v>
      </c>
      <c r="B409" s="78" t="s">
        <v>448</v>
      </c>
      <c r="C409" s="79">
        <v>13054122</v>
      </c>
      <c r="D409" s="22" t="s">
        <v>335</v>
      </c>
      <c r="E409" s="22">
        <v>5413</v>
      </c>
      <c r="F409" s="80">
        <v>556</v>
      </c>
      <c r="G409" s="88">
        <v>554</v>
      </c>
      <c r="H409" s="81">
        <v>278</v>
      </c>
      <c r="I409" s="81">
        <v>276</v>
      </c>
      <c r="J409" s="22">
        <f t="shared" si="12"/>
        <v>-2</v>
      </c>
      <c r="K409" s="23">
        <f t="shared" si="13"/>
        <v>-0.3597122302158198</v>
      </c>
      <c r="L409" s="87">
        <v>1331.9661</v>
      </c>
      <c r="M409"/>
    </row>
    <row r="410" spans="1:13" ht="12.75">
      <c r="A410" s="22" t="s">
        <v>329</v>
      </c>
      <c r="B410" s="78" t="s">
        <v>449</v>
      </c>
      <c r="C410" s="79">
        <v>13054123</v>
      </c>
      <c r="D410" s="22" t="s">
        <v>359</v>
      </c>
      <c r="E410" s="22">
        <v>5420</v>
      </c>
      <c r="F410" s="80">
        <v>152</v>
      </c>
      <c r="G410" s="88">
        <v>147</v>
      </c>
      <c r="H410" s="81">
        <v>73</v>
      </c>
      <c r="I410" s="81">
        <v>74</v>
      </c>
      <c r="J410" s="22">
        <f t="shared" si="12"/>
        <v>-5</v>
      </c>
      <c r="K410" s="23">
        <f t="shared" si="13"/>
        <v>-3.2894736842105345</v>
      </c>
      <c r="L410" s="87">
        <v>713.1909</v>
      </c>
      <c r="M410"/>
    </row>
    <row r="411" spans="1:13" ht="12.75">
      <c r="A411" s="22" t="s">
        <v>450</v>
      </c>
      <c r="B411" s="78" t="s">
        <v>1125</v>
      </c>
      <c r="C411" s="79">
        <v>13055001</v>
      </c>
      <c r="D411" s="22" t="s">
        <v>1214</v>
      </c>
      <c r="E411" s="22">
        <v>5511</v>
      </c>
      <c r="F411" s="80">
        <v>513</v>
      </c>
      <c r="G411" s="88">
        <v>524</v>
      </c>
      <c r="H411" s="81">
        <v>256</v>
      </c>
      <c r="I411" s="81">
        <v>268</v>
      </c>
      <c r="J411" s="22">
        <f t="shared" si="12"/>
        <v>11</v>
      </c>
      <c r="K411" s="23">
        <f t="shared" si="13"/>
        <v>2.144249512670555</v>
      </c>
      <c r="L411" s="87">
        <v>1941.9007</v>
      </c>
      <c r="M411"/>
    </row>
    <row r="412" spans="1:13" ht="12.75">
      <c r="A412" s="22" t="s">
        <v>450</v>
      </c>
      <c r="B412" s="78" t="s">
        <v>451</v>
      </c>
      <c r="C412" s="79">
        <v>13055002</v>
      </c>
      <c r="D412" s="22" t="s">
        <v>452</v>
      </c>
      <c r="E412" s="22">
        <v>5517</v>
      </c>
      <c r="F412" s="80">
        <v>146</v>
      </c>
      <c r="G412" s="88">
        <v>144</v>
      </c>
      <c r="H412" s="81">
        <v>68</v>
      </c>
      <c r="I412" s="81">
        <v>76</v>
      </c>
      <c r="J412" s="22">
        <f t="shared" si="12"/>
        <v>-2</v>
      </c>
      <c r="K412" s="23">
        <f t="shared" si="13"/>
        <v>-1.3698630136986338</v>
      </c>
      <c r="L412" s="87">
        <v>1109.7089</v>
      </c>
      <c r="M412"/>
    </row>
    <row r="413" spans="1:13" ht="12.75">
      <c r="A413" s="22" t="s">
        <v>450</v>
      </c>
      <c r="B413" s="78" t="s">
        <v>453</v>
      </c>
      <c r="C413" s="79">
        <v>13055003</v>
      </c>
      <c r="D413" s="22" t="s">
        <v>452</v>
      </c>
      <c r="E413" s="22">
        <v>5517</v>
      </c>
      <c r="F413" s="80">
        <v>596</v>
      </c>
      <c r="G413" s="88">
        <v>583</v>
      </c>
      <c r="H413" s="81">
        <v>288</v>
      </c>
      <c r="I413" s="81">
        <v>295</v>
      </c>
      <c r="J413" s="22">
        <f t="shared" si="12"/>
        <v>-13</v>
      </c>
      <c r="K413" s="23">
        <f t="shared" si="13"/>
        <v>-2.181208053691279</v>
      </c>
      <c r="L413" s="87">
        <v>1784.783</v>
      </c>
      <c r="M413"/>
    </row>
    <row r="414" spans="1:13" ht="12.75">
      <c r="A414" s="22" t="s">
        <v>450</v>
      </c>
      <c r="B414" s="78" t="s">
        <v>454</v>
      </c>
      <c r="C414" s="79">
        <v>13055004</v>
      </c>
      <c r="D414" s="22" t="s">
        <v>455</v>
      </c>
      <c r="E414" s="22">
        <v>5516</v>
      </c>
      <c r="F414" s="80">
        <v>1278</v>
      </c>
      <c r="G414" s="88">
        <v>1241</v>
      </c>
      <c r="H414" s="81">
        <v>582</v>
      </c>
      <c r="I414" s="81">
        <v>659</v>
      </c>
      <c r="J414" s="22">
        <f t="shared" si="12"/>
        <v>-37</v>
      </c>
      <c r="K414" s="23">
        <f t="shared" si="13"/>
        <v>-2.895148669796555</v>
      </c>
      <c r="L414" s="87">
        <v>3313.7789</v>
      </c>
      <c r="M414"/>
    </row>
    <row r="415" spans="1:13" ht="12.75">
      <c r="A415" s="22" t="s">
        <v>450</v>
      </c>
      <c r="B415" s="78" t="s">
        <v>456</v>
      </c>
      <c r="C415" s="79">
        <v>13055005</v>
      </c>
      <c r="D415" s="22" t="s">
        <v>455</v>
      </c>
      <c r="E415" s="22">
        <v>5516</v>
      </c>
      <c r="F415" s="80">
        <v>765</v>
      </c>
      <c r="G415" s="88">
        <v>738</v>
      </c>
      <c r="H415" s="81">
        <v>372</v>
      </c>
      <c r="I415" s="81">
        <v>366</v>
      </c>
      <c r="J415" s="22">
        <f t="shared" si="12"/>
        <v>-27</v>
      </c>
      <c r="K415" s="23">
        <f t="shared" si="13"/>
        <v>-3.529411764705884</v>
      </c>
      <c r="L415" s="87">
        <v>3732.909</v>
      </c>
      <c r="M415"/>
    </row>
    <row r="416" spans="1:13" ht="12.75">
      <c r="A416" s="22" t="s">
        <v>450</v>
      </c>
      <c r="B416" s="78" t="s">
        <v>170</v>
      </c>
      <c r="C416" s="79">
        <v>13055006</v>
      </c>
      <c r="D416" s="22" t="s">
        <v>470</v>
      </c>
      <c r="E416" s="22">
        <v>5519</v>
      </c>
      <c r="F416" s="80">
        <v>294</v>
      </c>
      <c r="G416" s="88">
        <v>289</v>
      </c>
      <c r="H416" s="81">
        <v>145</v>
      </c>
      <c r="I416" s="81">
        <v>144</v>
      </c>
      <c r="J416" s="22">
        <f t="shared" si="12"/>
        <v>-5</v>
      </c>
      <c r="K416" s="23">
        <f t="shared" si="13"/>
        <v>-1.7006802721088405</v>
      </c>
      <c r="L416" s="87">
        <v>1098.3835</v>
      </c>
      <c r="M416"/>
    </row>
    <row r="417" spans="1:13" ht="12.75">
      <c r="A417" s="22" t="s">
        <v>450</v>
      </c>
      <c r="B417" s="78" t="s">
        <v>457</v>
      </c>
      <c r="C417" s="79">
        <v>13055007</v>
      </c>
      <c r="D417" s="22" t="s">
        <v>458</v>
      </c>
      <c r="E417" s="22">
        <v>5513</v>
      </c>
      <c r="F417" s="80">
        <v>405</v>
      </c>
      <c r="G417" s="88">
        <v>386</v>
      </c>
      <c r="H417" s="81">
        <v>189</v>
      </c>
      <c r="I417" s="81">
        <v>197</v>
      </c>
      <c r="J417" s="22">
        <f t="shared" si="12"/>
        <v>-19</v>
      </c>
      <c r="K417" s="23">
        <f t="shared" si="13"/>
        <v>-4.691358024691368</v>
      </c>
      <c r="L417" s="87">
        <v>1949.7837</v>
      </c>
      <c r="M417"/>
    </row>
    <row r="418" spans="1:13" ht="12.75">
      <c r="A418" s="22" t="s">
        <v>450</v>
      </c>
      <c r="B418" s="78" t="s">
        <v>459</v>
      </c>
      <c r="C418" s="79">
        <v>13055008</v>
      </c>
      <c r="D418" s="22" t="s">
        <v>452</v>
      </c>
      <c r="E418" s="22">
        <v>5517</v>
      </c>
      <c r="F418" s="80">
        <v>1179</v>
      </c>
      <c r="G418" s="88">
        <v>1155</v>
      </c>
      <c r="H418" s="81">
        <v>549</v>
      </c>
      <c r="I418" s="81">
        <v>606</v>
      </c>
      <c r="J418" s="22">
        <f t="shared" si="12"/>
        <v>-24</v>
      </c>
      <c r="K418" s="23">
        <f t="shared" si="13"/>
        <v>-2.0356234096692134</v>
      </c>
      <c r="L418" s="87">
        <v>4768.0698</v>
      </c>
      <c r="M418"/>
    </row>
    <row r="419" spans="1:13" ht="12.75">
      <c r="A419" s="22" t="s">
        <v>450</v>
      </c>
      <c r="B419" s="78" t="s">
        <v>460</v>
      </c>
      <c r="C419" s="79">
        <v>13055009</v>
      </c>
      <c r="D419" s="22" t="s">
        <v>53</v>
      </c>
      <c r="E419" s="22">
        <v>5501</v>
      </c>
      <c r="F419" s="80">
        <v>3912</v>
      </c>
      <c r="G419" s="88">
        <v>3824</v>
      </c>
      <c r="H419" s="81">
        <v>1792</v>
      </c>
      <c r="I419" s="81">
        <v>2032</v>
      </c>
      <c r="J419" s="22">
        <f t="shared" si="12"/>
        <v>-88</v>
      </c>
      <c r="K419" s="23">
        <f t="shared" si="13"/>
        <v>-2.249488752556232</v>
      </c>
      <c r="L419" s="87">
        <v>4110.1504</v>
      </c>
      <c r="M419"/>
    </row>
    <row r="420" spans="1:13" ht="12.75">
      <c r="A420" s="22" t="s">
        <v>450</v>
      </c>
      <c r="B420" s="78" t="s">
        <v>94</v>
      </c>
      <c r="C420" s="79">
        <v>13055010</v>
      </c>
      <c r="D420" s="22" t="s">
        <v>1214</v>
      </c>
      <c r="E420" s="22">
        <v>5511</v>
      </c>
      <c r="F420" s="80">
        <v>302</v>
      </c>
      <c r="G420" s="88">
        <v>292</v>
      </c>
      <c r="H420" s="81">
        <v>143</v>
      </c>
      <c r="I420" s="81">
        <v>149</v>
      </c>
      <c r="J420" s="22">
        <f t="shared" si="12"/>
        <v>-10</v>
      </c>
      <c r="K420" s="23">
        <f t="shared" si="13"/>
        <v>-3.3112582781456865</v>
      </c>
      <c r="L420" s="87">
        <v>1486.1381</v>
      </c>
      <c r="M420"/>
    </row>
    <row r="421" spans="1:13" ht="12.75">
      <c r="A421" s="22" t="s">
        <v>450</v>
      </c>
      <c r="B421" s="78" t="s">
        <v>461</v>
      </c>
      <c r="C421" s="79">
        <v>13055011</v>
      </c>
      <c r="D421" s="22" t="s">
        <v>455</v>
      </c>
      <c r="E421" s="22">
        <v>5516</v>
      </c>
      <c r="F421" s="80">
        <v>621</v>
      </c>
      <c r="G421" s="88">
        <v>604</v>
      </c>
      <c r="H421" s="81">
        <v>303</v>
      </c>
      <c r="I421" s="81">
        <v>301</v>
      </c>
      <c r="J421" s="22">
        <f t="shared" si="12"/>
        <v>-17</v>
      </c>
      <c r="K421" s="23">
        <f t="shared" si="13"/>
        <v>-2.737520128824471</v>
      </c>
      <c r="L421" s="87">
        <v>3976.8488</v>
      </c>
      <c r="M421"/>
    </row>
    <row r="422" spans="1:13" ht="12.75">
      <c r="A422" s="22" t="s">
        <v>450</v>
      </c>
      <c r="B422" s="78" t="s">
        <v>462</v>
      </c>
      <c r="C422" s="79">
        <v>13055012</v>
      </c>
      <c r="D422" s="22" t="s">
        <v>1214</v>
      </c>
      <c r="E422" s="22">
        <v>5511</v>
      </c>
      <c r="F422" s="80">
        <v>1002</v>
      </c>
      <c r="G422" s="88">
        <v>982</v>
      </c>
      <c r="H422" s="81">
        <v>494</v>
      </c>
      <c r="I422" s="81">
        <v>488</v>
      </c>
      <c r="J422" s="22">
        <f t="shared" si="12"/>
        <v>-20</v>
      </c>
      <c r="K422" s="23">
        <f t="shared" si="13"/>
        <v>-1.9960079840319338</v>
      </c>
      <c r="L422" s="87">
        <v>1500.3267</v>
      </c>
      <c r="M422"/>
    </row>
    <row r="423" spans="1:13" ht="12.75">
      <c r="A423" s="22" t="s">
        <v>450</v>
      </c>
      <c r="B423" s="78" t="s">
        <v>1126</v>
      </c>
      <c r="C423" s="79">
        <v>13055013</v>
      </c>
      <c r="D423" s="22" t="s">
        <v>512</v>
      </c>
      <c r="E423" s="22">
        <v>5512</v>
      </c>
      <c r="F423" s="80">
        <v>538</v>
      </c>
      <c r="G423" s="88">
        <v>539</v>
      </c>
      <c r="H423" s="81">
        <v>259</v>
      </c>
      <c r="I423" s="81">
        <v>280</v>
      </c>
      <c r="J423" s="22">
        <f t="shared" si="12"/>
        <v>1</v>
      </c>
      <c r="K423" s="23">
        <f t="shared" si="13"/>
        <v>0.18587360594794688</v>
      </c>
      <c r="L423" s="87">
        <v>2066.0887</v>
      </c>
      <c r="M423"/>
    </row>
    <row r="424" spans="1:13" ht="12.75">
      <c r="A424" s="22" t="s">
        <v>450</v>
      </c>
      <c r="B424" s="78" t="s">
        <v>1127</v>
      </c>
      <c r="C424" s="79">
        <v>13055014</v>
      </c>
      <c r="D424" s="22" t="s">
        <v>455</v>
      </c>
      <c r="E424" s="22">
        <v>5516</v>
      </c>
      <c r="F424" s="80">
        <v>201</v>
      </c>
      <c r="G424" s="88">
        <v>201</v>
      </c>
      <c r="H424" s="81">
        <v>99</v>
      </c>
      <c r="I424" s="81">
        <v>102</v>
      </c>
      <c r="J424" s="22">
        <f t="shared" si="12"/>
        <v>0</v>
      </c>
      <c r="K424" s="23">
        <f t="shared" si="13"/>
        <v>0</v>
      </c>
      <c r="L424" s="87">
        <v>2049.4328</v>
      </c>
      <c r="M424"/>
    </row>
    <row r="425" spans="1:13" ht="12.75">
      <c r="A425" s="22" t="s">
        <v>450</v>
      </c>
      <c r="B425" s="78" t="s">
        <v>1128</v>
      </c>
      <c r="C425" s="79">
        <v>13055015</v>
      </c>
      <c r="D425" s="22" t="s">
        <v>1214</v>
      </c>
      <c r="E425" s="22">
        <v>5511</v>
      </c>
      <c r="F425" s="80">
        <v>455</v>
      </c>
      <c r="G425" s="88">
        <v>444</v>
      </c>
      <c r="H425" s="81">
        <v>237</v>
      </c>
      <c r="I425" s="81">
        <v>207</v>
      </c>
      <c r="J425" s="22">
        <f t="shared" si="12"/>
        <v>-11</v>
      </c>
      <c r="K425" s="23">
        <f t="shared" si="13"/>
        <v>-2.417582417582423</v>
      </c>
      <c r="L425" s="87">
        <v>1452.2042</v>
      </c>
      <c r="M425"/>
    </row>
    <row r="426" spans="1:13" ht="12.75">
      <c r="A426" s="22" t="s">
        <v>450</v>
      </c>
      <c r="B426" s="78" t="s">
        <v>463</v>
      </c>
      <c r="C426" s="79">
        <v>13055016</v>
      </c>
      <c r="D426" s="22" t="s">
        <v>464</v>
      </c>
      <c r="E426" s="22">
        <v>5515</v>
      </c>
      <c r="F426" s="80">
        <v>197</v>
      </c>
      <c r="G426" s="88">
        <v>189</v>
      </c>
      <c r="H426" s="81">
        <v>101</v>
      </c>
      <c r="I426" s="81">
        <v>88</v>
      </c>
      <c r="J426" s="22">
        <f t="shared" si="12"/>
        <v>-8</v>
      </c>
      <c r="K426" s="23">
        <f t="shared" si="13"/>
        <v>-4.060913705583758</v>
      </c>
      <c r="L426" s="87">
        <v>1776.8832</v>
      </c>
      <c r="M426"/>
    </row>
    <row r="427" spans="1:13" ht="12.75">
      <c r="A427" s="22" t="s">
        <v>450</v>
      </c>
      <c r="B427" s="78" t="s">
        <v>1129</v>
      </c>
      <c r="C427" s="79">
        <v>13055017</v>
      </c>
      <c r="D427" s="22" t="s">
        <v>512</v>
      </c>
      <c r="E427" s="22">
        <v>5512</v>
      </c>
      <c r="F427" s="80">
        <v>956</v>
      </c>
      <c r="G427" s="88">
        <v>955</v>
      </c>
      <c r="H427" s="81">
        <v>472</v>
      </c>
      <c r="I427" s="81">
        <v>483</v>
      </c>
      <c r="J427" s="22">
        <f t="shared" si="12"/>
        <v>-1</v>
      </c>
      <c r="K427" s="23">
        <f t="shared" si="13"/>
        <v>-0.10460251046025348</v>
      </c>
      <c r="L427" s="87">
        <v>6753.6622</v>
      </c>
      <c r="M427"/>
    </row>
    <row r="428" spans="1:13" ht="12.75">
      <c r="A428" s="22" t="s">
        <v>450</v>
      </c>
      <c r="B428" s="78" t="s">
        <v>514</v>
      </c>
      <c r="C428" s="79">
        <v>13055018</v>
      </c>
      <c r="D428" s="22" t="s">
        <v>458</v>
      </c>
      <c r="E428" s="22">
        <v>5513</v>
      </c>
      <c r="F428" s="80">
        <v>342</v>
      </c>
      <c r="G428" s="88">
        <v>327</v>
      </c>
      <c r="H428" s="81">
        <v>159</v>
      </c>
      <c r="I428" s="81">
        <v>168</v>
      </c>
      <c r="J428" s="22">
        <f t="shared" si="12"/>
        <v>-15</v>
      </c>
      <c r="K428" s="23">
        <f t="shared" si="13"/>
        <v>-4.3859649122806985</v>
      </c>
      <c r="L428" s="87">
        <v>1684.4882</v>
      </c>
      <c r="M428"/>
    </row>
    <row r="429" spans="1:13" ht="12.75">
      <c r="A429" s="22" t="s">
        <v>450</v>
      </c>
      <c r="B429" s="78" t="s">
        <v>1130</v>
      </c>
      <c r="C429" s="79">
        <v>13055019</v>
      </c>
      <c r="D429" s="22" t="s">
        <v>512</v>
      </c>
      <c r="E429" s="22">
        <v>5512</v>
      </c>
      <c r="F429" s="80">
        <v>2944</v>
      </c>
      <c r="G429" s="88">
        <v>2878</v>
      </c>
      <c r="H429" s="81">
        <v>1355</v>
      </c>
      <c r="I429" s="81">
        <v>1523</v>
      </c>
      <c r="J429" s="22">
        <f t="shared" si="12"/>
        <v>-66</v>
      </c>
      <c r="K429" s="23">
        <f t="shared" si="13"/>
        <v>-2.2418478260869534</v>
      </c>
      <c r="L429" s="87">
        <v>4178.3223</v>
      </c>
      <c r="M429"/>
    </row>
    <row r="430" spans="1:13" ht="12.75">
      <c r="A430" s="22" t="s">
        <v>450</v>
      </c>
      <c r="B430" s="78" t="s">
        <v>465</v>
      </c>
      <c r="C430" s="79">
        <v>13055020</v>
      </c>
      <c r="D430" s="22" t="s">
        <v>53</v>
      </c>
      <c r="E430" s="22">
        <v>5502</v>
      </c>
      <c r="F430" s="80">
        <v>8365</v>
      </c>
      <c r="G430" s="88">
        <v>8164</v>
      </c>
      <c r="H430" s="81">
        <v>3981</v>
      </c>
      <c r="I430" s="81">
        <v>4183</v>
      </c>
      <c r="J430" s="22">
        <f t="shared" si="12"/>
        <v>-201</v>
      </c>
      <c r="K430" s="23">
        <f t="shared" si="13"/>
        <v>-2.4028690974297717</v>
      </c>
      <c r="L430" s="87">
        <v>5392.8066</v>
      </c>
      <c r="M430"/>
    </row>
    <row r="431" spans="1:13" ht="12.75">
      <c r="A431" s="22" t="s">
        <v>450</v>
      </c>
      <c r="B431" s="78" t="s">
        <v>466</v>
      </c>
      <c r="C431" s="79">
        <v>13055021</v>
      </c>
      <c r="D431" s="22" t="s">
        <v>458</v>
      </c>
      <c r="E431" s="22">
        <v>5513</v>
      </c>
      <c r="F431" s="80">
        <v>176</v>
      </c>
      <c r="G431" s="88">
        <v>179</v>
      </c>
      <c r="H431" s="81">
        <v>84</v>
      </c>
      <c r="I431" s="81">
        <v>95</v>
      </c>
      <c r="J431" s="22">
        <f t="shared" si="12"/>
        <v>3</v>
      </c>
      <c r="K431" s="23">
        <f t="shared" si="13"/>
        <v>1.7045454545454533</v>
      </c>
      <c r="L431" s="87">
        <v>908.0773</v>
      </c>
      <c r="M431"/>
    </row>
    <row r="432" spans="1:13" ht="12.75">
      <c r="A432" s="22" t="s">
        <v>450</v>
      </c>
      <c r="B432" s="78" t="s">
        <v>467</v>
      </c>
      <c r="C432" s="79">
        <v>13055022</v>
      </c>
      <c r="D432" s="22" t="s">
        <v>458</v>
      </c>
      <c r="E432" s="22">
        <v>5513</v>
      </c>
      <c r="F432" s="80">
        <v>153</v>
      </c>
      <c r="G432" s="88">
        <v>153</v>
      </c>
      <c r="H432" s="81">
        <v>76</v>
      </c>
      <c r="I432" s="81">
        <v>77</v>
      </c>
      <c r="J432" s="22">
        <f t="shared" si="12"/>
        <v>0</v>
      </c>
      <c r="K432" s="23">
        <f t="shared" si="13"/>
        <v>0</v>
      </c>
      <c r="L432" s="87">
        <v>667.7986</v>
      </c>
      <c r="M432"/>
    </row>
    <row r="433" spans="1:13" ht="12.75">
      <c r="A433" s="22" t="s">
        <v>450</v>
      </c>
      <c r="B433" s="78" t="s">
        <v>468</v>
      </c>
      <c r="C433" s="79">
        <v>13055023</v>
      </c>
      <c r="D433" s="22" t="s">
        <v>455</v>
      </c>
      <c r="E433" s="22">
        <v>5516</v>
      </c>
      <c r="F433" s="80">
        <v>197</v>
      </c>
      <c r="G433" s="88">
        <v>196</v>
      </c>
      <c r="H433" s="81">
        <v>96</v>
      </c>
      <c r="I433" s="81">
        <v>100</v>
      </c>
      <c r="J433" s="22">
        <f t="shared" si="12"/>
        <v>-1</v>
      </c>
      <c r="K433" s="23">
        <f t="shared" si="13"/>
        <v>-0.507614213197968</v>
      </c>
      <c r="L433" s="87">
        <v>1380.3429</v>
      </c>
      <c r="M433"/>
    </row>
    <row r="434" spans="1:13" ht="12.75">
      <c r="A434" s="22" t="s">
        <v>450</v>
      </c>
      <c r="B434" s="78" t="s">
        <v>903</v>
      </c>
      <c r="C434" s="79">
        <v>13055024</v>
      </c>
      <c r="D434" s="22" t="s">
        <v>470</v>
      </c>
      <c r="E434" s="22">
        <v>5519</v>
      </c>
      <c r="F434" s="80">
        <v>246</v>
      </c>
      <c r="G434" s="88">
        <v>238</v>
      </c>
      <c r="H434" s="81">
        <v>113</v>
      </c>
      <c r="I434" s="81">
        <v>125</v>
      </c>
      <c r="J434" s="22">
        <f t="shared" si="12"/>
        <v>-8</v>
      </c>
      <c r="K434" s="23">
        <f t="shared" si="13"/>
        <v>-3.2520325203252014</v>
      </c>
      <c r="L434" s="87">
        <v>1177.9008</v>
      </c>
      <c r="M434"/>
    </row>
    <row r="435" spans="1:13" ht="12.75">
      <c r="A435" s="22" t="s">
        <v>450</v>
      </c>
      <c r="B435" s="78" t="s">
        <v>1131</v>
      </c>
      <c r="C435" s="79">
        <v>13055025</v>
      </c>
      <c r="D435" s="22" t="s">
        <v>470</v>
      </c>
      <c r="E435" s="22">
        <v>5519</v>
      </c>
      <c r="F435" s="80">
        <v>196</v>
      </c>
      <c r="G435" s="88">
        <v>187</v>
      </c>
      <c r="H435" s="81">
        <v>87</v>
      </c>
      <c r="I435" s="81">
        <v>100</v>
      </c>
      <c r="J435" s="22">
        <f t="shared" si="12"/>
        <v>-9</v>
      </c>
      <c r="K435" s="23">
        <f t="shared" si="13"/>
        <v>-4.591836734693871</v>
      </c>
      <c r="L435" s="87">
        <v>913.8663</v>
      </c>
      <c r="M435"/>
    </row>
    <row r="436" spans="1:13" ht="12.75">
      <c r="A436" s="22" t="s">
        <v>450</v>
      </c>
      <c r="B436" s="78" t="s">
        <v>469</v>
      </c>
      <c r="C436" s="79">
        <v>13055026</v>
      </c>
      <c r="D436" s="22" t="s">
        <v>470</v>
      </c>
      <c r="E436" s="22">
        <v>5519</v>
      </c>
      <c r="F436" s="80">
        <v>126</v>
      </c>
      <c r="G436" s="88">
        <v>131</v>
      </c>
      <c r="H436" s="81">
        <v>62</v>
      </c>
      <c r="I436" s="81">
        <v>69</v>
      </c>
      <c r="J436" s="22">
        <f t="shared" si="12"/>
        <v>5</v>
      </c>
      <c r="K436" s="23">
        <f t="shared" si="13"/>
        <v>3.9682539682539755</v>
      </c>
      <c r="L436" s="87">
        <v>989.9547</v>
      </c>
      <c r="M436"/>
    </row>
    <row r="437" spans="1:13" ht="12.75">
      <c r="A437" s="22" t="s">
        <v>450</v>
      </c>
      <c r="B437" s="78" t="s">
        <v>479</v>
      </c>
      <c r="C437" s="79">
        <v>13055027</v>
      </c>
      <c r="D437" s="22" t="s">
        <v>479</v>
      </c>
      <c r="E437" s="22">
        <v>5514</v>
      </c>
      <c r="F437" s="80">
        <v>1413</v>
      </c>
      <c r="G437" s="88">
        <v>1391</v>
      </c>
      <c r="H437" s="81">
        <v>663</v>
      </c>
      <c r="I437" s="81">
        <v>728</v>
      </c>
      <c r="J437" s="22">
        <f t="shared" si="12"/>
        <v>-22</v>
      </c>
      <c r="K437" s="23">
        <f t="shared" si="13"/>
        <v>-1.5569709837225787</v>
      </c>
      <c r="L437" s="87">
        <v>3638.2333</v>
      </c>
      <c r="M437"/>
    </row>
    <row r="438" spans="1:13" ht="12.75">
      <c r="A438" s="22" t="s">
        <v>450</v>
      </c>
      <c r="B438" s="78" t="s">
        <v>471</v>
      </c>
      <c r="C438" s="79">
        <v>13055028</v>
      </c>
      <c r="D438" s="22" t="s">
        <v>1214</v>
      </c>
      <c r="E438" s="22">
        <v>5511</v>
      </c>
      <c r="F438" s="80">
        <v>868</v>
      </c>
      <c r="G438" s="88">
        <v>859</v>
      </c>
      <c r="H438" s="81">
        <v>414</v>
      </c>
      <c r="I438" s="81">
        <v>445</v>
      </c>
      <c r="J438" s="22">
        <f t="shared" si="12"/>
        <v>-9</v>
      </c>
      <c r="K438" s="23">
        <f t="shared" si="13"/>
        <v>-1.0368663594470036</v>
      </c>
      <c r="L438" s="87">
        <v>2100.4342</v>
      </c>
      <c r="M438"/>
    </row>
    <row r="439" spans="1:13" ht="12.75">
      <c r="A439" s="22" t="s">
        <v>450</v>
      </c>
      <c r="B439" s="78" t="s">
        <v>472</v>
      </c>
      <c r="C439" s="79">
        <v>13055029</v>
      </c>
      <c r="D439" s="22" t="s">
        <v>455</v>
      </c>
      <c r="E439" s="22">
        <v>5516</v>
      </c>
      <c r="F439" s="80">
        <v>351</v>
      </c>
      <c r="G439" s="88">
        <v>351</v>
      </c>
      <c r="H439" s="81">
        <v>166</v>
      </c>
      <c r="I439" s="81">
        <v>185</v>
      </c>
      <c r="J439" s="22">
        <f t="shared" si="12"/>
        <v>0</v>
      </c>
      <c r="K439" s="23">
        <f t="shared" si="13"/>
        <v>0</v>
      </c>
      <c r="L439" s="87">
        <v>2316.9532</v>
      </c>
      <c r="M439"/>
    </row>
    <row r="440" spans="1:13" ht="12.75">
      <c r="A440" s="22" t="s">
        <v>450</v>
      </c>
      <c r="B440" s="78" t="s">
        <v>513</v>
      </c>
      <c r="C440" s="79">
        <v>13055030</v>
      </c>
      <c r="D440" s="22" t="s">
        <v>479</v>
      </c>
      <c r="E440" s="22">
        <v>5514</v>
      </c>
      <c r="F440" s="80">
        <v>292</v>
      </c>
      <c r="G440" s="88">
        <v>291</v>
      </c>
      <c r="H440" s="81">
        <v>135</v>
      </c>
      <c r="I440" s="81">
        <v>156</v>
      </c>
      <c r="J440" s="22">
        <f t="shared" si="12"/>
        <v>-1</v>
      </c>
      <c r="K440" s="23">
        <f t="shared" si="13"/>
        <v>-0.342465753424662</v>
      </c>
      <c r="L440" s="87">
        <v>1116.5649</v>
      </c>
      <c r="M440"/>
    </row>
    <row r="441" spans="1:13" ht="12.75">
      <c r="A441" s="22" t="s">
        <v>450</v>
      </c>
      <c r="B441" s="78" t="s">
        <v>542</v>
      </c>
      <c r="C441" s="79">
        <v>13055031</v>
      </c>
      <c r="D441" s="22" t="s">
        <v>470</v>
      </c>
      <c r="E441" s="22">
        <v>5519</v>
      </c>
      <c r="F441" s="80">
        <v>327</v>
      </c>
      <c r="G441" s="88">
        <v>332</v>
      </c>
      <c r="H441" s="81">
        <v>154</v>
      </c>
      <c r="I441" s="81">
        <v>178</v>
      </c>
      <c r="J441" s="22">
        <f t="shared" si="12"/>
        <v>5</v>
      </c>
      <c r="K441" s="23">
        <f t="shared" si="13"/>
        <v>1.5290519877675877</v>
      </c>
      <c r="L441" s="87">
        <v>1890.5708</v>
      </c>
      <c r="M441"/>
    </row>
    <row r="442" spans="1:13" ht="12.75">
      <c r="A442" s="22" t="s">
        <v>450</v>
      </c>
      <c r="B442" s="78" t="s">
        <v>473</v>
      </c>
      <c r="C442" s="79">
        <v>13055032</v>
      </c>
      <c r="D442" s="22" t="s">
        <v>455</v>
      </c>
      <c r="E442" s="22">
        <v>5516</v>
      </c>
      <c r="F442" s="80">
        <v>612</v>
      </c>
      <c r="G442" s="88">
        <v>598</v>
      </c>
      <c r="H442" s="81">
        <v>282</v>
      </c>
      <c r="I442" s="81">
        <v>316</v>
      </c>
      <c r="J442" s="22">
        <f t="shared" si="12"/>
        <v>-14</v>
      </c>
      <c r="K442" s="23">
        <f t="shared" si="13"/>
        <v>-2.287581699346404</v>
      </c>
      <c r="L442" s="87">
        <v>2017.1051</v>
      </c>
      <c r="M442"/>
    </row>
    <row r="443" spans="1:13" ht="12.75">
      <c r="A443" s="22" t="s">
        <v>450</v>
      </c>
      <c r="B443" s="78" t="s">
        <v>474</v>
      </c>
      <c r="C443" s="79">
        <v>13055033</v>
      </c>
      <c r="D443" s="22" t="s">
        <v>1214</v>
      </c>
      <c r="E443" s="22">
        <v>5511</v>
      </c>
      <c r="F443" s="80">
        <v>390</v>
      </c>
      <c r="G443" s="88">
        <v>384</v>
      </c>
      <c r="H443" s="81">
        <v>188</v>
      </c>
      <c r="I443" s="81">
        <v>196</v>
      </c>
      <c r="J443" s="22">
        <f t="shared" si="12"/>
        <v>-6</v>
      </c>
      <c r="K443" s="23">
        <f t="shared" si="13"/>
        <v>-1.538461538461533</v>
      </c>
      <c r="L443" s="87">
        <v>1568.7156</v>
      </c>
      <c r="M443"/>
    </row>
    <row r="444" spans="1:13" ht="12.75">
      <c r="A444" s="22" t="s">
        <v>450</v>
      </c>
      <c r="B444" s="78" t="s">
        <v>1132</v>
      </c>
      <c r="C444" s="79">
        <v>13055034</v>
      </c>
      <c r="D444" s="22" t="s">
        <v>458</v>
      </c>
      <c r="E444" s="22">
        <v>5513</v>
      </c>
      <c r="F444" s="80">
        <v>278</v>
      </c>
      <c r="G444" s="88">
        <v>279</v>
      </c>
      <c r="H444" s="81">
        <v>134</v>
      </c>
      <c r="I444" s="81">
        <v>145</v>
      </c>
      <c r="J444" s="22">
        <f t="shared" si="12"/>
        <v>1</v>
      </c>
      <c r="K444" s="23">
        <f t="shared" si="13"/>
        <v>0.3597122302158198</v>
      </c>
      <c r="L444" s="87">
        <v>1146.9487</v>
      </c>
      <c r="M444"/>
    </row>
    <row r="445" spans="1:13" ht="12.75">
      <c r="A445" s="22" t="s">
        <v>450</v>
      </c>
      <c r="B445" s="78" t="s">
        <v>475</v>
      </c>
      <c r="C445" s="79">
        <v>13055035</v>
      </c>
      <c r="D445" s="22" t="s">
        <v>455</v>
      </c>
      <c r="E445" s="22">
        <v>5516</v>
      </c>
      <c r="F445" s="80">
        <v>657</v>
      </c>
      <c r="G445" s="88">
        <v>647</v>
      </c>
      <c r="H445" s="81">
        <v>321</v>
      </c>
      <c r="I445" s="81">
        <v>326</v>
      </c>
      <c r="J445" s="22">
        <f t="shared" si="12"/>
        <v>-10</v>
      </c>
      <c r="K445" s="23">
        <f t="shared" si="13"/>
        <v>-1.5220700152207058</v>
      </c>
      <c r="L445" s="87">
        <v>4538.3839</v>
      </c>
      <c r="M445"/>
    </row>
    <row r="446" spans="1:13" ht="12.75">
      <c r="A446" s="22" t="s">
        <v>450</v>
      </c>
      <c r="B446" s="78" t="s">
        <v>476</v>
      </c>
      <c r="C446" s="79">
        <v>13055036</v>
      </c>
      <c r="D446" s="22" t="s">
        <v>458</v>
      </c>
      <c r="E446" s="22">
        <v>5513</v>
      </c>
      <c r="F446" s="80">
        <v>959</v>
      </c>
      <c r="G446" s="88">
        <v>997</v>
      </c>
      <c r="H446" s="81">
        <v>500</v>
      </c>
      <c r="I446" s="81">
        <v>497</v>
      </c>
      <c r="J446" s="22">
        <f t="shared" si="12"/>
        <v>38</v>
      </c>
      <c r="K446" s="23">
        <f t="shared" si="13"/>
        <v>3.9624608967674675</v>
      </c>
      <c r="L446" s="87">
        <v>3557.9424</v>
      </c>
      <c r="M446"/>
    </row>
    <row r="447" spans="1:13" ht="12.75">
      <c r="A447" s="22" t="s">
        <v>450</v>
      </c>
      <c r="B447" s="78" t="s">
        <v>477</v>
      </c>
      <c r="C447" s="79">
        <v>13055037</v>
      </c>
      <c r="D447" s="22" t="s">
        <v>455</v>
      </c>
      <c r="E447" s="22">
        <v>5516</v>
      </c>
      <c r="F447" s="80">
        <v>520</v>
      </c>
      <c r="G447" s="88">
        <v>513</v>
      </c>
      <c r="H447" s="81">
        <v>255</v>
      </c>
      <c r="I447" s="81">
        <v>258</v>
      </c>
      <c r="J447" s="22">
        <f t="shared" si="12"/>
        <v>-7</v>
      </c>
      <c r="K447" s="23">
        <f t="shared" si="13"/>
        <v>-1.3461538461538396</v>
      </c>
      <c r="L447" s="87">
        <v>5465.8114</v>
      </c>
      <c r="M447"/>
    </row>
    <row r="448" spans="1:13" ht="12.75">
      <c r="A448" s="22" t="s">
        <v>450</v>
      </c>
      <c r="B448" s="78" t="s">
        <v>1133</v>
      </c>
      <c r="C448" s="79">
        <v>13055038</v>
      </c>
      <c r="D448" s="22" t="s">
        <v>479</v>
      </c>
      <c r="E448" s="22">
        <v>5514</v>
      </c>
      <c r="F448" s="80">
        <v>232</v>
      </c>
      <c r="G448" s="88">
        <v>220</v>
      </c>
      <c r="H448" s="81">
        <v>112</v>
      </c>
      <c r="I448" s="81">
        <v>108</v>
      </c>
      <c r="J448" s="22">
        <f t="shared" si="12"/>
        <v>-12</v>
      </c>
      <c r="K448" s="23">
        <f t="shared" si="13"/>
        <v>-5.172413793103445</v>
      </c>
      <c r="L448" s="87">
        <v>1213.5926</v>
      </c>
      <c r="M448"/>
    </row>
    <row r="449" spans="1:13" ht="12.75">
      <c r="A449" s="22" t="s">
        <v>450</v>
      </c>
      <c r="B449" s="78" t="s">
        <v>478</v>
      </c>
      <c r="C449" s="79">
        <v>13055039</v>
      </c>
      <c r="D449" s="22" t="s">
        <v>479</v>
      </c>
      <c r="E449" s="22">
        <v>5514</v>
      </c>
      <c r="F449" s="80">
        <v>322</v>
      </c>
      <c r="G449" s="88">
        <v>317</v>
      </c>
      <c r="H449" s="81">
        <v>153</v>
      </c>
      <c r="I449" s="81">
        <v>164</v>
      </c>
      <c r="J449" s="22">
        <f t="shared" si="12"/>
        <v>-5</v>
      </c>
      <c r="K449" s="23">
        <f t="shared" si="13"/>
        <v>-1.5527950310558936</v>
      </c>
      <c r="L449" s="87">
        <v>1347.5848</v>
      </c>
      <c r="M449"/>
    </row>
    <row r="450" spans="1:13" ht="12.75">
      <c r="A450" s="22" t="s">
        <v>450</v>
      </c>
      <c r="B450" s="78" t="s">
        <v>1134</v>
      </c>
      <c r="C450" s="79">
        <v>13055040</v>
      </c>
      <c r="D450" s="22" t="s">
        <v>1214</v>
      </c>
      <c r="E450" s="22">
        <v>5511</v>
      </c>
      <c r="F450" s="80">
        <v>585</v>
      </c>
      <c r="G450" s="88">
        <v>591</v>
      </c>
      <c r="H450" s="81">
        <v>278</v>
      </c>
      <c r="I450" s="81">
        <v>313</v>
      </c>
      <c r="J450" s="22">
        <f t="shared" si="12"/>
        <v>6</v>
      </c>
      <c r="K450" s="23">
        <f t="shared" si="13"/>
        <v>1.025641025641022</v>
      </c>
      <c r="L450" s="87">
        <v>2239.3158</v>
      </c>
      <c r="M450"/>
    </row>
    <row r="451" spans="1:13" ht="12.75">
      <c r="A451" s="22" t="s">
        <v>450</v>
      </c>
      <c r="B451" s="78" t="s">
        <v>1135</v>
      </c>
      <c r="C451" s="79">
        <v>13055041</v>
      </c>
      <c r="D451" s="22" t="s">
        <v>512</v>
      </c>
      <c r="E451" s="22">
        <v>5512</v>
      </c>
      <c r="F451" s="80">
        <v>659</v>
      </c>
      <c r="G451" s="88">
        <v>620</v>
      </c>
      <c r="H451" s="81">
        <v>308</v>
      </c>
      <c r="I451" s="81">
        <v>312</v>
      </c>
      <c r="J451" s="22">
        <f t="shared" si="12"/>
        <v>-39</v>
      </c>
      <c r="K451" s="23">
        <f t="shared" si="13"/>
        <v>-5.91805766312595</v>
      </c>
      <c r="L451" s="87">
        <v>3654.6879</v>
      </c>
      <c r="M451"/>
    </row>
    <row r="452" spans="1:13" ht="12.75">
      <c r="A452" s="22" t="s">
        <v>450</v>
      </c>
      <c r="B452" s="78" t="s">
        <v>1136</v>
      </c>
      <c r="C452" s="79">
        <v>13055042</v>
      </c>
      <c r="D452" s="22" t="s">
        <v>512</v>
      </c>
      <c r="E452" s="22">
        <v>5512</v>
      </c>
      <c r="F452" s="80">
        <v>346</v>
      </c>
      <c r="G452" s="88">
        <v>326</v>
      </c>
      <c r="H452" s="81">
        <v>167</v>
      </c>
      <c r="I452" s="81">
        <v>159</v>
      </c>
      <c r="J452" s="22">
        <f t="shared" si="12"/>
        <v>-20</v>
      </c>
      <c r="K452" s="23">
        <f t="shared" si="13"/>
        <v>-5.780346820809243</v>
      </c>
      <c r="L452" s="87">
        <v>3354.9383</v>
      </c>
      <c r="M452"/>
    </row>
    <row r="453" spans="1:13" ht="12.75">
      <c r="A453" s="22" t="s">
        <v>450</v>
      </c>
      <c r="B453" s="78" t="s">
        <v>480</v>
      </c>
      <c r="C453" s="79">
        <v>13055043</v>
      </c>
      <c r="D453" s="22" t="s">
        <v>470</v>
      </c>
      <c r="E453" s="22">
        <v>5519</v>
      </c>
      <c r="F453" s="80">
        <v>553</v>
      </c>
      <c r="G453" s="88">
        <v>505</v>
      </c>
      <c r="H453" s="81">
        <v>248</v>
      </c>
      <c r="I453" s="81">
        <v>257</v>
      </c>
      <c r="J453" s="22">
        <f t="shared" si="12"/>
        <v>-48</v>
      </c>
      <c r="K453" s="23">
        <f t="shared" si="13"/>
        <v>-8.679927667269439</v>
      </c>
      <c r="L453" s="87">
        <v>2031.3583</v>
      </c>
      <c r="M453"/>
    </row>
    <row r="454" spans="1:13" ht="12.75">
      <c r="A454" s="22" t="s">
        <v>450</v>
      </c>
      <c r="B454" s="78" t="s">
        <v>481</v>
      </c>
      <c r="C454" s="79">
        <v>13055044</v>
      </c>
      <c r="D454" s="22" t="s">
        <v>464</v>
      </c>
      <c r="E454" s="22">
        <v>5515</v>
      </c>
      <c r="F454" s="80">
        <v>4434</v>
      </c>
      <c r="G454" s="88">
        <v>4308</v>
      </c>
      <c r="H454" s="81">
        <v>2010</v>
      </c>
      <c r="I454" s="81">
        <v>2298</v>
      </c>
      <c r="J454" s="22">
        <f aca="true" t="shared" si="14" ref="J454:J517">G454-F454</f>
        <v>-126</v>
      </c>
      <c r="K454" s="23">
        <f aca="true" t="shared" si="15" ref="K454:K517">(G454/F454*100)-100</f>
        <v>-2.841677943166445</v>
      </c>
      <c r="L454" s="87">
        <v>6627.2839</v>
      </c>
      <c r="M454"/>
    </row>
    <row r="455" spans="1:13" ht="12.75">
      <c r="A455" s="22" t="s">
        <v>450</v>
      </c>
      <c r="B455" s="78" t="s">
        <v>408</v>
      </c>
      <c r="C455" s="79">
        <v>13055045</v>
      </c>
      <c r="D455" s="22" t="s">
        <v>455</v>
      </c>
      <c r="E455" s="22">
        <v>5516</v>
      </c>
      <c r="F455" s="80">
        <v>894</v>
      </c>
      <c r="G455" s="88">
        <v>880</v>
      </c>
      <c r="H455" s="81">
        <v>454</v>
      </c>
      <c r="I455" s="81">
        <v>426</v>
      </c>
      <c r="J455" s="22">
        <f t="shared" si="14"/>
        <v>-14</v>
      </c>
      <c r="K455" s="23">
        <f t="shared" si="15"/>
        <v>-1.5659955257270752</v>
      </c>
      <c r="L455" s="87">
        <v>3620.0331</v>
      </c>
      <c r="M455"/>
    </row>
    <row r="456" spans="1:13" ht="12.75">
      <c r="A456" s="22" t="s">
        <v>450</v>
      </c>
      <c r="B456" s="78" t="s">
        <v>482</v>
      </c>
      <c r="C456" s="79">
        <v>13055046</v>
      </c>
      <c r="D456" s="22" t="s">
        <v>452</v>
      </c>
      <c r="E456" s="22">
        <v>5517</v>
      </c>
      <c r="F456" s="80">
        <v>314</v>
      </c>
      <c r="G456" s="88">
        <v>304</v>
      </c>
      <c r="H456" s="81">
        <v>142</v>
      </c>
      <c r="I456" s="81">
        <v>162</v>
      </c>
      <c r="J456" s="22">
        <f t="shared" si="14"/>
        <v>-10</v>
      </c>
      <c r="K456" s="23">
        <f t="shared" si="15"/>
        <v>-3.1847133757961785</v>
      </c>
      <c r="L456" s="87">
        <v>1253.4072</v>
      </c>
      <c r="M456"/>
    </row>
    <row r="457" spans="1:13" ht="12.75">
      <c r="A457" s="22" t="s">
        <v>450</v>
      </c>
      <c r="B457" s="78" t="s">
        <v>483</v>
      </c>
      <c r="C457" s="79">
        <v>13055047</v>
      </c>
      <c r="D457" s="22" t="s">
        <v>479</v>
      </c>
      <c r="E457" s="22">
        <v>5514</v>
      </c>
      <c r="F457" s="80">
        <v>301</v>
      </c>
      <c r="G457" s="88">
        <v>298</v>
      </c>
      <c r="H457" s="81">
        <v>151</v>
      </c>
      <c r="I457" s="81">
        <v>147</v>
      </c>
      <c r="J457" s="22">
        <f t="shared" si="14"/>
        <v>-3</v>
      </c>
      <c r="K457" s="23">
        <f t="shared" si="15"/>
        <v>-0.9966777408637881</v>
      </c>
      <c r="L457" s="87">
        <v>1335.2191</v>
      </c>
      <c r="M457"/>
    </row>
    <row r="458" spans="1:13" ht="12.75">
      <c r="A458" s="22" t="s">
        <v>450</v>
      </c>
      <c r="B458" s="78" t="s">
        <v>484</v>
      </c>
      <c r="C458" s="79">
        <v>13055048</v>
      </c>
      <c r="D458" s="22" t="s">
        <v>1214</v>
      </c>
      <c r="E458" s="22">
        <v>5511</v>
      </c>
      <c r="F458" s="80">
        <v>127</v>
      </c>
      <c r="G458" s="88">
        <v>122</v>
      </c>
      <c r="H458" s="81">
        <v>58</v>
      </c>
      <c r="I458" s="81">
        <v>64</v>
      </c>
      <c r="J458" s="22">
        <f t="shared" si="14"/>
        <v>-5</v>
      </c>
      <c r="K458" s="23">
        <f t="shared" si="15"/>
        <v>-3.937007874015748</v>
      </c>
      <c r="L458" s="87">
        <v>621.4595</v>
      </c>
      <c r="M458"/>
    </row>
    <row r="459" spans="1:13" ht="12.75">
      <c r="A459" s="22" t="s">
        <v>450</v>
      </c>
      <c r="B459" s="78" t="s">
        <v>485</v>
      </c>
      <c r="C459" s="79">
        <v>13055049</v>
      </c>
      <c r="D459" s="22" t="s">
        <v>452</v>
      </c>
      <c r="E459" s="22">
        <v>5517</v>
      </c>
      <c r="F459" s="80">
        <v>566</v>
      </c>
      <c r="G459" s="88">
        <v>556</v>
      </c>
      <c r="H459" s="81">
        <v>279</v>
      </c>
      <c r="I459" s="81">
        <v>277</v>
      </c>
      <c r="J459" s="22">
        <f t="shared" si="14"/>
        <v>-10</v>
      </c>
      <c r="K459" s="23">
        <f t="shared" si="15"/>
        <v>-1.7667844522968181</v>
      </c>
      <c r="L459" s="87">
        <v>2307.6258</v>
      </c>
      <c r="M459"/>
    </row>
    <row r="460" spans="1:13" ht="12.75">
      <c r="A460" s="22" t="s">
        <v>450</v>
      </c>
      <c r="B460" s="78" t="s">
        <v>486</v>
      </c>
      <c r="C460" s="79">
        <v>13055050</v>
      </c>
      <c r="D460" s="22" t="s">
        <v>53</v>
      </c>
      <c r="E460" s="22">
        <v>5503</v>
      </c>
      <c r="F460" s="80">
        <v>27190</v>
      </c>
      <c r="G460" s="88">
        <v>26586</v>
      </c>
      <c r="H460" s="81">
        <v>12707</v>
      </c>
      <c r="I460" s="81">
        <v>13879</v>
      </c>
      <c r="J460" s="22">
        <f t="shared" si="14"/>
        <v>-604</v>
      </c>
      <c r="K460" s="23">
        <f t="shared" si="15"/>
        <v>-2.2214049282824533</v>
      </c>
      <c r="L460" s="87">
        <v>13815.4948</v>
      </c>
      <c r="M460"/>
    </row>
    <row r="461" spans="1:13" ht="12.75">
      <c r="A461" s="22" t="s">
        <v>450</v>
      </c>
      <c r="B461" s="78" t="s">
        <v>452</v>
      </c>
      <c r="C461" s="79">
        <v>13055051</v>
      </c>
      <c r="D461" s="22" t="s">
        <v>452</v>
      </c>
      <c r="E461" s="22">
        <v>5517</v>
      </c>
      <c r="F461" s="80">
        <v>671</v>
      </c>
      <c r="G461" s="88">
        <v>661</v>
      </c>
      <c r="H461" s="81">
        <v>336</v>
      </c>
      <c r="I461" s="81">
        <v>325</v>
      </c>
      <c r="J461" s="22">
        <f t="shared" si="14"/>
        <v>-10</v>
      </c>
      <c r="K461" s="23">
        <f t="shared" si="15"/>
        <v>-1.4903129657228078</v>
      </c>
      <c r="L461" s="87">
        <v>1328.4686</v>
      </c>
      <c r="M461"/>
    </row>
    <row r="462" spans="1:13" ht="12.75">
      <c r="A462" s="22" t="s">
        <v>450</v>
      </c>
      <c r="B462" s="78" t="s">
        <v>1137</v>
      </c>
      <c r="C462" s="79">
        <v>13055052</v>
      </c>
      <c r="D462" s="22" t="s">
        <v>479</v>
      </c>
      <c r="E462" s="22">
        <v>5514</v>
      </c>
      <c r="F462" s="80">
        <v>210</v>
      </c>
      <c r="G462" s="88">
        <v>215</v>
      </c>
      <c r="H462" s="81">
        <v>108</v>
      </c>
      <c r="I462" s="81">
        <v>107</v>
      </c>
      <c r="J462" s="22">
        <f t="shared" si="14"/>
        <v>5</v>
      </c>
      <c r="K462" s="23">
        <f t="shared" si="15"/>
        <v>2.3809523809523796</v>
      </c>
      <c r="L462" s="87">
        <v>1035.2646</v>
      </c>
      <c r="M462"/>
    </row>
    <row r="463" spans="1:13" ht="12.75">
      <c r="A463" s="22" t="s">
        <v>450</v>
      </c>
      <c r="B463" s="78" t="s">
        <v>487</v>
      </c>
      <c r="C463" s="79">
        <v>13055053</v>
      </c>
      <c r="D463" s="22" t="s">
        <v>470</v>
      </c>
      <c r="E463" s="22">
        <v>5519</v>
      </c>
      <c r="F463" s="80">
        <v>185</v>
      </c>
      <c r="G463" s="88">
        <v>175</v>
      </c>
      <c r="H463" s="81">
        <v>91</v>
      </c>
      <c r="I463" s="81">
        <v>84</v>
      </c>
      <c r="J463" s="22">
        <f t="shared" si="14"/>
        <v>-10</v>
      </c>
      <c r="K463" s="23">
        <f t="shared" si="15"/>
        <v>-5.4054054054054035</v>
      </c>
      <c r="L463" s="87">
        <v>778.6457</v>
      </c>
      <c r="M463"/>
    </row>
    <row r="464" spans="1:13" ht="12.75">
      <c r="A464" s="22" t="s">
        <v>450</v>
      </c>
      <c r="B464" s="78" t="s">
        <v>488</v>
      </c>
      <c r="C464" s="79">
        <v>13055054</v>
      </c>
      <c r="D464" s="22" t="s">
        <v>1214</v>
      </c>
      <c r="E464" s="22">
        <v>5511</v>
      </c>
      <c r="F464" s="80">
        <v>655</v>
      </c>
      <c r="G464" s="88">
        <v>618</v>
      </c>
      <c r="H464" s="81">
        <v>305</v>
      </c>
      <c r="I464" s="81">
        <v>313</v>
      </c>
      <c r="J464" s="22">
        <f t="shared" si="14"/>
        <v>-37</v>
      </c>
      <c r="K464" s="23">
        <f t="shared" si="15"/>
        <v>-5.648854961832058</v>
      </c>
      <c r="L464" s="87">
        <v>1432.1381</v>
      </c>
      <c r="M464"/>
    </row>
    <row r="465" spans="1:13" ht="12.75">
      <c r="A465" s="22" t="s">
        <v>450</v>
      </c>
      <c r="B465" s="78" t="s">
        <v>489</v>
      </c>
      <c r="C465" s="79">
        <v>13055055</v>
      </c>
      <c r="D465" s="22" t="s">
        <v>490</v>
      </c>
      <c r="E465" s="22">
        <v>5518</v>
      </c>
      <c r="F465" s="80">
        <v>0</v>
      </c>
      <c r="G465" s="88">
        <v>174</v>
      </c>
      <c r="H465" s="81">
        <v>83</v>
      </c>
      <c r="I465" s="81">
        <v>91</v>
      </c>
      <c r="J465" s="22">
        <f t="shared" si="14"/>
        <v>174</v>
      </c>
      <c r="K465" s="89" t="s">
        <v>1402</v>
      </c>
      <c r="L465" s="90" t="s">
        <v>1397</v>
      </c>
      <c r="M465"/>
    </row>
    <row r="466" spans="1:13" ht="12.75">
      <c r="A466" s="22" t="s">
        <v>450</v>
      </c>
      <c r="B466" s="78" t="s">
        <v>1138</v>
      </c>
      <c r="C466" s="79">
        <v>13055056</v>
      </c>
      <c r="D466" s="22" t="s">
        <v>470</v>
      </c>
      <c r="E466" s="22">
        <v>5519</v>
      </c>
      <c r="F466" s="80">
        <v>266</v>
      </c>
      <c r="G466" s="88">
        <v>263</v>
      </c>
      <c r="H466" s="81">
        <v>124</v>
      </c>
      <c r="I466" s="81">
        <v>139</v>
      </c>
      <c r="J466" s="22">
        <f t="shared" si="14"/>
        <v>-3</v>
      </c>
      <c r="K466" s="23">
        <f t="shared" si="15"/>
        <v>-1.127819548872182</v>
      </c>
      <c r="L466" s="87">
        <v>1489.5614</v>
      </c>
      <c r="M466"/>
    </row>
    <row r="467" spans="1:13" ht="12.75">
      <c r="A467" s="22" t="s">
        <v>450</v>
      </c>
      <c r="B467" s="78" t="s">
        <v>1139</v>
      </c>
      <c r="C467" s="79">
        <v>13055057</v>
      </c>
      <c r="D467" s="22" t="s">
        <v>455</v>
      </c>
      <c r="E467" s="22">
        <v>5516</v>
      </c>
      <c r="F467" s="80">
        <v>525</v>
      </c>
      <c r="G467" s="88">
        <v>532</v>
      </c>
      <c r="H467" s="81">
        <v>274</v>
      </c>
      <c r="I467" s="81">
        <v>258</v>
      </c>
      <c r="J467" s="22">
        <f t="shared" si="14"/>
        <v>7</v>
      </c>
      <c r="K467" s="23">
        <f t="shared" si="15"/>
        <v>1.3333333333333428</v>
      </c>
      <c r="L467" s="87">
        <v>4451.0795</v>
      </c>
      <c r="M467"/>
    </row>
    <row r="468" spans="1:13" ht="12.75">
      <c r="A468" s="22" t="s">
        <v>450</v>
      </c>
      <c r="B468" s="78" t="s">
        <v>137</v>
      </c>
      <c r="C468" s="79">
        <v>13055058</v>
      </c>
      <c r="D468" s="22" t="s">
        <v>464</v>
      </c>
      <c r="E468" s="22">
        <v>5515</v>
      </c>
      <c r="F468" s="80">
        <v>783</v>
      </c>
      <c r="G468" s="88">
        <v>766</v>
      </c>
      <c r="H468" s="81">
        <v>382</v>
      </c>
      <c r="I468" s="81">
        <v>384</v>
      </c>
      <c r="J468" s="22">
        <f t="shared" si="14"/>
        <v>-17</v>
      </c>
      <c r="K468" s="23">
        <f t="shared" si="15"/>
        <v>-2.1711366538952745</v>
      </c>
      <c r="L468" s="87">
        <v>7225.1852</v>
      </c>
      <c r="M468"/>
    </row>
    <row r="469" spans="1:13" ht="12.75">
      <c r="A469" s="22" t="s">
        <v>450</v>
      </c>
      <c r="B469" s="78" t="s">
        <v>491</v>
      </c>
      <c r="C469" s="79">
        <v>13055059</v>
      </c>
      <c r="D469" s="22" t="s">
        <v>458</v>
      </c>
      <c r="E469" s="22">
        <v>5513</v>
      </c>
      <c r="F469" s="80">
        <v>245</v>
      </c>
      <c r="G469" s="88">
        <v>242</v>
      </c>
      <c r="H469" s="81">
        <v>125</v>
      </c>
      <c r="I469" s="81">
        <v>117</v>
      </c>
      <c r="J469" s="22">
        <f t="shared" si="14"/>
        <v>-3</v>
      </c>
      <c r="K469" s="23">
        <f t="shared" si="15"/>
        <v>-1.2244897959183731</v>
      </c>
      <c r="L469" s="87">
        <v>1200.6216</v>
      </c>
      <c r="M469"/>
    </row>
    <row r="470" spans="1:13" ht="12.75">
      <c r="A470" s="22" t="s">
        <v>450</v>
      </c>
      <c r="B470" s="78" t="s">
        <v>492</v>
      </c>
      <c r="C470" s="79">
        <v>13055060</v>
      </c>
      <c r="D470" s="22" t="s">
        <v>458</v>
      </c>
      <c r="E470" s="22">
        <v>5513</v>
      </c>
      <c r="F470" s="80">
        <v>711</v>
      </c>
      <c r="G470" s="88">
        <v>720</v>
      </c>
      <c r="H470" s="81">
        <v>357</v>
      </c>
      <c r="I470" s="81">
        <v>363</v>
      </c>
      <c r="J470" s="22">
        <f t="shared" si="14"/>
        <v>9</v>
      </c>
      <c r="K470" s="23">
        <f t="shared" si="15"/>
        <v>1.2658227848101262</v>
      </c>
      <c r="L470" s="87">
        <v>2904.889</v>
      </c>
      <c r="M470"/>
    </row>
    <row r="471" spans="1:13" ht="12.75">
      <c r="A471" s="22" t="s">
        <v>450</v>
      </c>
      <c r="B471" s="78" t="s">
        <v>493</v>
      </c>
      <c r="C471" s="79">
        <v>13055061</v>
      </c>
      <c r="D471" s="22" t="s">
        <v>479</v>
      </c>
      <c r="E471" s="22">
        <v>5514</v>
      </c>
      <c r="F471" s="80">
        <v>593</v>
      </c>
      <c r="G471" s="88">
        <v>568</v>
      </c>
      <c r="H471" s="81">
        <v>275</v>
      </c>
      <c r="I471" s="81">
        <v>293</v>
      </c>
      <c r="J471" s="22">
        <f t="shared" si="14"/>
        <v>-25</v>
      </c>
      <c r="K471" s="23">
        <f t="shared" si="15"/>
        <v>-4.215851602023619</v>
      </c>
      <c r="L471" s="87">
        <v>2432.9661</v>
      </c>
      <c r="M471"/>
    </row>
    <row r="472" spans="1:13" ht="12.75">
      <c r="A472" s="22" t="s">
        <v>450</v>
      </c>
      <c r="B472" s="78" t="s">
        <v>494</v>
      </c>
      <c r="C472" s="79">
        <v>13055062</v>
      </c>
      <c r="D472" s="22" t="s">
        <v>479</v>
      </c>
      <c r="E472" s="22">
        <v>5514</v>
      </c>
      <c r="F472" s="80">
        <v>407</v>
      </c>
      <c r="G472" s="88">
        <v>392</v>
      </c>
      <c r="H472" s="81">
        <v>190</v>
      </c>
      <c r="I472" s="81">
        <v>202</v>
      </c>
      <c r="J472" s="22">
        <f t="shared" si="14"/>
        <v>-15</v>
      </c>
      <c r="K472" s="23">
        <f t="shared" si="15"/>
        <v>-3.68550368550369</v>
      </c>
      <c r="L472" s="87">
        <v>1873.9379</v>
      </c>
      <c r="M472"/>
    </row>
    <row r="473" spans="1:13" ht="12.75">
      <c r="A473" s="22" t="s">
        <v>450</v>
      </c>
      <c r="B473" s="78" t="s">
        <v>495</v>
      </c>
      <c r="C473" s="79">
        <v>13055063</v>
      </c>
      <c r="D473" s="22" t="s">
        <v>458</v>
      </c>
      <c r="E473" s="22">
        <v>5513</v>
      </c>
      <c r="F473" s="80">
        <v>439</v>
      </c>
      <c r="G473" s="88">
        <v>426</v>
      </c>
      <c r="H473" s="81">
        <v>211</v>
      </c>
      <c r="I473" s="81">
        <v>215</v>
      </c>
      <c r="J473" s="22">
        <f t="shared" si="14"/>
        <v>-13</v>
      </c>
      <c r="K473" s="23">
        <f t="shared" si="15"/>
        <v>-2.961275626423685</v>
      </c>
      <c r="L473" s="87">
        <v>2422.0944</v>
      </c>
      <c r="M473"/>
    </row>
    <row r="474" spans="1:13" ht="12.75">
      <c r="A474" s="22" t="s">
        <v>450</v>
      </c>
      <c r="B474" s="78" t="s">
        <v>496</v>
      </c>
      <c r="C474" s="79">
        <v>13055064</v>
      </c>
      <c r="D474" s="22" t="s">
        <v>458</v>
      </c>
      <c r="E474" s="22">
        <v>5513</v>
      </c>
      <c r="F474" s="80">
        <v>533</v>
      </c>
      <c r="G474" s="88">
        <v>524</v>
      </c>
      <c r="H474" s="81">
        <v>254</v>
      </c>
      <c r="I474" s="81">
        <v>270</v>
      </c>
      <c r="J474" s="22">
        <f t="shared" si="14"/>
        <v>-9</v>
      </c>
      <c r="K474" s="23">
        <f t="shared" si="15"/>
        <v>-1.6885553470919348</v>
      </c>
      <c r="L474" s="87">
        <v>2557.28</v>
      </c>
      <c r="M474"/>
    </row>
    <row r="475" spans="1:13" ht="12.75">
      <c r="A475" s="22" t="s">
        <v>450</v>
      </c>
      <c r="B475" s="78" t="s">
        <v>497</v>
      </c>
      <c r="C475" s="79">
        <v>13055065</v>
      </c>
      <c r="D475" s="22" t="s">
        <v>452</v>
      </c>
      <c r="E475" s="22">
        <v>5517</v>
      </c>
      <c r="F475" s="80">
        <v>295</v>
      </c>
      <c r="G475" s="88">
        <v>280</v>
      </c>
      <c r="H475" s="81">
        <v>144</v>
      </c>
      <c r="I475" s="81">
        <v>136</v>
      </c>
      <c r="J475" s="22">
        <f t="shared" si="14"/>
        <v>-15</v>
      </c>
      <c r="K475" s="23">
        <f t="shared" si="15"/>
        <v>-5.0847457627118615</v>
      </c>
      <c r="L475" s="87">
        <v>1120.2396</v>
      </c>
      <c r="M475"/>
    </row>
    <row r="476" spans="1:13" ht="12.75">
      <c r="A476" s="22" t="s">
        <v>450</v>
      </c>
      <c r="B476" s="78" t="s">
        <v>498</v>
      </c>
      <c r="C476" s="79">
        <v>13055066</v>
      </c>
      <c r="D476" s="22" t="s">
        <v>452</v>
      </c>
      <c r="E476" s="22">
        <v>5517</v>
      </c>
      <c r="F476" s="80">
        <v>631</v>
      </c>
      <c r="G476" s="88">
        <v>621</v>
      </c>
      <c r="H476" s="81">
        <v>310</v>
      </c>
      <c r="I476" s="81">
        <v>311</v>
      </c>
      <c r="J476" s="22">
        <f t="shared" si="14"/>
        <v>-10</v>
      </c>
      <c r="K476" s="23">
        <f t="shared" si="15"/>
        <v>-1.5847860538827234</v>
      </c>
      <c r="L476" s="87">
        <v>1467.2127</v>
      </c>
      <c r="M476"/>
    </row>
    <row r="477" spans="1:13" ht="12.75">
      <c r="A477" s="22" t="s">
        <v>450</v>
      </c>
      <c r="B477" s="78" t="s">
        <v>1140</v>
      </c>
      <c r="C477" s="79">
        <v>13055067</v>
      </c>
      <c r="D477" s="22" t="s">
        <v>490</v>
      </c>
      <c r="E477" s="22">
        <v>5518</v>
      </c>
      <c r="F477" s="80">
        <v>590</v>
      </c>
      <c r="G477" s="88">
        <v>416</v>
      </c>
      <c r="H477" s="81">
        <v>201</v>
      </c>
      <c r="I477" s="81">
        <v>215</v>
      </c>
      <c r="J477" s="22">
        <f t="shared" si="14"/>
        <v>-174</v>
      </c>
      <c r="K477" s="23">
        <f t="shared" si="15"/>
        <v>-29.491525423728817</v>
      </c>
      <c r="L477" s="87">
        <v>4343.4256</v>
      </c>
      <c r="M477"/>
    </row>
    <row r="478" spans="1:13" ht="12.75">
      <c r="A478" s="22" t="s">
        <v>450</v>
      </c>
      <c r="B478" s="78" t="s">
        <v>499</v>
      </c>
      <c r="C478" s="79">
        <v>13055068</v>
      </c>
      <c r="D478" s="22" t="s">
        <v>1214</v>
      </c>
      <c r="E478" s="22">
        <v>5511</v>
      </c>
      <c r="F478" s="80">
        <v>437</v>
      </c>
      <c r="G478" s="88">
        <v>430</v>
      </c>
      <c r="H478" s="81">
        <v>207</v>
      </c>
      <c r="I478" s="81">
        <v>223</v>
      </c>
      <c r="J478" s="22">
        <f t="shared" si="14"/>
        <v>-7</v>
      </c>
      <c r="K478" s="23">
        <f t="shared" si="15"/>
        <v>-1.6018306636155586</v>
      </c>
      <c r="L478" s="87">
        <v>2057.8498</v>
      </c>
      <c r="M478"/>
    </row>
    <row r="479" spans="1:13" ht="12.75">
      <c r="A479" s="22" t="s">
        <v>450</v>
      </c>
      <c r="B479" s="78" t="s">
        <v>500</v>
      </c>
      <c r="C479" s="79">
        <v>13055069</v>
      </c>
      <c r="D479" s="22" t="s">
        <v>452</v>
      </c>
      <c r="E479" s="22">
        <v>5517</v>
      </c>
      <c r="F479" s="80">
        <v>357</v>
      </c>
      <c r="G479" s="88">
        <v>350</v>
      </c>
      <c r="H479" s="81">
        <v>182</v>
      </c>
      <c r="I479" s="81">
        <v>168</v>
      </c>
      <c r="J479" s="22">
        <f t="shared" si="14"/>
        <v>-7</v>
      </c>
      <c r="K479" s="23">
        <f t="shared" si="15"/>
        <v>-1.9607843137254974</v>
      </c>
      <c r="L479" s="87">
        <v>1780.9394</v>
      </c>
      <c r="M479"/>
    </row>
    <row r="480" spans="1:13" ht="12.75">
      <c r="A480" s="22" t="s">
        <v>450</v>
      </c>
      <c r="B480" s="78" t="s">
        <v>501</v>
      </c>
      <c r="C480" s="79">
        <v>13055070</v>
      </c>
      <c r="D480" s="22" t="s">
        <v>455</v>
      </c>
      <c r="E480" s="22">
        <v>5516</v>
      </c>
      <c r="F480" s="80">
        <v>647</v>
      </c>
      <c r="G480" s="88">
        <v>636</v>
      </c>
      <c r="H480" s="81">
        <v>324</v>
      </c>
      <c r="I480" s="81">
        <v>312</v>
      </c>
      <c r="J480" s="22">
        <f t="shared" si="14"/>
        <v>-11</v>
      </c>
      <c r="K480" s="23">
        <f t="shared" si="15"/>
        <v>-1.7001545595054068</v>
      </c>
      <c r="L480" s="87">
        <v>4582.5368</v>
      </c>
      <c r="M480"/>
    </row>
    <row r="481" spans="1:13" ht="12.75">
      <c r="A481" s="22" t="s">
        <v>450</v>
      </c>
      <c r="B481" s="78" t="s">
        <v>502</v>
      </c>
      <c r="C481" s="79">
        <v>13055071</v>
      </c>
      <c r="D481" s="22" t="s">
        <v>479</v>
      </c>
      <c r="E481" s="22">
        <v>5514</v>
      </c>
      <c r="F481" s="80">
        <v>185</v>
      </c>
      <c r="G481" s="88">
        <v>180</v>
      </c>
      <c r="H481" s="81">
        <v>92</v>
      </c>
      <c r="I481" s="81">
        <v>88</v>
      </c>
      <c r="J481" s="22">
        <f t="shared" si="14"/>
        <v>-5</v>
      </c>
      <c r="K481" s="23">
        <f t="shared" si="15"/>
        <v>-2.7027027027026946</v>
      </c>
      <c r="L481" s="87">
        <v>761.8151</v>
      </c>
      <c r="M481"/>
    </row>
    <row r="482" spans="1:13" ht="12.75">
      <c r="A482" s="22" t="s">
        <v>450</v>
      </c>
      <c r="B482" s="78" t="s">
        <v>503</v>
      </c>
      <c r="C482" s="79">
        <v>13055072</v>
      </c>
      <c r="D482" s="22" t="s">
        <v>452</v>
      </c>
      <c r="E482" s="22">
        <v>5517</v>
      </c>
      <c r="F482" s="80">
        <v>314</v>
      </c>
      <c r="G482" s="88">
        <v>314</v>
      </c>
      <c r="H482" s="81">
        <v>143</v>
      </c>
      <c r="I482" s="81">
        <v>171</v>
      </c>
      <c r="J482" s="22">
        <f t="shared" si="14"/>
        <v>0</v>
      </c>
      <c r="K482" s="23">
        <f t="shared" si="15"/>
        <v>0</v>
      </c>
      <c r="L482" s="87">
        <v>1576.1367</v>
      </c>
      <c r="M482"/>
    </row>
    <row r="483" spans="1:13" ht="12.75">
      <c r="A483" s="22" t="s">
        <v>450</v>
      </c>
      <c r="B483" s="78" t="s">
        <v>504</v>
      </c>
      <c r="C483" s="79">
        <v>13055073</v>
      </c>
      <c r="D483" s="22" t="s">
        <v>455</v>
      </c>
      <c r="E483" s="22">
        <v>5516</v>
      </c>
      <c r="F483" s="80">
        <v>242</v>
      </c>
      <c r="G483" s="88">
        <v>238</v>
      </c>
      <c r="H483" s="81">
        <v>115</v>
      </c>
      <c r="I483" s="81">
        <v>123</v>
      </c>
      <c r="J483" s="22">
        <f t="shared" si="14"/>
        <v>-4</v>
      </c>
      <c r="K483" s="23">
        <f t="shared" si="15"/>
        <v>-1.6528925619834638</v>
      </c>
      <c r="L483" s="87">
        <v>618.4914</v>
      </c>
      <c r="M483"/>
    </row>
    <row r="484" spans="1:13" ht="12.75">
      <c r="A484" s="22" t="s">
        <v>450</v>
      </c>
      <c r="B484" s="78" t="s">
        <v>505</v>
      </c>
      <c r="C484" s="79">
        <v>13055074</v>
      </c>
      <c r="D484" s="22" t="s">
        <v>490</v>
      </c>
      <c r="E484" s="22">
        <v>5518</v>
      </c>
      <c r="F484" s="80">
        <v>3159</v>
      </c>
      <c r="G484" s="88">
        <v>3094</v>
      </c>
      <c r="H484" s="81">
        <v>1500</v>
      </c>
      <c r="I484" s="81">
        <v>1594</v>
      </c>
      <c r="J484" s="22">
        <f t="shared" si="14"/>
        <v>-65</v>
      </c>
      <c r="K484" s="23">
        <f t="shared" si="15"/>
        <v>-2.057613168724288</v>
      </c>
      <c r="L484" s="87">
        <v>6857.4833</v>
      </c>
      <c r="M484"/>
    </row>
    <row r="485" spans="1:13" ht="12.75">
      <c r="A485" s="22" t="s">
        <v>450</v>
      </c>
      <c r="B485" s="78" t="s">
        <v>506</v>
      </c>
      <c r="C485" s="79">
        <v>13055075</v>
      </c>
      <c r="D485" s="22" t="s">
        <v>458</v>
      </c>
      <c r="E485" s="22">
        <v>5513</v>
      </c>
      <c r="F485" s="80">
        <v>348</v>
      </c>
      <c r="G485" s="88">
        <v>326</v>
      </c>
      <c r="H485" s="81">
        <v>154</v>
      </c>
      <c r="I485" s="81">
        <v>172</v>
      </c>
      <c r="J485" s="22">
        <f t="shared" si="14"/>
        <v>-22</v>
      </c>
      <c r="K485" s="23">
        <f t="shared" si="15"/>
        <v>-6.3218390804597675</v>
      </c>
      <c r="L485" s="87">
        <v>3255.783</v>
      </c>
      <c r="M485"/>
    </row>
    <row r="486" spans="1:13" ht="12.75">
      <c r="A486" s="22" t="s">
        <v>450</v>
      </c>
      <c r="B486" s="78" t="s">
        <v>507</v>
      </c>
      <c r="C486" s="79">
        <v>13055076</v>
      </c>
      <c r="D486" s="22" t="s">
        <v>452</v>
      </c>
      <c r="E486" s="22">
        <v>5517</v>
      </c>
      <c r="F486" s="80">
        <v>78</v>
      </c>
      <c r="G486" s="88">
        <v>78</v>
      </c>
      <c r="H486" s="81">
        <v>40</v>
      </c>
      <c r="I486" s="81">
        <v>38</v>
      </c>
      <c r="J486" s="22">
        <f t="shared" si="14"/>
        <v>0</v>
      </c>
      <c r="K486" s="23">
        <f t="shared" si="15"/>
        <v>0</v>
      </c>
      <c r="L486" s="87">
        <v>643.746</v>
      </c>
      <c r="M486"/>
    </row>
    <row r="487" spans="1:13" ht="12.75">
      <c r="A487" s="22" t="s">
        <v>450</v>
      </c>
      <c r="B487" s="78" t="s">
        <v>1141</v>
      </c>
      <c r="C487" s="79">
        <v>13055077</v>
      </c>
      <c r="D487" s="22" t="s">
        <v>455</v>
      </c>
      <c r="E487" s="22">
        <v>5516</v>
      </c>
      <c r="F487" s="80">
        <v>408</v>
      </c>
      <c r="G487" s="88">
        <v>397</v>
      </c>
      <c r="H487" s="81">
        <v>200</v>
      </c>
      <c r="I487" s="81">
        <v>197</v>
      </c>
      <c r="J487" s="22">
        <f t="shared" si="14"/>
        <v>-11</v>
      </c>
      <c r="K487" s="23">
        <f t="shared" si="15"/>
        <v>-2.6960784313725554</v>
      </c>
      <c r="L487" s="87">
        <v>2561.5246</v>
      </c>
      <c r="M487"/>
    </row>
    <row r="488" spans="1:13" ht="12.75">
      <c r="A488" s="22" t="s">
        <v>450</v>
      </c>
      <c r="B488" s="78" t="s">
        <v>508</v>
      </c>
      <c r="C488" s="79">
        <v>13055078</v>
      </c>
      <c r="D488" s="22" t="s">
        <v>470</v>
      </c>
      <c r="E488" s="22">
        <v>5519</v>
      </c>
      <c r="F488" s="80">
        <v>3768</v>
      </c>
      <c r="G488" s="88">
        <v>3681</v>
      </c>
      <c r="H488" s="81">
        <v>1794</v>
      </c>
      <c r="I488" s="81">
        <v>1887</v>
      </c>
      <c r="J488" s="22">
        <f t="shared" si="14"/>
        <v>-87</v>
      </c>
      <c r="K488" s="23">
        <f t="shared" si="15"/>
        <v>-2.3089171974522316</v>
      </c>
      <c r="L488" s="87">
        <v>3798.4363</v>
      </c>
      <c r="M488"/>
    </row>
    <row r="489" spans="1:13" ht="12.75">
      <c r="A489" s="22" t="s">
        <v>450</v>
      </c>
      <c r="B489" s="78" t="s">
        <v>509</v>
      </c>
      <c r="C489" s="79">
        <v>13055079</v>
      </c>
      <c r="D489" s="22" t="s">
        <v>452</v>
      </c>
      <c r="E489" s="22">
        <v>5517</v>
      </c>
      <c r="F489" s="80">
        <v>714</v>
      </c>
      <c r="G489" s="88">
        <v>696</v>
      </c>
      <c r="H489" s="81">
        <v>354</v>
      </c>
      <c r="I489" s="81">
        <v>342</v>
      </c>
      <c r="J489" s="22">
        <f t="shared" si="14"/>
        <v>-18</v>
      </c>
      <c r="K489" s="23">
        <f t="shared" si="15"/>
        <v>-2.52100840336135</v>
      </c>
      <c r="L489" s="87">
        <v>2154.1535</v>
      </c>
      <c r="M489"/>
    </row>
    <row r="490" spans="1:13" ht="12.75">
      <c r="A490" s="22" t="s">
        <v>450</v>
      </c>
      <c r="B490" s="78" t="s">
        <v>510</v>
      </c>
      <c r="C490" s="79">
        <v>13055080</v>
      </c>
      <c r="D490" s="22" t="s">
        <v>490</v>
      </c>
      <c r="E490" s="22">
        <v>5518</v>
      </c>
      <c r="F490" s="80">
        <v>731</v>
      </c>
      <c r="G490" s="88">
        <v>734</v>
      </c>
      <c r="H490" s="81">
        <v>360</v>
      </c>
      <c r="I490" s="81">
        <v>374</v>
      </c>
      <c r="J490" s="22">
        <f t="shared" si="14"/>
        <v>3</v>
      </c>
      <c r="K490" s="23">
        <f t="shared" si="15"/>
        <v>0.41039671682625567</v>
      </c>
      <c r="L490" s="87">
        <v>4292.975</v>
      </c>
      <c r="M490"/>
    </row>
    <row r="491" spans="1:13" ht="12.75">
      <c r="A491" s="22" t="s">
        <v>450</v>
      </c>
      <c r="B491" s="78" t="s">
        <v>511</v>
      </c>
      <c r="C491" s="79">
        <v>13055081</v>
      </c>
      <c r="D491" s="22" t="s">
        <v>452</v>
      </c>
      <c r="E491" s="22">
        <v>5517</v>
      </c>
      <c r="F491" s="80">
        <v>284</v>
      </c>
      <c r="G491" s="88">
        <v>299</v>
      </c>
      <c r="H491" s="81">
        <v>164</v>
      </c>
      <c r="I491" s="81">
        <v>135</v>
      </c>
      <c r="J491" s="22">
        <f t="shared" si="14"/>
        <v>15</v>
      </c>
      <c r="K491" s="23">
        <f t="shared" si="15"/>
        <v>5.281690140845072</v>
      </c>
      <c r="L491" s="87">
        <v>932.5203</v>
      </c>
      <c r="M491"/>
    </row>
    <row r="492" spans="1:13" ht="12.75">
      <c r="A492" s="22" t="s">
        <v>515</v>
      </c>
      <c r="B492" s="78" t="s">
        <v>516</v>
      </c>
      <c r="C492" s="79">
        <v>13056001</v>
      </c>
      <c r="D492" s="22" t="s">
        <v>517</v>
      </c>
      <c r="E492" s="22">
        <v>5611</v>
      </c>
      <c r="F492" s="80">
        <v>161</v>
      </c>
      <c r="G492" s="88">
        <v>159</v>
      </c>
      <c r="H492" s="81">
        <v>78</v>
      </c>
      <c r="I492" s="81">
        <v>81</v>
      </c>
      <c r="J492" s="22">
        <f t="shared" si="14"/>
        <v>-2</v>
      </c>
      <c r="K492" s="23">
        <f t="shared" si="15"/>
        <v>-1.242236024844729</v>
      </c>
      <c r="L492" s="87">
        <v>947.3189</v>
      </c>
      <c r="M492"/>
    </row>
    <row r="493" spans="1:13" ht="12.75">
      <c r="A493" s="22" t="s">
        <v>515</v>
      </c>
      <c r="B493" s="78" t="s">
        <v>518</v>
      </c>
      <c r="C493" s="79">
        <v>13056002</v>
      </c>
      <c r="D493" s="22" t="s">
        <v>1215</v>
      </c>
      <c r="E493" s="22">
        <v>5614</v>
      </c>
      <c r="F493" s="80">
        <v>300</v>
      </c>
      <c r="G493" s="88">
        <v>289</v>
      </c>
      <c r="H493" s="81">
        <v>147</v>
      </c>
      <c r="I493" s="81">
        <v>142</v>
      </c>
      <c r="J493" s="22">
        <f t="shared" si="14"/>
        <v>-11</v>
      </c>
      <c r="K493" s="23">
        <f t="shared" si="15"/>
        <v>-3.666666666666657</v>
      </c>
      <c r="L493" s="87">
        <v>910.6942</v>
      </c>
      <c r="M493"/>
    </row>
    <row r="494" spans="1:13" ht="12.75">
      <c r="A494" s="22" t="s">
        <v>515</v>
      </c>
      <c r="B494" s="78" t="s">
        <v>519</v>
      </c>
      <c r="C494" s="79">
        <v>13056003</v>
      </c>
      <c r="D494" s="22" t="s">
        <v>520</v>
      </c>
      <c r="E494" s="22">
        <v>5617</v>
      </c>
      <c r="F494" s="80">
        <v>209</v>
      </c>
      <c r="G494" s="88">
        <v>202</v>
      </c>
      <c r="H494" s="81">
        <v>102</v>
      </c>
      <c r="I494" s="81">
        <v>100</v>
      </c>
      <c r="J494" s="22">
        <f t="shared" si="14"/>
        <v>-7</v>
      </c>
      <c r="K494" s="23">
        <f t="shared" si="15"/>
        <v>-3.3492822966507134</v>
      </c>
      <c r="L494" s="87">
        <v>889.1859</v>
      </c>
      <c r="M494"/>
    </row>
    <row r="495" spans="1:13" ht="12.75">
      <c r="A495" s="22" t="s">
        <v>515</v>
      </c>
      <c r="B495" s="78" t="s">
        <v>521</v>
      </c>
      <c r="C495" s="79">
        <v>13056004</v>
      </c>
      <c r="D495" s="22" t="s">
        <v>517</v>
      </c>
      <c r="E495" s="22">
        <v>5611</v>
      </c>
      <c r="F495" s="80">
        <v>518</v>
      </c>
      <c r="G495" s="88">
        <v>520</v>
      </c>
      <c r="H495" s="81">
        <v>249</v>
      </c>
      <c r="I495" s="81">
        <v>271</v>
      </c>
      <c r="J495" s="22">
        <f t="shared" si="14"/>
        <v>2</v>
      </c>
      <c r="K495" s="23">
        <f t="shared" si="15"/>
        <v>0.3861003861003809</v>
      </c>
      <c r="L495" s="87">
        <v>4455.8074</v>
      </c>
      <c r="M495"/>
    </row>
    <row r="496" spans="1:13" ht="12.75">
      <c r="A496" s="22" t="s">
        <v>515</v>
      </c>
      <c r="B496" s="78" t="s">
        <v>522</v>
      </c>
      <c r="C496" s="79">
        <v>13056005</v>
      </c>
      <c r="D496" s="22" t="s">
        <v>523</v>
      </c>
      <c r="E496" s="22">
        <v>5616</v>
      </c>
      <c r="F496" s="80">
        <v>498</v>
      </c>
      <c r="G496" s="88">
        <v>471</v>
      </c>
      <c r="H496" s="81">
        <v>231</v>
      </c>
      <c r="I496" s="81">
        <v>240</v>
      </c>
      <c r="J496" s="22">
        <f t="shared" si="14"/>
        <v>-27</v>
      </c>
      <c r="K496" s="23">
        <f t="shared" si="15"/>
        <v>-5.421686746987959</v>
      </c>
      <c r="L496" s="87">
        <v>1657.6054</v>
      </c>
      <c r="M496"/>
    </row>
    <row r="497" spans="1:13" ht="12.75">
      <c r="A497" s="22" t="s">
        <v>515</v>
      </c>
      <c r="B497" s="78" t="s">
        <v>524</v>
      </c>
      <c r="C497" s="79">
        <v>13056006</v>
      </c>
      <c r="D497" s="22" t="s">
        <v>566</v>
      </c>
      <c r="E497" s="22">
        <v>5612</v>
      </c>
      <c r="F497" s="80">
        <v>927</v>
      </c>
      <c r="G497" s="88">
        <v>902</v>
      </c>
      <c r="H497" s="81">
        <v>450</v>
      </c>
      <c r="I497" s="81">
        <v>452</v>
      </c>
      <c r="J497" s="22">
        <f t="shared" si="14"/>
        <v>-25</v>
      </c>
      <c r="K497" s="23">
        <f t="shared" si="15"/>
        <v>-2.696871628910472</v>
      </c>
      <c r="L497" s="87">
        <v>2818.4038</v>
      </c>
      <c r="M497"/>
    </row>
    <row r="498" spans="1:13" ht="12.75">
      <c r="A498" s="22" t="s">
        <v>515</v>
      </c>
      <c r="B498" s="78" t="s">
        <v>525</v>
      </c>
      <c r="C498" s="79">
        <v>13056007</v>
      </c>
      <c r="D498" s="22" t="s">
        <v>523</v>
      </c>
      <c r="E498" s="22">
        <v>5616</v>
      </c>
      <c r="F498" s="80">
        <v>392</v>
      </c>
      <c r="G498" s="88">
        <v>389</v>
      </c>
      <c r="H498" s="81">
        <v>190</v>
      </c>
      <c r="I498" s="81">
        <v>199</v>
      </c>
      <c r="J498" s="22">
        <f t="shared" si="14"/>
        <v>-3</v>
      </c>
      <c r="K498" s="23">
        <f t="shared" si="15"/>
        <v>-0.7653061224489761</v>
      </c>
      <c r="L498" s="87">
        <v>1272.7863</v>
      </c>
      <c r="M498"/>
    </row>
    <row r="499" spans="1:13" ht="12.75">
      <c r="A499" s="22" t="s">
        <v>515</v>
      </c>
      <c r="B499" s="78" t="s">
        <v>526</v>
      </c>
      <c r="C499" s="79">
        <v>13056008</v>
      </c>
      <c r="D499" s="22" t="s">
        <v>527</v>
      </c>
      <c r="E499" s="22">
        <v>5615</v>
      </c>
      <c r="F499" s="80">
        <v>202</v>
      </c>
      <c r="G499" s="88">
        <v>194</v>
      </c>
      <c r="H499" s="81">
        <v>96</v>
      </c>
      <c r="I499" s="81">
        <v>98</v>
      </c>
      <c r="J499" s="22">
        <f t="shared" si="14"/>
        <v>-8</v>
      </c>
      <c r="K499" s="23">
        <f t="shared" si="15"/>
        <v>-3.960396039603964</v>
      </c>
      <c r="L499" s="87">
        <v>1517.0553</v>
      </c>
      <c r="M499"/>
    </row>
    <row r="500" spans="1:13" ht="12.75">
      <c r="A500" s="22" t="s">
        <v>515</v>
      </c>
      <c r="B500" s="78" t="s">
        <v>528</v>
      </c>
      <c r="C500" s="79">
        <v>13056009</v>
      </c>
      <c r="D500" s="22" t="s">
        <v>523</v>
      </c>
      <c r="E500" s="22">
        <v>5616</v>
      </c>
      <c r="F500" s="80">
        <v>611</v>
      </c>
      <c r="G500" s="88">
        <v>584</v>
      </c>
      <c r="H500" s="81">
        <v>293</v>
      </c>
      <c r="I500" s="81">
        <v>291</v>
      </c>
      <c r="J500" s="22">
        <f t="shared" si="14"/>
        <v>-27</v>
      </c>
      <c r="K500" s="23">
        <f t="shared" si="15"/>
        <v>-4.418985270049106</v>
      </c>
      <c r="L500" s="87">
        <v>2629.8644</v>
      </c>
      <c r="M500"/>
    </row>
    <row r="501" spans="1:13" ht="12.75">
      <c r="A501" s="22" t="s">
        <v>515</v>
      </c>
      <c r="B501" s="78" t="s">
        <v>529</v>
      </c>
      <c r="C501" s="79">
        <v>13056010</v>
      </c>
      <c r="D501" s="22" t="s">
        <v>523</v>
      </c>
      <c r="E501" s="22">
        <v>5616</v>
      </c>
      <c r="F501" s="80">
        <v>485</v>
      </c>
      <c r="G501" s="88">
        <v>479</v>
      </c>
      <c r="H501" s="81">
        <v>232</v>
      </c>
      <c r="I501" s="81">
        <v>247</v>
      </c>
      <c r="J501" s="22">
        <f t="shared" si="14"/>
        <v>-6</v>
      </c>
      <c r="K501" s="23">
        <f t="shared" si="15"/>
        <v>-1.2371134020618513</v>
      </c>
      <c r="L501" s="87">
        <v>2184.452</v>
      </c>
      <c r="M501"/>
    </row>
    <row r="502" spans="1:13" ht="12.75">
      <c r="A502" s="22" t="s">
        <v>515</v>
      </c>
      <c r="B502" s="78" t="s">
        <v>530</v>
      </c>
      <c r="C502" s="79">
        <v>13056011</v>
      </c>
      <c r="D502" s="22" t="s">
        <v>517</v>
      </c>
      <c r="E502" s="22">
        <v>5611</v>
      </c>
      <c r="F502" s="80">
        <v>560</v>
      </c>
      <c r="G502" s="88">
        <v>553</v>
      </c>
      <c r="H502" s="81">
        <v>277</v>
      </c>
      <c r="I502" s="81">
        <v>276</v>
      </c>
      <c r="J502" s="22">
        <f t="shared" si="14"/>
        <v>-7</v>
      </c>
      <c r="K502" s="23">
        <f t="shared" si="15"/>
        <v>-1.25</v>
      </c>
      <c r="L502" s="87">
        <v>3274.8452</v>
      </c>
      <c r="M502"/>
    </row>
    <row r="503" spans="1:13" ht="12.75">
      <c r="A503" s="22" t="s">
        <v>515</v>
      </c>
      <c r="B503" s="78" t="s">
        <v>531</v>
      </c>
      <c r="C503" s="79">
        <v>13056012</v>
      </c>
      <c r="D503" s="22" t="s">
        <v>523</v>
      </c>
      <c r="E503" s="22">
        <v>5616</v>
      </c>
      <c r="F503" s="80">
        <v>272</v>
      </c>
      <c r="G503" s="88">
        <v>265</v>
      </c>
      <c r="H503" s="81">
        <v>131</v>
      </c>
      <c r="I503" s="81">
        <v>134</v>
      </c>
      <c r="J503" s="22">
        <f t="shared" si="14"/>
        <v>-7</v>
      </c>
      <c r="K503" s="23">
        <f t="shared" si="15"/>
        <v>-2.57352941176471</v>
      </c>
      <c r="L503" s="87">
        <v>999.5547</v>
      </c>
      <c r="M503"/>
    </row>
    <row r="504" spans="1:13" ht="12.75">
      <c r="A504" s="22" t="s">
        <v>515</v>
      </c>
      <c r="B504" s="78" t="s">
        <v>532</v>
      </c>
      <c r="C504" s="79">
        <v>13056013</v>
      </c>
      <c r="D504" s="22" t="s">
        <v>523</v>
      </c>
      <c r="E504" s="22">
        <v>5616</v>
      </c>
      <c r="F504" s="80">
        <v>147</v>
      </c>
      <c r="G504" s="88">
        <v>149</v>
      </c>
      <c r="H504" s="81">
        <v>73</v>
      </c>
      <c r="I504" s="81">
        <v>76</v>
      </c>
      <c r="J504" s="22">
        <f t="shared" si="14"/>
        <v>2</v>
      </c>
      <c r="K504" s="23">
        <f t="shared" si="15"/>
        <v>1.3605442176870781</v>
      </c>
      <c r="L504" s="87">
        <v>1355.5447</v>
      </c>
      <c r="M504"/>
    </row>
    <row r="505" spans="1:13" ht="12.75">
      <c r="A505" s="22" t="s">
        <v>515</v>
      </c>
      <c r="B505" s="78" t="s">
        <v>533</v>
      </c>
      <c r="C505" s="79">
        <v>13056014</v>
      </c>
      <c r="D505" s="22" t="s">
        <v>534</v>
      </c>
      <c r="E505" s="22">
        <v>5613</v>
      </c>
      <c r="F505" s="80">
        <v>1114</v>
      </c>
      <c r="G505" s="88">
        <v>1102</v>
      </c>
      <c r="H505" s="81">
        <v>559</v>
      </c>
      <c r="I505" s="81">
        <v>543</v>
      </c>
      <c r="J505" s="22">
        <f t="shared" si="14"/>
        <v>-12</v>
      </c>
      <c r="K505" s="23">
        <f t="shared" si="15"/>
        <v>-1.077199281867152</v>
      </c>
      <c r="L505" s="87">
        <v>3109.0927</v>
      </c>
      <c r="M505"/>
    </row>
    <row r="506" spans="1:13" ht="12.75">
      <c r="A506" s="22" t="s">
        <v>515</v>
      </c>
      <c r="B506" s="78" t="s">
        <v>535</v>
      </c>
      <c r="C506" s="79">
        <v>13056015</v>
      </c>
      <c r="D506" s="22" t="s">
        <v>520</v>
      </c>
      <c r="E506" s="22">
        <v>5617</v>
      </c>
      <c r="F506" s="80">
        <v>425</v>
      </c>
      <c r="G506" s="88">
        <v>385</v>
      </c>
      <c r="H506" s="81">
        <v>184</v>
      </c>
      <c r="I506" s="81">
        <v>201</v>
      </c>
      <c r="J506" s="22">
        <f t="shared" si="14"/>
        <v>-40</v>
      </c>
      <c r="K506" s="23">
        <f t="shared" si="15"/>
        <v>-9.411764705882348</v>
      </c>
      <c r="L506" s="87">
        <v>2577.4847</v>
      </c>
      <c r="M506"/>
    </row>
    <row r="507" spans="1:13" ht="12.75">
      <c r="A507" s="22" t="s">
        <v>515</v>
      </c>
      <c r="B507" s="78" t="s">
        <v>536</v>
      </c>
      <c r="C507" s="79">
        <v>13056016</v>
      </c>
      <c r="D507" s="22" t="s">
        <v>566</v>
      </c>
      <c r="E507" s="22">
        <v>5612</v>
      </c>
      <c r="F507" s="80">
        <v>247</v>
      </c>
      <c r="G507" s="88">
        <v>224</v>
      </c>
      <c r="H507" s="81">
        <v>114</v>
      </c>
      <c r="I507" s="81">
        <v>110</v>
      </c>
      <c r="J507" s="22">
        <f t="shared" si="14"/>
        <v>-23</v>
      </c>
      <c r="K507" s="23">
        <f t="shared" si="15"/>
        <v>-9.311740890688256</v>
      </c>
      <c r="L507" s="87">
        <v>1452.2935</v>
      </c>
      <c r="M507"/>
    </row>
    <row r="508" spans="1:13" ht="12.75">
      <c r="A508" s="22" t="s">
        <v>515</v>
      </c>
      <c r="B508" s="78" t="s">
        <v>537</v>
      </c>
      <c r="C508" s="79">
        <v>13056017</v>
      </c>
      <c r="D508" s="22" t="s">
        <v>520</v>
      </c>
      <c r="E508" s="22">
        <v>5617</v>
      </c>
      <c r="F508" s="80">
        <v>450</v>
      </c>
      <c r="G508" s="88">
        <v>422</v>
      </c>
      <c r="H508" s="81">
        <v>208</v>
      </c>
      <c r="I508" s="81">
        <v>214</v>
      </c>
      <c r="J508" s="22">
        <f t="shared" si="14"/>
        <v>-28</v>
      </c>
      <c r="K508" s="23">
        <f t="shared" si="15"/>
        <v>-6.222222222222214</v>
      </c>
      <c r="L508" s="87">
        <v>1987.5469</v>
      </c>
      <c r="M508"/>
    </row>
    <row r="509" spans="1:13" ht="12.75">
      <c r="A509" s="22" t="s">
        <v>515</v>
      </c>
      <c r="B509" s="78" t="s">
        <v>538</v>
      </c>
      <c r="C509" s="79">
        <v>13056018</v>
      </c>
      <c r="D509" s="22" t="s">
        <v>523</v>
      </c>
      <c r="E509" s="22">
        <v>5616</v>
      </c>
      <c r="F509" s="80">
        <v>148</v>
      </c>
      <c r="G509" s="88">
        <v>140</v>
      </c>
      <c r="H509" s="81">
        <v>67</v>
      </c>
      <c r="I509" s="81">
        <v>73</v>
      </c>
      <c r="J509" s="22">
        <f t="shared" si="14"/>
        <v>-8</v>
      </c>
      <c r="K509" s="23">
        <f t="shared" si="15"/>
        <v>-5.4054054054054035</v>
      </c>
      <c r="L509" s="87">
        <v>668.68</v>
      </c>
      <c r="M509"/>
    </row>
    <row r="510" spans="1:13" ht="12.75">
      <c r="A510" s="22" t="s">
        <v>515</v>
      </c>
      <c r="B510" s="78" t="s">
        <v>539</v>
      </c>
      <c r="C510" s="79">
        <v>13056019</v>
      </c>
      <c r="D510" s="22" t="s">
        <v>520</v>
      </c>
      <c r="E510" s="22">
        <v>5617</v>
      </c>
      <c r="F510" s="80">
        <v>822</v>
      </c>
      <c r="G510" s="88">
        <v>788</v>
      </c>
      <c r="H510" s="81">
        <v>374</v>
      </c>
      <c r="I510" s="81">
        <v>414</v>
      </c>
      <c r="J510" s="22">
        <f t="shared" si="14"/>
        <v>-34</v>
      </c>
      <c r="K510" s="23">
        <f t="shared" si="15"/>
        <v>-4.136253041362522</v>
      </c>
      <c r="L510" s="87">
        <v>1745.9874</v>
      </c>
      <c r="M510"/>
    </row>
    <row r="511" spans="1:13" ht="12.75">
      <c r="A511" s="22" t="s">
        <v>515</v>
      </c>
      <c r="B511" s="78" t="s">
        <v>540</v>
      </c>
      <c r="C511" s="79">
        <v>13056020</v>
      </c>
      <c r="D511" s="22" t="s">
        <v>566</v>
      </c>
      <c r="E511" s="22">
        <v>5612</v>
      </c>
      <c r="F511" s="80">
        <v>353</v>
      </c>
      <c r="G511" s="88">
        <v>354</v>
      </c>
      <c r="H511" s="81">
        <v>167</v>
      </c>
      <c r="I511" s="81">
        <v>187</v>
      </c>
      <c r="J511" s="22">
        <f t="shared" si="14"/>
        <v>1</v>
      </c>
      <c r="K511" s="23">
        <f t="shared" si="15"/>
        <v>0.28328611898015765</v>
      </c>
      <c r="L511" s="87">
        <v>1328.7472</v>
      </c>
      <c r="M511"/>
    </row>
    <row r="512" spans="1:13" ht="12.75">
      <c r="A512" s="22" t="s">
        <v>515</v>
      </c>
      <c r="B512" s="78" t="s">
        <v>541</v>
      </c>
      <c r="C512" s="79">
        <v>13056021</v>
      </c>
      <c r="D512" s="22" t="s">
        <v>517</v>
      </c>
      <c r="E512" s="22">
        <v>5611</v>
      </c>
      <c r="F512" s="80">
        <v>153</v>
      </c>
      <c r="G512" s="88">
        <v>139</v>
      </c>
      <c r="H512" s="81">
        <v>67</v>
      </c>
      <c r="I512" s="81">
        <v>72</v>
      </c>
      <c r="J512" s="22">
        <f t="shared" si="14"/>
        <v>-14</v>
      </c>
      <c r="K512" s="23">
        <f t="shared" si="15"/>
        <v>-9.150326797385617</v>
      </c>
      <c r="L512" s="87">
        <v>664.0789</v>
      </c>
      <c r="M512"/>
    </row>
    <row r="513" spans="1:13" ht="12.75">
      <c r="A513" s="22" t="s">
        <v>515</v>
      </c>
      <c r="B513" s="78" t="s">
        <v>542</v>
      </c>
      <c r="C513" s="79">
        <v>13056022</v>
      </c>
      <c r="D513" s="22" t="s">
        <v>520</v>
      </c>
      <c r="E513" s="22">
        <v>5617</v>
      </c>
      <c r="F513" s="80">
        <v>199</v>
      </c>
      <c r="G513" s="88">
        <v>194</v>
      </c>
      <c r="H513" s="81">
        <v>97</v>
      </c>
      <c r="I513" s="81">
        <v>97</v>
      </c>
      <c r="J513" s="22">
        <f t="shared" si="14"/>
        <v>-5</v>
      </c>
      <c r="K513" s="23">
        <f t="shared" si="15"/>
        <v>-2.5125628140703498</v>
      </c>
      <c r="L513" s="87">
        <v>1490.2028</v>
      </c>
      <c r="M513"/>
    </row>
    <row r="514" spans="1:13" ht="12.75">
      <c r="A514" s="22" t="s">
        <v>515</v>
      </c>
      <c r="B514" s="78" t="s">
        <v>543</v>
      </c>
      <c r="C514" s="79">
        <v>13056023</v>
      </c>
      <c r="D514" s="22" t="s">
        <v>534</v>
      </c>
      <c r="E514" s="22">
        <v>5613</v>
      </c>
      <c r="F514" s="80">
        <v>1094</v>
      </c>
      <c r="G514" s="88">
        <v>1076</v>
      </c>
      <c r="H514" s="81">
        <v>542</v>
      </c>
      <c r="I514" s="81">
        <v>534</v>
      </c>
      <c r="J514" s="22">
        <f t="shared" si="14"/>
        <v>-18</v>
      </c>
      <c r="K514" s="23">
        <f t="shared" si="15"/>
        <v>-1.6453382084095125</v>
      </c>
      <c r="L514" s="87">
        <v>4382.6992</v>
      </c>
      <c r="M514"/>
    </row>
    <row r="515" spans="1:13" ht="12.75">
      <c r="A515" s="22" t="s">
        <v>515</v>
      </c>
      <c r="B515" s="78" t="s">
        <v>544</v>
      </c>
      <c r="C515" s="79">
        <v>13056024</v>
      </c>
      <c r="D515" s="22" t="s">
        <v>534</v>
      </c>
      <c r="E515" s="22">
        <v>5613</v>
      </c>
      <c r="F515" s="80">
        <v>496</v>
      </c>
      <c r="G515" s="88">
        <v>491</v>
      </c>
      <c r="H515" s="81">
        <v>238</v>
      </c>
      <c r="I515" s="81">
        <v>253</v>
      </c>
      <c r="J515" s="22">
        <f t="shared" si="14"/>
        <v>-5</v>
      </c>
      <c r="K515" s="23">
        <f t="shared" si="15"/>
        <v>-1.0080645161290391</v>
      </c>
      <c r="L515" s="87">
        <v>6668.9595</v>
      </c>
      <c r="M515"/>
    </row>
    <row r="516" spans="1:13" ht="12.75">
      <c r="A516" s="22" t="s">
        <v>515</v>
      </c>
      <c r="B516" s="78" t="s">
        <v>545</v>
      </c>
      <c r="C516" s="79">
        <v>13056025</v>
      </c>
      <c r="D516" s="22" t="s">
        <v>523</v>
      </c>
      <c r="E516" s="22">
        <v>5616</v>
      </c>
      <c r="F516" s="80">
        <v>203</v>
      </c>
      <c r="G516" s="88">
        <v>207</v>
      </c>
      <c r="H516" s="81">
        <v>96</v>
      </c>
      <c r="I516" s="81">
        <v>111</v>
      </c>
      <c r="J516" s="22">
        <f t="shared" si="14"/>
        <v>4</v>
      </c>
      <c r="K516" s="23">
        <f t="shared" si="15"/>
        <v>1.970443349753694</v>
      </c>
      <c r="L516" s="87">
        <v>1301.5299</v>
      </c>
      <c r="M516"/>
    </row>
    <row r="517" spans="1:13" ht="12.75">
      <c r="A517" s="22" t="s">
        <v>515</v>
      </c>
      <c r="B517" s="78" t="s">
        <v>546</v>
      </c>
      <c r="C517" s="79">
        <v>13056026</v>
      </c>
      <c r="D517" s="22" t="s">
        <v>523</v>
      </c>
      <c r="E517" s="22">
        <v>5616</v>
      </c>
      <c r="F517" s="80">
        <v>282</v>
      </c>
      <c r="G517" s="88">
        <v>284</v>
      </c>
      <c r="H517" s="81">
        <v>131</v>
      </c>
      <c r="I517" s="81">
        <v>153</v>
      </c>
      <c r="J517" s="22">
        <f t="shared" si="14"/>
        <v>2</v>
      </c>
      <c r="K517" s="23">
        <f t="shared" si="15"/>
        <v>0.7092198581560183</v>
      </c>
      <c r="L517" s="87">
        <v>1394.575</v>
      </c>
      <c r="M517"/>
    </row>
    <row r="518" spans="1:13" ht="12.75">
      <c r="A518" s="22" t="s">
        <v>515</v>
      </c>
      <c r="B518" s="78" t="s">
        <v>547</v>
      </c>
      <c r="C518" s="79">
        <v>13056027</v>
      </c>
      <c r="D518" s="22" t="s">
        <v>520</v>
      </c>
      <c r="E518" s="22">
        <v>5617</v>
      </c>
      <c r="F518" s="80">
        <v>739</v>
      </c>
      <c r="G518" s="88">
        <v>753</v>
      </c>
      <c r="H518" s="81">
        <v>374</v>
      </c>
      <c r="I518" s="81">
        <v>379</v>
      </c>
      <c r="J518" s="22">
        <f aca="true" t="shared" si="16" ref="J518:J581">G518-F518</f>
        <v>14</v>
      </c>
      <c r="K518" s="23">
        <f aca="true" t="shared" si="17" ref="K518:K581">(G518/F518*100)-100</f>
        <v>1.8944519621109492</v>
      </c>
      <c r="L518" s="87">
        <v>6900.3792</v>
      </c>
      <c r="M518"/>
    </row>
    <row r="519" spans="1:13" ht="12.75">
      <c r="A519" s="22" t="s">
        <v>515</v>
      </c>
      <c r="B519" s="78" t="s">
        <v>548</v>
      </c>
      <c r="C519" s="79">
        <v>13056028</v>
      </c>
      <c r="D519" s="22" t="s">
        <v>523</v>
      </c>
      <c r="E519" s="22">
        <v>5616</v>
      </c>
      <c r="F519" s="80">
        <v>198</v>
      </c>
      <c r="G519" s="88">
        <v>197</v>
      </c>
      <c r="H519" s="81">
        <v>89</v>
      </c>
      <c r="I519" s="81">
        <v>108</v>
      </c>
      <c r="J519" s="22">
        <f t="shared" si="16"/>
        <v>-1</v>
      </c>
      <c r="K519" s="23">
        <f t="shared" si="17"/>
        <v>-0.5050505050505052</v>
      </c>
      <c r="L519" s="87">
        <v>1530.4551</v>
      </c>
      <c r="M519"/>
    </row>
    <row r="520" spans="1:13" ht="12.75">
      <c r="A520" s="22" t="s">
        <v>515</v>
      </c>
      <c r="B520" s="78" t="s">
        <v>549</v>
      </c>
      <c r="C520" s="79">
        <v>13056029</v>
      </c>
      <c r="D520" s="22" t="s">
        <v>566</v>
      </c>
      <c r="E520" s="22">
        <v>5612</v>
      </c>
      <c r="F520" s="80">
        <v>288</v>
      </c>
      <c r="G520" s="88">
        <v>281</v>
      </c>
      <c r="H520" s="81">
        <v>152</v>
      </c>
      <c r="I520" s="81">
        <v>129</v>
      </c>
      <c r="J520" s="22">
        <f t="shared" si="16"/>
        <v>-7</v>
      </c>
      <c r="K520" s="23">
        <f t="shared" si="17"/>
        <v>-2.430555555555557</v>
      </c>
      <c r="L520" s="87">
        <v>1413.1454</v>
      </c>
      <c r="M520"/>
    </row>
    <row r="521" spans="1:13" ht="12.75">
      <c r="A521" s="22" t="s">
        <v>515</v>
      </c>
      <c r="B521" s="78" t="s">
        <v>550</v>
      </c>
      <c r="C521" s="79">
        <v>13056030</v>
      </c>
      <c r="D521" s="22" t="s">
        <v>520</v>
      </c>
      <c r="E521" s="22">
        <v>5617</v>
      </c>
      <c r="F521" s="80">
        <v>1068</v>
      </c>
      <c r="G521" s="88">
        <v>1074</v>
      </c>
      <c r="H521" s="81">
        <v>523</v>
      </c>
      <c r="I521" s="81">
        <v>551</v>
      </c>
      <c r="J521" s="22">
        <f t="shared" si="16"/>
        <v>6</v>
      </c>
      <c r="K521" s="23">
        <f t="shared" si="17"/>
        <v>0.5617977528089853</v>
      </c>
      <c r="L521" s="87">
        <v>2541.7965</v>
      </c>
      <c r="M521"/>
    </row>
    <row r="522" spans="1:13" ht="12.75">
      <c r="A522" s="22" t="s">
        <v>515</v>
      </c>
      <c r="B522" s="78" t="s">
        <v>551</v>
      </c>
      <c r="C522" s="79">
        <v>13056031</v>
      </c>
      <c r="D522" s="22" t="s">
        <v>534</v>
      </c>
      <c r="E522" s="22">
        <v>5613</v>
      </c>
      <c r="F522" s="80">
        <v>473</v>
      </c>
      <c r="G522" s="88">
        <v>464</v>
      </c>
      <c r="H522" s="81">
        <v>225</v>
      </c>
      <c r="I522" s="81">
        <v>239</v>
      </c>
      <c r="J522" s="22">
        <f t="shared" si="16"/>
        <v>-9</v>
      </c>
      <c r="K522" s="23">
        <f t="shared" si="17"/>
        <v>-1.902748414376319</v>
      </c>
      <c r="L522" s="87">
        <v>2389.9372</v>
      </c>
      <c r="M522"/>
    </row>
    <row r="523" spans="1:13" ht="12.75">
      <c r="A523" s="22" t="s">
        <v>515</v>
      </c>
      <c r="B523" s="78" t="s">
        <v>389</v>
      </c>
      <c r="C523" s="79">
        <v>13056032</v>
      </c>
      <c r="D523" s="22" t="s">
        <v>517</v>
      </c>
      <c r="E523" s="22">
        <v>5611</v>
      </c>
      <c r="F523" s="80">
        <v>460</v>
      </c>
      <c r="G523" s="88">
        <v>451</v>
      </c>
      <c r="H523" s="81">
        <v>222</v>
      </c>
      <c r="I523" s="81">
        <v>229</v>
      </c>
      <c r="J523" s="22">
        <f t="shared" si="16"/>
        <v>-9</v>
      </c>
      <c r="K523" s="23">
        <f t="shared" si="17"/>
        <v>-1.9565217391304373</v>
      </c>
      <c r="L523" s="87">
        <v>960.7836</v>
      </c>
      <c r="M523"/>
    </row>
    <row r="524" spans="1:13" ht="12.75">
      <c r="A524" s="22" t="s">
        <v>515</v>
      </c>
      <c r="B524" s="78" t="s">
        <v>552</v>
      </c>
      <c r="C524" s="79">
        <v>13056033</v>
      </c>
      <c r="D524" s="22" t="s">
        <v>1215</v>
      </c>
      <c r="E524" s="22">
        <v>5614</v>
      </c>
      <c r="F524" s="80">
        <v>124</v>
      </c>
      <c r="G524" s="88">
        <v>130</v>
      </c>
      <c r="H524" s="81">
        <v>72</v>
      </c>
      <c r="I524" s="81">
        <v>58</v>
      </c>
      <c r="J524" s="22">
        <f t="shared" si="16"/>
        <v>6</v>
      </c>
      <c r="K524" s="23">
        <f t="shared" si="17"/>
        <v>4.838709677419345</v>
      </c>
      <c r="L524" s="87">
        <v>712.4689</v>
      </c>
      <c r="M524"/>
    </row>
    <row r="525" spans="1:13" ht="12.75">
      <c r="A525" s="22" t="s">
        <v>515</v>
      </c>
      <c r="B525" s="78" t="s">
        <v>553</v>
      </c>
      <c r="C525" s="79">
        <v>13056034</v>
      </c>
      <c r="D525" s="22" t="s">
        <v>520</v>
      </c>
      <c r="E525" s="22">
        <v>5617</v>
      </c>
      <c r="F525" s="80">
        <v>228</v>
      </c>
      <c r="G525" s="88">
        <v>224</v>
      </c>
      <c r="H525" s="81">
        <v>102</v>
      </c>
      <c r="I525" s="81">
        <v>122</v>
      </c>
      <c r="J525" s="22">
        <f t="shared" si="16"/>
        <v>-4</v>
      </c>
      <c r="K525" s="23">
        <f t="shared" si="17"/>
        <v>-1.754385964912288</v>
      </c>
      <c r="L525" s="87">
        <v>1091.8222</v>
      </c>
      <c r="M525"/>
    </row>
    <row r="526" spans="1:13" ht="12.75">
      <c r="A526" s="22" t="s">
        <v>515</v>
      </c>
      <c r="B526" s="78" t="s">
        <v>554</v>
      </c>
      <c r="C526" s="79">
        <v>13056035</v>
      </c>
      <c r="D526" s="22" t="s">
        <v>1215</v>
      </c>
      <c r="E526" s="22">
        <v>5614</v>
      </c>
      <c r="F526" s="80">
        <v>142</v>
      </c>
      <c r="G526" s="88">
        <v>139</v>
      </c>
      <c r="H526" s="81">
        <v>75</v>
      </c>
      <c r="I526" s="81">
        <v>64</v>
      </c>
      <c r="J526" s="22">
        <f t="shared" si="16"/>
        <v>-3</v>
      </c>
      <c r="K526" s="23">
        <f t="shared" si="17"/>
        <v>-2.1126760563380316</v>
      </c>
      <c r="L526" s="87">
        <v>640.6892</v>
      </c>
      <c r="M526"/>
    </row>
    <row r="527" spans="1:13" ht="12.75">
      <c r="A527" s="22" t="s">
        <v>515</v>
      </c>
      <c r="B527" s="78" t="s">
        <v>555</v>
      </c>
      <c r="C527" s="79">
        <v>13056036</v>
      </c>
      <c r="D527" s="22" t="s">
        <v>527</v>
      </c>
      <c r="E527" s="22">
        <v>5615</v>
      </c>
      <c r="F527" s="80">
        <v>673</v>
      </c>
      <c r="G527" s="88">
        <v>658</v>
      </c>
      <c r="H527" s="81">
        <v>322</v>
      </c>
      <c r="I527" s="81">
        <v>336</v>
      </c>
      <c r="J527" s="22">
        <f t="shared" si="16"/>
        <v>-15</v>
      </c>
      <c r="K527" s="23">
        <f t="shared" si="17"/>
        <v>-2.2288261515601846</v>
      </c>
      <c r="L527" s="87">
        <v>4307.0309</v>
      </c>
      <c r="M527"/>
    </row>
    <row r="528" spans="1:13" ht="12.75">
      <c r="A528" s="22" t="s">
        <v>515</v>
      </c>
      <c r="B528" s="78" t="s">
        <v>556</v>
      </c>
      <c r="C528" s="79">
        <v>13056037</v>
      </c>
      <c r="D528" s="22" t="s">
        <v>523</v>
      </c>
      <c r="E528" s="22">
        <v>5616</v>
      </c>
      <c r="F528" s="80">
        <v>249</v>
      </c>
      <c r="G528" s="88">
        <v>247</v>
      </c>
      <c r="H528" s="81">
        <v>127</v>
      </c>
      <c r="I528" s="81">
        <v>120</v>
      </c>
      <c r="J528" s="22">
        <f t="shared" si="16"/>
        <v>-2</v>
      </c>
      <c r="K528" s="23">
        <f t="shared" si="17"/>
        <v>-0.8032128514056183</v>
      </c>
      <c r="L528" s="87">
        <v>1099.9048</v>
      </c>
      <c r="M528"/>
    </row>
    <row r="529" spans="1:13" ht="12.75">
      <c r="A529" s="22" t="s">
        <v>515</v>
      </c>
      <c r="B529" s="78" t="s">
        <v>557</v>
      </c>
      <c r="C529" s="79">
        <v>13056038</v>
      </c>
      <c r="D529" s="22" t="s">
        <v>517</v>
      </c>
      <c r="E529" s="22">
        <v>5611</v>
      </c>
      <c r="F529" s="80">
        <v>183</v>
      </c>
      <c r="G529" s="88">
        <v>180</v>
      </c>
      <c r="H529" s="81">
        <v>93</v>
      </c>
      <c r="I529" s="81">
        <v>87</v>
      </c>
      <c r="J529" s="22">
        <f t="shared" si="16"/>
        <v>-3</v>
      </c>
      <c r="K529" s="23">
        <f t="shared" si="17"/>
        <v>-1.639344262295083</v>
      </c>
      <c r="L529" s="87">
        <v>843.5445</v>
      </c>
      <c r="M529"/>
    </row>
    <row r="530" spans="1:13" ht="12.75">
      <c r="A530" s="22" t="s">
        <v>515</v>
      </c>
      <c r="B530" s="78" t="s">
        <v>558</v>
      </c>
      <c r="C530" s="79">
        <v>13056039</v>
      </c>
      <c r="D530" s="22" t="s">
        <v>523</v>
      </c>
      <c r="E530" s="22">
        <v>5616</v>
      </c>
      <c r="F530" s="80">
        <v>432</v>
      </c>
      <c r="G530" s="88">
        <v>423</v>
      </c>
      <c r="H530" s="81">
        <v>211</v>
      </c>
      <c r="I530" s="81">
        <v>212</v>
      </c>
      <c r="J530" s="22">
        <f t="shared" si="16"/>
        <v>-9</v>
      </c>
      <c r="K530" s="23">
        <f t="shared" si="17"/>
        <v>-2.083333333333343</v>
      </c>
      <c r="L530" s="87">
        <v>4837.7307</v>
      </c>
      <c r="M530"/>
    </row>
    <row r="531" spans="1:13" ht="12.75">
      <c r="A531" s="22" t="s">
        <v>515</v>
      </c>
      <c r="B531" s="78" t="s">
        <v>559</v>
      </c>
      <c r="C531" s="79">
        <v>13056040</v>
      </c>
      <c r="D531" s="22" t="s">
        <v>534</v>
      </c>
      <c r="E531" s="22">
        <v>5613</v>
      </c>
      <c r="F531" s="80">
        <v>319</v>
      </c>
      <c r="G531" s="88">
        <v>303</v>
      </c>
      <c r="H531" s="81">
        <v>155</v>
      </c>
      <c r="I531" s="81">
        <v>148</v>
      </c>
      <c r="J531" s="22">
        <f t="shared" si="16"/>
        <v>-16</v>
      </c>
      <c r="K531" s="23">
        <f t="shared" si="17"/>
        <v>-5.015673981191227</v>
      </c>
      <c r="L531" s="87">
        <v>1390.5982</v>
      </c>
      <c r="M531"/>
    </row>
    <row r="532" spans="1:13" ht="12.75">
      <c r="A532" s="22" t="s">
        <v>515</v>
      </c>
      <c r="B532" s="78" t="s">
        <v>560</v>
      </c>
      <c r="C532" s="79">
        <v>13056041</v>
      </c>
      <c r="D532" s="22" t="s">
        <v>53</v>
      </c>
      <c r="E532" s="22">
        <v>5601</v>
      </c>
      <c r="F532" s="80">
        <v>8386</v>
      </c>
      <c r="G532" s="88">
        <v>8166</v>
      </c>
      <c r="H532" s="81">
        <v>3871</v>
      </c>
      <c r="I532" s="81">
        <v>4295</v>
      </c>
      <c r="J532" s="22">
        <f t="shared" si="16"/>
        <v>-220</v>
      </c>
      <c r="K532" s="23">
        <f t="shared" si="17"/>
        <v>-2.6234199856904326</v>
      </c>
      <c r="L532" s="87">
        <v>4457.7092</v>
      </c>
      <c r="M532"/>
    </row>
    <row r="533" spans="1:13" ht="12.75">
      <c r="A533" s="22" t="s">
        <v>515</v>
      </c>
      <c r="B533" s="78" t="s">
        <v>561</v>
      </c>
      <c r="C533" s="79">
        <v>13056042</v>
      </c>
      <c r="D533" s="22" t="s">
        <v>1215</v>
      </c>
      <c r="E533" s="22">
        <v>5614</v>
      </c>
      <c r="F533" s="80">
        <v>336</v>
      </c>
      <c r="G533" s="88">
        <v>326</v>
      </c>
      <c r="H533" s="81">
        <v>159</v>
      </c>
      <c r="I533" s="81">
        <v>167</v>
      </c>
      <c r="J533" s="22">
        <f t="shared" si="16"/>
        <v>-10</v>
      </c>
      <c r="K533" s="23">
        <f t="shared" si="17"/>
        <v>-2.9761904761904816</v>
      </c>
      <c r="L533" s="87">
        <v>1066.6693</v>
      </c>
      <c r="M533"/>
    </row>
    <row r="534" spans="1:13" ht="12.75">
      <c r="A534" s="22" t="s">
        <v>515</v>
      </c>
      <c r="B534" s="78" t="s">
        <v>562</v>
      </c>
      <c r="C534" s="79">
        <v>13056043</v>
      </c>
      <c r="D534" s="22" t="s">
        <v>566</v>
      </c>
      <c r="E534" s="22">
        <v>5612</v>
      </c>
      <c r="F534" s="80">
        <v>304</v>
      </c>
      <c r="G534" s="88">
        <v>278</v>
      </c>
      <c r="H534" s="81">
        <v>142</v>
      </c>
      <c r="I534" s="81">
        <v>136</v>
      </c>
      <c r="J534" s="22">
        <f t="shared" si="16"/>
        <v>-26</v>
      </c>
      <c r="K534" s="23">
        <f t="shared" si="17"/>
        <v>-8.55263157894737</v>
      </c>
      <c r="L534" s="87">
        <v>785.8469</v>
      </c>
      <c r="M534"/>
    </row>
    <row r="535" spans="1:13" ht="12.75">
      <c r="A535" s="22" t="s">
        <v>515</v>
      </c>
      <c r="B535" s="78" t="s">
        <v>563</v>
      </c>
      <c r="C535" s="79">
        <v>13056044</v>
      </c>
      <c r="D535" s="22" t="s">
        <v>523</v>
      </c>
      <c r="E535" s="22">
        <v>5616</v>
      </c>
      <c r="F535" s="80">
        <v>309</v>
      </c>
      <c r="G535" s="88">
        <v>314</v>
      </c>
      <c r="H535" s="81">
        <v>162</v>
      </c>
      <c r="I535" s="81">
        <v>152</v>
      </c>
      <c r="J535" s="22">
        <f t="shared" si="16"/>
        <v>5</v>
      </c>
      <c r="K535" s="23">
        <f t="shared" si="17"/>
        <v>1.6181229773462746</v>
      </c>
      <c r="L535" s="87">
        <v>1742.5755</v>
      </c>
      <c r="M535"/>
    </row>
    <row r="536" spans="1:13" ht="12.75">
      <c r="A536" s="22" t="s">
        <v>515</v>
      </c>
      <c r="B536" s="78" t="s">
        <v>564</v>
      </c>
      <c r="C536" s="79">
        <v>13056045</v>
      </c>
      <c r="D536" s="22" t="s">
        <v>527</v>
      </c>
      <c r="E536" s="22">
        <v>5615</v>
      </c>
      <c r="F536" s="80">
        <v>325</v>
      </c>
      <c r="G536" s="88">
        <v>318</v>
      </c>
      <c r="H536" s="81">
        <v>164</v>
      </c>
      <c r="I536" s="81">
        <v>154</v>
      </c>
      <c r="J536" s="22">
        <f t="shared" si="16"/>
        <v>-7</v>
      </c>
      <c r="K536" s="23">
        <f t="shared" si="17"/>
        <v>-2.153846153846146</v>
      </c>
      <c r="L536" s="87">
        <v>1793.69</v>
      </c>
      <c r="M536"/>
    </row>
    <row r="537" spans="1:13" ht="12.75">
      <c r="A537" s="22" t="s">
        <v>515</v>
      </c>
      <c r="B537" s="78" t="s">
        <v>565</v>
      </c>
      <c r="C537" s="79">
        <v>13056046</v>
      </c>
      <c r="D537" s="22" t="s">
        <v>523</v>
      </c>
      <c r="E537" s="22">
        <v>5616</v>
      </c>
      <c r="F537" s="80">
        <v>262</v>
      </c>
      <c r="G537" s="88">
        <v>256</v>
      </c>
      <c r="H537" s="81">
        <v>124</v>
      </c>
      <c r="I537" s="81">
        <v>132</v>
      </c>
      <c r="J537" s="22">
        <f t="shared" si="16"/>
        <v>-6</v>
      </c>
      <c r="K537" s="23">
        <f t="shared" si="17"/>
        <v>-2.2900763358778704</v>
      </c>
      <c r="L537" s="87">
        <v>1674.981</v>
      </c>
      <c r="M537"/>
    </row>
    <row r="538" spans="1:13" ht="12.75">
      <c r="A538" s="22" t="s">
        <v>515</v>
      </c>
      <c r="B538" s="78" t="s">
        <v>566</v>
      </c>
      <c r="C538" s="79">
        <v>13056047</v>
      </c>
      <c r="D538" s="22" t="s">
        <v>566</v>
      </c>
      <c r="E538" s="22">
        <v>5612</v>
      </c>
      <c r="F538" s="80">
        <v>2300</v>
      </c>
      <c r="G538" s="88">
        <v>2248</v>
      </c>
      <c r="H538" s="81">
        <v>1127</v>
      </c>
      <c r="I538" s="81">
        <v>1121</v>
      </c>
      <c r="J538" s="22">
        <f t="shared" si="16"/>
        <v>-52</v>
      </c>
      <c r="K538" s="23">
        <f t="shared" si="17"/>
        <v>-2.2608695652173907</v>
      </c>
      <c r="L538" s="87">
        <v>4980.7476</v>
      </c>
      <c r="M538"/>
    </row>
    <row r="539" spans="1:13" ht="12.75">
      <c r="A539" s="22" t="s">
        <v>515</v>
      </c>
      <c r="B539" s="78" t="s">
        <v>567</v>
      </c>
      <c r="C539" s="79">
        <v>13056048</v>
      </c>
      <c r="D539" s="22" t="s">
        <v>566</v>
      </c>
      <c r="E539" s="22">
        <v>5612</v>
      </c>
      <c r="F539" s="80">
        <v>266</v>
      </c>
      <c r="G539" s="88">
        <v>266</v>
      </c>
      <c r="H539" s="81">
        <v>124</v>
      </c>
      <c r="I539" s="81">
        <v>142</v>
      </c>
      <c r="J539" s="22">
        <f t="shared" si="16"/>
        <v>0</v>
      </c>
      <c r="K539" s="23">
        <f t="shared" si="17"/>
        <v>0</v>
      </c>
      <c r="L539" s="87">
        <v>1110.455</v>
      </c>
      <c r="M539"/>
    </row>
    <row r="540" spans="1:13" ht="12.75">
      <c r="A540" s="22" t="s">
        <v>515</v>
      </c>
      <c r="B540" s="78" t="s">
        <v>534</v>
      </c>
      <c r="C540" s="79">
        <v>13056049</v>
      </c>
      <c r="D540" s="22" t="s">
        <v>534</v>
      </c>
      <c r="E540" s="22">
        <v>5613</v>
      </c>
      <c r="F540" s="80">
        <v>476</v>
      </c>
      <c r="G540" s="88">
        <v>471</v>
      </c>
      <c r="H540" s="81">
        <v>236</v>
      </c>
      <c r="I540" s="81">
        <v>235</v>
      </c>
      <c r="J540" s="22">
        <f t="shared" si="16"/>
        <v>-5</v>
      </c>
      <c r="K540" s="23">
        <f t="shared" si="17"/>
        <v>-1.0504201680672196</v>
      </c>
      <c r="L540" s="87">
        <v>1807.2268</v>
      </c>
      <c r="M540"/>
    </row>
    <row r="541" spans="1:13" ht="12.75">
      <c r="A541" s="22" t="s">
        <v>515</v>
      </c>
      <c r="B541" s="78" t="s">
        <v>568</v>
      </c>
      <c r="C541" s="79">
        <v>13056050</v>
      </c>
      <c r="D541" s="22" t="s">
        <v>534</v>
      </c>
      <c r="E541" s="22">
        <v>5613</v>
      </c>
      <c r="F541" s="80">
        <v>159</v>
      </c>
      <c r="G541" s="88">
        <v>152</v>
      </c>
      <c r="H541" s="81">
        <v>79</v>
      </c>
      <c r="I541" s="81">
        <v>73</v>
      </c>
      <c r="J541" s="22">
        <f t="shared" si="16"/>
        <v>-7</v>
      </c>
      <c r="K541" s="23">
        <f t="shared" si="17"/>
        <v>-4.40251572327044</v>
      </c>
      <c r="L541" s="87">
        <v>1333.4956</v>
      </c>
      <c r="M541"/>
    </row>
    <row r="542" spans="1:13" ht="12.75">
      <c r="A542" s="22" t="s">
        <v>515</v>
      </c>
      <c r="B542" s="78" t="s">
        <v>569</v>
      </c>
      <c r="C542" s="79">
        <v>13056051</v>
      </c>
      <c r="D542" s="22" t="s">
        <v>517</v>
      </c>
      <c r="E542" s="22">
        <v>5611</v>
      </c>
      <c r="F542" s="80">
        <v>658</v>
      </c>
      <c r="G542" s="88">
        <v>614</v>
      </c>
      <c r="H542" s="81">
        <v>296</v>
      </c>
      <c r="I542" s="81">
        <v>318</v>
      </c>
      <c r="J542" s="22">
        <f t="shared" si="16"/>
        <v>-44</v>
      </c>
      <c r="K542" s="23">
        <f t="shared" si="17"/>
        <v>-6.686930091185403</v>
      </c>
      <c r="L542" s="87">
        <v>4011.3397</v>
      </c>
      <c r="M542"/>
    </row>
    <row r="543" spans="1:13" ht="12.75">
      <c r="A543" s="22" t="s">
        <v>515</v>
      </c>
      <c r="B543" s="78" t="s">
        <v>570</v>
      </c>
      <c r="C543" s="79">
        <v>13056052</v>
      </c>
      <c r="D543" s="22" t="s">
        <v>517</v>
      </c>
      <c r="E543" s="22">
        <v>5611</v>
      </c>
      <c r="F543" s="80">
        <v>305</v>
      </c>
      <c r="G543" s="88">
        <v>295</v>
      </c>
      <c r="H543" s="81">
        <v>146</v>
      </c>
      <c r="I543" s="81">
        <v>149</v>
      </c>
      <c r="J543" s="22">
        <f t="shared" si="16"/>
        <v>-10</v>
      </c>
      <c r="K543" s="23">
        <f t="shared" si="17"/>
        <v>-3.278688524590166</v>
      </c>
      <c r="L543" s="87">
        <v>926.8234</v>
      </c>
      <c r="M543"/>
    </row>
    <row r="544" spans="1:13" ht="12.75">
      <c r="A544" s="22" t="s">
        <v>515</v>
      </c>
      <c r="B544" s="78" t="s">
        <v>571</v>
      </c>
      <c r="C544" s="79">
        <v>13056053</v>
      </c>
      <c r="D544" s="22" t="s">
        <v>1215</v>
      </c>
      <c r="E544" s="22">
        <v>5614</v>
      </c>
      <c r="F544" s="80">
        <v>3008</v>
      </c>
      <c r="G544" s="88">
        <v>2934</v>
      </c>
      <c r="H544" s="81">
        <v>1399</v>
      </c>
      <c r="I544" s="81">
        <v>1535</v>
      </c>
      <c r="J544" s="22">
        <f t="shared" si="16"/>
        <v>-74</v>
      </c>
      <c r="K544" s="23">
        <f t="shared" si="17"/>
        <v>-2.460106382978722</v>
      </c>
      <c r="L544" s="87">
        <v>3482.3303</v>
      </c>
      <c r="M544"/>
    </row>
    <row r="545" spans="1:13" ht="12.75">
      <c r="A545" s="22" t="s">
        <v>515</v>
      </c>
      <c r="B545" s="78" t="s">
        <v>572</v>
      </c>
      <c r="C545" s="79">
        <v>13056054</v>
      </c>
      <c r="D545" s="22" t="s">
        <v>527</v>
      </c>
      <c r="E545" s="22">
        <v>5615</v>
      </c>
      <c r="F545" s="80">
        <v>585</v>
      </c>
      <c r="G545" s="88">
        <v>553</v>
      </c>
      <c r="H545" s="81">
        <v>270</v>
      </c>
      <c r="I545" s="81">
        <v>283</v>
      </c>
      <c r="J545" s="22">
        <f t="shared" si="16"/>
        <v>-32</v>
      </c>
      <c r="K545" s="23">
        <f t="shared" si="17"/>
        <v>-5.470085470085479</v>
      </c>
      <c r="L545" s="87">
        <v>1532.0039</v>
      </c>
      <c r="M545"/>
    </row>
    <row r="546" spans="1:13" ht="12.75">
      <c r="A546" s="22" t="s">
        <v>515</v>
      </c>
      <c r="B546" s="78" t="s">
        <v>573</v>
      </c>
      <c r="C546" s="79">
        <v>13056055</v>
      </c>
      <c r="D546" s="22" t="s">
        <v>1215</v>
      </c>
      <c r="E546" s="22">
        <v>5614</v>
      </c>
      <c r="F546" s="80">
        <v>150</v>
      </c>
      <c r="G546" s="88">
        <v>148</v>
      </c>
      <c r="H546" s="81">
        <v>70</v>
      </c>
      <c r="I546" s="81">
        <v>78</v>
      </c>
      <c r="J546" s="22">
        <f t="shared" si="16"/>
        <v>-2</v>
      </c>
      <c r="K546" s="23">
        <f t="shared" si="17"/>
        <v>-1.3333333333333286</v>
      </c>
      <c r="L546" s="87">
        <v>564.9783</v>
      </c>
      <c r="M546"/>
    </row>
    <row r="547" spans="1:13" ht="12.75">
      <c r="A547" s="22" t="s">
        <v>515</v>
      </c>
      <c r="B547" s="78" t="s">
        <v>527</v>
      </c>
      <c r="C547" s="79">
        <v>13056056</v>
      </c>
      <c r="D547" s="22" t="s">
        <v>527</v>
      </c>
      <c r="E547" s="22">
        <v>5615</v>
      </c>
      <c r="F547" s="80">
        <v>2452</v>
      </c>
      <c r="G547" s="88">
        <v>2404</v>
      </c>
      <c r="H547" s="81">
        <v>1169</v>
      </c>
      <c r="I547" s="81">
        <v>1235</v>
      </c>
      <c r="J547" s="22">
        <f t="shared" si="16"/>
        <v>-48</v>
      </c>
      <c r="K547" s="23">
        <f t="shared" si="17"/>
        <v>-1.957585644371946</v>
      </c>
      <c r="L547" s="87">
        <v>7733.0203</v>
      </c>
      <c r="M547"/>
    </row>
    <row r="548" spans="1:13" ht="12.75">
      <c r="A548" s="22" t="s">
        <v>515</v>
      </c>
      <c r="B548" s="78" t="s">
        <v>1142</v>
      </c>
      <c r="C548" s="79">
        <v>13056057</v>
      </c>
      <c r="D548" s="85" t="s">
        <v>53</v>
      </c>
      <c r="E548" s="22">
        <v>5602</v>
      </c>
      <c r="F548" s="80">
        <v>6942</v>
      </c>
      <c r="G548" s="88">
        <v>6732</v>
      </c>
      <c r="H548" s="81">
        <v>3231</v>
      </c>
      <c r="I548" s="81">
        <v>3501</v>
      </c>
      <c r="J548" s="22">
        <f t="shared" si="16"/>
        <v>-210</v>
      </c>
      <c r="K548" s="23">
        <f t="shared" si="17"/>
        <v>-3.02506482281764</v>
      </c>
      <c r="L548" s="87">
        <v>3014.1278</v>
      </c>
      <c r="M548"/>
    </row>
    <row r="549" spans="1:13" ht="12.75">
      <c r="A549" s="22" t="s">
        <v>515</v>
      </c>
      <c r="B549" s="78" t="s">
        <v>575</v>
      </c>
      <c r="C549" s="79">
        <v>13056058</v>
      </c>
      <c r="D549" s="22" t="s">
        <v>517</v>
      </c>
      <c r="E549" s="22">
        <v>5611</v>
      </c>
      <c r="F549" s="80">
        <v>257</v>
      </c>
      <c r="G549" s="88">
        <v>256</v>
      </c>
      <c r="H549" s="81">
        <v>127</v>
      </c>
      <c r="I549" s="81">
        <v>129</v>
      </c>
      <c r="J549" s="22">
        <f t="shared" si="16"/>
        <v>-1</v>
      </c>
      <c r="K549" s="23">
        <f t="shared" si="17"/>
        <v>-0.3891050583657574</v>
      </c>
      <c r="L549" s="87">
        <v>905.6999</v>
      </c>
      <c r="M549"/>
    </row>
    <row r="550" spans="1:13" ht="12.75">
      <c r="A550" s="22" t="s">
        <v>515</v>
      </c>
      <c r="B550" s="78" t="s">
        <v>89</v>
      </c>
      <c r="C550" s="79">
        <v>13056059</v>
      </c>
      <c r="D550" s="22" t="s">
        <v>517</v>
      </c>
      <c r="E550" s="22">
        <v>5611</v>
      </c>
      <c r="F550" s="80">
        <v>214</v>
      </c>
      <c r="G550" s="88">
        <v>216</v>
      </c>
      <c r="H550" s="81">
        <v>107</v>
      </c>
      <c r="I550" s="81">
        <v>109</v>
      </c>
      <c r="J550" s="22">
        <f t="shared" si="16"/>
        <v>2</v>
      </c>
      <c r="K550" s="23">
        <f t="shared" si="17"/>
        <v>0.9345794392523317</v>
      </c>
      <c r="L550" s="87">
        <v>1702.122</v>
      </c>
      <c r="M550"/>
    </row>
    <row r="551" spans="1:13" ht="12.75">
      <c r="A551" s="22" t="s">
        <v>515</v>
      </c>
      <c r="B551" s="78" t="s">
        <v>576</v>
      </c>
      <c r="C551" s="79">
        <v>13056060</v>
      </c>
      <c r="D551" s="22" t="s">
        <v>520</v>
      </c>
      <c r="E551" s="22">
        <v>5617</v>
      </c>
      <c r="F551" s="80">
        <v>313</v>
      </c>
      <c r="G551" s="88">
        <v>308</v>
      </c>
      <c r="H551" s="81">
        <v>161</v>
      </c>
      <c r="I551" s="81">
        <v>147</v>
      </c>
      <c r="J551" s="22">
        <f t="shared" si="16"/>
        <v>-5</v>
      </c>
      <c r="K551" s="23">
        <f t="shared" si="17"/>
        <v>-1.5974440894568716</v>
      </c>
      <c r="L551" s="87">
        <v>1034.3298</v>
      </c>
      <c r="M551"/>
    </row>
    <row r="552" spans="1:13" ht="12.75">
      <c r="A552" s="22" t="s">
        <v>515</v>
      </c>
      <c r="B552" s="78" t="s">
        <v>577</v>
      </c>
      <c r="C552" s="79">
        <v>13056061</v>
      </c>
      <c r="D552" s="22" t="s">
        <v>527</v>
      </c>
      <c r="E552" s="22">
        <v>5615</v>
      </c>
      <c r="F552" s="80">
        <v>506</v>
      </c>
      <c r="G552" s="88">
        <v>503</v>
      </c>
      <c r="H552" s="81">
        <v>249</v>
      </c>
      <c r="I552" s="81">
        <v>254</v>
      </c>
      <c r="J552" s="22">
        <f t="shared" si="16"/>
        <v>-3</v>
      </c>
      <c r="K552" s="23">
        <f t="shared" si="17"/>
        <v>-0.5928853754940633</v>
      </c>
      <c r="L552" s="87">
        <v>2629.3455</v>
      </c>
      <c r="M552"/>
    </row>
    <row r="553" spans="1:13" ht="12.75">
      <c r="A553" s="22" t="s">
        <v>515</v>
      </c>
      <c r="B553" s="78" t="s">
        <v>578</v>
      </c>
      <c r="C553" s="79">
        <v>13056062</v>
      </c>
      <c r="D553" s="22" t="s">
        <v>534</v>
      </c>
      <c r="E553" s="22">
        <v>5613</v>
      </c>
      <c r="F553" s="80">
        <v>458</v>
      </c>
      <c r="G553" s="88">
        <v>442</v>
      </c>
      <c r="H553" s="81">
        <v>212</v>
      </c>
      <c r="I553" s="81">
        <v>230</v>
      </c>
      <c r="J553" s="22">
        <f t="shared" si="16"/>
        <v>-16</v>
      </c>
      <c r="K553" s="23">
        <f t="shared" si="17"/>
        <v>-3.493449781659379</v>
      </c>
      <c r="L553" s="87">
        <v>1454.5157</v>
      </c>
      <c r="M553"/>
    </row>
    <row r="554" spans="1:13" ht="12.75">
      <c r="A554" s="22" t="s">
        <v>515</v>
      </c>
      <c r="B554" s="78" t="s">
        <v>579</v>
      </c>
      <c r="C554" s="79">
        <v>13056063</v>
      </c>
      <c r="D554" s="22" t="s">
        <v>523</v>
      </c>
      <c r="E554" s="22">
        <v>5616</v>
      </c>
      <c r="F554" s="80">
        <v>541</v>
      </c>
      <c r="G554" s="88">
        <v>535</v>
      </c>
      <c r="H554" s="81">
        <v>270</v>
      </c>
      <c r="I554" s="81">
        <v>265</v>
      </c>
      <c r="J554" s="22">
        <f t="shared" si="16"/>
        <v>-6</v>
      </c>
      <c r="K554" s="23">
        <f t="shared" si="17"/>
        <v>-1.1090573012939018</v>
      </c>
      <c r="L554" s="87">
        <v>1902.6624</v>
      </c>
      <c r="M554"/>
    </row>
    <row r="555" spans="1:13" ht="12.75">
      <c r="A555" s="22" t="s">
        <v>515</v>
      </c>
      <c r="B555" s="78" t="s">
        <v>580</v>
      </c>
      <c r="C555" s="79">
        <v>13056064</v>
      </c>
      <c r="D555" s="22" t="s">
        <v>517</v>
      </c>
      <c r="E555" s="22">
        <v>5611</v>
      </c>
      <c r="F555" s="80">
        <v>352</v>
      </c>
      <c r="G555" s="88">
        <v>337</v>
      </c>
      <c r="H555" s="81">
        <v>166</v>
      </c>
      <c r="I555" s="81">
        <v>171</v>
      </c>
      <c r="J555" s="22">
        <f t="shared" si="16"/>
        <v>-15</v>
      </c>
      <c r="K555" s="23">
        <f t="shared" si="17"/>
        <v>-4.26136363636364</v>
      </c>
      <c r="L555" s="87">
        <v>1067.1046</v>
      </c>
      <c r="M555"/>
    </row>
    <row r="556" spans="1:13" ht="12.75">
      <c r="A556" s="22" t="s">
        <v>515</v>
      </c>
      <c r="B556" s="78" t="s">
        <v>581</v>
      </c>
      <c r="C556" s="79">
        <v>13056065</v>
      </c>
      <c r="D556" s="22" t="s">
        <v>523</v>
      </c>
      <c r="E556" s="22">
        <v>5616</v>
      </c>
      <c r="F556" s="80">
        <v>434</v>
      </c>
      <c r="G556" s="88">
        <v>425</v>
      </c>
      <c r="H556" s="81">
        <v>215</v>
      </c>
      <c r="I556" s="81">
        <v>210</v>
      </c>
      <c r="J556" s="22">
        <f t="shared" si="16"/>
        <v>-9</v>
      </c>
      <c r="K556" s="23">
        <f t="shared" si="17"/>
        <v>-2.073732718894007</v>
      </c>
      <c r="L556" s="87">
        <v>2166.5911</v>
      </c>
      <c r="M556"/>
    </row>
    <row r="557" spans="1:13" ht="12.75">
      <c r="A557" s="22" t="s">
        <v>515</v>
      </c>
      <c r="B557" s="78" t="s">
        <v>1143</v>
      </c>
      <c r="C557" s="79">
        <v>13056066</v>
      </c>
      <c r="D557" s="22" t="s">
        <v>520</v>
      </c>
      <c r="E557" s="22">
        <v>5617</v>
      </c>
      <c r="F557" s="80">
        <v>336</v>
      </c>
      <c r="G557" s="88">
        <v>331</v>
      </c>
      <c r="H557" s="81">
        <v>157</v>
      </c>
      <c r="I557" s="81">
        <v>174</v>
      </c>
      <c r="J557" s="22">
        <f t="shared" si="16"/>
        <v>-5</v>
      </c>
      <c r="K557" s="23">
        <f t="shared" si="17"/>
        <v>-1.4880952380952266</v>
      </c>
      <c r="L557" s="87">
        <v>1428.2632</v>
      </c>
      <c r="M557"/>
    </row>
    <row r="558" spans="1:13" ht="12.75">
      <c r="A558" s="22" t="s">
        <v>515</v>
      </c>
      <c r="B558" s="78" t="s">
        <v>582</v>
      </c>
      <c r="C558" s="79">
        <v>13056067</v>
      </c>
      <c r="D558" s="22" t="s">
        <v>520</v>
      </c>
      <c r="E558" s="22">
        <v>5617</v>
      </c>
      <c r="F558" s="80">
        <v>383</v>
      </c>
      <c r="G558" s="88">
        <v>380</v>
      </c>
      <c r="H558" s="81">
        <v>196</v>
      </c>
      <c r="I558" s="81">
        <v>184</v>
      </c>
      <c r="J558" s="22">
        <f t="shared" si="16"/>
        <v>-3</v>
      </c>
      <c r="K558" s="23">
        <f t="shared" si="17"/>
        <v>-0.7832898172323866</v>
      </c>
      <c r="L558" s="87">
        <v>1731.0035</v>
      </c>
      <c r="M558"/>
    </row>
    <row r="559" spans="1:13" ht="12.75">
      <c r="A559" s="22" t="s">
        <v>515</v>
      </c>
      <c r="B559" s="78" t="s">
        <v>583</v>
      </c>
      <c r="C559" s="79">
        <v>13056068</v>
      </c>
      <c r="D559" s="22" t="s">
        <v>520</v>
      </c>
      <c r="E559" s="22">
        <v>5617</v>
      </c>
      <c r="F559" s="80">
        <v>395</v>
      </c>
      <c r="G559" s="88">
        <v>394</v>
      </c>
      <c r="H559" s="81">
        <v>206</v>
      </c>
      <c r="I559" s="81">
        <v>188</v>
      </c>
      <c r="J559" s="22">
        <f t="shared" si="16"/>
        <v>-1</v>
      </c>
      <c r="K559" s="23">
        <f t="shared" si="17"/>
        <v>-0.25316455696201956</v>
      </c>
      <c r="L559" s="87">
        <v>1194.1269</v>
      </c>
      <c r="M559"/>
    </row>
    <row r="560" spans="1:13" ht="12.75">
      <c r="A560" s="22" t="s">
        <v>515</v>
      </c>
      <c r="B560" s="78" t="s">
        <v>584</v>
      </c>
      <c r="C560" s="79">
        <v>13056069</v>
      </c>
      <c r="D560" s="22" t="s">
        <v>527</v>
      </c>
      <c r="E560" s="22">
        <v>5615</v>
      </c>
      <c r="F560" s="80">
        <v>474</v>
      </c>
      <c r="G560" s="88">
        <v>466</v>
      </c>
      <c r="H560" s="81">
        <v>232</v>
      </c>
      <c r="I560" s="81">
        <v>234</v>
      </c>
      <c r="J560" s="22">
        <f t="shared" si="16"/>
        <v>-8</v>
      </c>
      <c r="K560" s="23">
        <f t="shared" si="17"/>
        <v>-1.687763713080173</v>
      </c>
      <c r="L560" s="87">
        <v>2016.4507</v>
      </c>
      <c r="M560"/>
    </row>
    <row r="561" spans="1:13" ht="12.75">
      <c r="A561" s="22" t="s">
        <v>515</v>
      </c>
      <c r="B561" s="78" t="s">
        <v>585</v>
      </c>
      <c r="C561" s="79">
        <v>13056070</v>
      </c>
      <c r="D561" s="22" t="s">
        <v>534</v>
      </c>
      <c r="E561" s="22">
        <v>5613</v>
      </c>
      <c r="F561" s="80">
        <v>566</v>
      </c>
      <c r="G561" s="88">
        <v>575</v>
      </c>
      <c r="H561" s="81">
        <v>287</v>
      </c>
      <c r="I561" s="81">
        <v>288</v>
      </c>
      <c r="J561" s="22">
        <f t="shared" si="16"/>
        <v>9</v>
      </c>
      <c r="K561" s="23">
        <f t="shared" si="17"/>
        <v>1.5901060070671207</v>
      </c>
      <c r="L561" s="87">
        <v>3124.5202</v>
      </c>
      <c r="M561"/>
    </row>
    <row r="562" spans="1:13" ht="12.75">
      <c r="A562" s="22" t="s">
        <v>515</v>
      </c>
      <c r="B562" s="78" t="s">
        <v>586</v>
      </c>
      <c r="C562" s="79">
        <v>13056071</v>
      </c>
      <c r="D562" s="22" t="s">
        <v>517</v>
      </c>
      <c r="E562" s="22">
        <v>5611</v>
      </c>
      <c r="F562" s="80">
        <v>391</v>
      </c>
      <c r="G562" s="88">
        <v>372</v>
      </c>
      <c r="H562" s="81">
        <v>192</v>
      </c>
      <c r="I562" s="81">
        <v>180</v>
      </c>
      <c r="J562" s="22">
        <f t="shared" si="16"/>
        <v>-19</v>
      </c>
      <c r="K562" s="23">
        <f t="shared" si="17"/>
        <v>-4.85933503836317</v>
      </c>
      <c r="L562" s="87">
        <v>1139.1675</v>
      </c>
      <c r="M562"/>
    </row>
    <row r="563" spans="1:13" ht="12.75">
      <c r="A563" s="22" t="s">
        <v>515</v>
      </c>
      <c r="B563" s="78" t="s">
        <v>587</v>
      </c>
      <c r="C563" s="79">
        <v>13056072</v>
      </c>
      <c r="D563" s="85" t="s">
        <v>53</v>
      </c>
      <c r="E563" s="22">
        <v>5603</v>
      </c>
      <c r="F563" s="80">
        <v>24532</v>
      </c>
      <c r="G563" s="88">
        <v>24102</v>
      </c>
      <c r="H563" s="81">
        <v>11549</v>
      </c>
      <c r="I563" s="81">
        <v>12553</v>
      </c>
      <c r="J563" s="22">
        <f t="shared" si="16"/>
        <v>-430</v>
      </c>
      <c r="K563" s="23">
        <f t="shared" si="17"/>
        <v>-1.7528126528615644</v>
      </c>
      <c r="L563" s="87">
        <v>15843.3329</v>
      </c>
      <c r="M563"/>
    </row>
    <row r="564" spans="1:13" ht="12.75">
      <c r="A564" s="22" t="s">
        <v>515</v>
      </c>
      <c r="B564" s="78" t="s">
        <v>588</v>
      </c>
      <c r="C564" s="79">
        <v>13056073</v>
      </c>
      <c r="D564" s="22" t="s">
        <v>523</v>
      </c>
      <c r="E564" s="22">
        <v>5616</v>
      </c>
      <c r="F564" s="80">
        <v>627</v>
      </c>
      <c r="G564" s="88">
        <v>621</v>
      </c>
      <c r="H564" s="81">
        <v>313</v>
      </c>
      <c r="I564" s="81">
        <v>308</v>
      </c>
      <c r="J564" s="22">
        <f t="shared" si="16"/>
        <v>-6</v>
      </c>
      <c r="K564" s="23">
        <f t="shared" si="17"/>
        <v>-0.956937799043061</v>
      </c>
      <c r="L564" s="87">
        <v>2808.8634</v>
      </c>
      <c r="M564"/>
    </row>
    <row r="565" spans="1:13" ht="12.75">
      <c r="A565" s="22" t="s">
        <v>515</v>
      </c>
      <c r="B565" s="78" t="s">
        <v>589</v>
      </c>
      <c r="C565" s="79">
        <v>13056074</v>
      </c>
      <c r="D565" s="22" t="s">
        <v>523</v>
      </c>
      <c r="E565" s="22">
        <v>5616</v>
      </c>
      <c r="F565" s="80">
        <v>261</v>
      </c>
      <c r="G565" s="88">
        <v>252</v>
      </c>
      <c r="H565" s="81">
        <v>120</v>
      </c>
      <c r="I565" s="81">
        <v>132</v>
      </c>
      <c r="J565" s="22">
        <f t="shared" si="16"/>
        <v>-9</v>
      </c>
      <c r="K565" s="23">
        <f t="shared" si="17"/>
        <v>-3.448275862068968</v>
      </c>
      <c r="L565" s="87">
        <v>1259.0362</v>
      </c>
      <c r="M565"/>
    </row>
    <row r="566" spans="1:13" ht="12.75">
      <c r="A566" s="22" t="s">
        <v>515</v>
      </c>
      <c r="B566" s="78" t="s">
        <v>590</v>
      </c>
      <c r="C566" s="79">
        <v>13056075</v>
      </c>
      <c r="D566" s="22" t="s">
        <v>517</v>
      </c>
      <c r="E566" s="22">
        <v>5611</v>
      </c>
      <c r="F566" s="80">
        <v>134</v>
      </c>
      <c r="G566" s="88">
        <v>133</v>
      </c>
      <c r="H566" s="81">
        <v>61</v>
      </c>
      <c r="I566" s="81">
        <v>72</v>
      </c>
      <c r="J566" s="22">
        <f t="shared" si="16"/>
        <v>-1</v>
      </c>
      <c r="K566" s="23">
        <f t="shared" si="17"/>
        <v>-0.7462686567164241</v>
      </c>
      <c r="L566" s="87">
        <v>1583.7518</v>
      </c>
      <c r="M566"/>
    </row>
    <row r="567" spans="1:13" ht="12.75">
      <c r="A567" s="22" t="s">
        <v>591</v>
      </c>
      <c r="B567" s="78" t="s">
        <v>644</v>
      </c>
      <c r="C567" s="79">
        <v>13057001</v>
      </c>
      <c r="D567" s="22" t="s">
        <v>644</v>
      </c>
      <c r="E567" s="22">
        <v>5711</v>
      </c>
      <c r="F567" s="80">
        <v>1130</v>
      </c>
      <c r="G567" s="88">
        <v>1134</v>
      </c>
      <c r="H567" s="81">
        <v>541</v>
      </c>
      <c r="I567" s="81">
        <v>593</v>
      </c>
      <c r="J567" s="22">
        <f t="shared" si="16"/>
        <v>4</v>
      </c>
      <c r="K567" s="23">
        <f t="shared" si="17"/>
        <v>0.353982300884951</v>
      </c>
      <c r="L567" s="87">
        <v>3063.3263</v>
      </c>
      <c r="M567"/>
    </row>
    <row r="568" spans="1:13" ht="12.75">
      <c r="A568" s="22" t="s">
        <v>591</v>
      </c>
      <c r="B568" s="78" t="s">
        <v>1144</v>
      </c>
      <c r="C568" s="79">
        <v>13057002</v>
      </c>
      <c r="D568" s="22" t="s">
        <v>592</v>
      </c>
      <c r="E568" s="22">
        <v>5715</v>
      </c>
      <c r="F568" s="80">
        <v>886</v>
      </c>
      <c r="G568" s="88">
        <v>886</v>
      </c>
      <c r="H568" s="81">
        <v>440</v>
      </c>
      <c r="I568" s="81">
        <v>446</v>
      </c>
      <c r="J568" s="22">
        <f t="shared" si="16"/>
        <v>0</v>
      </c>
      <c r="K568" s="23">
        <f t="shared" si="17"/>
        <v>0</v>
      </c>
      <c r="L568" s="87">
        <v>522.1402</v>
      </c>
      <c r="M568"/>
    </row>
    <row r="569" spans="1:13" ht="12.75">
      <c r="A569" s="22" t="s">
        <v>591</v>
      </c>
      <c r="B569" s="78" t="s">
        <v>1145</v>
      </c>
      <c r="C569" s="79">
        <v>13057003</v>
      </c>
      <c r="D569" s="22" t="s">
        <v>1216</v>
      </c>
      <c r="E569" s="22">
        <v>5718</v>
      </c>
      <c r="F569" s="80">
        <v>522</v>
      </c>
      <c r="G569" s="88">
        <v>522</v>
      </c>
      <c r="H569" s="81">
        <v>255</v>
      </c>
      <c r="I569" s="81">
        <v>267</v>
      </c>
      <c r="J569" s="22">
        <f t="shared" si="16"/>
        <v>0</v>
      </c>
      <c r="K569" s="23">
        <f t="shared" si="17"/>
        <v>0</v>
      </c>
      <c r="L569" s="87">
        <v>2125.0868</v>
      </c>
      <c r="M569"/>
    </row>
    <row r="570" spans="1:13" ht="12.75">
      <c r="A570" s="22" t="s">
        <v>591</v>
      </c>
      <c r="B570" s="78" t="s">
        <v>593</v>
      </c>
      <c r="C570" s="79">
        <v>13057005</v>
      </c>
      <c r="D570" s="22" t="s">
        <v>593</v>
      </c>
      <c r="E570" s="22">
        <v>5712</v>
      </c>
      <c r="F570" s="80">
        <v>981</v>
      </c>
      <c r="G570" s="88">
        <v>943</v>
      </c>
      <c r="H570" s="81">
        <v>470</v>
      </c>
      <c r="I570" s="81">
        <v>473</v>
      </c>
      <c r="J570" s="22">
        <f t="shared" si="16"/>
        <v>-38</v>
      </c>
      <c r="K570" s="23">
        <f t="shared" si="17"/>
        <v>-3.873598369011205</v>
      </c>
      <c r="L570" s="87">
        <v>2004.5901</v>
      </c>
      <c r="M570"/>
    </row>
    <row r="571" spans="1:13" ht="12.75">
      <c r="A571" s="22" t="s">
        <v>591</v>
      </c>
      <c r="B571" s="78" t="s">
        <v>594</v>
      </c>
      <c r="C571" s="79">
        <v>13057006</v>
      </c>
      <c r="D571" s="22" t="s">
        <v>595</v>
      </c>
      <c r="E571" s="22">
        <v>5713</v>
      </c>
      <c r="F571" s="80">
        <v>2809</v>
      </c>
      <c r="G571" s="88">
        <v>2719</v>
      </c>
      <c r="H571" s="81">
        <v>1336</v>
      </c>
      <c r="I571" s="81">
        <v>1383</v>
      </c>
      <c r="J571" s="22">
        <f t="shared" si="16"/>
        <v>-90</v>
      </c>
      <c r="K571" s="23">
        <f t="shared" si="17"/>
        <v>-3.2039871840512575</v>
      </c>
      <c r="L571" s="87">
        <v>2631.4657</v>
      </c>
      <c r="M571"/>
    </row>
    <row r="572" spans="1:13" ht="12.75">
      <c r="A572" s="22" t="s">
        <v>591</v>
      </c>
      <c r="B572" s="78" t="s">
        <v>1146</v>
      </c>
      <c r="C572" s="79">
        <v>13057007</v>
      </c>
      <c r="D572" s="22" t="s">
        <v>1216</v>
      </c>
      <c r="E572" s="22">
        <v>5718</v>
      </c>
      <c r="F572" s="80">
        <v>774</v>
      </c>
      <c r="G572" s="88">
        <v>763</v>
      </c>
      <c r="H572" s="81">
        <v>379</v>
      </c>
      <c r="I572" s="81">
        <v>384</v>
      </c>
      <c r="J572" s="22">
        <f t="shared" si="16"/>
        <v>-11</v>
      </c>
      <c r="K572" s="23">
        <f t="shared" si="17"/>
        <v>-1.4211886304909598</v>
      </c>
      <c r="L572" s="87">
        <v>1856.827</v>
      </c>
      <c r="M572"/>
    </row>
    <row r="573" spans="1:13" ht="12.75">
      <c r="A573" s="22" t="s">
        <v>591</v>
      </c>
      <c r="B573" s="78" t="s">
        <v>596</v>
      </c>
      <c r="C573" s="79">
        <v>13057008</v>
      </c>
      <c r="D573" s="22" t="s">
        <v>597</v>
      </c>
      <c r="E573" s="22">
        <v>5714</v>
      </c>
      <c r="F573" s="80">
        <v>548</v>
      </c>
      <c r="G573" s="88">
        <v>536</v>
      </c>
      <c r="H573" s="81">
        <v>269</v>
      </c>
      <c r="I573" s="81">
        <v>267</v>
      </c>
      <c r="J573" s="22">
        <f t="shared" si="16"/>
        <v>-12</v>
      </c>
      <c r="K573" s="23">
        <f t="shared" si="17"/>
        <v>-2.189781021897801</v>
      </c>
      <c r="L573" s="87">
        <v>1361.9573</v>
      </c>
      <c r="M573"/>
    </row>
    <row r="574" spans="1:13" ht="12.75">
      <c r="A574" s="22" t="s">
        <v>591</v>
      </c>
      <c r="B574" s="78" t="s">
        <v>598</v>
      </c>
      <c r="C574" s="79">
        <v>13057009</v>
      </c>
      <c r="D574" s="22" t="s">
        <v>53</v>
      </c>
      <c r="E574" s="22">
        <v>5701</v>
      </c>
      <c r="F574" s="80">
        <v>11721</v>
      </c>
      <c r="G574" s="88">
        <v>11549</v>
      </c>
      <c r="H574" s="81">
        <v>5487</v>
      </c>
      <c r="I574" s="81">
        <v>6062</v>
      </c>
      <c r="J574" s="22">
        <f t="shared" si="16"/>
        <v>-172</v>
      </c>
      <c r="K574" s="23">
        <f t="shared" si="17"/>
        <v>-1.4674515826294652</v>
      </c>
      <c r="L574" s="87">
        <v>4062.8879</v>
      </c>
      <c r="M574"/>
    </row>
    <row r="575" spans="1:13" ht="12.75">
      <c r="A575" s="22" t="s">
        <v>591</v>
      </c>
      <c r="B575" s="78" t="s">
        <v>1147</v>
      </c>
      <c r="C575" s="79">
        <v>13057010</v>
      </c>
      <c r="D575" s="22" t="s">
        <v>660</v>
      </c>
      <c r="E575" s="22">
        <v>5721</v>
      </c>
      <c r="F575" s="80">
        <v>479</v>
      </c>
      <c r="G575" s="88">
        <v>455</v>
      </c>
      <c r="H575" s="81">
        <v>230</v>
      </c>
      <c r="I575" s="81">
        <v>225</v>
      </c>
      <c r="J575" s="22">
        <f t="shared" si="16"/>
        <v>-24</v>
      </c>
      <c r="K575" s="23">
        <f t="shared" si="17"/>
        <v>-5.010438413361172</v>
      </c>
      <c r="L575" s="87">
        <v>1678.4697</v>
      </c>
      <c r="M575"/>
    </row>
    <row r="576" spans="1:13" ht="12.75">
      <c r="A576" s="22" t="s">
        <v>591</v>
      </c>
      <c r="B576" s="78" t="s">
        <v>599</v>
      </c>
      <c r="C576" s="79">
        <v>13057011</v>
      </c>
      <c r="D576" s="22" t="s">
        <v>600</v>
      </c>
      <c r="E576" s="22">
        <v>5719</v>
      </c>
      <c r="F576" s="80">
        <v>387</v>
      </c>
      <c r="G576" s="88">
        <v>378</v>
      </c>
      <c r="H576" s="81">
        <v>190</v>
      </c>
      <c r="I576" s="81">
        <v>188</v>
      </c>
      <c r="J576" s="22">
        <f t="shared" si="16"/>
        <v>-9</v>
      </c>
      <c r="K576" s="23">
        <f t="shared" si="17"/>
        <v>-2.3255813953488484</v>
      </c>
      <c r="L576" s="87">
        <v>1905.3675</v>
      </c>
      <c r="M576"/>
    </row>
    <row r="577" spans="1:13" ht="12.75">
      <c r="A577" s="22" t="s">
        <v>591</v>
      </c>
      <c r="B577" s="78" t="s">
        <v>601</v>
      </c>
      <c r="C577" s="79">
        <v>13057012</v>
      </c>
      <c r="D577" s="22" t="s">
        <v>595</v>
      </c>
      <c r="E577" s="22">
        <v>5713</v>
      </c>
      <c r="F577" s="80">
        <v>334</v>
      </c>
      <c r="G577" s="88">
        <v>331</v>
      </c>
      <c r="H577" s="81">
        <v>166</v>
      </c>
      <c r="I577" s="81">
        <v>165</v>
      </c>
      <c r="J577" s="22">
        <f t="shared" si="16"/>
        <v>-3</v>
      </c>
      <c r="K577" s="23">
        <f t="shared" si="17"/>
        <v>-0.8982035928143688</v>
      </c>
      <c r="L577" s="87">
        <v>1634.9464</v>
      </c>
      <c r="M577"/>
    </row>
    <row r="578" spans="1:13" ht="12.75">
      <c r="A578" s="22" t="s">
        <v>591</v>
      </c>
      <c r="B578" s="78" t="s">
        <v>602</v>
      </c>
      <c r="C578" s="79">
        <v>13057013</v>
      </c>
      <c r="D578" s="22" t="s">
        <v>592</v>
      </c>
      <c r="E578" s="22">
        <v>5715</v>
      </c>
      <c r="F578" s="80">
        <v>1255</v>
      </c>
      <c r="G578" s="88">
        <v>1238</v>
      </c>
      <c r="H578" s="81">
        <v>610</v>
      </c>
      <c r="I578" s="81">
        <v>628</v>
      </c>
      <c r="J578" s="22">
        <f t="shared" si="16"/>
        <v>-17</v>
      </c>
      <c r="K578" s="23">
        <f t="shared" si="17"/>
        <v>-1.3545816733067824</v>
      </c>
      <c r="L578" s="87">
        <v>6010.9975</v>
      </c>
      <c r="M578"/>
    </row>
    <row r="579" spans="1:13" ht="12.75">
      <c r="A579" s="22" t="s">
        <v>591</v>
      </c>
      <c r="B579" s="78" t="s">
        <v>603</v>
      </c>
      <c r="C579" s="79">
        <v>13057014</v>
      </c>
      <c r="D579" s="22" t="s">
        <v>600</v>
      </c>
      <c r="E579" s="22">
        <v>5719</v>
      </c>
      <c r="F579" s="80">
        <v>1058</v>
      </c>
      <c r="G579" s="88">
        <v>1033</v>
      </c>
      <c r="H579" s="81">
        <v>521</v>
      </c>
      <c r="I579" s="81">
        <v>512</v>
      </c>
      <c r="J579" s="22">
        <f t="shared" si="16"/>
        <v>-25</v>
      </c>
      <c r="K579" s="23">
        <f t="shared" si="17"/>
        <v>-2.362948960302461</v>
      </c>
      <c r="L579" s="87">
        <v>2403.487</v>
      </c>
      <c r="M579"/>
    </row>
    <row r="580" spans="1:13" ht="12.75">
      <c r="A580" s="22" t="s">
        <v>591</v>
      </c>
      <c r="B580" s="78" t="s">
        <v>172</v>
      </c>
      <c r="C580" s="79">
        <v>13057015</v>
      </c>
      <c r="D580" s="22" t="s">
        <v>595</v>
      </c>
      <c r="E580" s="22">
        <v>5713</v>
      </c>
      <c r="F580" s="80">
        <v>293</v>
      </c>
      <c r="G580" s="88">
        <v>295</v>
      </c>
      <c r="H580" s="81">
        <v>136</v>
      </c>
      <c r="I580" s="81">
        <v>159</v>
      </c>
      <c r="J580" s="22">
        <f t="shared" si="16"/>
        <v>2</v>
      </c>
      <c r="K580" s="23">
        <f t="shared" si="17"/>
        <v>0.682593856655302</v>
      </c>
      <c r="L580" s="87">
        <v>1348.4899</v>
      </c>
      <c r="M580"/>
    </row>
    <row r="581" spans="1:13" ht="12.75">
      <c r="A581" s="22" t="s">
        <v>591</v>
      </c>
      <c r="B581" s="78" t="s">
        <v>1148</v>
      </c>
      <c r="C581" s="79">
        <v>13057016</v>
      </c>
      <c r="D581" s="22" t="s">
        <v>1216</v>
      </c>
      <c r="E581" s="22">
        <v>5718</v>
      </c>
      <c r="F581" s="80">
        <v>224</v>
      </c>
      <c r="G581" s="88">
        <v>227</v>
      </c>
      <c r="H581" s="81">
        <v>113</v>
      </c>
      <c r="I581" s="81">
        <v>114</v>
      </c>
      <c r="J581" s="22">
        <f t="shared" si="16"/>
        <v>3</v>
      </c>
      <c r="K581" s="23">
        <f t="shared" si="17"/>
        <v>1.3392857142857224</v>
      </c>
      <c r="L581" s="87">
        <v>1115.5467</v>
      </c>
      <c r="M581"/>
    </row>
    <row r="582" spans="1:13" ht="12.75">
      <c r="A582" s="22" t="s">
        <v>591</v>
      </c>
      <c r="B582" s="78" t="s">
        <v>526</v>
      </c>
      <c r="C582" s="79">
        <v>13057017</v>
      </c>
      <c r="D582" s="22" t="s">
        <v>613</v>
      </c>
      <c r="E582" s="22">
        <v>5716</v>
      </c>
      <c r="F582" s="80">
        <v>346</v>
      </c>
      <c r="G582" s="88">
        <v>331</v>
      </c>
      <c r="H582" s="81">
        <v>177</v>
      </c>
      <c r="I582" s="81">
        <v>154</v>
      </c>
      <c r="J582" s="22">
        <f aca="true" t="shared" si="18" ref="J582:J645">G582-F582</f>
        <v>-15</v>
      </c>
      <c r="K582" s="23">
        <f aca="true" t="shared" si="19" ref="K582:K645">(G582/F582*100)-100</f>
        <v>-4.335260115606928</v>
      </c>
      <c r="L582" s="87">
        <v>2465.9069</v>
      </c>
      <c r="M582"/>
    </row>
    <row r="583" spans="1:13" ht="12.75">
      <c r="A583" s="22" t="s">
        <v>591</v>
      </c>
      <c r="B583" s="78" t="s">
        <v>1149</v>
      </c>
      <c r="C583" s="79">
        <v>13057018</v>
      </c>
      <c r="D583" s="22" t="s">
        <v>1216</v>
      </c>
      <c r="E583" s="22">
        <v>5718</v>
      </c>
      <c r="F583" s="80">
        <v>187</v>
      </c>
      <c r="G583" s="88">
        <v>183</v>
      </c>
      <c r="H583" s="81">
        <v>94</v>
      </c>
      <c r="I583" s="81">
        <v>89</v>
      </c>
      <c r="J583" s="22">
        <f t="shared" si="18"/>
        <v>-4</v>
      </c>
      <c r="K583" s="23">
        <f t="shared" si="19"/>
        <v>-2.1390374331550817</v>
      </c>
      <c r="L583" s="87">
        <v>1188.5428</v>
      </c>
      <c r="M583"/>
    </row>
    <row r="584" spans="1:13" ht="12.75">
      <c r="A584" s="22" t="s">
        <v>591</v>
      </c>
      <c r="B584" s="78" t="s">
        <v>1150</v>
      </c>
      <c r="C584" s="79">
        <v>13057019</v>
      </c>
      <c r="D584" s="22" t="s">
        <v>644</v>
      </c>
      <c r="E584" s="22">
        <v>5711</v>
      </c>
      <c r="F584" s="80">
        <v>1144</v>
      </c>
      <c r="G584" s="88">
        <v>1137</v>
      </c>
      <c r="H584" s="81">
        <v>564</v>
      </c>
      <c r="I584" s="81">
        <v>573</v>
      </c>
      <c r="J584" s="22">
        <f t="shared" si="18"/>
        <v>-7</v>
      </c>
      <c r="K584" s="23">
        <f t="shared" si="19"/>
        <v>-0.6118881118881205</v>
      </c>
      <c r="L584" s="87">
        <v>2754.4939</v>
      </c>
      <c r="M584"/>
    </row>
    <row r="585" spans="1:13" ht="12.75">
      <c r="A585" s="22" t="s">
        <v>591</v>
      </c>
      <c r="B585" s="78" t="s">
        <v>604</v>
      </c>
      <c r="C585" s="79">
        <v>13057020</v>
      </c>
      <c r="D585" s="22" t="s">
        <v>595</v>
      </c>
      <c r="E585" s="22">
        <v>5713</v>
      </c>
      <c r="F585" s="80">
        <v>1117</v>
      </c>
      <c r="G585" s="88">
        <v>1121</v>
      </c>
      <c r="H585" s="81">
        <v>531</v>
      </c>
      <c r="I585" s="81">
        <v>590</v>
      </c>
      <c r="J585" s="22">
        <f t="shared" si="18"/>
        <v>4</v>
      </c>
      <c r="K585" s="23">
        <f t="shared" si="19"/>
        <v>0.3581020590868462</v>
      </c>
      <c r="L585" s="87">
        <v>3152.7421</v>
      </c>
      <c r="M585"/>
    </row>
    <row r="586" spans="1:13" ht="12.75">
      <c r="A586" s="22" t="s">
        <v>591</v>
      </c>
      <c r="B586" s="78" t="s">
        <v>605</v>
      </c>
      <c r="C586" s="79">
        <v>13057021</v>
      </c>
      <c r="D586" s="22" t="s">
        <v>606</v>
      </c>
      <c r="E586" s="22">
        <v>5722</v>
      </c>
      <c r="F586" s="80">
        <v>701</v>
      </c>
      <c r="G586" s="88">
        <v>690</v>
      </c>
      <c r="H586" s="81">
        <v>334</v>
      </c>
      <c r="I586" s="81">
        <v>356</v>
      </c>
      <c r="J586" s="22">
        <f t="shared" si="18"/>
        <v>-11</v>
      </c>
      <c r="K586" s="23">
        <f t="shared" si="19"/>
        <v>-1.5691868758915746</v>
      </c>
      <c r="L586" s="87">
        <v>2977.8815</v>
      </c>
      <c r="M586"/>
    </row>
    <row r="587" spans="1:13" ht="12.75">
      <c r="A587" s="22" t="s">
        <v>591</v>
      </c>
      <c r="B587" s="78" t="s">
        <v>1151</v>
      </c>
      <c r="C587" s="79">
        <v>13057022</v>
      </c>
      <c r="D587" s="22" t="s">
        <v>592</v>
      </c>
      <c r="E587" s="22">
        <v>5715</v>
      </c>
      <c r="F587" s="80">
        <v>1553</v>
      </c>
      <c r="G587" s="88">
        <v>1567</v>
      </c>
      <c r="H587" s="81">
        <v>744</v>
      </c>
      <c r="I587" s="81">
        <v>823</v>
      </c>
      <c r="J587" s="22">
        <f t="shared" si="18"/>
        <v>14</v>
      </c>
      <c r="K587" s="23">
        <f t="shared" si="19"/>
        <v>0.9014810045074029</v>
      </c>
      <c r="L587" s="87">
        <v>1650.7897</v>
      </c>
      <c r="M587"/>
    </row>
    <row r="588" spans="1:13" ht="12.75">
      <c r="A588" s="22" t="s">
        <v>591</v>
      </c>
      <c r="B588" s="78" t="s">
        <v>1152</v>
      </c>
      <c r="C588" s="79">
        <v>13057023</v>
      </c>
      <c r="D588" s="22" t="s">
        <v>597</v>
      </c>
      <c r="E588" s="22">
        <v>5714</v>
      </c>
      <c r="F588" s="80">
        <v>255</v>
      </c>
      <c r="G588" s="88">
        <v>249</v>
      </c>
      <c r="H588" s="81">
        <v>118</v>
      </c>
      <c r="I588" s="81">
        <v>131</v>
      </c>
      <c r="J588" s="22">
        <f t="shared" si="18"/>
        <v>-6</v>
      </c>
      <c r="K588" s="23">
        <f t="shared" si="19"/>
        <v>-2.352941176470594</v>
      </c>
      <c r="L588" s="87">
        <v>1482.4297</v>
      </c>
      <c r="M588"/>
    </row>
    <row r="589" spans="1:13" ht="12.75">
      <c r="A589" s="22" t="s">
        <v>591</v>
      </c>
      <c r="B589" s="78" t="s">
        <v>607</v>
      </c>
      <c r="C589" s="79">
        <v>13057024</v>
      </c>
      <c r="D589" s="22" t="s">
        <v>608</v>
      </c>
      <c r="E589" s="22">
        <v>5723</v>
      </c>
      <c r="F589" s="80">
        <v>363</v>
      </c>
      <c r="G589" s="88">
        <v>351</v>
      </c>
      <c r="H589" s="81">
        <v>169</v>
      </c>
      <c r="I589" s="81">
        <v>182</v>
      </c>
      <c r="J589" s="22">
        <f t="shared" si="18"/>
        <v>-12</v>
      </c>
      <c r="K589" s="23">
        <f t="shared" si="19"/>
        <v>-3.305785123966942</v>
      </c>
      <c r="L589" s="87">
        <v>1550.9186</v>
      </c>
      <c r="M589"/>
    </row>
    <row r="590" spans="1:13" ht="12.75">
      <c r="A590" s="22" t="s">
        <v>591</v>
      </c>
      <c r="B590" s="78" t="s">
        <v>1153</v>
      </c>
      <c r="C590" s="79">
        <v>13057025</v>
      </c>
      <c r="D590" s="22" t="s">
        <v>595</v>
      </c>
      <c r="E590" s="22">
        <v>5713</v>
      </c>
      <c r="F590" s="80">
        <v>239</v>
      </c>
      <c r="G590" s="88">
        <v>238</v>
      </c>
      <c r="H590" s="81">
        <v>109</v>
      </c>
      <c r="I590" s="81">
        <v>129</v>
      </c>
      <c r="J590" s="22">
        <f t="shared" si="18"/>
        <v>-1</v>
      </c>
      <c r="K590" s="23">
        <f t="shared" si="19"/>
        <v>-0.4184100418409997</v>
      </c>
      <c r="L590" s="87">
        <v>1291.325</v>
      </c>
      <c r="M590"/>
    </row>
    <row r="591" spans="1:13" ht="12.75">
      <c r="A591" s="22" t="s">
        <v>591</v>
      </c>
      <c r="B591" s="78" t="s">
        <v>609</v>
      </c>
      <c r="C591" s="79">
        <v>13057026</v>
      </c>
      <c r="D591" s="22" t="s">
        <v>595</v>
      </c>
      <c r="E591" s="22">
        <v>5713</v>
      </c>
      <c r="F591" s="80">
        <v>459</v>
      </c>
      <c r="G591" s="88">
        <v>451</v>
      </c>
      <c r="H591" s="81">
        <v>224</v>
      </c>
      <c r="I591" s="81">
        <v>227</v>
      </c>
      <c r="J591" s="22">
        <f t="shared" si="18"/>
        <v>-8</v>
      </c>
      <c r="K591" s="23">
        <f t="shared" si="19"/>
        <v>-1.742919389978212</v>
      </c>
      <c r="L591" s="87">
        <v>1932.7856</v>
      </c>
      <c r="M591"/>
    </row>
    <row r="592" spans="1:13" ht="12.75">
      <c r="A592" s="22" t="s">
        <v>591</v>
      </c>
      <c r="B592" s="78" t="s">
        <v>610</v>
      </c>
      <c r="C592" s="79">
        <v>13057027</v>
      </c>
      <c r="D592" s="22" t="s">
        <v>611</v>
      </c>
      <c r="E592" s="22">
        <v>5717</v>
      </c>
      <c r="F592" s="80">
        <v>818</v>
      </c>
      <c r="G592" s="88">
        <v>808</v>
      </c>
      <c r="H592" s="81">
        <v>371</v>
      </c>
      <c r="I592" s="81">
        <v>437</v>
      </c>
      <c r="J592" s="22">
        <f t="shared" si="18"/>
        <v>-10</v>
      </c>
      <c r="K592" s="23">
        <f t="shared" si="19"/>
        <v>-1.222493887530561</v>
      </c>
      <c r="L592" s="87">
        <v>2248.6329</v>
      </c>
      <c r="M592"/>
    </row>
    <row r="593" spans="1:13" ht="12.75">
      <c r="A593" s="22" t="s">
        <v>591</v>
      </c>
      <c r="B593" s="78" t="s">
        <v>612</v>
      </c>
      <c r="C593" s="79">
        <v>13057028</v>
      </c>
      <c r="D593" s="22" t="s">
        <v>613</v>
      </c>
      <c r="E593" s="22">
        <v>5716</v>
      </c>
      <c r="F593" s="80">
        <v>2371</v>
      </c>
      <c r="G593" s="88">
        <v>2294</v>
      </c>
      <c r="H593" s="81">
        <v>1063</v>
      </c>
      <c r="I593" s="81">
        <v>1231</v>
      </c>
      <c r="J593" s="22">
        <f t="shared" si="18"/>
        <v>-77</v>
      </c>
      <c r="K593" s="23">
        <f t="shared" si="19"/>
        <v>-3.2475748629270385</v>
      </c>
      <c r="L593" s="87">
        <v>1517.423</v>
      </c>
      <c r="M593"/>
    </row>
    <row r="594" spans="1:13" ht="12.75">
      <c r="A594" s="22" t="s">
        <v>591</v>
      </c>
      <c r="B594" s="78" t="s">
        <v>614</v>
      </c>
      <c r="C594" s="79">
        <v>13057029</v>
      </c>
      <c r="D594" s="22" t="s">
        <v>597</v>
      </c>
      <c r="E594" s="22">
        <v>5714</v>
      </c>
      <c r="F594" s="80">
        <v>883</v>
      </c>
      <c r="G594" s="88">
        <v>861</v>
      </c>
      <c r="H594" s="81">
        <v>419</v>
      </c>
      <c r="I594" s="81">
        <v>442</v>
      </c>
      <c r="J594" s="22">
        <f t="shared" si="18"/>
        <v>-22</v>
      </c>
      <c r="K594" s="23">
        <f t="shared" si="19"/>
        <v>-2.491506228765573</v>
      </c>
      <c r="L594" s="87">
        <v>1699.5685</v>
      </c>
      <c r="M594"/>
    </row>
    <row r="595" spans="1:13" ht="12.75">
      <c r="A595" s="22" t="s">
        <v>591</v>
      </c>
      <c r="B595" s="78" t="s">
        <v>615</v>
      </c>
      <c r="C595" s="79">
        <v>13057030</v>
      </c>
      <c r="D595" s="22" t="s">
        <v>606</v>
      </c>
      <c r="E595" s="22">
        <v>5722</v>
      </c>
      <c r="F595" s="80">
        <v>947</v>
      </c>
      <c r="G595" s="88">
        <v>929</v>
      </c>
      <c r="H595" s="81">
        <v>461</v>
      </c>
      <c r="I595" s="81">
        <v>468</v>
      </c>
      <c r="J595" s="22">
        <f t="shared" si="18"/>
        <v>-18</v>
      </c>
      <c r="K595" s="23">
        <f t="shared" si="19"/>
        <v>-1.9007391763463488</v>
      </c>
      <c r="L595" s="87">
        <v>4198.844</v>
      </c>
      <c r="M595"/>
    </row>
    <row r="596" spans="1:13" ht="12.75">
      <c r="A596" s="22" t="s">
        <v>591</v>
      </c>
      <c r="B596" s="78" t="s">
        <v>616</v>
      </c>
      <c r="C596" s="79">
        <v>13057031</v>
      </c>
      <c r="D596" s="22" t="s">
        <v>606</v>
      </c>
      <c r="E596" s="22">
        <v>5722</v>
      </c>
      <c r="F596" s="80">
        <v>932</v>
      </c>
      <c r="G596" s="88">
        <v>880</v>
      </c>
      <c r="H596" s="81">
        <v>429</v>
      </c>
      <c r="I596" s="81">
        <v>451</v>
      </c>
      <c r="J596" s="22">
        <f t="shared" si="18"/>
        <v>-52</v>
      </c>
      <c r="K596" s="23">
        <f t="shared" si="19"/>
        <v>-5.579399141630901</v>
      </c>
      <c r="L596" s="87">
        <v>3595.79</v>
      </c>
      <c r="M596"/>
    </row>
    <row r="597" spans="1:13" ht="12.75">
      <c r="A597" s="22" t="s">
        <v>591</v>
      </c>
      <c r="B597" s="78" t="s">
        <v>617</v>
      </c>
      <c r="C597" s="79">
        <v>13057032</v>
      </c>
      <c r="D597" s="22" t="s">
        <v>606</v>
      </c>
      <c r="E597" s="22">
        <v>5722</v>
      </c>
      <c r="F597" s="80">
        <v>689</v>
      </c>
      <c r="G597" s="88">
        <v>667</v>
      </c>
      <c r="H597" s="81">
        <v>324</v>
      </c>
      <c r="I597" s="81">
        <v>343</v>
      </c>
      <c r="J597" s="22">
        <f t="shared" si="18"/>
        <v>-22</v>
      </c>
      <c r="K597" s="23">
        <f t="shared" si="19"/>
        <v>-3.193033381712624</v>
      </c>
      <c r="L597" s="87">
        <v>2336.2546</v>
      </c>
      <c r="M597"/>
    </row>
    <row r="598" spans="1:13" ht="12.75">
      <c r="A598" s="22" t="s">
        <v>591</v>
      </c>
      <c r="B598" s="78" t="s">
        <v>1154</v>
      </c>
      <c r="C598" s="79">
        <v>13057033</v>
      </c>
      <c r="D598" s="22" t="s">
        <v>613</v>
      </c>
      <c r="E598" s="22">
        <v>5716</v>
      </c>
      <c r="F598" s="80">
        <v>672</v>
      </c>
      <c r="G598" s="88">
        <v>659</v>
      </c>
      <c r="H598" s="81">
        <v>327</v>
      </c>
      <c r="I598" s="81">
        <v>332</v>
      </c>
      <c r="J598" s="22">
        <f t="shared" si="18"/>
        <v>-13</v>
      </c>
      <c r="K598" s="23">
        <f t="shared" si="19"/>
        <v>-1.9345238095238102</v>
      </c>
      <c r="L598" s="87">
        <v>2533.4342</v>
      </c>
      <c r="M598"/>
    </row>
    <row r="599" spans="1:13" ht="12.75">
      <c r="A599" s="22" t="s">
        <v>591</v>
      </c>
      <c r="B599" s="78" t="s">
        <v>1155</v>
      </c>
      <c r="C599" s="79">
        <v>13057034</v>
      </c>
      <c r="D599" s="22" t="s">
        <v>1216</v>
      </c>
      <c r="E599" s="22">
        <v>5718</v>
      </c>
      <c r="F599" s="80">
        <v>995</v>
      </c>
      <c r="G599" s="88">
        <v>977</v>
      </c>
      <c r="H599" s="81">
        <v>470</v>
      </c>
      <c r="I599" s="81">
        <v>507</v>
      </c>
      <c r="J599" s="22">
        <f t="shared" si="18"/>
        <v>-18</v>
      </c>
      <c r="K599" s="23">
        <f t="shared" si="19"/>
        <v>-1.8090452261306496</v>
      </c>
      <c r="L599" s="87">
        <v>2623.3654</v>
      </c>
      <c r="M599"/>
    </row>
    <row r="600" spans="1:13" ht="12.75">
      <c r="A600" s="22" t="s">
        <v>591</v>
      </c>
      <c r="B600" s="78" t="s">
        <v>1156</v>
      </c>
      <c r="C600" s="79">
        <v>13057035</v>
      </c>
      <c r="D600" s="22" t="s">
        <v>660</v>
      </c>
      <c r="E600" s="22">
        <v>5721</v>
      </c>
      <c r="F600" s="80">
        <v>776</v>
      </c>
      <c r="G600" s="88">
        <v>734</v>
      </c>
      <c r="H600" s="81">
        <v>346</v>
      </c>
      <c r="I600" s="81">
        <v>388</v>
      </c>
      <c r="J600" s="22">
        <f t="shared" si="18"/>
        <v>-42</v>
      </c>
      <c r="K600" s="23">
        <f t="shared" si="19"/>
        <v>-5.412371134020617</v>
      </c>
      <c r="L600" s="87">
        <v>2220.1649</v>
      </c>
      <c r="M600"/>
    </row>
    <row r="601" spans="1:13" ht="12.75">
      <c r="A601" s="22" t="s">
        <v>591</v>
      </c>
      <c r="B601" s="78" t="s">
        <v>618</v>
      </c>
      <c r="C601" s="79">
        <v>13057036</v>
      </c>
      <c r="D601" s="22" t="s">
        <v>53</v>
      </c>
      <c r="E601" s="22">
        <v>5702</v>
      </c>
      <c r="F601" s="80">
        <v>14425</v>
      </c>
      <c r="G601" s="88">
        <v>14122</v>
      </c>
      <c r="H601" s="81">
        <v>6800</v>
      </c>
      <c r="I601" s="81">
        <v>7322</v>
      </c>
      <c r="J601" s="22">
        <f t="shared" si="18"/>
        <v>-303</v>
      </c>
      <c r="K601" s="23">
        <f t="shared" si="19"/>
        <v>-2.1005199306759152</v>
      </c>
      <c r="L601" s="87">
        <v>3015.4641</v>
      </c>
      <c r="M601"/>
    </row>
    <row r="602" spans="1:13" ht="12.75">
      <c r="A602" s="22" t="s">
        <v>591</v>
      </c>
      <c r="B602" s="78" t="s">
        <v>619</v>
      </c>
      <c r="C602" s="79">
        <v>13057037</v>
      </c>
      <c r="D602" s="22" t="s">
        <v>620</v>
      </c>
      <c r="E602" s="22">
        <v>5720</v>
      </c>
      <c r="F602" s="80">
        <v>492</v>
      </c>
      <c r="G602" s="88">
        <v>468</v>
      </c>
      <c r="H602" s="81">
        <v>245</v>
      </c>
      <c r="I602" s="81">
        <v>223</v>
      </c>
      <c r="J602" s="22">
        <f t="shared" si="18"/>
        <v>-24</v>
      </c>
      <c r="K602" s="23">
        <f t="shared" si="19"/>
        <v>-4.878048780487802</v>
      </c>
      <c r="L602" s="87">
        <v>1608.9759</v>
      </c>
      <c r="M602"/>
    </row>
    <row r="603" spans="1:13" ht="12.75">
      <c r="A603" s="22" t="s">
        <v>591</v>
      </c>
      <c r="B603" s="78" t="s">
        <v>621</v>
      </c>
      <c r="C603" s="79">
        <v>13057038</v>
      </c>
      <c r="D603" s="22" t="s">
        <v>593</v>
      </c>
      <c r="E603" s="22">
        <v>5712</v>
      </c>
      <c r="F603" s="80">
        <v>692</v>
      </c>
      <c r="G603" s="88">
        <v>694</v>
      </c>
      <c r="H603" s="81">
        <v>341</v>
      </c>
      <c r="I603" s="81">
        <v>353</v>
      </c>
      <c r="J603" s="22">
        <f t="shared" si="18"/>
        <v>2</v>
      </c>
      <c r="K603" s="23">
        <f t="shared" si="19"/>
        <v>0.2890173410404486</v>
      </c>
      <c r="L603" s="87">
        <v>4154.8739</v>
      </c>
      <c r="M603"/>
    </row>
    <row r="604" spans="1:13" ht="12.75">
      <c r="A604" s="22" t="s">
        <v>591</v>
      </c>
      <c r="B604" s="78" t="s">
        <v>622</v>
      </c>
      <c r="C604" s="79">
        <v>13057039</v>
      </c>
      <c r="D604" s="22" t="s">
        <v>600</v>
      </c>
      <c r="E604" s="22">
        <v>5719</v>
      </c>
      <c r="F604" s="80">
        <v>611</v>
      </c>
      <c r="G604" s="88">
        <v>605</v>
      </c>
      <c r="H604" s="81">
        <v>290</v>
      </c>
      <c r="I604" s="81">
        <v>315</v>
      </c>
      <c r="J604" s="22">
        <f t="shared" si="18"/>
        <v>-6</v>
      </c>
      <c r="K604" s="23">
        <f t="shared" si="19"/>
        <v>-0.9819967266775791</v>
      </c>
      <c r="L604" s="87">
        <v>2964.0609</v>
      </c>
      <c r="M604"/>
    </row>
    <row r="605" spans="1:13" ht="12.75">
      <c r="A605" s="22" t="s">
        <v>591</v>
      </c>
      <c r="B605" s="78" t="s">
        <v>623</v>
      </c>
      <c r="C605" s="79">
        <v>13057040</v>
      </c>
      <c r="D605" s="22" t="s">
        <v>608</v>
      </c>
      <c r="E605" s="22">
        <v>5723</v>
      </c>
      <c r="F605" s="80">
        <v>252</v>
      </c>
      <c r="G605" s="88">
        <v>238</v>
      </c>
      <c r="H605" s="81">
        <v>122</v>
      </c>
      <c r="I605" s="81">
        <v>116</v>
      </c>
      <c r="J605" s="22">
        <f t="shared" si="18"/>
        <v>-14</v>
      </c>
      <c r="K605" s="23">
        <f t="shared" si="19"/>
        <v>-5.555555555555557</v>
      </c>
      <c r="L605" s="87">
        <v>1416.3374</v>
      </c>
      <c r="M605"/>
    </row>
    <row r="606" spans="1:13" ht="12.75">
      <c r="A606" s="22" t="s">
        <v>591</v>
      </c>
      <c r="B606" s="78" t="s">
        <v>624</v>
      </c>
      <c r="C606" s="79">
        <v>13057041</v>
      </c>
      <c r="D606" s="22" t="s">
        <v>620</v>
      </c>
      <c r="E606" s="22">
        <v>5720</v>
      </c>
      <c r="F606" s="80">
        <v>586</v>
      </c>
      <c r="G606" s="88">
        <v>547</v>
      </c>
      <c r="H606" s="81">
        <v>270</v>
      </c>
      <c r="I606" s="81">
        <v>277</v>
      </c>
      <c r="J606" s="22">
        <f t="shared" si="18"/>
        <v>-39</v>
      </c>
      <c r="K606" s="23">
        <f t="shared" si="19"/>
        <v>-6.655290102389074</v>
      </c>
      <c r="L606" s="87">
        <v>1766.6853</v>
      </c>
      <c r="M606"/>
    </row>
    <row r="607" spans="1:13" ht="12.75">
      <c r="A607" s="22" t="s">
        <v>591</v>
      </c>
      <c r="B607" s="78" t="s">
        <v>1157</v>
      </c>
      <c r="C607" s="79">
        <v>13057042</v>
      </c>
      <c r="D607" s="22" t="s">
        <v>660</v>
      </c>
      <c r="E607" s="22">
        <v>5721</v>
      </c>
      <c r="F607" s="80">
        <v>1002</v>
      </c>
      <c r="G607" s="88">
        <v>988</v>
      </c>
      <c r="H607" s="81">
        <v>497</v>
      </c>
      <c r="I607" s="81">
        <v>491</v>
      </c>
      <c r="J607" s="22">
        <f t="shared" si="18"/>
        <v>-14</v>
      </c>
      <c r="K607" s="23">
        <f t="shared" si="19"/>
        <v>-1.3972055888223593</v>
      </c>
      <c r="L607" s="87">
        <v>2488.5175</v>
      </c>
      <c r="M607"/>
    </row>
    <row r="608" spans="1:13" ht="12.75">
      <c r="A608" s="22" t="s">
        <v>591</v>
      </c>
      <c r="B608" s="78" t="s">
        <v>625</v>
      </c>
      <c r="C608" s="79">
        <v>13057043</v>
      </c>
      <c r="D608" s="22" t="s">
        <v>597</v>
      </c>
      <c r="E608" s="22">
        <v>5714</v>
      </c>
      <c r="F608" s="80">
        <v>276</v>
      </c>
      <c r="G608" s="88">
        <v>268</v>
      </c>
      <c r="H608" s="81">
        <v>133</v>
      </c>
      <c r="I608" s="81">
        <v>135</v>
      </c>
      <c r="J608" s="22">
        <f t="shared" si="18"/>
        <v>-8</v>
      </c>
      <c r="K608" s="23">
        <f t="shared" si="19"/>
        <v>-2.898550724637687</v>
      </c>
      <c r="L608" s="87">
        <v>1241.8053</v>
      </c>
      <c r="M608"/>
    </row>
    <row r="609" spans="1:13" ht="12.75">
      <c r="A609" s="22" t="s">
        <v>591</v>
      </c>
      <c r="B609" s="78" t="s">
        <v>1158</v>
      </c>
      <c r="C609" s="79">
        <v>13057044</v>
      </c>
      <c r="D609" s="22" t="s">
        <v>595</v>
      </c>
      <c r="E609" s="22">
        <v>5713</v>
      </c>
      <c r="F609" s="80">
        <v>324</v>
      </c>
      <c r="G609" s="88">
        <v>326</v>
      </c>
      <c r="H609" s="81">
        <v>156</v>
      </c>
      <c r="I609" s="81">
        <v>170</v>
      </c>
      <c r="J609" s="22">
        <f t="shared" si="18"/>
        <v>2</v>
      </c>
      <c r="K609" s="23">
        <f t="shared" si="19"/>
        <v>0.617283950617292</v>
      </c>
      <c r="L609" s="87">
        <v>2229.4188</v>
      </c>
      <c r="M609"/>
    </row>
    <row r="610" spans="1:13" ht="12.75">
      <c r="A610" s="22" t="s">
        <v>591</v>
      </c>
      <c r="B610" s="78" t="s">
        <v>1159</v>
      </c>
      <c r="C610" s="79">
        <v>13057045</v>
      </c>
      <c r="D610" s="22" t="s">
        <v>597</v>
      </c>
      <c r="E610" s="22">
        <v>5714</v>
      </c>
      <c r="F610" s="80">
        <v>340</v>
      </c>
      <c r="G610" s="88">
        <v>321</v>
      </c>
      <c r="H610" s="81">
        <v>155</v>
      </c>
      <c r="I610" s="81">
        <v>166</v>
      </c>
      <c r="J610" s="22">
        <f t="shared" si="18"/>
        <v>-19</v>
      </c>
      <c r="K610" s="23">
        <f t="shared" si="19"/>
        <v>-5.588235294117652</v>
      </c>
      <c r="L610" s="87">
        <v>912.6069</v>
      </c>
      <c r="M610"/>
    </row>
    <row r="611" spans="1:13" ht="12.75">
      <c r="A611" s="22" t="s">
        <v>591</v>
      </c>
      <c r="B611" s="78" t="s">
        <v>626</v>
      </c>
      <c r="C611" s="79">
        <v>13057046</v>
      </c>
      <c r="D611" s="22" t="s">
        <v>600</v>
      </c>
      <c r="E611" s="22">
        <v>5719</v>
      </c>
      <c r="F611" s="80">
        <v>363</v>
      </c>
      <c r="G611" s="88">
        <v>368</v>
      </c>
      <c r="H611" s="81">
        <v>176</v>
      </c>
      <c r="I611" s="81">
        <v>192</v>
      </c>
      <c r="J611" s="22">
        <f t="shared" si="18"/>
        <v>5</v>
      </c>
      <c r="K611" s="23">
        <f t="shared" si="19"/>
        <v>1.3774104683195674</v>
      </c>
      <c r="L611" s="87">
        <v>1876.7592</v>
      </c>
      <c r="M611"/>
    </row>
    <row r="612" spans="1:13" ht="12.75">
      <c r="A612" s="22" t="s">
        <v>591</v>
      </c>
      <c r="B612" s="78" t="s">
        <v>627</v>
      </c>
      <c r="C612" s="79">
        <v>13057047</v>
      </c>
      <c r="D612" s="22" t="s">
        <v>593</v>
      </c>
      <c r="E612" s="22">
        <v>5712</v>
      </c>
      <c r="F612" s="80">
        <v>446</v>
      </c>
      <c r="G612" s="88">
        <v>443</v>
      </c>
      <c r="H612" s="81">
        <v>218</v>
      </c>
      <c r="I612" s="81">
        <v>225</v>
      </c>
      <c r="J612" s="22">
        <f t="shared" si="18"/>
        <v>-3</v>
      </c>
      <c r="K612" s="23">
        <f t="shared" si="19"/>
        <v>-0.6726457399103225</v>
      </c>
      <c r="L612" s="87">
        <v>1116.3924</v>
      </c>
      <c r="M612"/>
    </row>
    <row r="613" spans="1:13" ht="12.75">
      <c r="A613" s="22" t="s">
        <v>591</v>
      </c>
      <c r="B613" s="78" t="s">
        <v>1160</v>
      </c>
      <c r="C613" s="79">
        <v>13057048</v>
      </c>
      <c r="D613" s="22" t="s">
        <v>660</v>
      </c>
      <c r="E613" s="22">
        <v>5721</v>
      </c>
      <c r="F613" s="80">
        <v>402</v>
      </c>
      <c r="G613" s="88">
        <v>396</v>
      </c>
      <c r="H613" s="81">
        <v>195</v>
      </c>
      <c r="I613" s="81">
        <v>201</v>
      </c>
      <c r="J613" s="22">
        <f t="shared" si="18"/>
        <v>-6</v>
      </c>
      <c r="K613" s="23">
        <f t="shared" si="19"/>
        <v>-1.492537313432834</v>
      </c>
      <c r="L613" s="87">
        <v>1344.447</v>
      </c>
      <c r="M613"/>
    </row>
    <row r="614" spans="1:13" ht="12.75">
      <c r="A614" s="22" t="s">
        <v>591</v>
      </c>
      <c r="B614" s="78" t="s">
        <v>628</v>
      </c>
      <c r="C614" s="79">
        <v>13057049</v>
      </c>
      <c r="D614" s="22" t="s">
        <v>593</v>
      </c>
      <c r="E614" s="22">
        <v>5712</v>
      </c>
      <c r="F614" s="80">
        <v>714</v>
      </c>
      <c r="G614" s="88">
        <v>699</v>
      </c>
      <c r="H614" s="81">
        <v>359</v>
      </c>
      <c r="I614" s="81">
        <v>340</v>
      </c>
      <c r="J614" s="22">
        <f t="shared" si="18"/>
        <v>-15</v>
      </c>
      <c r="K614" s="23">
        <f t="shared" si="19"/>
        <v>-2.1008403361344534</v>
      </c>
      <c r="L614" s="87">
        <v>1792.7974</v>
      </c>
      <c r="M614"/>
    </row>
    <row r="615" spans="1:13" ht="12.75">
      <c r="A615" s="22" t="s">
        <v>591</v>
      </c>
      <c r="B615" s="78" t="s">
        <v>1161</v>
      </c>
      <c r="C615" s="79">
        <v>13057050</v>
      </c>
      <c r="D615" s="22" t="s">
        <v>1216</v>
      </c>
      <c r="E615" s="22">
        <v>5718</v>
      </c>
      <c r="F615" s="80">
        <v>328</v>
      </c>
      <c r="G615" s="88">
        <v>318</v>
      </c>
      <c r="H615" s="81">
        <v>149</v>
      </c>
      <c r="I615" s="81">
        <v>169</v>
      </c>
      <c r="J615" s="22">
        <f t="shared" si="18"/>
        <v>-10</v>
      </c>
      <c r="K615" s="23">
        <f t="shared" si="19"/>
        <v>-3.0487804878048763</v>
      </c>
      <c r="L615" s="87">
        <v>986.226</v>
      </c>
      <c r="M615"/>
    </row>
    <row r="616" spans="1:13" ht="12.75">
      <c r="A616" s="22" t="s">
        <v>591</v>
      </c>
      <c r="B616" s="78" t="s">
        <v>207</v>
      </c>
      <c r="C616" s="79">
        <v>13057051</v>
      </c>
      <c r="D616" s="22" t="s">
        <v>620</v>
      </c>
      <c r="E616" s="22">
        <v>5720</v>
      </c>
      <c r="F616" s="80">
        <v>469</v>
      </c>
      <c r="G616" s="88">
        <v>445</v>
      </c>
      <c r="H616" s="81">
        <v>219</v>
      </c>
      <c r="I616" s="81">
        <v>226</v>
      </c>
      <c r="J616" s="22">
        <f t="shared" si="18"/>
        <v>-24</v>
      </c>
      <c r="K616" s="23">
        <f t="shared" si="19"/>
        <v>-5.1172707889125775</v>
      </c>
      <c r="L616" s="87">
        <v>1154.5694</v>
      </c>
      <c r="M616"/>
    </row>
    <row r="617" spans="1:13" ht="12.75">
      <c r="A617" s="22" t="s">
        <v>591</v>
      </c>
      <c r="B617" s="78" t="s">
        <v>1162</v>
      </c>
      <c r="C617" s="79">
        <v>13057052</v>
      </c>
      <c r="D617" s="22" t="s">
        <v>597</v>
      </c>
      <c r="E617" s="22">
        <v>5714</v>
      </c>
      <c r="F617" s="80">
        <v>232</v>
      </c>
      <c r="G617" s="88">
        <v>213</v>
      </c>
      <c r="H617" s="81">
        <v>96</v>
      </c>
      <c r="I617" s="81">
        <v>117</v>
      </c>
      <c r="J617" s="22">
        <f t="shared" si="18"/>
        <v>-19</v>
      </c>
      <c r="K617" s="23">
        <f t="shared" si="19"/>
        <v>-8.189655172413794</v>
      </c>
      <c r="L617" s="87">
        <v>810.2148</v>
      </c>
      <c r="M617"/>
    </row>
    <row r="618" spans="1:13" ht="12.75">
      <c r="A618" s="22" t="s">
        <v>591</v>
      </c>
      <c r="B618" s="78" t="s">
        <v>629</v>
      </c>
      <c r="C618" s="79">
        <v>13057053</v>
      </c>
      <c r="D618" s="22" t="s">
        <v>595</v>
      </c>
      <c r="E618" s="22">
        <v>5713</v>
      </c>
      <c r="F618" s="80">
        <v>220</v>
      </c>
      <c r="G618" s="88">
        <v>216</v>
      </c>
      <c r="H618" s="81">
        <v>100</v>
      </c>
      <c r="I618" s="81">
        <v>116</v>
      </c>
      <c r="J618" s="22">
        <f t="shared" si="18"/>
        <v>-4</v>
      </c>
      <c r="K618" s="23">
        <f t="shared" si="19"/>
        <v>-1.818181818181813</v>
      </c>
      <c r="L618" s="87">
        <v>983.0427</v>
      </c>
      <c r="M618"/>
    </row>
    <row r="619" spans="1:13" ht="12.75">
      <c r="A619" s="22" t="s">
        <v>591</v>
      </c>
      <c r="B619" s="78" t="s">
        <v>630</v>
      </c>
      <c r="C619" s="79">
        <v>13057054</v>
      </c>
      <c r="D619" s="22" t="s">
        <v>597</v>
      </c>
      <c r="E619" s="22">
        <v>5714</v>
      </c>
      <c r="F619" s="80">
        <v>959</v>
      </c>
      <c r="G619" s="88">
        <v>965</v>
      </c>
      <c r="H619" s="81">
        <v>475</v>
      </c>
      <c r="I619" s="81">
        <v>490</v>
      </c>
      <c r="J619" s="22">
        <f t="shared" si="18"/>
        <v>6</v>
      </c>
      <c r="K619" s="23">
        <f t="shared" si="19"/>
        <v>0.6256517205422369</v>
      </c>
      <c r="L619" s="87">
        <v>2165.8432</v>
      </c>
      <c r="M619"/>
    </row>
    <row r="620" spans="1:13" ht="12.75">
      <c r="A620" s="22" t="s">
        <v>591</v>
      </c>
      <c r="B620" s="78" t="s">
        <v>631</v>
      </c>
      <c r="C620" s="79">
        <v>13057055</v>
      </c>
      <c r="D620" s="22" t="s">
        <v>597</v>
      </c>
      <c r="E620" s="22">
        <v>5714</v>
      </c>
      <c r="F620" s="80">
        <v>653</v>
      </c>
      <c r="G620" s="88">
        <v>648</v>
      </c>
      <c r="H620" s="81">
        <v>317</v>
      </c>
      <c r="I620" s="81">
        <v>331</v>
      </c>
      <c r="J620" s="22">
        <f t="shared" si="18"/>
        <v>-5</v>
      </c>
      <c r="K620" s="23">
        <f t="shared" si="19"/>
        <v>-0.765696784073512</v>
      </c>
      <c r="L620" s="87">
        <v>1393.4354</v>
      </c>
      <c r="M620"/>
    </row>
    <row r="621" spans="1:13" ht="12.75">
      <c r="A621" s="22" t="s">
        <v>591</v>
      </c>
      <c r="B621" s="78" t="s">
        <v>298</v>
      </c>
      <c r="C621" s="79">
        <v>13057056</v>
      </c>
      <c r="D621" s="22" t="s">
        <v>620</v>
      </c>
      <c r="E621" s="22">
        <v>5720</v>
      </c>
      <c r="F621" s="80">
        <v>537</v>
      </c>
      <c r="G621" s="88">
        <v>532</v>
      </c>
      <c r="H621" s="81">
        <v>261</v>
      </c>
      <c r="I621" s="81">
        <v>271</v>
      </c>
      <c r="J621" s="22">
        <f t="shared" si="18"/>
        <v>-5</v>
      </c>
      <c r="K621" s="23">
        <f t="shared" si="19"/>
        <v>-0.9310986964618309</v>
      </c>
      <c r="L621" s="87">
        <v>1886.6199</v>
      </c>
      <c r="M621"/>
    </row>
    <row r="622" spans="1:13" ht="12.75">
      <c r="A622" s="22" t="s">
        <v>591</v>
      </c>
      <c r="B622" s="78" t="s">
        <v>632</v>
      </c>
      <c r="C622" s="79">
        <v>13057057</v>
      </c>
      <c r="D622" s="22" t="s">
        <v>1216</v>
      </c>
      <c r="E622" s="22">
        <v>5718</v>
      </c>
      <c r="F622" s="80">
        <v>2134</v>
      </c>
      <c r="G622" s="88">
        <v>2089</v>
      </c>
      <c r="H622" s="81">
        <v>1033</v>
      </c>
      <c r="I622" s="81">
        <v>1056</v>
      </c>
      <c r="J622" s="22">
        <f t="shared" si="18"/>
        <v>-45</v>
      </c>
      <c r="K622" s="23">
        <f t="shared" si="19"/>
        <v>-2.108716026241794</v>
      </c>
      <c r="L622" s="87">
        <v>2132.3279</v>
      </c>
      <c r="M622"/>
    </row>
    <row r="623" spans="1:13" ht="12.75">
      <c r="A623" s="22" t="s">
        <v>591</v>
      </c>
      <c r="B623" s="78" t="s">
        <v>1163</v>
      </c>
      <c r="C623" s="79">
        <v>13057058</v>
      </c>
      <c r="D623" s="22" t="s">
        <v>613</v>
      </c>
      <c r="E623" s="22">
        <v>5716</v>
      </c>
      <c r="F623" s="80">
        <v>280</v>
      </c>
      <c r="G623" s="88">
        <v>271</v>
      </c>
      <c r="H623" s="81">
        <v>140</v>
      </c>
      <c r="I623" s="81">
        <v>131</v>
      </c>
      <c r="J623" s="22">
        <f t="shared" si="18"/>
        <v>-9</v>
      </c>
      <c r="K623" s="23">
        <f t="shared" si="19"/>
        <v>-3.214285714285708</v>
      </c>
      <c r="L623" s="87">
        <v>1362.3751</v>
      </c>
      <c r="M623"/>
    </row>
    <row r="624" spans="1:13" ht="12.75">
      <c r="A624" s="22" t="s">
        <v>591</v>
      </c>
      <c r="B624" s="78" t="s">
        <v>600</v>
      </c>
      <c r="C624" s="79">
        <v>13057059</v>
      </c>
      <c r="D624" s="22" t="s">
        <v>600</v>
      </c>
      <c r="E624" s="22">
        <v>5719</v>
      </c>
      <c r="F624" s="80">
        <v>1674</v>
      </c>
      <c r="G624" s="88">
        <v>1617</v>
      </c>
      <c r="H624" s="81">
        <v>804</v>
      </c>
      <c r="I624" s="81">
        <v>813</v>
      </c>
      <c r="J624" s="22">
        <f t="shared" si="18"/>
        <v>-57</v>
      </c>
      <c r="K624" s="23">
        <f t="shared" si="19"/>
        <v>-3.405017921146964</v>
      </c>
      <c r="L624" s="87">
        <v>2408.6059</v>
      </c>
      <c r="M624"/>
    </row>
    <row r="625" spans="1:13" ht="12.75">
      <c r="A625" s="22" t="s">
        <v>591</v>
      </c>
      <c r="B625" s="78" t="s">
        <v>633</v>
      </c>
      <c r="C625" s="79">
        <v>13057060</v>
      </c>
      <c r="D625" s="22" t="s">
        <v>620</v>
      </c>
      <c r="E625" s="22">
        <v>5720</v>
      </c>
      <c r="F625" s="80">
        <v>462</v>
      </c>
      <c r="G625" s="88">
        <v>450</v>
      </c>
      <c r="H625" s="81">
        <v>214</v>
      </c>
      <c r="I625" s="81">
        <v>236</v>
      </c>
      <c r="J625" s="22">
        <f t="shared" si="18"/>
        <v>-12</v>
      </c>
      <c r="K625" s="23">
        <f t="shared" si="19"/>
        <v>-2.597402597402592</v>
      </c>
      <c r="L625" s="87">
        <v>1735.2783</v>
      </c>
      <c r="M625"/>
    </row>
    <row r="626" spans="1:13" ht="12.75">
      <c r="A626" s="22" t="s">
        <v>591</v>
      </c>
      <c r="B626" s="78" t="s">
        <v>303</v>
      </c>
      <c r="C626" s="79">
        <v>13057061</v>
      </c>
      <c r="D626" s="22" t="s">
        <v>660</v>
      </c>
      <c r="E626" s="22">
        <v>5721</v>
      </c>
      <c r="F626" s="80">
        <v>569</v>
      </c>
      <c r="G626" s="88">
        <v>563</v>
      </c>
      <c r="H626" s="81">
        <v>281</v>
      </c>
      <c r="I626" s="81">
        <v>282</v>
      </c>
      <c r="J626" s="22">
        <f t="shared" si="18"/>
        <v>-6</v>
      </c>
      <c r="K626" s="23">
        <f t="shared" si="19"/>
        <v>-1.0544815465729442</v>
      </c>
      <c r="L626" s="87">
        <v>2174.3427</v>
      </c>
      <c r="M626"/>
    </row>
    <row r="627" spans="1:13" ht="12.75">
      <c r="A627" s="22" t="s">
        <v>591</v>
      </c>
      <c r="B627" s="78" t="s">
        <v>620</v>
      </c>
      <c r="C627" s="79">
        <v>13057062</v>
      </c>
      <c r="D627" s="22" t="s">
        <v>620</v>
      </c>
      <c r="E627" s="22">
        <v>5720</v>
      </c>
      <c r="F627" s="80">
        <v>1815</v>
      </c>
      <c r="G627" s="88">
        <v>1753</v>
      </c>
      <c r="H627" s="81">
        <v>871</v>
      </c>
      <c r="I627" s="81">
        <v>882</v>
      </c>
      <c r="J627" s="22">
        <f t="shared" si="18"/>
        <v>-62</v>
      </c>
      <c r="K627" s="23">
        <f t="shared" si="19"/>
        <v>-3.415977961432503</v>
      </c>
      <c r="L627" s="87">
        <v>3589.9085</v>
      </c>
      <c r="M627"/>
    </row>
    <row r="628" spans="1:13" ht="12.75">
      <c r="A628" s="22" t="s">
        <v>591</v>
      </c>
      <c r="B628" s="78" t="s">
        <v>1164</v>
      </c>
      <c r="C628" s="79">
        <v>13057063</v>
      </c>
      <c r="D628" s="22" t="s">
        <v>613</v>
      </c>
      <c r="E628" s="22">
        <v>5716</v>
      </c>
      <c r="F628" s="80">
        <v>205</v>
      </c>
      <c r="G628" s="88">
        <v>195</v>
      </c>
      <c r="H628" s="81">
        <v>96</v>
      </c>
      <c r="I628" s="81">
        <v>99</v>
      </c>
      <c r="J628" s="22">
        <f t="shared" si="18"/>
        <v>-10</v>
      </c>
      <c r="K628" s="23">
        <f t="shared" si="19"/>
        <v>-4.878048780487802</v>
      </c>
      <c r="L628" s="87">
        <v>1186.8525</v>
      </c>
      <c r="M628"/>
    </row>
    <row r="629" spans="1:13" ht="12.75">
      <c r="A629" s="22" t="s">
        <v>591</v>
      </c>
      <c r="B629" s="78" t="s">
        <v>634</v>
      </c>
      <c r="C629" s="79">
        <v>13057064</v>
      </c>
      <c r="D629" s="22" t="s">
        <v>620</v>
      </c>
      <c r="E629" s="22">
        <v>5720</v>
      </c>
      <c r="F629" s="80">
        <v>687</v>
      </c>
      <c r="G629" s="88">
        <v>680</v>
      </c>
      <c r="H629" s="81">
        <v>350</v>
      </c>
      <c r="I629" s="81">
        <v>330</v>
      </c>
      <c r="J629" s="22">
        <f t="shared" si="18"/>
        <v>-7</v>
      </c>
      <c r="K629" s="23">
        <f t="shared" si="19"/>
        <v>-1.0189228529839767</v>
      </c>
      <c r="L629" s="87">
        <v>1440.591</v>
      </c>
      <c r="M629"/>
    </row>
    <row r="630" spans="1:13" ht="12.75">
      <c r="A630" s="22" t="s">
        <v>591</v>
      </c>
      <c r="B630" s="78" t="s">
        <v>635</v>
      </c>
      <c r="C630" s="79">
        <v>13057065</v>
      </c>
      <c r="D630" s="22" t="s">
        <v>611</v>
      </c>
      <c r="E630" s="22">
        <v>5717</v>
      </c>
      <c r="F630" s="80">
        <v>575</v>
      </c>
      <c r="G630" s="88">
        <v>548</v>
      </c>
      <c r="H630" s="81">
        <v>275</v>
      </c>
      <c r="I630" s="81">
        <v>273</v>
      </c>
      <c r="J630" s="22">
        <f t="shared" si="18"/>
        <v>-27</v>
      </c>
      <c r="K630" s="23">
        <f t="shared" si="19"/>
        <v>-4.695652173913047</v>
      </c>
      <c r="L630" s="87">
        <v>2084.3741</v>
      </c>
      <c r="M630"/>
    </row>
    <row r="631" spans="1:13" ht="12.75">
      <c r="A631" s="22" t="s">
        <v>591</v>
      </c>
      <c r="B631" s="78" t="s">
        <v>1165</v>
      </c>
      <c r="C631" s="79">
        <v>13057066</v>
      </c>
      <c r="D631" s="22" t="s">
        <v>660</v>
      </c>
      <c r="E631" s="22">
        <v>5721</v>
      </c>
      <c r="F631" s="80">
        <v>310</v>
      </c>
      <c r="G631" s="88">
        <v>306</v>
      </c>
      <c r="H631" s="81">
        <v>145</v>
      </c>
      <c r="I631" s="81">
        <v>161</v>
      </c>
      <c r="J631" s="22">
        <f t="shared" si="18"/>
        <v>-4</v>
      </c>
      <c r="K631" s="23">
        <f t="shared" si="19"/>
        <v>-1.2903225806451672</v>
      </c>
      <c r="L631" s="87">
        <v>1620.3962</v>
      </c>
      <c r="M631"/>
    </row>
    <row r="632" spans="1:13" ht="12.75">
      <c r="A632" s="22" t="s">
        <v>591</v>
      </c>
      <c r="B632" s="78" t="s">
        <v>636</v>
      </c>
      <c r="C632" s="79">
        <v>13057067</v>
      </c>
      <c r="D632" s="22" t="s">
        <v>593</v>
      </c>
      <c r="E632" s="22">
        <v>5712</v>
      </c>
      <c r="F632" s="80">
        <v>497</v>
      </c>
      <c r="G632" s="88">
        <v>493</v>
      </c>
      <c r="H632" s="81">
        <v>253</v>
      </c>
      <c r="I632" s="81">
        <v>240</v>
      </c>
      <c r="J632" s="22">
        <f t="shared" si="18"/>
        <v>-4</v>
      </c>
      <c r="K632" s="23">
        <f t="shared" si="19"/>
        <v>-0.8048289738430583</v>
      </c>
      <c r="L632" s="87">
        <v>1414.4303</v>
      </c>
      <c r="M632"/>
    </row>
    <row r="633" spans="1:13" ht="12.75">
      <c r="A633" s="22" t="s">
        <v>591</v>
      </c>
      <c r="B633" s="78" t="s">
        <v>1166</v>
      </c>
      <c r="C633" s="79">
        <v>13057068</v>
      </c>
      <c r="D633" s="22" t="s">
        <v>592</v>
      </c>
      <c r="E633" s="22">
        <v>5715</v>
      </c>
      <c r="F633" s="80">
        <v>1883</v>
      </c>
      <c r="G633" s="88">
        <v>1864</v>
      </c>
      <c r="H633" s="81">
        <v>880</v>
      </c>
      <c r="I633" s="81">
        <v>984</v>
      </c>
      <c r="J633" s="22">
        <f t="shared" si="18"/>
        <v>-19</v>
      </c>
      <c r="K633" s="23">
        <f t="shared" si="19"/>
        <v>-1.0090281465746216</v>
      </c>
      <c r="L633" s="87">
        <v>1116.1055</v>
      </c>
      <c r="M633"/>
    </row>
    <row r="634" spans="1:13" ht="12.75">
      <c r="A634" s="22" t="s">
        <v>591</v>
      </c>
      <c r="B634" s="78" t="s">
        <v>637</v>
      </c>
      <c r="C634" s="79">
        <v>13057069</v>
      </c>
      <c r="D634" s="22" t="s">
        <v>593</v>
      </c>
      <c r="E634" s="22">
        <v>5712</v>
      </c>
      <c r="F634" s="80">
        <v>1147</v>
      </c>
      <c r="G634" s="88">
        <v>1123</v>
      </c>
      <c r="H634" s="81">
        <v>580</v>
      </c>
      <c r="I634" s="81">
        <v>543</v>
      </c>
      <c r="J634" s="22">
        <f t="shared" si="18"/>
        <v>-24</v>
      </c>
      <c r="K634" s="23">
        <f t="shared" si="19"/>
        <v>-2.0924149956407945</v>
      </c>
      <c r="L634" s="87">
        <v>1606.9143</v>
      </c>
      <c r="M634"/>
    </row>
    <row r="635" spans="1:13" ht="12.75">
      <c r="A635" s="22" t="s">
        <v>591</v>
      </c>
      <c r="B635" s="78" t="s">
        <v>638</v>
      </c>
      <c r="C635" s="79">
        <v>13057070</v>
      </c>
      <c r="D635" s="22" t="s">
        <v>597</v>
      </c>
      <c r="E635" s="22">
        <v>5714</v>
      </c>
      <c r="F635" s="80">
        <v>659</v>
      </c>
      <c r="G635" s="88">
        <v>655</v>
      </c>
      <c r="H635" s="81">
        <v>322</v>
      </c>
      <c r="I635" s="81">
        <v>333</v>
      </c>
      <c r="J635" s="22">
        <f t="shared" si="18"/>
        <v>-4</v>
      </c>
      <c r="K635" s="23">
        <f t="shared" si="19"/>
        <v>-0.6069802731411187</v>
      </c>
      <c r="L635" s="87">
        <v>815.8125</v>
      </c>
      <c r="M635"/>
    </row>
    <row r="636" spans="1:13" ht="12.75">
      <c r="A636" s="22" t="s">
        <v>591</v>
      </c>
      <c r="B636" s="78" t="s">
        <v>132</v>
      </c>
      <c r="C636" s="79">
        <v>13057071</v>
      </c>
      <c r="D636" s="22" t="s">
        <v>660</v>
      </c>
      <c r="E636" s="22">
        <v>5721</v>
      </c>
      <c r="F636" s="80">
        <v>1012</v>
      </c>
      <c r="G636" s="88">
        <v>1006</v>
      </c>
      <c r="H636" s="81">
        <v>474</v>
      </c>
      <c r="I636" s="81">
        <v>532</v>
      </c>
      <c r="J636" s="22">
        <f t="shared" si="18"/>
        <v>-6</v>
      </c>
      <c r="K636" s="23">
        <f t="shared" si="19"/>
        <v>-0.5928853754940633</v>
      </c>
      <c r="L636" s="87">
        <v>3369.4309</v>
      </c>
      <c r="M636"/>
    </row>
    <row r="637" spans="1:13" ht="12.75">
      <c r="A637" s="22" t="s">
        <v>591</v>
      </c>
      <c r="B637" s="78" t="s">
        <v>1167</v>
      </c>
      <c r="C637" s="79">
        <v>13057072</v>
      </c>
      <c r="D637" s="22" t="s">
        <v>595</v>
      </c>
      <c r="E637" s="22">
        <v>5713</v>
      </c>
      <c r="F637" s="80">
        <v>282</v>
      </c>
      <c r="G637" s="88">
        <v>274</v>
      </c>
      <c r="H637" s="81">
        <v>136</v>
      </c>
      <c r="I637" s="81">
        <v>138</v>
      </c>
      <c r="J637" s="22">
        <f t="shared" si="18"/>
        <v>-8</v>
      </c>
      <c r="K637" s="23">
        <f t="shared" si="19"/>
        <v>-2.836879432624116</v>
      </c>
      <c r="L637" s="87">
        <v>1434.7897</v>
      </c>
      <c r="M637"/>
    </row>
    <row r="638" spans="1:13" ht="12.75">
      <c r="A638" s="22" t="s">
        <v>591</v>
      </c>
      <c r="B638" s="78" t="s">
        <v>639</v>
      </c>
      <c r="C638" s="79">
        <v>13057073</v>
      </c>
      <c r="D638" s="22" t="s">
        <v>600</v>
      </c>
      <c r="E638" s="22">
        <v>5719</v>
      </c>
      <c r="F638" s="80">
        <v>1482</v>
      </c>
      <c r="G638" s="88">
        <v>1451</v>
      </c>
      <c r="H638" s="81">
        <v>706</v>
      </c>
      <c r="I638" s="81">
        <v>745</v>
      </c>
      <c r="J638" s="22">
        <f t="shared" si="18"/>
        <v>-31</v>
      </c>
      <c r="K638" s="23">
        <f t="shared" si="19"/>
        <v>-2.091767881241566</v>
      </c>
      <c r="L638" s="87">
        <v>2507.0625</v>
      </c>
      <c r="M638"/>
    </row>
    <row r="639" spans="1:13" ht="12.75">
      <c r="A639" s="22" t="s">
        <v>591</v>
      </c>
      <c r="B639" s="78" t="s">
        <v>640</v>
      </c>
      <c r="C639" s="79">
        <v>13057074</v>
      </c>
      <c r="D639" s="22" t="s">
        <v>53</v>
      </c>
      <c r="E639" s="22">
        <v>5703</v>
      </c>
      <c r="F639" s="80">
        <v>18751</v>
      </c>
      <c r="G639" s="88">
        <v>18583</v>
      </c>
      <c r="H639" s="81">
        <v>8919</v>
      </c>
      <c r="I639" s="81">
        <v>9664</v>
      </c>
      <c r="J639" s="22">
        <f t="shared" si="18"/>
        <v>-168</v>
      </c>
      <c r="K639" s="23">
        <f t="shared" si="19"/>
        <v>-0.8959522158818203</v>
      </c>
      <c r="L639" s="87">
        <v>13193.3034</v>
      </c>
      <c r="M639"/>
    </row>
    <row r="640" spans="1:13" ht="12.75">
      <c r="A640" s="22" t="s">
        <v>591</v>
      </c>
      <c r="B640" s="78" t="s">
        <v>641</v>
      </c>
      <c r="C640" s="79">
        <v>13057075</v>
      </c>
      <c r="D640" s="22" t="s">
        <v>613</v>
      </c>
      <c r="E640" s="22">
        <v>5716</v>
      </c>
      <c r="F640" s="80">
        <v>1898</v>
      </c>
      <c r="G640" s="88">
        <v>1884</v>
      </c>
      <c r="H640" s="81">
        <v>896</v>
      </c>
      <c r="I640" s="81">
        <v>988</v>
      </c>
      <c r="J640" s="22">
        <f t="shared" si="18"/>
        <v>-14</v>
      </c>
      <c r="K640" s="23">
        <f t="shared" si="19"/>
        <v>-0.7376185458377194</v>
      </c>
      <c r="L640" s="87">
        <v>1562.2636</v>
      </c>
      <c r="M640"/>
    </row>
    <row r="641" spans="1:13" ht="12.75">
      <c r="A641" s="22" t="s">
        <v>591</v>
      </c>
      <c r="B641" s="78" t="s">
        <v>642</v>
      </c>
      <c r="C641" s="79">
        <v>13057076</v>
      </c>
      <c r="D641" s="22" t="s">
        <v>597</v>
      </c>
      <c r="E641" s="22">
        <v>5714</v>
      </c>
      <c r="F641" s="80">
        <v>1687</v>
      </c>
      <c r="G641" s="88">
        <v>1693</v>
      </c>
      <c r="H641" s="81">
        <v>853</v>
      </c>
      <c r="I641" s="81">
        <v>840</v>
      </c>
      <c r="J641" s="22">
        <f t="shared" si="18"/>
        <v>6</v>
      </c>
      <c r="K641" s="23">
        <f t="shared" si="19"/>
        <v>0.3556609365737984</v>
      </c>
      <c r="L641" s="87">
        <v>3478.8561</v>
      </c>
      <c r="M641"/>
    </row>
    <row r="642" spans="1:13" ht="12.75">
      <c r="A642" s="22" t="s">
        <v>591</v>
      </c>
      <c r="B642" s="78" t="s">
        <v>643</v>
      </c>
      <c r="C642" s="79">
        <v>13057077</v>
      </c>
      <c r="D642" s="22" t="s">
        <v>644</v>
      </c>
      <c r="E642" s="22">
        <v>5711</v>
      </c>
      <c r="F642" s="80">
        <v>390</v>
      </c>
      <c r="G642" s="88">
        <v>372</v>
      </c>
      <c r="H642" s="81">
        <v>180</v>
      </c>
      <c r="I642" s="81">
        <v>192</v>
      </c>
      <c r="J642" s="22">
        <f t="shared" si="18"/>
        <v>-18</v>
      </c>
      <c r="K642" s="23">
        <f t="shared" si="19"/>
        <v>-4.615384615384613</v>
      </c>
      <c r="L642" s="87">
        <v>2182.7533</v>
      </c>
      <c r="M642"/>
    </row>
    <row r="643" spans="1:13" ht="12.75">
      <c r="A643" s="22" t="s">
        <v>591</v>
      </c>
      <c r="B643" s="78" t="s">
        <v>645</v>
      </c>
      <c r="C643" s="79">
        <v>13057078</v>
      </c>
      <c r="D643" s="22" t="s">
        <v>595</v>
      </c>
      <c r="E643" s="22">
        <v>5713</v>
      </c>
      <c r="F643" s="80">
        <v>401</v>
      </c>
      <c r="G643" s="88">
        <v>371</v>
      </c>
      <c r="H643" s="81">
        <v>188</v>
      </c>
      <c r="I643" s="81">
        <v>183</v>
      </c>
      <c r="J643" s="22">
        <f t="shared" si="18"/>
        <v>-30</v>
      </c>
      <c r="K643" s="23">
        <f t="shared" si="19"/>
        <v>-7.481296758104733</v>
      </c>
      <c r="L643" s="87">
        <v>1953.9301</v>
      </c>
      <c r="M643"/>
    </row>
    <row r="644" spans="1:13" ht="12.75">
      <c r="A644" s="22" t="s">
        <v>591</v>
      </c>
      <c r="B644" s="78" t="s">
        <v>646</v>
      </c>
      <c r="C644" s="79">
        <v>13057079</v>
      </c>
      <c r="D644" s="22" t="s">
        <v>644</v>
      </c>
      <c r="E644" s="22">
        <v>5711</v>
      </c>
      <c r="F644" s="80">
        <v>1181</v>
      </c>
      <c r="G644" s="88">
        <v>1165</v>
      </c>
      <c r="H644" s="81">
        <v>604</v>
      </c>
      <c r="I644" s="81">
        <v>561</v>
      </c>
      <c r="J644" s="22">
        <f t="shared" si="18"/>
        <v>-16</v>
      </c>
      <c r="K644" s="23">
        <f t="shared" si="19"/>
        <v>-1.3547840812870362</v>
      </c>
      <c r="L644" s="87">
        <v>3437.6732</v>
      </c>
      <c r="M644"/>
    </row>
    <row r="645" spans="1:13" ht="12.75">
      <c r="A645" s="22" t="s">
        <v>591</v>
      </c>
      <c r="B645" s="78" t="s">
        <v>1168</v>
      </c>
      <c r="C645" s="79">
        <v>13057080</v>
      </c>
      <c r="D645" s="22" t="s">
        <v>608</v>
      </c>
      <c r="E645" s="22">
        <v>5723</v>
      </c>
      <c r="F645" s="80">
        <v>607</v>
      </c>
      <c r="G645" s="88">
        <v>587</v>
      </c>
      <c r="H645" s="81">
        <v>280</v>
      </c>
      <c r="I645" s="81">
        <v>307</v>
      </c>
      <c r="J645" s="22">
        <f t="shared" si="18"/>
        <v>-20</v>
      </c>
      <c r="K645" s="23">
        <f t="shared" si="19"/>
        <v>-3.2948929159802276</v>
      </c>
      <c r="L645" s="87">
        <v>1878.3467</v>
      </c>
      <c r="M645"/>
    </row>
    <row r="646" spans="1:13" ht="12.75">
      <c r="A646" s="22" t="s">
        <v>591</v>
      </c>
      <c r="B646" s="78" t="s">
        <v>647</v>
      </c>
      <c r="C646" s="79">
        <v>13057081</v>
      </c>
      <c r="D646" s="22" t="s">
        <v>606</v>
      </c>
      <c r="E646" s="22">
        <v>5722</v>
      </c>
      <c r="F646" s="80">
        <v>691</v>
      </c>
      <c r="G646" s="88">
        <v>678</v>
      </c>
      <c r="H646" s="81">
        <v>330</v>
      </c>
      <c r="I646" s="81">
        <v>348</v>
      </c>
      <c r="J646" s="22">
        <f aca="true" t="shared" si="20" ref="J646:J709">G646-F646</f>
        <v>-13</v>
      </c>
      <c r="K646" s="23">
        <f aca="true" t="shared" si="21" ref="K646:K709">(G646/F646*100)-100</f>
        <v>-1.8813314037626583</v>
      </c>
      <c r="L646" s="87">
        <v>2628.9468</v>
      </c>
      <c r="M646"/>
    </row>
    <row r="647" spans="1:13" ht="12.75">
      <c r="A647" s="22" t="s">
        <v>591</v>
      </c>
      <c r="B647" s="78" t="s">
        <v>1169</v>
      </c>
      <c r="C647" s="79">
        <v>13057082</v>
      </c>
      <c r="D647" s="22" t="s">
        <v>597</v>
      </c>
      <c r="E647" s="22">
        <v>5714</v>
      </c>
      <c r="F647" s="80">
        <v>279</v>
      </c>
      <c r="G647" s="88">
        <v>269</v>
      </c>
      <c r="H647" s="81">
        <v>126</v>
      </c>
      <c r="I647" s="81">
        <v>143</v>
      </c>
      <c r="J647" s="22">
        <f t="shared" si="20"/>
        <v>-10</v>
      </c>
      <c r="K647" s="23">
        <f t="shared" si="21"/>
        <v>-3.5842293906810028</v>
      </c>
      <c r="L647" s="87">
        <v>1305.5409</v>
      </c>
      <c r="M647"/>
    </row>
    <row r="648" spans="1:13" ht="12.75">
      <c r="A648" s="22" t="s">
        <v>591</v>
      </c>
      <c r="B648" s="78" t="s">
        <v>315</v>
      </c>
      <c r="C648" s="79">
        <v>13057083</v>
      </c>
      <c r="D648" s="22" t="s">
        <v>620</v>
      </c>
      <c r="E648" s="22">
        <v>5720</v>
      </c>
      <c r="F648" s="80">
        <v>1270</v>
      </c>
      <c r="G648" s="88">
        <v>1236</v>
      </c>
      <c r="H648" s="81">
        <v>610</v>
      </c>
      <c r="I648" s="81">
        <v>626</v>
      </c>
      <c r="J648" s="22">
        <f t="shared" si="20"/>
        <v>-34</v>
      </c>
      <c r="K648" s="23">
        <f t="shared" si="21"/>
        <v>-2.677165354330711</v>
      </c>
      <c r="L648" s="87">
        <v>3353.301</v>
      </c>
      <c r="M648"/>
    </row>
    <row r="649" spans="1:13" ht="12.75">
      <c r="A649" s="22" t="s">
        <v>591</v>
      </c>
      <c r="B649" s="78" t="s">
        <v>648</v>
      </c>
      <c r="C649" s="79">
        <v>13057084</v>
      </c>
      <c r="D649" s="22" t="s">
        <v>611</v>
      </c>
      <c r="E649" s="22">
        <v>5717</v>
      </c>
      <c r="F649" s="80">
        <v>535</v>
      </c>
      <c r="G649" s="88">
        <v>548</v>
      </c>
      <c r="H649" s="81">
        <v>254</v>
      </c>
      <c r="I649" s="81">
        <v>294</v>
      </c>
      <c r="J649" s="22">
        <f t="shared" si="20"/>
        <v>13</v>
      </c>
      <c r="K649" s="23">
        <f t="shared" si="21"/>
        <v>2.429906542056088</v>
      </c>
      <c r="L649" s="87">
        <v>2013.6703</v>
      </c>
      <c r="M649"/>
    </row>
    <row r="650" spans="1:13" ht="12.75">
      <c r="A650" s="22" t="s">
        <v>591</v>
      </c>
      <c r="B650" s="78" t="s">
        <v>649</v>
      </c>
      <c r="C650" s="79">
        <v>13057085</v>
      </c>
      <c r="D650" s="22" t="s">
        <v>608</v>
      </c>
      <c r="E650" s="22">
        <v>5723</v>
      </c>
      <c r="F650" s="80">
        <v>3275</v>
      </c>
      <c r="G650" s="88">
        <v>3194</v>
      </c>
      <c r="H650" s="81">
        <v>1530</v>
      </c>
      <c r="I650" s="81">
        <v>1664</v>
      </c>
      <c r="J650" s="22">
        <f t="shared" si="20"/>
        <v>-81</v>
      </c>
      <c r="K650" s="23">
        <f t="shared" si="21"/>
        <v>-2.4732824427480864</v>
      </c>
      <c r="L650" s="87">
        <v>3597.2931</v>
      </c>
      <c r="M650"/>
    </row>
    <row r="651" spans="1:13" ht="12.75">
      <c r="A651" s="22" t="s">
        <v>591</v>
      </c>
      <c r="B651" s="78" t="s">
        <v>650</v>
      </c>
      <c r="C651" s="79">
        <v>13057086</v>
      </c>
      <c r="D651" s="22" t="s">
        <v>644</v>
      </c>
      <c r="E651" s="22">
        <v>5711</v>
      </c>
      <c r="F651" s="80">
        <v>1682</v>
      </c>
      <c r="G651" s="88">
        <v>1672</v>
      </c>
      <c r="H651" s="81">
        <v>824</v>
      </c>
      <c r="I651" s="81">
        <v>848</v>
      </c>
      <c r="J651" s="22">
        <f t="shared" si="20"/>
        <v>-10</v>
      </c>
      <c r="K651" s="23">
        <f t="shared" si="21"/>
        <v>-0.5945303210463777</v>
      </c>
      <c r="L651" s="87">
        <v>3421.8057</v>
      </c>
      <c r="M651"/>
    </row>
    <row r="652" spans="1:13" ht="12.75">
      <c r="A652" s="22" t="s">
        <v>591</v>
      </c>
      <c r="B652" s="78" t="s">
        <v>651</v>
      </c>
      <c r="C652" s="79">
        <v>13057087</v>
      </c>
      <c r="D652" s="22" t="s">
        <v>613</v>
      </c>
      <c r="E652" s="22">
        <v>5716</v>
      </c>
      <c r="F652" s="80">
        <v>2618</v>
      </c>
      <c r="G652" s="88">
        <v>2630</v>
      </c>
      <c r="H652" s="81">
        <v>1290</v>
      </c>
      <c r="I652" s="81">
        <v>1340</v>
      </c>
      <c r="J652" s="22">
        <f t="shared" si="20"/>
        <v>12</v>
      </c>
      <c r="K652" s="23">
        <f t="shared" si="21"/>
        <v>0.4583651642475104</v>
      </c>
      <c r="L652" s="87">
        <v>7141.1757</v>
      </c>
      <c r="M652"/>
    </row>
    <row r="653" spans="1:13" ht="12.75">
      <c r="A653" s="22" t="s">
        <v>591</v>
      </c>
      <c r="B653" s="78" t="s">
        <v>652</v>
      </c>
      <c r="C653" s="79">
        <v>13057088</v>
      </c>
      <c r="D653" s="22" t="s">
        <v>613</v>
      </c>
      <c r="E653" s="22">
        <v>5716</v>
      </c>
      <c r="F653" s="80">
        <v>342</v>
      </c>
      <c r="G653" s="88">
        <v>309</v>
      </c>
      <c r="H653" s="81">
        <v>156</v>
      </c>
      <c r="I653" s="81">
        <v>153</v>
      </c>
      <c r="J653" s="22">
        <f t="shared" si="20"/>
        <v>-33</v>
      </c>
      <c r="K653" s="23">
        <f t="shared" si="21"/>
        <v>-9.649122807017534</v>
      </c>
      <c r="L653" s="87">
        <v>1696.0131</v>
      </c>
      <c r="M653"/>
    </row>
    <row r="654" spans="1:13" ht="12.75">
      <c r="A654" s="22" t="s">
        <v>591</v>
      </c>
      <c r="B654" s="78" t="s">
        <v>653</v>
      </c>
      <c r="C654" s="79">
        <v>13057089</v>
      </c>
      <c r="D654" s="22" t="s">
        <v>606</v>
      </c>
      <c r="E654" s="22">
        <v>5722</v>
      </c>
      <c r="F654" s="80">
        <v>522</v>
      </c>
      <c r="G654" s="88">
        <v>497</v>
      </c>
      <c r="H654" s="81">
        <v>252</v>
      </c>
      <c r="I654" s="81">
        <v>245</v>
      </c>
      <c r="J654" s="22">
        <f t="shared" si="20"/>
        <v>-25</v>
      </c>
      <c r="K654" s="23">
        <f t="shared" si="21"/>
        <v>-4.789272030651333</v>
      </c>
      <c r="L654" s="87">
        <v>2132.4689</v>
      </c>
      <c r="M654"/>
    </row>
    <row r="655" spans="1:13" ht="12.75">
      <c r="A655" s="22" t="s">
        <v>591</v>
      </c>
      <c r="B655" s="78" t="s">
        <v>654</v>
      </c>
      <c r="C655" s="79">
        <v>13057090</v>
      </c>
      <c r="D655" s="22" t="s">
        <v>620</v>
      </c>
      <c r="E655" s="22">
        <v>5720</v>
      </c>
      <c r="F655" s="80">
        <v>396</v>
      </c>
      <c r="G655" s="88">
        <v>373</v>
      </c>
      <c r="H655" s="81">
        <v>194</v>
      </c>
      <c r="I655" s="81">
        <v>179</v>
      </c>
      <c r="J655" s="22">
        <f t="shared" si="20"/>
        <v>-23</v>
      </c>
      <c r="K655" s="23">
        <f t="shared" si="21"/>
        <v>-5.808080808080803</v>
      </c>
      <c r="L655" s="87">
        <v>1567.7201</v>
      </c>
      <c r="M655"/>
    </row>
    <row r="656" spans="1:13" ht="12.75">
      <c r="A656" s="22" t="s">
        <v>591</v>
      </c>
      <c r="B656" s="78" t="s">
        <v>655</v>
      </c>
      <c r="C656" s="79">
        <v>13057091</v>
      </c>
      <c r="D656" s="22" t="s">
        <v>592</v>
      </c>
      <c r="E656" s="22">
        <v>5715</v>
      </c>
      <c r="F656" s="80">
        <v>793</v>
      </c>
      <c r="G656" s="88">
        <v>800</v>
      </c>
      <c r="H656" s="81">
        <v>381</v>
      </c>
      <c r="I656" s="81">
        <v>419</v>
      </c>
      <c r="J656" s="22">
        <f t="shared" si="20"/>
        <v>7</v>
      </c>
      <c r="K656" s="23">
        <f t="shared" si="21"/>
        <v>0.8827238335435084</v>
      </c>
      <c r="L656" s="87">
        <v>891.329</v>
      </c>
      <c r="M656"/>
    </row>
    <row r="657" spans="1:13" ht="12.75">
      <c r="A657" s="22" t="s">
        <v>591</v>
      </c>
      <c r="B657" s="78" t="s">
        <v>656</v>
      </c>
      <c r="C657" s="79">
        <v>13057092</v>
      </c>
      <c r="D657" s="22" t="s">
        <v>600</v>
      </c>
      <c r="E657" s="22">
        <v>5719</v>
      </c>
      <c r="F657" s="80">
        <v>430</v>
      </c>
      <c r="G657" s="88">
        <v>429</v>
      </c>
      <c r="H657" s="81">
        <v>229</v>
      </c>
      <c r="I657" s="81">
        <v>200</v>
      </c>
      <c r="J657" s="22">
        <f t="shared" si="20"/>
        <v>-1</v>
      </c>
      <c r="K657" s="23">
        <f t="shared" si="21"/>
        <v>-0.2325581395348877</v>
      </c>
      <c r="L657" s="87">
        <v>1857.6509</v>
      </c>
      <c r="M657"/>
    </row>
    <row r="658" spans="1:13" ht="12.75">
      <c r="A658" s="22" t="s">
        <v>591</v>
      </c>
      <c r="B658" s="78" t="s">
        <v>657</v>
      </c>
      <c r="C658" s="79">
        <v>13057093</v>
      </c>
      <c r="D658" s="22" t="s">
        <v>611</v>
      </c>
      <c r="E658" s="22">
        <v>5717</v>
      </c>
      <c r="F658" s="80">
        <v>1471</v>
      </c>
      <c r="G658" s="88">
        <v>1414</v>
      </c>
      <c r="H658" s="81">
        <v>718</v>
      </c>
      <c r="I658" s="81">
        <v>696</v>
      </c>
      <c r="J658" s="22">
        <f t="shared" si="20"/>
        <v>-57</v>
      </c>
      <c r="K658" s="23">
        <f t="shared" si="21"/>
        <v>-3.874915023793335</v>
      </c>
      <c r="L658" s="87">
        <v>4691.4707</v>
      </c>
      <c r="M658"/>
    </row>
    <row r="659" spans="1:13" ht="12.75">
      <c r="A659" s="22" t="s">
        <v>591</v>
      </c>
      <c r="B659" s="78" t="s">
        <v>1170</v>
      </c>
      <c r="C659" s="79">
        <v>13057094</v>
      </c>
      <c r="D659" s="22" t="s">
        <v>592</v>
      </c>
      <c r="E659" s="22">
        <v>5715</v>
      </c>
      <c r="F659" s="80">
        <v>1507</v>
      </c>
      <c r="G659" s="88">
        <v>1506</v>
      </c>
      <c r="H659" s="81">
        <v>733</v>
      </c>
      <c r="I659" s="81">
        <v>773</v>
      </c>
      <c r="J659" s="22">
        <f t="shared" si="20"/>
        <v>-1</v>
      </c>
      <c r="K659" s="23">
        <f t="shared" si="21"/>
        <v>-0.06635700066357231</v>
      </c>
      <c r="L659" s="87">
        <v>688.5137</v>
      </c>
      <c r="M659"/>
    </row>
    <row r="660" spans="1:13" ht="12.75">
      <c r="A660" s="22" t="s">
        <v>591</v>
      </c>
      <c r="B660" s="78" t="s">
        <v>658</v>
      </c>
      <c r="C660" s="79">
        <v>13057095</v>
      </c>
      <c r="D660" s="22" t="s">
        <v>611</v>
      </c>
      <c r="E660" s="22">
        <v>5717</v>
      </c>
      <c r="F660" s="80">
        <v>750</v>
      </c>
      <c r="G660" s="88">
        <v>749</v>
      </c>
      <c r="H660" s="81">
        <v>381</v>
      </c>
      <c r="I660" s="81">
        <v>368</v>
      </c>
      <c r="J660" s="22">
        <f t="shared" si="20"/>
        <v>-1</v>
      </c>
      <c r="K660" s="23">
        <f t="shared" si="21"/>
        <v>-0.13333333333332575</v>
      </c>
      <c r="L660" s="87">
        <v>464.3166</v>
      </c>
      <c r="M660"/>
    </row>
    <row r="661" spans="1:13" ht="12.75">
      <c r="A661" s="22" t="s">
        <v>591</v>
      </c>
      <c r="B661" s="78" t="s">
        <v>1171</v>
      </c>
      <c r="C661" s="79">
        <v>13057096</v>
      </c>
      <c r="D661" s="22" t="s">
        <v>53</v>
      </c>
      <c r="E661" s="22">
        <v>5704</v>
      </c>
      <c r="F661" s="80">
        <v>3345</v>
      </c>
      <c r="G661" s="88">
        <v>3278</v>
      </c>
      <c r="H661" s="81">
        <v>1613</v>
      </c>
      <c r="I661" s="81">
        <v>1665</v>
      </c>
      <c r="J661" s="22">
        <f t="shared" si="20"/>
        <v>-67</v>
      </c>
      <c r="K661" s="23">
        <f t="shared" si="21"/>
        <v>-2.0029895366218256</v>
      </c>
      <c r="L661" s="87">
        <v>5032.5636</v>
      </c>
      <c r="M661"/>
    </row>
    <row r="662" spans="1:13" ht="12.75">
      <c r="A662" s="22" t="s">
        <v>661</v>
      </c>
      <c r="B662" s="78" t="s">
        <v>662</v>
      </c>
      <c r="C662" s="79">
        <v>13058001</v>
      </c>
      <c r="D662" s="22" t="s">
        <v>663</v>
      </c>
      <c r="E662" s="22">
        <v>5817</v>
      </c>
      <c r="F662" s="80">
        <v>732</v>
      </c>
      <c r="G662" s="88">
        <v>712</v>
      </c>
      <c r="H662" s="81">
        <v>355</v>
      </c>
      <c r="I662" s="81">
        <v>357</v>
      </c>
      <c r="J662" s="22">
        <f t="shared" si="20"/>
        <v>-20</v>
      </c>
      <c r="K662" s="23">
        <f t="shared" si="21"/>
        <v>-2.7322404371584668</v>
      </c>
      <c r="L662" s="87">
        <v>1648.6503</v>
      </c>
      <c r="M662"/>
    </row>
    <row r="663" spans="1:13" ht="12.75">
      <c r="A663" s="22" t="s">
        <v>661</v>
      </c>
      <c r="B663" s="78" t="s">
        <v>1172</v>
      </c>
      <c r="C663" s="79">
        <v>13058002</v>
      </c>
      <c r="D663" s="22" t="s">
        <v>698</v>
      </c>
      <c r="E663" s="22">
        <v>5820</v>
      </c>
      <c r="F663" s="80">
        <v>490</v>
      </c>
      <c r="G663" s="88">
        <v>469</v>
      </c>
      <c r="H663" s="81">
        <v>233</v>
      </c>
      <c r="I663" s="81">
        <v>236</v>
      </c>
      <c r="J663" s="22">
        <f t="shared" si="20"/>
        <v>-21</v>
      </c>
      <c r="K663" s="23">
        <f t="shared" si="21"/>
        <v>-4.285714285714278</v>
      </c>
      <c r="L663" s="87">
        <v>1888.531</v>
      </c>
      <c r="M663"/>
    </row>
    <row r="664" spans="1:13" ht="12.75">
      <c r="A664" s="22" t="s">
        <v>661</v>
      </c>
      <c r="B664" s="78" t="s">
        <v>664</v>
      </c>
      <c r="C664" s="79">
        <v>13058003</v>
      </c>
      <c r="D664" s="22" t="s">
        <v>664</v>
      </c>
      <c r="E664" s="22">
        <v>5811</v>
      </c>
      <c r="F664" s="80">
        <v>3548</v>
      </c>
      <c r="G664" s="88">
        <v>3573</v>
      </c>
      <c r="H664" s="81">
        <v>1769</v>
      </c>
      <c r="I664" s="81">
        <v>1804</v>
      </c>
      <c r="J664" s="22">
        <f t="shared" si="20"/>
        <v>25</v>
      </c>
      <c r="K664" s="23">
        <f t="shared" si="21"/>
        <v>0.7046223224351706</v>
      </c>
      <c r="L664" s="87">
        <v>2342.7681</v>
      </c>
      <c r="M664"/>
    </row>
    <row r="665" spans="1:13" ht="12.75">
      <c r="A665" s="22" t="s">
        <v>661</v>
      </c>
      <c r="B665" s="78" t="s">
        <v>665</v>
      </c>
      <c r="C665" s="79">
        <v>13058004</v>
      </c>
      <c r="D665" s="22" t="s">
        <v>666</v>
      </c>
      <c r="E665" s="22">
        <v>5818</v>
      </c>
      <c r="F665" s="80">
        <v>335</v>
      </c>
      <c r="G665" s="88">
        <v>330</v>
      </c>
      <c r="H665" s="81">
        <v>161</v>
      </c>
      <c r="I665" s="81">
        <v>169</v>
      </c>
      <c r="J665" s="22">
        <f t="shared" si="20"/>
        <v>-5</v>
      </c>
      <c r="K665" s="23">
        <f t="shared" si="21"/>
        <v>-1.492537313432834</v>
      </c>
      <c r="L665" s="87">
        <v>1015.9492</v>
      </c>
      <c r="M665"/>
    </row>
    <row r="666" spans="1:13" ht="12.75">
      <c r="A666" s="22" t="s">
        <v>661</v>
      </c>
      <c r="B666" s="78" t="s">
        <v>667</v>
      </c>
      <c r="C666" s="79">
        <v>13058005</v>
      </c>
      <c r="D666" s="22" t="s">
        <v>668</v>
      </c>
      <c r="E666" s="22">
        <v>5814</v>
      </c>
      <c r="F666" s="80">
        <v>457</v>
      </c>
      <c r="G666" s="88">
        <v>443</v>
      </c>
      <c r="H666" s="81">
        <v>216</v>
      </c>
      <c r="I666" s="81">
        <v>227</v>
      </c>
      <c r="J666" s="22">
        <f t="shared" si="20"/>
        <v>-14</v>
      </c>
      <c r="K666" s="23">
        <f t="shared" si="21"/>
        <v>-3.0634573304157584</v>
      </c>
      <c r="L666" s="87">
        <v>1554.9273</v>
      </c>
      <c r="M666"/>
    </row>
    <row r="667" spans="1:13" ht="12.75">
      <c r="A667" s="22" t="s">
        <v>661</v>
      </c>
      <c r="B667" s="78" t="s">
        <v>669</v>
      </c>
      <c r="C667" s="79">
        <v>13058006</v>
      </c>
      <c r="D667" s="22" t="s">
        <v>664</v>
      </c>
      <c r="E667" s="22">
        <v>5811</v>
      </c>
      <c r="F667" s="80">
        <v>652</v>
      </c>
      <c r="G667" s="88">
        <v>628</v>
      </c>
      <c r="H667" s="81">
        <v>315</v>
      </c>
      <c r="I667" s="81">
        <v>313</v>
      </c>
      <c r="J667" s="22">
        <f t="shared" si="20"/>
        <v>-24</v>
      </c>
      <c r="K667" s="23">
        <f t="shared" si="21"/>
        <v>-3.680981595092021</v>
      </c>
      <c r="L667" s="87">
        <v>2031.0048</v>
      </c>
      <c r="M667"/>
    </row>
    <row r="668" spans="1:13" ht="12.75">
      <c r="A668" s="22" t="s">
        <v>661</v>
      </c>
      <c r="B668" s="78" t="s">
        <v>670</v>
      </c>
      <c r="C668" s="79">
        <v>13058007</v>
      </c>
      <c r="D668" s="22" t="s">
        <v>671</v>
      </c>
      <c r="E668" s="22">
        <v>5819</v>
      </c>
      <c r="F668" s="80">
        <v>814</v>
      </c>
      <c r="G668" s="88">
        <v>803</v>
      </c>
      <c r="H668" s="81">
        <v>353</v>
      </c>
      <c r="I668" s="81">
        <v>450</v>
      </c>
      <c r="J668" s="22">
        <f t="shared" si="20"/>
        <v>-11</v>
      </c>
      <c r="K668" s="23">
        <f t="shared" si="21"/>
        <v>-1.3513513513513544</v>
      </c>
      <c r="L668" s="87">
        <v>2257.9722</v>
      </c>
      <c r="M668"/>
    </row>
    <row r="669" spans="1:13" ht="12.75">
      <c r="A669" s="22" t="s">
        <v>661</v>
      </c>
      <c r="B669" s="78" t="s">
        <v>672</v>
      </c>
      <c r="C669" s="79">
        <v>13058008</v>
      </c>
      <c r="D669" s="22" t="s">
        <v>673</v>
      </c>
      <c r="E669" s="22">
        <v>5815</v>
      </c>
      <c r="F669" s="80">
        <v>342</v>
      </c>
      <c r="G669" s="88">
        <v>329</v>
      </c>
      <c r="H669" s="81">
        <v>167</v>
      </c>
      <c r="I669" s="81">
        <v>162</v>
      </c>
      <c r="J669" s="22">
        <f t="shared" si="20"/>
        <v>-13</v>
      </c>
      <c r="K669" s="23">
        <f t="shared" si="21"/>
        <v>-3.801169590643269</v>
      </c>
      <c r="L669" s="87">
        <v>1756.8403</v>
      </c>
      <c r="M669"/>
    </row>
    <row r="670" spans="1:13" ht="12.75">
      <c r="A670" s="22" t="s">
        <v>661</v>
      </c>
      <c r="B670" s="78" t="s">
        <v>674</v>
      </c>
      <c r="C670" s="79">
        <v>13058009</v>
      </c>
      <c r="D670" s="22" t="s">
        <v>675</v>
      </c>
      <c r="E670" s="22">
        <v>5824</v>
      </c>
      <c r="F670" s="80">
        <v>218</v>
      </c>
      <c r="G670" s="88">
        <v>210</v>
      </c>
      <c r="H670" s="81">
        <v>107</v>
      </c>
      <c r="I670" s="81">
        <v>103</v>
      </c>
      <c r="J670" s="22">
        <f t="shared" si="20"/>
        <v>-8</v>
      </c>
      <c r="K670" s="23">
        <f t="shared" si="21"/>
        <v>-3.6697247706422047</v>
      </c>
      <c r="L670" s="87">
        <v>2311.8046</v>
      </c>
      <c r="M670"/>
    </row>
    <row r="671" spans="1:13" ht="12.75">
      <c r="A671" s="22" t="s">
        <v>661</v>
      </c>
      <c r="B671" s="78" t="s">
        <v>676</v>
      </c>
      <c r="C671" s="79">
        <v>13058010</v>
      </c>
      <c r="D671" s="22" t="s">
        <v>671</v>
      </c>
      <c r="E671" s="22">
        <v>5819</v>
      </c>
      <c r="F671" s="80">
        <v>1063</v>
      </c>
      <c r="G671" s="88">
        <v>1040</v>
      </c>
      <c r="H671" s="81">
        <v>523</v>
      </c>
      <c r="I671" s="81">
        <v>517</v>
      </c>
      <c r="J671" s="22">
        <f t="shared" si="20"/>
        <v>-23</v>
      </c>
      <c r="K671" s="23">
        <f t="shared" si="21"/>
        <v>-2.163687676387582</v>
      </c>
      <c r="L671" s="87">
        <v>3021.0798</v>
      </c>
      <c r="M671"/>
    </row>
    <row r="672" spans="1:13" ht="12.75">
      <c r="A672" s="22" t="s">
        <v>661</v>
      </c>
      <c r="B672" s="78" t="s">
        <v>677</v>
      </c>
      <c r="C672" s="79">
        <v>13058011</v>
      </c>
      <c r="D672" s="22" t="s">
        <v>664</v>
      </c>
      <c r="E672" s="22">
        <v>5811</v>
      </c>
      <c r="F672" s="80">
        <v>1458</v>
      </c>
      <c r="G672" s="88">
        <v>1435</v>
      </c>
      <c r="H672" s="81">
        <v>722</v>
      </c>
      <c r="I672" s="81">
        <v>713</v>
      </c>
      <c r="J672" s="22">
        <f t="shared" si="20"/>
        <v>-23</v>
      </c>
      <c r="K672" s="23">
        <f t="shared" si="21"/>
        <v>-1.577503429355275</v>
      </c>
      <c r="L672" s="87">
        <v>2290.5638</v>
      </c>
      <c r="M672"/>
    </row>
    <row r="673" spans="1:13" ht="12.75">
      <c r="A673" s="22" t="s">
        <v>661</v>
      </c>
      <c r="B673" s="78" t="s">
        <v>678</v>
      </c>
      <c r="C673" s="79">
        <v>13058012</v>
      </c>
      <c r="D673" s="22" t="s">
        <v>671</v>
      </c>
      <c r="E673" s="22">
        <v>5819</v>
      </c>
      <c r="F673" s="80">
        <v>518</v>
      </c>
      <c r="G673" s="88">
        <v>504</v>
      </c>
      <c r="H673" s="81">
        <v>254</v>
      </c>
      <c r="I673" s="81">
        <v>250</v>
      </c>
      <c r="J673" s="22">
        <f t="shared" si="20"/>
        <v>-14</v>
      </c>
      <c r="K673" s="23">
        <f t="shared" si="21"/>
        <v>-2.7027027027026946</v>
      </c>
      <c r="L673" s="87">
        <v>1271.1602</v>
      </c>
      <c r="M673"/>
    </row>
    <row r="674" spans="1:13" ht="12.75">
      <c r="A674" s="22" t="s">
        <v>661</v>
      </c>
      <c r="B674" s="78" t="s">
        <v>679</v>
      </c>
      <c r="C674" s="79">
        <v>13058013</v>
      </c>
      <c r="D674" s="22" t="s">
        <v>663</v>
      </c>
      <c r="E674" s="22">
        <v>5817</v>
      </c>
      <c r="F674" s="80">
        <v>210</v>
      </c>
      <c r="G674" s="88">
        <v>215</v>
      </c>
      <c r="H674" s="81">
        <v>117</v>
      </c>
      <c r="I674" s="81">
        <v>98</v>
      </c>
      <c r="J674" s="22">
        <f t="shared" si="20"/>
        <v>5</v>
      </c>
      <c r="K674" s="23">
        <f t="shared" si="21"/>
        <v>2.3809523809523796</v>
      </c>
      <c r="L674" s="87">
        <v>657.8462</v>
      </c>
      <c r="M674"/>
    </row>
    <row r="675" spans="1:13" ht="12.75">
      <c r="A675" s="22" t="s">
        <v>661</v>
      </c>
      <c r="B675" s="78" t="s">
        <v>1173</v>
      </c>
      <c r="C675" s="79">
        <v>13058014</v>
      </c>
      <c r="D675" s="22" t="s">
        <v>53</v>
      </c>
      <c r="E675" s="22">
        <v>5801</v>
      </c>
      <c r="F675" s="80">
        <v>2299</v>
      </c>
      <c r="G675" s="88">
        <v>2306</v>
      </c>
      <c r="H675" s="81">
        <v>1111</v>
      </c>
      <c r="I675" s="81">
        <v>1195</v>
      </c>
      <c r="J675" s="22">
        <f t="shared" si="20"/>
        <v>7</v>
      </c>
      <c r="K675" s="23">
        <f t="shared" si="21"/>
        <v>0.304480208786444</v>
      </c>
      <c r="L675" s="87">
        <v>1799.1496</v>
      </c>
      <c r="M675"/>
    </row>
    <row r="676" spans="1:13" ht="12.75">
      <c r="A676" s="22" t="s">
        <v>661</v>
      </c>
      <c r="B676" s="78" t="s">
        <v>681</v>
      </c>
      <c r="C676" s="79">
        <v>13058015</v>
      </c>
      <c r="D676" s="22" t="s">
        <v>673</v>
      </c>
      <c r="E676" s="22">
        <v>5815</v>
      </c>
      <c r="F676" s="80">
        <v>614</v>
      </c>
      <c r="G676" s="88">
        <v>603</v>
      </c>
      <c r="H676" s="81">
        <v>283</v>
      </c>
      <c r="I676" s="81">
        <v>320</v>
      </c>
      <c r="J676" s="22">
        <f t="shared" si="20"/>
        <v>-11</v>
      </c>
      <c r="K676" s="23">
        <f t="shared" si="21"/>
        <v>-1.791530944625407</v>
      </c>
      <c r="L676" s="87">
        <v>1743.4832</v>
      </c>
      <c r="M676"/>
    </row>
    <row r="677" spans="1:13" ht="12.75">
      <c r="A677" s="22" t="s">
        <v>661</v>
      </c>
      <c r="B677" s="78" t="s">
        <v>682</v>
      </c>
      <c r="C677" s="79">
        <v>13058016</v>
      </c>
      <c r="D677" s="22" t="s">
        <v>666</v>
      </c>
      <c r="E677" s="22">
        <v>5818</v>
      </c>
      <c r="F677" s="80">
        <v>1499</v>
      </c>
      <c r="G677" s="88">
        <v>1472</v>
      </c>
      <c r="H677" s="81">
        <v>734</v>
      </c>
      <c r="I677" s="81">
        <v>738</v>
      </c>
      <c r="J677" s="22">
        <f t="shared" si="20"/>
        <v>-27</v>
      </c>
      <c r="K677" s="23">
        <f t="shared" si="21"/>
        <v>-1.8012008005336924</v>
      </c>
      <c r="L677" s="87">
        <v>2987.9571</v>
      </c>
      <c r="M677"/>
    </row>
    <row r="678" spans="1:13" ht="12.75">
      <c r="A678" s="22" t="s">
        <v>661</v>
      </c>
      <c r="B678" s="78" t="s">
        <v>264</v>
      </c>
      <c r="C678" s="79">
        <v>13058017</v>
      </c>
      <c r="D678" s="22" t="s">
        <v>683</v>
      </c>
      <c r="E678" s="22">
        <v>5822</v>
      </c>
      <c r="F678" s="80">
        <v>423</v>
      </c>
      <c r="G678" s="88">
        <v>412</v>
      </c>
      <c r="H678" s="81">
        <v>209</v>
      </c>
      <c r="I678" s="81">
        <v>203</v>
      </c>
      <c r="J678" s="22">
        <f t="shared" si="20"/>
        <v>-11</v>
      </c>
      <c r="K678" s="23">
        <f t="shared" si="21"/>
        <v>-2.600472813238781</v>
      </c>
      <c r="L678" s="87">
        <v>1193.3559</v>
      </c>
      <c r="M678"/>
    </row>
    <row r="679" spans="1:13" ht="12.75">
      <c r="A679" s="22" t="s">
        <v>661</v>
      </c>
      <c r="B679" s="78" t="s">
        <v>684</v>
      </c>
      <c r="C679" s="79">
        <v>13058018</v>
      </c>
      <c r="D679" s="22" t="s">
        <v>683</v>
      </c>
      <c r="E679" s="22">
        <v>5822</v>
      </c>
      <c r="F679" s="80">
        <v>1112</v>
      </c>
      <c r="G679" s="88">
        <v>1104</v>
      </c>
      <c r="H679" s="81">
        <v>530</v>
      </c>
      <c r="I679" s="81">
        <v>574</v>
      </c>
      <c r="J679" s="22">
        <f t="shared" si="20"/>
        <v>-8</v>
      </c>
      <c r="K679" s="23">
        <f t="shared" si="21"/>
        <v>-0.7194244604316538</v>
      </c>
      <c r="L679" s="87">
        <v>3128.5705</v>
      </c>
      <c r="M679"/>
    </row>
    <row r="680" spans="1:13" ht="12.75">
      <c r="A680" s="22" t="s">
        <v>661</v>
      </c>
      <c r="B680" s="78" t="s">
        <v>685</v>
      </c>
      <c r="C680" s="79">
        <v>13058019</v>
      </c>
      <c r="D680" s="22" t="s">
        <v>666</v>
      </c>
      <c r="E680" s="22">
        <v>5818</v>
      </c>
      <c r="F680" s="80">
        <v>367</v>
      </c>
      <c r="G680" s="88">
        <v>380</v>
      </c>
      <c r="H680" s="81">
        <v>188</v>
      </c>
      <c r="I680" s="81">
        <v>192</v>
      </c>
      <c r="J680" s="22">
        <f t="shared" si="20"/>
        <v>13</v>
      </c>
      <c r="K680" s="23">
        <f t="shared" si="21"/>
        <v>3.5422343324250676</v>
      </c>
      <c r="L680" s="87">
        <v>1012.2007</v>
      </c>
      <c r="M680"/>
    </row>
    <row r="681" spans="1:13" ht="12.75">
      <c r="A681" s="22" t="s">
        <v>661</v>
      </c>
      <c r="B681" s="78" t="s">
        <v>686</v>
      </c>
      <c r="C681" s="79">
        <v>13058020</v>
      </c>
      <c r="D681" s="22" t="s">
        <v>666</v>
      </c>
      <c r="E681" s="22">
        <v>5818</v>
      </c>
      <c r="F681" s="80">
        <v>410</v>
      </c>
      <c r="G681" s="88">
        <v>399</v>
      </c>
      <c r="H681" s="81">
        <v>207</v>
      </c>
      <c r="I681" s="81">
        <v>192</v>
      </c>
      <c r="J681" s="22">
        <f t="shared" si="20"/>
        <v>-11</v>
      </c>
      <c r="K681" s="23">
        <f t="shared" si="21"/>
        <v>-2.682926829268297</v>
      </c>
      <c r="L681" s="87">
        <v>949.9235</v>
      </c>
      <c r="M681"/>
    </row>
    <row r="682" spans="1:13" ht="12.75">
      <c r="A682" s="22" t="s">
        <v>661</v>
      </c>
      <c r="B682" s="78" t="s">
        <v>687</v>
      </c>
      <c r="C682" s="79">
        <v>13058021</v>
      </c>
      <c r="D682" s="22" t="s">
        <v>688</v>
      </c>
      <c r="E682" s="22">
        <v>5816</v>
      </c>
      <c r="F682" s="80">
        <v>876</v>
      </c>
      <c r="G682" s="88">
        <v>862</v>
      </c>
      <c r="H682" s="81">
        <v>415</v>
      </c>
      <c r="I682" s="81">
        <v>447</v>
      </c>
      <c r="J682" s="22">
        <f t="shared" si="20"/>
        <v>-14</v>
      </c>
      <c r="K682" s="23">
        <f t="shared" si="21"/>
        <v>-1.5981735159817418</v>
      </c>
      <c r="L682" s="87">
        <v>1725.8768</v>
      </c>
      <c r="M682"/>
    </row>
    <row r="683" spans="1:13" ht="12.75">
      <c r="A683" s="22" t="s">
        <v>661</v>
      </c>
      <c r="B683" s="78" t="s">
        <v>689</v>
      </c>
      <c r="C683" s="79">
        <v>13058022</v>
      </c>
      <c r="D683" s="22" t="s">
        <v>690</v>
      </c>
      <c r="E683" s="22">
        <v>5821</v>
      </c>
      <c r="F683" s="80">
        <v>3247</v>
      </c>
      <c r="G683" s="88">
        <v>3176</v>
      </c>
      <c r="H683" s="81">
        <v>1524</v>
      </c>
      <c r="I683" s="81">
        <v>1652</v>
      </c>
      <c r="J683" s="22">
        <f t="shared" si="20"/>
        <v>-71</v>
      </c>
      <c r="K683" s="23">
        <f t="shared" si="21"/>
        <v>-2.1866338158299925</v>
      </c>
      <c r="L683" s="87">
        <v>4097.0627</v>
      </c>
      <c r="M683"/>
    </row>
    <row r="684" spans="1:13" ht="12.75">
      <c r="A684" s="22" t="s">
        <v>661</v>
      </c>
      <c r="B684" s="78" t="s">
        <v>691</v>
      </c>
      <c r="C684" s="79">
        <v>13058023</v>
      </c>
      <c r="D684" s="22" t="s">
        <v>683</v>
      </c>
      <c r="E684" s="22">
        <v>5822</v>
      </c>
      <c r="F684" s="80">
        <v>269</v>
      </c>
      <c r="G684" s="88">
        <v>263</v>
      </c>
      <c r="H684" s="81">
        <v>127</v>
      </c>
      <c r="I684" s="81">
        <v>136</v>
      </c>
      <c r="J684" s="22">
        <f t="shared" si="20"/>
        <v>-6</v>
      </c>
      <c r="K684" s="23">
        <f t="shared" si="21"/>
        <v>-2.230483271375462</v>
      </c>
      <c r="L684" s="87">
        <v>1973.1426</v>
      </c>
      <c r="M684"/>
    </row>
    <row r="685" spans="1:13" ht="12.75">
      <c r="A685" s="22" t="s">
        <v>661</v>
      </c>
      <c r="B685" s="78" t="s">
        <v>692</v>
      </c>
      <c r="C685" s="79">
        <v>13058024</v>
      </c>
      <c r="D685" s="22" t="s">
        <v>683</v>
      </c>
      <c r="E685" s="22">
        <v>5822</v>
      </c>
      <c r="F685" s="80">
        <v>315</v>
      </c>
      <c r="G685" s="88">
        <v>307</v>
      </c>
      <c r="H685" s="81">
        <v>164</v>
      </c>
      <c r="I685" s="81">
        <v>143</v>
      </c>
      <c r="J685" s="22">
        <f t="shared" si="20"/>
        <v>-8</v>
      </c>
      <c r="K685" s="23">
        <f t="shared" si="21"/>
        <v>-2.539682539682545</v>
      </c>
      <c r="L685" s="87">
        <v>1205.2676</v>
      </c>
      <c r="M685"/>
    </row>
    <row r="686" spans="1:13" ht="12.75">
      <c r="A686" s="22" t="s">
        <v>661</v>
      </c>
      <c r="B686" s="78" t="s">
        <v>693</v>
      </c>
      <c r="C686" s="79">
        <v>13058025</v>
      </c>
      <c r="D686" s="22" t="s">
        <v>693</v>
      </c>
      <c r="E686" s="22">
        <v>5812</v>
      </c>
      <c r="F686" s="80">
        <v>2699</v>
      </c>
      <c r="G686" s="88">
        <v>2690</v>
      </c>
      <c r="H686" s="81">
        <v>1348</v>
      </c>
      <c r="I686" s="81">
        <v>1342</v>
      </c>
      <c r="J686" s="22">
        <f t="shared" si="20"/>
        <v>-9</v>
      </c>
      <c r="K686" s="23">
        <f t="shared" si="21"/>
        <v>-0.3334568358651353</v>
      </c>
      <c r="L686" s="87">
        <v>3003.6364</v>
      </c>
      <c r="M686"/>
    </row>
    <row r="687" spans="1:13" ht="12.75">
      <c r="A687" s="22" t="s">
        <v>661</v>
      </c>
      <c r="B687" s="78" t="s">
        <v>694</v>
      </c>
      <c r="C687" s="79">
        <v>13058026</v>
      </c>
      <c r="D687" s="22" t="s">
        <v>695</v>
      </c>
      <c r="E687" s="22">
        <v>5813</v>
      </c>
      <c r="F687" s="80">
        <v>567</v>
      </c>
      <c r="G687" s="88">
        <v>550</v>
      </c>
      <c r="H687" s="81">
        <v>269</v>
      </c>
      <c r="I687" s="81">
        <v>281</v>
      </c>
      <c r="J687" s="22">
        <f t="shared" si="20"/>
        <v>-17</v>
      </c>
      <c r="K687" s="23">
        <f t="shared" si="21"/>
        <v>-2.9982363315696716</v>
      </c>
      <c r="L687" s="87">
        <v>2053.5688</v>
      </c>
      <c r="M687"/>
    </row>
    <row r="688" spans="1:13" ht="12.75">
      <c r="A688" s="22" t="s">
        <v>661</v>
      </c>
      <c r="B688" s="78" t="s">
        <v>610</v>
      </c>
      <c r="C688" s="79">
        <v>13058027</v>
      </c>
      <c r="D688" s="22" t="s">
        <v>688</v>
      </c>
      <c r="E688" s="22">
        <v>5816</v>
      </c>
      <c r="F688" s="80">
        <v>816</v>
      </c>
      <c r="G688" s="88">
        <v>790</v>
      </c>
      <c r="H688" s="81">
        <v>406</v>
      </c>
      <c r="I688" s="81">
        <v>384</v>
      </c>
      <c r="J688" s="22">
        <f t="shared" si="20"/>
        <v>-26</v>
      </c>
      <c r="K688" s="23">
        <f t="shared" si="21"/>
        <v>-3.1862745098039227</v>
      </c>
      <c r="L688" s="87">
        <v>1837.6164</v>
      </c>
      <c r="M688"/>
    </row>
    <row r="689" spans="1:13" ht="12.75">
      <c r="A689" s="22" t="s">
        <v>661</v>
      </c>
      <c r="B689" s="78" t="s">
        <v>696</v>
      </c>
      <c r="C689" s="79">
        <v>13058028</v>
      </c>
      <c r="D689" s="22" t="s">
        <v>53</v>
      </c>
      <c r="E689" s="22">
        <v>5802</v>
      </c>
      <c r="F689" s="80">
        <v>6871</v>
      </c>
      <c r="G689" s="88">
        <v>6760</v>
      </c>
      <c r="H689" s="81">
        <v>3320</v>
      </c>
      <c r="I689" s="81">
        <v>3440</v>
      </c>
      <c r="J689" s="22">
        <f t="shared" si="20"/>
        <v>-111</v>
      </c>
      <c r="K689" s="23">
        <f t="shared" si="21"/>
        <v>-1.6154853733081183</v>
      </c>
      <c r="L689" s="87">
        <v>4764.5609</v>
      </c>
      <c r="M689"/>
    </row>
    <row r="690" spans="1:13" ht="12.75">
      <c r="A690" s="22" t="s">
        <v>661</v>
      </c>
      <c r="B690" s="78" t="s">
        <v>668</v>
      </c>
      <c r="C690" s="79">
        <v>13058029</v>
      </c>
      <c r="D690" s="22" t="s">
        <v>668</v>
      </c>
      <c r="E690" s="22">
        <v>5814</v>
      </c>
      <c r="F690" s="80">
        <v>1554</v>
      </c>
      <c r="G690" s="88">
        <v>1563</v>
      </c>
      <c r="H690" s="81">
        <v>785</v>
      </c>
      <c r="I690" s="81">
        <v>778</v>
      </c>
      <c r="J690" s="22">
        <f t="shared" si="20"/>
        <v>9</v>
      </c>
      <c r="K690" s="23">
        <f t="shared" si="21"/>
        <v>0.5791505791505926</v>
      </c>
      <c r="L690" s="87">
        <v>2414.0408</v>
      </c>
      <c r="M690"/>
    </row>
    <row r="691" spans="1:13" ht="12.75">
      <c r="A691" s="22" t="s">
        <v>661</v>
      </c>
      <c r="B691" s="78" t="s">
        <v>697</v>
      </c>
      <c r="C691" s="79">
        <v>13058030</v>
      </c>
      <c r="D691" s="22" t="s">
        <v>698</v>
      </c>
      <c r="E691" s="22">
        <v>5820</v>
      </c>
      <c r="F691" s="80">
        <v>497</v>
      </c>
      <c r="G691" s="88">
        <v>495</v>
      </c>
      <c r="H691" s="81">
        <v>241</v>
      </c>
      <c r="I691" s="81">
        <v>254</v>
      </c>
      <c r="J691" s="22">
        <f t="shared" si="20"/>
        <v>-2</v>
      </c>
      <c r="K691" s="23">
        <f t="shared" si="21"/>
        <v>-0.40241448692152915</v>
      </c>
      <c r="L691" s="87">
        <v>2043.1585</v>
      </c>
      <c r="M691"/>
    </row>
    <row r="692" spans="1:13" ht="12.75">
      <c r="A692" s="22" t="s">
        <v>661</v>
      </c>
      <c r="B692" s="78" t="s">
        <v>699</v>
      </c>
      <c r="C692" s="79">
        <v>13058031</v>
      </c>
      <c r="D692" s="22" t="s">
        <v>666</v>
      </c>
      <c r="E692" s="22">
        <v>5818</v>
      </c>
      <c r="F692" s="80">
        <v>559</v>
      </c>
      <c r="G692" s="88">
        <v>547</v>
      </c>
      <c r="H692" s="81">
        <v>276</v>
      </c>
      <c r="I692" s="81">
        <v>271</v>
      </c>
      <c r="J692" s="22">
        <f t="shared" si="20"/>
        <v>-12</v>
      </c>
      <c r="K692" s="23">
        <f t="shared" si="21"/>
        <v>-2.1466905187835437</v>
      </c>
      <c r="L692" s="87">
        <v>2224.8806</v>
      </c>
      <c r="M692"/>
    </row>
    <row r="693" spans="1:13" ht="12.75">
      <c r="A693" s="22" t="s">
        <v>661</v>
      </c>
      <c r="B693" s="78" t="s">
        <v>700</v>
      </c>
      <c r="C693" s="79">
        <v>13058032</v>
      </c>
      <c r="D693" s="22" t="s">
        <v>666</v>
      </c>
      <c r="E693" s="22">
        <v>5818</v>
      </c>
      <c r="F693" s="80">
        <v>521</v>
      </c>
      <c r="G693" s="88">
        <v>501</v>
      </c>
      <c r="H693" s="81">
        <v>255</v>
      </c>
      <c r="I693" s="81">
        <v>246</v>
      </c>
      <c r="J693" s="22">
        <f t="shared" si="20"/>
        <v>-20</v>
      </c>
      <c r="K693" s="23">
        <f t="shared" si="21"/>
        <v>-3.8387715930902004</v>
      </c>
      <c r="L693" s="87">
        <v>1980.3748</v>
      </c>
      <c r="M693"/>
    </row>
    <row r="694" spans="1:13" ht="12.75">
      <c r="A694" s="22" t="s">
        <v>661</v>
      </c>
      <c r="B694" s="78" t="s">
        <v>701</v>
      </c>
      <c r="C694" s="79">
        <v>13058033</v>
      </c>
      <c r="D694" s="22" t="s">
        <v>668</v>
      </c>
      <c r="E694" s="22">
        <v>5814</v>
      </c>
      <c r="F694" s="80">
        <v>941</v>
      </c>
      <c r="G694" s="88">
        <v>914</v>
      </c>
      <c r="H694" s="81">
        <v>457</v>
      </c>
      <c r="I694" s="81">
        <v>457</v>
      </c>
      <c r="J694" s="22">
        <f t="shared" si="20"/>
        <v>-27</v>
      </c>
      <c r="K694" s="23">
        <f t="shared" si="21"/>
        <v>-2.8692879914984104</v>
      </c>
      <c r="L694" s="87">
        <v>2327.0536</v>
      </c>
      <c r="M694"/>
    </row>
    <row r="695" spans="1:13" ht="12.75">
      <c r="A695" s="22" t="s">
        <v>661</v>
      </c>
      <c r="B695" s="78" t="s">
        <v>702</v>
      </c>
      <c r="C695" s="79">
        <v>13058034</v>
      </c>
      <c r="D695" s="22" t="s">
        <v>53</v>
      </c>
      <c r="E695" s="22">
        <v>5803</v>
      </c>
      <c r="F695" s="80">
        <v>11603</v>
      </c>
      <c r="G695" s="88">
        <v>11487</v>
      </c>
      <c r="H695" s="81">
        <v>5528</v>
      </c>
      <c r="I695" s="81">
        <v>5959</v>
      </c>
      <c r="J695" s="22">
        <f t="shared" si="20"/>
        <v>-116</v>
      </c>
      <c r="K695" s="23">
        <f t="shared" si="21"/>
        <v>-0.9997414461777225</v>
      </c>
      <c r="L695" s="87">
        <v>5241.0724</v>
      </c>
      <c r="M695"/>
    </row>
    <row r="696" spans="1:13" ht="12.75">
      <c r="A696" s="22" t="s">
        <v>661</v>
      </c>
      <c r="B696" s="78" t="s">
        <v>703</v>
      </c>
      <c r="C696" s="79">
        <v>13058035</v>
      </c>
      <c r="D696" s="22" t="s">
        <v>704</v>
      </c>
      <c r="E696" s="22">
        <v>5823</v>
      </c>
      <c r="F696" s="80">
        <v>194</v>
      </c>
      <c r="G696" s="88">
        <v>202</v>
      </c>
      <c r="H696" s="81">
        <v>102</v>
      </c>
      <c r="I696" s="81">
        <v>100</v>
      </c>
      <c r="J696" s="22">
        <f t="shared" si="20"/>
        <v>8</v>
      </c>
      <c r="K696" s="23">
        <f t="shared" si="21"/>
        <v>4.123711340206199</v>
      </c>
      <c r="L696" s="87">
        <v>619.0772</v>
      </c>
      <c r="M696"/>
    </row>
    <row r="697" spans="1:13" ht="12.75">
      <c r="A697" s="22" t="s">
        <v>661</v>
      </c>
      <c r="B697" s="78" t="s">
        <v>705</v>
      </c>
      <c r="C697" s="79">
        <v>13058036</v>
      </c>
      <c r="D697" s="22" t="s">
        <v>668</v>
      </c>
      <c r="E697" s="22">
        <v>5814</v>
      </c>
      <c r="F697" s="80">
        <v>676</v>
      </c>
      <c r="G697" s="88">
        <v>655</v>
      </c>
      <c r="H697" s="81">
        <v>313</v>
      </c>
      <c r="I697" s="81">
        <v>342</v>
      </c>
      <c r="J697" s="22">
        <f t="shared" si="20"/>
        <v>-21</v>
      </c>
      <c r="K697" s="23">
        <f t="shared" si="21"/>
        <v>-3.1065088757396495</v>
      </c>
      <c r="L697" s="87">
        <v>2224.8072</v>
      </c>
      <c r="M697"/>
    </row>
    <row r="698" spans="1:13" ht="12.75">
      <c r="A698" s="22" t="s">
        <v>661</v>
      </c>
      <c r="B698" s="78" t="s">
        <v>706</v>
      </c>
      <c r="C698" s="79">
        <v>13058037</v>
      </c>
      <c r="D698" s="22" t="s">
        <v>675</v>
      </c>
      <c r="E698" s="22">
        <v>5824</v>
      </c>
      <c r="F698" s="80">
        <v>379</v>
      </c>
      <c r="G698" s="88">
        <v>430</v>
      </c>
      <c r="H698" s="81">
        <v>207</v>
      </c>
      <c r="I698" s="81">
        <v>223</v>
      </c>
      <c r="J698" s="22">
        <f t="shared" si="20"/>
        <v>51</v>
      </c>
      <c r="K698" s="23">
        <f t="shared" si="21"/>
        <v>13.456464379947235</v>
      </c>
      <c r="L698" s="87">
        <v>1627.1667</v>
      </c>
      <c r="M698"/>
    </row>
    <row r="699" spans="1:13" ht="12.75">
      <c r="A699" s="22" t="s">
        <v>661</v>
      </c>
      <c r="B699" s="78" t="s">
        <v>707</v>
      </c>
      <c r="C699" s="79">
        <v>13058038</v>
      </c>
      <c r="D699" s="22" t="s">
        <v>683</v>
      </c>
      <c r="E699" s="22">
        <v>5822</v>
      </c>
      <c r="F699" s="80">
        <v>294</v>
      </c>
      <c r="G699" s="88">
        <v>283</v>
      </c>
      <c r="H699" s="81">
        <v>139</v>
      </c>
      <c r="I699" s="81">
        <v>144</v>
      </c>
      <c r="J699" s="22">
        <f t="shared" si="20"/>
        <v>-11</v>
      </c>
      <c r="K699" s="23">
        <f t="shared" si="21"/>
        <v>-3.7414965986394577</v>
      </c>
      <c r="L699" s="87">
        <v>637.592</v>
      </c>
      <c r="M699"/>
    </row>
    <row r="700" spans="1:13" ht="12.75">
      <c r="A700" s="22" t="s">
        <v>661</v>
      </c>
      <c r="B700" s="78" t="s">
        <v>708</v>
      </c>
      <c r="C700" s="79">
        <v>13058039</v>
      </c>
      <c r="D700" s="22" t="s">
        <v>683</v>
      </c>
      <c r="E700" s="22">
        <v>5822</v>
      </c>
      <c r="F700" s="80">
        <v>201</v>
      </c>
      <c r="G700" s="88">
        <v>201</v>
      </c>
      <c r="H700" s="81">
        <v>96</v>
      </c>
      <c r="I700" s="81">
        <v>105</v>
      </c>
      <c r="J700" s="22">
        <f t="shared" si="20"/>
        <v>0</v>
      </c>
      <c r="K700" s="23">
        <f t="shared" si="21"/>
        <v>0</v>
      </c>
      <c r="L700" s="87">
        <v>841.3754</v>
      </c>
      <c r="M700"/>
    </row>
    <row r="701" spans="1:13" ht="12.75">
      <c r="A701" s="22" t="s">
        <v>661</v>
      </c>
      <c r="B701" s="78" t="s">
        <v>1174</v>
      </c>
      <c r="C701" s="79">
        <v>13058040</v>
      </c>
      <c r="D701" s="22" t="s">
        <v>695</v>
      </c>
      <c r="E701" s="22">
        <v>5813</v>
      </c>
      <c r="F701" s="80">
        <v>195</v>
      </c>
      <c r="G701" s="88">
        <v>190</v>
      </c>
      <c r="H701" s="81">
        <v>96</v>
      </c>
      <c r="I701" s="81">
        <v>94</v>
      </c>
      <c r="J701" s="22">
        <f t="shared" si="20"/>
        <v>-5</v>
      </c>
      <c r="K701" s="23">
        <f t="shared" si="21"/>
        <v>-2.564102564102569</v>
      </c>
      <c r="L701" s="87">
        <v>718.6613</v>
      </c>
      <c r="M701"/>
    </row>
    <row r="702" spans="1:13" ht="12.75">
      <c r="A702" s="22" t="s">
        <v>661</v>
      </c>
      <c r="B702" s="78" t="s">
        <v>709</v>
      </c>
      <c r="C702" s="79">
        <v>13058041</v>
      </c>
      <c r="D702" s="22" t="s">
        <v>704</v>
      </c>
      <c r="E702" s="22">
        <v>5823</v>
      </c>
      <c r="F702" s="80">
        <v>273</v>
      </c>
      <c r="G702" s="88">
        <v>276</v>
      </c>
      <c r="H702" s="81">
        <v>136</v>
      </c>
      <c r="I702" s="81">
        <v>140</v>
      </c>
      <c r="J702" s="22">
        <f t="shared" si="20"/>
        <v>3</v>
      </c>
      <c r="K702" s="23">
        <f t="shared" si="21"/>
        <v>1.098901098901095</v>
      </c>
      <c r="L702" s="87">
        <v>1468.8193</v>
      </c>
      <c r="M702"/>
    </row>
    <row r="703" spans="1:13" ht="12.75">
      <c r="A703" s="22" t="s">
        <v>661</v>
      </c>
      <c r="B703" s="78" t="s">
        <v>710</v>
      </c>
      <c r="C703" s="79">
        <v>13058042</v>
      </c>
      <c r="D703" s="22" t="s">
        <v>693</v>
      </c>
      <c r="E703" s="22">
        <v>5812</v>
      </c>
      <c r="F703" s="80">
        <v>1204</v>
      </c>
      <c r="G703" s="88">
        <v>1163</v>
      </c>
      <c r="H703" s="81">
        <v>565</v>
      </c>
      <c r="I703" s="81">
        <v>598</v>
      </c>
      <c r="J703" s="22">
        <f t="shared" si="20"/>
        <v>-41</v>
      </c>
      <c r="K703" s="23">
        <f t="shared" si="21"/>
        <v>-3.4053156146179475</v>
      </c>
      <c r="L703" s="87">
        <v>650.2427</v>
      </c>
      <c r="M703"/>
    </row>
    <row r="704" spans="1:13" ht="12.75">
      <c r="A704" s="22" t="s">
        <v>661</v>
      </c>
      <c r="B704" s="78" t="s">
        <v>711</v>
      </c>
      <c r="C704" s="79">
        <v>13058043</v>
      </c>
      <c r="D704" s="22" t="s">
        <v>688</v>
      </c>
      <c r="E704" s="22">
        <v>5816</v>
      </c>
      <c r="F704" s="80">
        <v>487</v>
      </c>
      <c r="G704" s="88">
        <v>468</v>
      </c>
      <c r="H704" s="81">
        <v>233</v>
      </c>
      <c r="I704" s="81">
        <v>235</v>
      </c>
      <c r="J704" s="22">
        <f t="shared" si="20"/>
        <v>-19</v>
      </c>
      <c r="K704" s="23">
        <f t="shared" si="21"/>
        <v>-3.901437371663235</v>
      </c>
      <c r="L704" s="87">
        <v>1637.2984</v>
      </c>
      <c r="M704"/>
    </row>
    <row r="705" spans="1:13" ht="12.75">
      <c r="A705" s="22" t="s">
        <v>661</v>
      </c>
      <c r="B705" s="78" t="s">
        <v>1175</v>
      </c>
      <c r="C705" s="79">
        <v>13058044</v>
      </c>
      <c r="D705" s="22" t="s">
        <v>671</v>
      </c>
      <c r="E705" s="22">
        <v>5819</v>
      </c>
      <c r="F705" s="80">
        <v>687</v>
      </c>
      <c r="G705" s="88">
        <v>659</v>
      </c>
      <c r="H705" s="81">
        <v>336</v>
      </c>
      <c r="I705" s="81">
        <v>323</v>
      </c>
      <c r="J705" s="22">
        <f t="shared" si="20"/>
        <v>-28</v>
      </c>
      <c r="K705" s="23">
        <f t="shared" si="21"/>
        <v>-4.075691411935949</v>
      </c>
      <c r="L705" s="87">
        <v>2031.5171</v>
      </c>
      <c r="M705"/>
    </row>
    <row r="706" spans="1:13" ht="12.75">
      <c r="A706" s="22" t="s">
        <v>661</v>
      </c>
      <c r="B706" s="78" t="s">
        <v>712</v>
      </c>
      <c r="C706" s="79">
        <v>13058045</v>
      </c>
      <c r="D706" s="22" t="s">
        <v>673</v>
      </c>
      <c r="E706" s="22">
        <v>5815</v>
      </c>
      <c r="F706" s="80">
        <v>394</v>
      </c>
      <c r="G706" s="88">
        <v>388</v>
      </c>
      <c r="H706" s="81">
        <v>191</v>
      </c>
      <c r="I706" s="81">
        <v>197</v>
      </c>
      <c r="J706" s="22">
        <f t="shared" si="20"/>
        <v>-6</v>
      </c>
      <c r="K706" s="23">
        <f t="shared" si="21"/>
        <v>-1.522842639593918</v>
      </c>
      <c r="L706" s="87">
        <v>1228.913</v>
      </c>
      <c r="M706"/>
    </row>
    <row r="707" spans="1:13" ht="12.75">
      <c r="A707" s="22" t="s">
        <v>661</v>
      </c>
      <c r="B707" s="78" t="s">
        <v>713</v>
      </c>
      <c r="C707" s="79">
        <v>13058046</v>
      </c>
      <c r="D707" s="22" t="s">
        <v>690</v>
      </c>
      <c r="E707" s="22">
        <v>5821</v>
      </c>
      <c r="F707" s="80">
        <v>262</v>
      </c>
      <c r="G707" s="88">
        <v>249</v>
      </c>
      <c r="H707" s="81">
        <v>118</v>
      </c>
      <c r="I707" s="81">
        <v>131</v>
      </c>
      <c r="J707" s="22">
        <f t="shared" si="20"/>
        <v>-13</v>
      </c>
      <c r="K707" s="23">
        <f t="shared" si="21"/>
        <v>-4.961832061068705</v>
      </c>
      <c r="L707" s="87">
        <v>785.4083</v>
      </c>
      <c r="M707"/>
    </row>
    <row r="708" spans="1:13" ht="12.75">
      <c r="A708" s="22" t="s">
        <v>661</v>
      </c>
      <c r="B708" s="78" t="s">
        <v>714</v>
      </c>
      <c r="C708" s="79">
        <v>13058047</v>
      </c>
      <c r="D708" s="22" t="s">
        <v>664</v>
      </c>
      <c r="E708" s="22">
        <v>5811</v>
      </c>
      <c r="F708" s="80">
        <v>655</v>
      </c>
      <c r="G708" s="88">
        <v>628</v>
      </c>
      <c r="H708" s="81">
        <v>321</v>
      </c>
      <c r="I708" s="81">
        <v>307</v>
      </c>
      <c r="J708" s="22">
        <f t="shared" si="20"/>
        <v>-27</v>
      </c>
      <c r="K708" s="23">
        <f t="shared" si="21"/>
        <v>-4.122137404580144</v>
      </c>
      <c r="L708" s="87">
        <v>1895.1964</v>
      </c>
      <c r="M708"/>
    </row>
    <row r="709" spans="1:13" ht="12.75">
      <c r="A709" s="22" t="s">
        <v>661</v>
      </c>
      <c r="B709" s="78" t="s">
        <v>715</v>
      </c>
      <c r="C709" s="79">
        <v>13058048</v>
      </c>
      <c r="D709" s="22" t="s">
        <v>683</v>
      </c>
      <c r="E709" s="22">
        <v>5822</v>
      </c>
      <c r="F709" s="80">
        <v>310</v>
      </c>
      <c r="G709" s="88">
        <v>320</v>
      </c>
      <c r="H709" s="81">
        <v>158</v>
      </c>
      <c r="I709" s="81">
        <v>162</v>
      </c>
      <c r="J709" s="22">
        <f t="shared" si="20"/>
        <v>10</v>
      </c>
      <c r="K709" s="23">
        <f t="shared" si="21"/>
        <v>3.225806451612897</v>
      </c>
      <c r="L709" s="87">
        <v>1352.8524</v>
      </c>
      <c r="M709"/>
    </row>
    <row r="710" spans="1:13" ht="12.75">
      <c r="A710" s="22" t="s">
        <v>661</v>
      </c>
      <c r="B710" s="78" t="s">
        <v>716</v>
      </c>
      <c r="C710" s="79">
        <v>13058049</v>
      </c>
      <c r="D710" s="22" t="s">
        <v>671</v>
      </c>
      <c r="E710" s="22">
        <v>5819</v>
      </c>
      <c r="F710" s="80">
        <v>776</v>
      </c>
      <c r="G710" s="88">
        <v>747</v>
      </c>
      <c r="H710" s="81">
        <v>366</v>
      </c>
      <c r="I710" s="81">
        <v>381</v>
      </c>
      <c r="J710" s="22">
        <f aca="true" t="shared" si="22" ref="J710:J773">G710-F710</f>
        <v>-29</v>
      </c>
      <c r="K710" s="23">
        <f aca="true" t="shared" si="23" ref="K710:K773">(G710/F710*100)-100</f>
        <v>-3.7371134020618513</v>
      </c>
      <c r="L710" s="87">
        <v>1488.1687</v>
      </c>
      <c r="M710"/>
    </row>
    <row r="711" spans="1:13" ht="12.75">
      <c r="A711" s="22" t="s">
        <v>661</v>
      </c>
      <c r="B711" s="78" t="s">
        <v>717</v>
      </c>
      <c r="C711" s="79">
        <v>13058050</v>
      </c>
      <c r="D711" s="22" t="s">
        <v>53</v>
      </c>
      <c r="E711" s="22">
        <v>5804</v>
      </c>
      <c r="F711" s="80">
        <v>2853</v>
      </c>
      <c r="G711" s="88">
        <v>2810</v>
      </c>
      <c r="H711" s="81">
        <v>1357</v>
      </c>
      <c r="I711" s="81">
        <v>1453</v>
      </c>
      <c r="J711" s="22">
        <f t="shared" si="22"/>
        <v>-43</v>
      </c>
      <c r="K711" s="23">
        <f t="shared" si="23"/>
        <v>-1.5071854188573468</v>
      </c>
      <c r="L711" s="87">
        <v>3599.0153</v>
      </c>
      <c r="M711"/>
    </row>
    <row r="712" spans="1:13" ht="12.75">
      <c r="A712" s="22" t="s">
        <v>661</v>
      </c>
      <c r="B712" s="78" t="s">
        <v>718</v>
      </c>
      <c r="C712" s="79">
        <v>13058051</v>
      </c>
      <c r="D712" s="22" t="s">
        <v>675</v>
      </c>
      <c r="E712" s="22">
        <v>5824</v>
      </c>
      <c r="F712" s="80">
        <v>511</v>
      </c>
      <c r="G712" s="88">
        <v>502</v>
      </c>
      <c r="H712" s="81">
        <v>251</v>
      </c>
      <c r="I712" s="81">
        <v>251</v>
      </c>
      <c r="J712" s="22">
        <f t="shared" si="22"/>
        <v>-9</v>
      </c>
      <c r="K712" s="23">
        <f t="shared" si="23"/>
        <v>-1.7612524461839598</v>
      </c>
      <c r="L712" s="87">
        <v>2119.661</v>
      </c>
      <c r="M712"/>
    </row>
    <row r="713" spans="1:13" ht="12.75">
      <c r="A713" s="22" t="s">
        <v>661</v>
      </c>
      <c r="B713" s="78" t="s">
        <v>719</v>
      </c>
      <c r="C713" s="79">
        <v>13058052</v>
      </c>
      <c r="D713" s="22" t="s">
        <v>690</v>
      </c>
      <c r="E713" s="22">
        <v>5821</v>
      </c>
      <c r="F713" s="80">
        <v>1363</v>
      </c>
      <c r="G713" s="88">
        <v>1373</v>
      </c>
      <c r="H713" s="81">
        <v>695</v>
      </c>
      <c r="I713" s="81">
        <v>678</v>
      </c>
      <c r="J713" s="22">
        <f t="shared" si="22"/>
        <v>10</v>
      </c>
      <c r="K713" s="23">
        <f t="shared" si="23"/>
        <v>0.7336757153338311</v>
      </c>
      <c r="L713" s="87">
        <v>3354.6875</v>
      </c>
      <c r="M713"/>
    </row>
    <row r="714" spans="1:13" ht="12.75">
      <c r="A714" s="22" t="s">
        <v>661</v>
      </c>
      <c r="B714" s="78" t="s">
        <v>720</v>
      </c>
      <c r="C714" s="79">
        <v>13058053</v>
      </c>
      <c r="D714" s="22" t="s">
        <v>663</v>
      </c>
      <c r="E714" s="22">
        <v>5817</v>
      </c>
      <c r="F714" s="80">
        <v>531</v>
      </c>
      <c r="G714" s="88">
        <v>535</v>
      </c>
      <c r="H714" s="81">
        <v>262</v>
      </c>
      <c r="I714" s="81">
        <v>273</v>
      </c>
      <c r="J714" s="22">
        <f t="shared" si="22"/>
        <v>4</v>
      </c>
      <c r="K714" s="23">
        <f t="shared" si="23"/>
        <v>0.7532956685499101</v>
      </c>
      <c r="L714" s="87">
        <v>2540.8647</v>
      </c>
      <c r="M714"/>
    </row>
    <row r="715" spans="1:13" ht="12.75">
      <c r="A715" s="22" t="s">
        <v>661</v>
      </c>
      <c r="B715" s="78" t="s">
        <v>721</v>
      </c>
      <c r="C715" s="79">
        <v>13058054</v>
      </c>
      <c r="D715" s="22" t="s">
        <v>688</v>
      </c>
      <c r="E715" s="22">
        <v>5816</v>
      </c>
      <c r="F715" s="80">
        <v>3544</v>
      </c>
      <c r="G715" s="88">
        <v>3522</v>
      </c>
      <c r="H715" s="81">
        <v>1712</v>
      </c>
      <c r="I715" s="81">
        <v>1810</v>
      </c>
      <c r="J715" s="22">
        <f t="shared" si="22"/>
        <v>-22</v>
      </c>
      <c r="K715" s="23">
        <f t="shared" si="23"/>
        <v>-0.6207674943566559</v>
      </c>
      <c r="L715" s="87">
        <v>4404.6689</v>
      </c>
      <c r="M715"/>
    </row>
    <row r="716" spans="1:13" ht="12.75">
      <c r="A716" s="22" t="s">
        <v>661</v>
      </c>
      <c r="B716" s="78" t="s">
        <v>722</v>
      </c>
      <c r="C716" s="79">
        <v>13058055</v>
      </c>
      <c r="D716" s="22" t="s">
        <v>695</v>
      </c>
      <c r="E716" s="22">
        <v>5813</v>
      </c>
      <c r="F716" s="80">
        <v>271</v>
      </c>
      <c r="G716" s="88">
        <v>274</v>
      </c>
      <c r="H716" s="81">
        <v>131</v>
      </c>
      <c r="I716" s="81">
        <v>143</v>
      </c>
      <c r="J716" s="22">
        <f t="shared" si="22"/>
        <v>3</v>
      </c>
      <c r="K716" s="23">
        <f t="shared" si="23"/>
        <v>1.1070110701107012</v>
      </c>
      <c r="L716" s="87">
        <v>1588.8442</v>
      </c>
      <c r="M716"/>
    </row>
    <row r="717" spans="1:13" ht="12.75">
      <c r="A717" s="22" t="s">
        <v>661</v>
      </c>
      <c r="B717" s="78" t="s">
        <v>1176</v>
      </c>
      <c r="C717" s="79">
        <v>13058056</v>
      </c>
      <c r="D717" s="22" t="s">
        <v>683</v>
      </c>
      <c r="E717" s="22">
        <v>5822</v>
      </c>
      <c r="F717" s="80">
        <v>435</v>
      </c>
      <c r="G717" s="88">
        <v>446</v>
      </c>
      <c r="H717" s="81">
        <v>220</v>
      </c>
      <c r="I717" s="81">
        <v>226</v>
      </c>
      <c r="J717" s="22">
        <f t="shared" si="22"/>
        <v>11</v>
      </c>
      <c r="K717" s="23">
        <f t="shared" si="23"/>
        <v>2.5287356321838956</v>
      </c>
      <c r="L717" s="87">
        <v>1356.8788</v>
      </c>
      <c r="M717"/>
    </row>
    <row r="718" spans="1:13" ht="12.75">
      <c r="A718" s="22" t="s">
        <v>661</v>
      </c>
      <c r="B718" s="78" t="s">
        <v>1177</v>
      </c>
      <c r="C718" s="79">
        <v>13058057</v>
      </c>
      <c r="D718" s="22" t="s">
        <v>698</v>
      </c>
      <c r="E718" s="22">
        <v>5820</v>
      </c>
      <c r="F718" s="80">
        <v>408</v>
      </c>
      <c r="G718" s="88">
        <v>399</v>
      </c>
      <c r="H718" s="81">
        <v>201</v>
      </c>
      <c r="I718" s="81">
        <v>198</v>
      </c>
      <c r="J718" s="22">
        <f t="shared" si="22"/>
        <v>-9</v>
      </c>
      <c r="K718" s="23">
        <f t="shared" si="23"/>
        <v>-2.205882352941174</v>
      </c>
      <c r="L718" s="87">
        <v>894.7401</v>
      </c>
      <c r="M718"/>
    </row>
    <row r="719" spans="1:13" ht="12.75">
      <c r="A719" s="22" t="s">
        <v>661</v>
      </c>
      <c r="B719" s="78" t="s">
        <v>723</v>
      </c>
      <c r="C719" s="79">
        <v>13058058</v>
      </c>
      <c r="D719" s="22" t="s">
        <v>695</v>
      </c>
      <c r="E719" s="22">
        <v>5813</v>
      </c>
      <c r="F719" s="80">
        <v>731</v>
      </c>
      <c r="G719" s="88">
        <v>718</v>
      </c>
      <c r="H719" s="81">
        <v>366</v>
      </c>
      <c r="I719" s="81">
        <v>352</v>
      </c>
      <c r="J719" s="22">
        <f t="shared" si="22"/>
        <v>-13</v>
      </c>
      <c r="K719" s="23">
        <f t="shared" si="23"/>
        <v>-1.778385772913822</v>
      </c>
      <c r="L719" s="87">
        <v>3176.8501</v>
      </c>
      <c r="M719"/>
    </row>
    <row r="720" spans="1:13" ht="12.75">
      <c r="A720" s="22" t="s">
        <v>661</v>
      </c>
      <c r="B720" s="78" t="s">
        <v>724</v>
      </c>
      <c r="C720" s="79">
        <v>13058059</v>
      </c>
      <c r="D720" s="22" t="s">
        <v>671</v>
      </c>
      <c r="E720" s="22">
        <v>5819</v>
      </c>
      <c r="F720" s="80">
        <v>430</v>
      </c>
      <c r="G720" s="88">
        <v>437</v>
      </c>
      <c r="H720" s="81">
        <v>231</v>
      </c>
      <c r="I720" s="81">
        <v>206</v>
      </c>
      <c r="J720" s="22">
        <f t="shared" si="22"/>
        <v>7</v>
      </c>
      <c r="K720" s="23">
        <f t="shared" si="23"/>
        <v>1.6279069767441712</v>
      </c>
      <c r="L720" s="87">
        <v>1121.4605</v>
      </c>
      <c r="M720"/>
    </row>
    <row r="721" spans="1:13" ht="12.75">
      <c r="A721" s="22" t="s">
        <v>661</v>
      </c>
      <c r="B721" s="78" t="s">
        <v>725</v>
      </c>
      <c r="C721" s="79">
        <v>13058060</v>
      </c>
      <c r="D721" s="22" t="s">
        <v>704</v>
      </c>
      <c r="E721" s="22">
        <v>5823</v>
      </c>
      <c r="F721" s="80">
        <v>277</v>
      </c>
      <c r="G721" s="88">
        <v>270</v>
      </c>
      <c r="H721" s="81">
        <v>134</v>
      </c>
      <c r="I721" s="81">
        <v>136</v>
      </c>
      <c r="J721" s="22">
        <f t="shared" si="22"/>
        <v>-7</v>
      </c>
      <c r="K721" s="23">
        <f t="shared" si="23"/>
        <v>-2.5270758122743757</v>
      </c>
      <c r="L721" s="87">
        <v>1395.9917</v>
      </c>
      <c r="M721"/>
    </row>
    <row r="722" spans="1:13" ht="12.75">
      <c r="A722" s="22" t="s">
        <v>661</v>
      </c>
      <c r="B722" s="78" t="s">
        <v>726</v>
      </c>
      <c r="C722" s="79">
        <v>13058061</v>
      </c>
      <c r="D722" s="22" t="s">
        <v>683</v>
      </c>
      <c r="E722" s="22">
        <v>5822</v>
      </c>
      <c r="F722" s="80">
        <v>198</v>
      </c>
      <c r="G722" s="88">
        <v>202</v>
      </c>
      <c r="H722" s="81">
        <v>103</v>
      </c>
      <c r="I722" s="81">
        <v>99</v>
      </c>
      <c r="J722" s="22">
        <f t="shared" si="22"/>
        <v>4</v>
      </c>
      <c r="K722" s="23">
        <f t="shared" si="23"/>
        <v>2.0202020202020066</v>
      </c>
      <c r="L722" s="87">
        <v>782.2503</v>
      </c>
      <c r="M722"/>
    </row>
    <row r="723" spans="1:13" ht="12.75">
      <c r="A723" s="22" t="s">
        <v>661</v>
      </c>
      <c r="B723" s="78" t="s">
        <v>727</v>
      </c>
      <c r="C723" s="79">
        <v>13058062</v>
      </c>
      <c r="D723" s="22" t="s">
        <v>698</v>
      </c>
      <c r="E723" s="22">
        <v>5820</v>
      </c>
      <c r="F723" s="80">
        <v>338</v>
      </c>
      <c r="G723" s="88">
        <v>329</v>
      </c>
      <c r="H723" s="81">
        <v>158</v>
      </c>
      <c r="I723" s="81">
        <v>171</v>
      </c>
      <c r="J723" s="22">
        <f t="shared" si="22"/>
        <v>-9</v>
      </c>
      <c r="K723" s="23">
        <f t="shared" si="23"/>
        <v>-2.662721893491124</v>
      </c>
      <c r="L723" s="87">
        <v>1299.1204</v>
      </c>
      <c r="M723"/>
    </row>
    <row r="724" spans="1:13" ht="12.75">
      <c r="A724" s="22" t="s">
        <v>661</v>
      </c>
      <c r="B724" s="78" t="s">
        <v>728</v>
      </c>
      <c r="C724" s="79">
        <v>13058063</v>
      </c>
      <c r="D724" s="22" t="s">
        <v>693</v>
      </c>
      <c r="E724" s="22">
        <v>5812</v>
      </c>
      <c r="F724" s="80">
        <v>952</v>
      </c>
      <c r="G724" s="88">
        <v>968</v>
      </c>
      <c r="H724" s="81">
        <v>461</v>
      </c>
      <c r="I724" s="81">
        <v>507</v>
      </c>
      <c r="J724" s="22">
        <f t="shared" si="22"/>
        <v>16</v>
      </c>
      <c r="K724" s="23">
        <f t="shared" si="23"/>
        <v>1.680672268907557</v>
      </c>
      <c r="L724" s="87">
        <v>1935.9457</v>
      </c>
      <c r="M724"/>
    </row>
    <row r="725" spans="1:13" ht="12.75">
      <c r="A725" s="22" t="s">
        <v>661</v>
      </c>
      <c r="B725" s="78" t="s">
        <v>729</v>
      </c>
      <c r="C725" s="79">
        <v>13058064</v>
      </c>
      <c r="D725" s="22" t="s">
        <v>663</v>
      </c>
      <c r="E725" s="22">
        <v>5817</v>
      </c>
      <c r="F725" s="80">
        <v>1152</v>
      </c>
      <c r="G725" s="88">
        <v>1148</v>
      </c>
      <c r="H725" s="81">
        <v>564</v>
      </c>
      <c r="I725" s="81">
        <v>584</v>
      </c>
      <c r="J725" s="22">
        <f t="shared" si="22"/>
        <v>-4</v>
      </c>
      <c r="K725" s="23">
        <f t="shared" si="23"/>
        <v>-0.3472222222222143</v>
      </c>
      <c r="L725" s="87">
        <v>4363.8552</v>
      </c>
      <c r="M725"/>
    </row>
    <row r="726" spans="1:13" ht="12.75">
      <c r="A726" s="22" t="s">
        <v>661</v>
      </c>
      <c r="B726" s="78" t="s">
        <v>730</v>
      </c>
      <c r="C726" s="79">
        <v>13058065</v>
      </c>
      <c r="D726" s="22" t="s">
        <v>704</v>
      </c>
      <c r="E726" s="22">
        <v>5823</v>
      </c>
      <c r="F726" s="80">
        <v>1922</v>
      </c>
      <c r="G726" s="88">
        <v>1928</v>
      </c>
      <c r="H726" s="81">
        <v>956</v>
      </c>
      <c r="I726" s="81">
        <v>972</v>
      </c>
      <c r="J726" s="22">
        <f t="shared" si="22"/>
        <v>6</v>
      </c>
      <c r="K726" s="23">
        <f t="shared" si="23"/>
        <v>0.3121748178980255</v>
      </c>
      <c r="L726" s="87">
        <v>5419.2624</v>
      </c>
      <c r="M726"/>
    </row>
    <row r="727" spans="1:13" ht="12.75">
      <c r="A727" s="22" t="s">
        <v>661</v>
      </c>
      <c r="B727" s="78" t="s">
        <v>666</v>
      </c>
      <c r="C727" s="79">
        <v>13058066</v>
      </c>
      <c r="D727" s="22" t="s">
        <v>666</v>
      </c>
      <c r="E727" s="22">
        <v>5818</v>
      </c>
      <c r="F727" s="80">
        <v>1406</v>
      </c>
      <c r="G727" s="88">
        <v>1379</v>
      </c>
      <c r="H727" s="81">
        <v>661</v>
      </c>
      <c r="I727" s="81">
        <v>718</v>
      </c>
      <c r="J727" s="22">
        <f t="shared" si="22"/>
        <v>-27</v>
      </c>
      <c r="K727" s="23">
        <f t="shared" si="23"/>
        <v>-1.9203413940255984</v>
      </c>
      <c r="L727" s="87">
        <v>2483.305</v>
      </c>
      <c r="M727"/>
    </row>
    <row r="728" spans="1:13" ht="12.75">
      <c r="A728" s="22" t="s">
        <v>661</v>
      </c>
      <c r="B728" s="78" t="s">
        <v>731</v>
      </c>
      <c r="C728" s="79">
        <v>13058067</v>
      </c>
      <c r="D728" s="22" t="s">
        <v>673</v>
      </c>
      <c r="E728" s="22">
        <v>5815</v>
      </c>
      <c r="F728" s="80">
        <v>894</v>
      </c>
      <c r="G728" s="88">
        <v>875</v>
      </c>
      <c r="H728" s="81">
        <v>441</v>
      </c>
      <c r="I728" s="81">
        <v>434</v>
      </c>
      <c r="J728" s="22">
        <f t="shared" si="22"/>
        <v>-19</v>
      </c>
      <c r="K728" s="23">
        <f t="shared" si="23"/>
        <v>-2.1252796420581603</v>
      </c>
      <c r="L728" s="87">
        <v>1376.1819</v>
      </c>
      <c r="M728"/>
    </row>
    <row r="729" spans="1:13" ht="12.75">
      <c r="A729" s="22" t="s">
        <v>661</v>
      </c>
      <c r="B729" s="78" t="s">
        <v>732</v>
      </c>
      <c r="C729" s="79">
        <v>13058068</v>
      </c>
      <c r="D729" s="22" t="s">
        <v>704</v>
      </c>
      <c r="E729" s="22">
        <v>5823</v>
      </c>
      <c r="F729" s="80">
        <v>271</v>
      </c>
      <c r="G729" s="88">
        <v>247</v>
      </c>
      <c r="H729" s="81">
        <v>125</v>
      </c>
      <c r="I729" s="81">
        <v>122</v>
      </c>
      <c r="J729" s="22">
        <f t="shared" si="22"/>
        <v>-24</v>
      </c>
      <c r="K729" s="23">
        <f t="shared" si="23"/>
        <v>-8.85608856088561</v>
      </c>
      <c r="L729" s="87">
        <v>978.3285</v>
      </c>
      <c r="M729"/>
    </row>
    <row r="730" spans="1:13" ht="12.75">
      <c r="A730" s="22" t="s">
        <v>661</v>
      </c>
      <c r="B730" s="78" t="s">
        <v>733</v>
      </c>
      <c r="C730" s="79">
        <v>13058069</v>
      </c>
      <c r="D730" s="22" t="s">
        <v>693</v>
      </c>
      <c r="E730" s="22">
        <v>5812</v>
      </c>
      <c r="F730" s="80">
        <v>343</v>
      </c>
      <c r="G730" s="88">
        <v>342</v>
      </c>
      <c r="H730" s="81">
        <v>172</v>
      </c>
      <c r="I730" s="81">
        <v>170</v>
      </c>
      <c r="J730" s="22">
        <f t="shared" si="22"/>
        <v>-1</v>
      </c>
      <c r="K730" s="23">
        <f t="shared" si="23"/>
        <v>-0.2915451895043759</v>
      </c>
      <c r="L730" s="87">
        <v>816.0245</v>
      </c>
      <c r="M730"/>
    </row>
    <row r="731" spans="1:13" ht="12.75">
      <c r="A731" s="22" t="s">
        <v>661</v>
      </c>
      <c r="B731" s="78" t="s">
        <v>1178</v>
      </c>
      <c r="C731" s="79">
        <v>13058070</v>
      </c>
      <c r="D731" s="22" t="s">
        <v>688</v>
      </c>
      <c r="E731" s="22">
        <v>5816</v>
      </c>
      <c r="F731" s="80">
        <v>291</v>
      </c>
      <c r="G731" s="88">
        <v>287</v>
      </c>
      <c r="H731" s="81">
        <v>155</v>
      </c>
      <c r="I731" s="81">
        <v>132</v>
      </c>
      <c r="J731" s="22">
        <f t="shared" si="22"/>
        <v>-4</v>
      </c>
      <c r="K731" s="23">
        <f t="shared" si="23"/>
        <v>-1.3745704467353903</v>
      </c>
      <c r="L731" s="87">
        <v>1256.9017</v>
      </c>
      <c r="M731"/>
    </row>
    <row r="732" spans="1:13" ht="12.75">
      <c r="A732" s="22" t="s">
        <v>661</v>
      </c>
      <c r="B732" s="78" t="s">
        <v>734</v>
      </c>
      <c r="C732" s="79">
        <v>13058071</v>
      </c>
      <c r="D732" s="22" t="s">
        <v>695</v>
      </c>
      <c r="E732" s="22">
        <v>5813</v>
      </c>
      <c r="F732" s="80">
        <v>804</v>
      </c>
      <c r="G732" s="88">
        <v>794</v>
      </c>
      <c r="H732" s="81">
        <v>384</v>
      </c>
      <c r="I732" s="81">
        <v>410</v>
      </c>
      <c r="J732" s="22">
        <f t="shared" si="22"/>
        <v>-10</v>
      </c>
      <c r="K732" s="23">
        <f t="shared" si="23"/>
        <v>-1.243781094527364</v>
      </c>
      <c r="L732" s="87">
        <v>2369.3952</v>
      </c>
      <c r="M732"/>
    </row>
    <row r="733" spans="1:13" ht="12.75">
      <c r="A733" s="22" t="s">
        <v>661</v>
      </c>
      <c r="B733" s="78" t="s">
        <v>735</v>
      </c>
      <c r="C733" s="79">
        <v>13058072</v>
      </c>
      <c r="D733" s="22" t="s">
        <v>683</v>
      </c>
      <c r="E733" s="22">
        <v>5822</v>
      </c>
      <c r="F733" s="80">
        <v>267</v>
      </c>
      <c r="G733" s="88">
        <v>259</v>
      </c>
      <c r="H733" s="81">
        <v>120</v>
      </c>
      <c r="I733" s="81">
        <v>139</v>
      </c>
      <c r="J733" s="22">
        <f t="shared" si="22"/>
        <v>-8</v>
      </c>
      <c r="K733" s="23">
        <f t="shared" si="23"/>
        <v>-2.9962546816479403</v>
      </c>
      <c r="L733" s="87">
        <v>860.5686</v>
      </c>
      <c r="M733"/>
    </row>
    <row r="734" spans="1:13" ht="12.75">
      <c r="A734" s="22" t="s">
        <v>661</v>
      </c>
      <c r="B734" s="78" t="s">
        <v>1179</v>
      </c>
      <c r="C734" s="79">
        <v>13058073</v>
      </c>
      <c r="D734" s="22" t="s">
        <v>671</v>
      </c>
      <c r="E734" s="22">
        <v>5819</v>
      </c>
      <c r="F734" s="80">
        <v>1630</v>
      </c>
      <c r="G734" s="88">
        <v>1609</v>
      </c>
      <c r="H734" s="81">
        <v>812</v>
      </c>
      <c r="I734" s="81">
        <v>797</v>
      </c>
      <c r="J734" s="22">
        <f t="shared" si="22"/>
        <v>-21</v>
      </c>
      <c r="K734" s="23">
        <f t="shared" si="23"/>
        <v>-1.2883435582822074</v>
      </c>
      <c r="L734" s="87">
        <v>2360.7055</v>
      </c>
      <c r="M734"/>
    </row>
    <row r="735" spans="1:13" ht="12.75">
      <c r="A735" s="22" t="s">
        <v>661</v>
      </c>
      <c r="B735" s="78" t="s">
        <v>736</v>
      </c>
      <c r="C735" s="79">
        <v>13058074</v>
      </c>
      <c r="D735" s="22" t="s">
        <v>698</v>
      </c>
      <c r="E735" s="22">
        <v>5820</v>
      </c>
      <c r="F735" s="80">
        <v>4809</v>
      </c>
      <c r="G735" s="88">
        <v>4743</v>
      </c>
      <c r="H735" s="81">
        <v>2327</v>
      </c>
      <c r="I735" s="81">
        <v>2416</v>
      </c>
      <c r="J735" s="22">
        <f t="shared" si="22"/>
        <v>-66</v>
      </c>
      <c r="K735" s="23">
        <f t="shared" si="23"/>
        <v>-1.3724266999376056</v>
      </c>
      <c r="L735" s="87">
        <v>2748.4093</v>
      </c>
      <c r="M735"/>
    </row>
    <row r="736" spans="1:13" ht="12.75">
      <c r="A736" s="22" t="s">
        <v>661</v>
      </c>
      <c r="B736" s="78" t="s">
        <v>737</v>
      </c>
      <c r="C736" s="79">
        <v>13058075</v>
      </c>
      <c r="D736" s="22" t="s">
        <v>704</v>
      </c>
      <c r="E736" s="22">
        <v>5823</v>
      </c>
      <c r="F736" s="80">
        <v>274</v>
      </c>
      <c r="G736" s="88">
        <v>272</v>
      </c>
      <c r="H736" s="81">
        <v>141</v>
      </c>
      <c r="I736" s="81">
        <v>131</v>
      </c>
      <c r="J736" s="22">
        <f t="shared" si="22"/>
        <v>-2</v>
      </c>
      <c r="K736" s="23">
        <f t="shared" si="23"/>
        <v>-0.729927007299267</v>
      </c>
      <c r="L736" s="87">
        <v>1146.6028</v>
      </c>
      <c r="M736"/>
    </row>
    <row r="737" spans="1:13" ht="12.75">
      <c r="A737" s="22" t="s">
        <v>661</v>
      </c>
      <c r="B737" s="78" t="s">
        <v>738</v>
      </c>
      <c r="C737" s="79">
        <v>13058076</v>
      </c>
      <c r="D737" s="22" t="s">
        <v>704</v>
      </c>
      <c r="E737" s="22">
        <v>5823</v>
      </c>
      <c r="F737" s="80">
        <v>308</v>
      </c>
      <c r="G737" s="88">
        <v>298</v>
      </c>
      <c r="H737" s="81">
        <v>149</v>
      </c>
      <c r="I737" s="81">
        <v>149</v>
      </c>
      <c r="J737" s="22">
        <f t="shared" si="22"/>
        <v>-10</v>
      </c>
      <c r="K737" s="23">
        <f t="shared" si="23"/>
        <v>-3.2467532467532436</v>
      </c>
      <c r="L737" s="87">
        <v>1382.6189</v>
      </c>
      <c r="M737"/>
    </row>
    <row r="738" spans="1:13" ht="12.75">
      <c r="A738" s="22" t="s">
        <v>661</v>
      </c>
      <c r="B738" s="78" t="s">
        <v>1180</v>
      </c>
      <c r="C738" s="79">
        <v>13058077</v>
      </c>
      <c r="D738" s="22" t="s">
        <v>688</v>
      </c>
      <c r="E738" s="22">
        <v>5816</v>
      </c>
      <c r="F738" s="80">
        <v>228</v>
      </c>
      <c r="G738" s="88">
        <v>235</v>
      </c>
      <c r="H738" s="81">
        <v>115</v>
      </c>
      <c r="I738" s="81">
        <v>120</v>
      </c>
      <c r="J738" s="22">
        <f t="shared" si="22"/>
        <v>7</v>
      </c>
      <c r="K738" s="23">
        <f t="shared" si="23"/>
        <v>3.0701754385964932</v>
      </c>
      <c r="L738" s="87">
        <v>860.4393</v>
      </c>
      <c r="M738"/>
    </row>
    <row r="739" spans="1:13" ht="12.75">
      <c r="A739" s="22" t="s">
        <v>661</v>
      </c>
      <c r="B739" s="78" t="s">
        <v>739</v>
      </c>
      <c r="C739" s="79">
        <v>13058078</v>
      </c>
      <c r="D739" s="22" t="s">
        <v>698</v>
      </c>
      <c r="E739" s="22">
        <v>5820</v>
      </c>
      <c r="F739" s="80">
        <v>252</v>
      </c>
      <c r="G739" s="88">
        <v>255</v>
      </c>
      <c r="H739" s="81">
        <v>128</v>
      </c>
      <c r="I739" s="81">
        <v>127</v>
      </c>
      <c r="J739" s="22">
        <f t="shared" si="22"/>
        <v>3</v>
      </c>
      <c r="K739" s="23">
        <f t="shared" si="23"/>
        <v>1.1904761904761898</v>
      </c>
      <c r="L739" s="87">
        <v>1613.7056</v>
      </c>
      <c r="M739"/>
    </row>
    <row r="740" spans="1:13" ht="12.75">
      <c r="A740" s="22" t="s">
        <v>661</v>
      </c>
      <c r="B740" s="78" t="s">
        <v>740</v>
      </c>
      <c r="C740" s="79">
        <v>13058079</v>
      </c>
      <c r="D740" s="22" t="s">
        <v>666</v>
      </c>
      <c r="E740" s="22">
        <v>5818</v>
      </c>
      <c r="F740" s="80">
        <v>395</v>
      </c>
      <c r="G740" s="88">
        <v>379</v>
      </c>
      <c r="H740" s="81">
        <v>179</v>
      </c>
      <c r="I740" s="81">
        <v>200</v>
      </c>
      <c r="J740" s="22">
        <f t="shared" si="22"/>
        <v>-16</v>
      </c>
      <c r="K740" s="23">
        <f t="shared" si="23"/>
        <v>-4.050632911392398</v>
      </c>
      <c r="L740" s="87">
        <v>1344.1133</v>
      </c>
      <c r="M740"/>
    </row>
    <row r="741" spans="1:13" ht="12.75">
      <c r="A741" s="22" t="s">
        <v>661</v>
      </c>
      <c r="B741" s="78" t="s">
        <v>741</v>
      </c>
      <c r="C741" s="79">
        <v>13058080</v>
      </c>
      <c r="D741" s="22" t="s">
        <v>663</v>
      </c>
      <c r="E741" s="22">
        <v>5817</v>
      </c>
      <c r="F741" s="80">
        <v>137</v>
      </c>
      <c r="G741" s="88">
        <v>154</v>
      </c>
      <c r="H741" s="81">
        <v>68</v>
      </c>
      <c r="I741" s="81">
        <v>86</v>
      </c>
      <c r="J741" s="22">
        <f t="shared" si="22"/>
        <v>17</v>
      </c>
      <c r="K741" s="23">
        <f t="shared" si="23"/>
        <v>12.408759124087581</v>
      </c>
      <c r="L741" s="87">
        <v>207.1866</v>
      </c>
      <c r="M741"/>
    </row>
    <row r="742" spans="1:13" ht="12.75">
      <c r="A742" s="22" t="s">
        <v>661</v>
      </c>
      <c r="B742" s="78" t="s">
        <v>742</v>
      </c>
      <c r="C742" s="79">
        <v>13058081</v>
      </c>
      <c r="D742" s="22" t="s">
        <v>673</v>
      </c>
      <c r="E742" s="22">
        <v>5815</v>
      </c>
      <c r="F742" s="80">
        <v>582</v>
      </c>
      <c r="G742" s="88">
        <v>575</v>
      </c>
      <c r="H742" s="81">
        <v>279</v>
      </c>
      <c r="I742" s="81">
        <v>296</v>
      </c>
      <c r="J742" s="22">
        <f t="shared" si="22"/>
        <v>-7</v>
      </c>
      <c r="K742" s="23">
        <f t="shared" si="23"/>
        <v>-1.2027491408934736</v>
      </c>
      <c r="L742" s="87">
        <v>1983.2899</v>
      </c>
      <c r="M742"/>
    </row>
    <row r="743" spans="1:13" ht="12.75">
      <c r="A743" s="22" t="s">
        <v>661</v>
      </c>
      <c r="B743" s="78" t="s">
        <v>743</v>
      </c>
      <c r="C743" s="79">
        <v>13058082</v>
      </c>
      <c r="D743" s="22" t="s">
        <v>666</v>
      </c>
      <c r="E743" s="22">
        <v>5818</v>
      </c>
      <c r="F743" s="80">
        <v>622</v>
      </c>
      <c r="G743" s="88">
        <v>614</v>
      </c>
      <c r="H743" s="81">
        <v>293</v>
      </c>
      <c r="I743" s="81">
        <v>321</v>
      </c>
      <c r="J743" s="22">
        <f t="shared" si="22"/>
        <v>-8</v>
      </c>
      <c r="K743" s="23">
        <f t="shared" si="23"/>
        <v>-1.2861736334405123</v>
      </c>
      <c r="L743" s="87">
        <v>1564.2745</v>
      </c>
      <c r="M743"/>
    </row>
    <row r="744" spans="1:13" ht="12.75">
      <c r="A744" s="22" t="s">
        <v>661</v>
      </c>
      <c r="B744" s="78" t="s">
        <v>744</v>
      </c>
      <c r="C744" s="79">
        <v>13058083</v>
      </c>
      <c r="D744" s="22" t="s">
        <v>690</v>
      </c>
      <c r="E744" s="22">
        <v>5821</v>
      </c>
      <c r="F744" s="80">
        <v>366</v>
      </c>
      <c r="G744" s="88">
        <v>377</v>
      </c>
      <c r="H744" s="81">
        <v>189</v>
      </c>
      <c r="I744" s="81">
        <v>188</v>
      </c>
      <c r="J744" s="22">
        <f t="shared" si="22"/>
        <v>11</v>
      </c>
      <c r="K744" s="23">
        <f t="shared" si="23"/>
        <v>3.005464480874309</v>
      </c>
      <c r="L744" s="87">
        <v>1770.8949</v>
      </c>
      <c r="M744"/>
    </row>
    <row r="745" spans="1:13" ht="12.75">
      <c r="A745" s="22" t="s">
        <v>661</v>
      </c>
      <c r="B745" s="78" t="s">
        <v>745</v>
      </c>
      <c r="C745" s="79">
        <v>13058084</v>
      </c>
      <c r="D745" s="22" t="s">
        <v>683</v>
      </c>
      <c r="E745" s="22">
        <v>5822</v>
      </c>
      <c r="F745" s="80">
        <v>2768</v>
      </c>
      <c r="G745" s="88">
        <v>2714</v>
      </c>
      <c r="H745" s="81">
        <v>1255</v>
      </c>
      <c r="I745" s="81">
        <v>1459</v>
      </c>
      <c r="J745" s="22">
        <f t="shared" si="22"/>
        <v>-54</v>
      </c>
      <c r="K745" s="23">
        <f t="shared" si="23"/>
        <v>-1.9508670520231135</v>
      </c>
      <c r="L745" s="87">
        <v>1469.9149</v>
      </c>
      <c r="M745"/>
    </row>
    <row r="746" spans="1:13" ht="12.75">
      <c r="A746" s="22" t="s">
        <v>661</v>
      </c>
      <c r="B746" s="78" t="s">
        <v>746</v>
      </c>
      <c r="C746" s="79">
        <v>13058085</v>
      </c>
      <c r="D746" s="22" t="s">
        <v>666</v>
      </c>
      <c r="E746" s="22">
        <v>5818</v>
      </c>
      <c r="F746" s="80">
        <v>390</v>
      </c>
      <c r="G746" s="88">
        <v>380</v>
      </c>
      <c r="H746" s="81">
        <v>196</v>
      </c>
      <c r="I746" s="81">
        <v>184</v>
      </c>
      <c r="J746" s="22">
        <f t="shared" si="22"/>
        <v>-10</v>
      </c>
      <c r="K746" s="23">
        <f t="shared" si="23"/>
        <v>-2.564102564102569</v>
      </c>
      <c r="L746" s="87">
        <v>922.2135</v>
      </c>
      <c r="M746"/>
    </row>
    <row r="747" spans="1:13" ht="12.75">
      <c r="A747" s="22" t="s">
        <v>661</v>
      </c>
      <c r="B747" s="78" t="s">
        <v>747</v>
      </c>
      <c r="C747" s="79">
        <v>13058086</v>
      </c>
      <c r="D747" s="22" t="s">
        <v>683</v>
      </c>
      <c r="E747" s="22">
        <v>5822</v>
      </c>
      <c r="F747" s="80">
        <v>320</v>
      </c>
      <c r="G747" s="88">
        <v>315</v>
      </c>
      <c r="H747" s="81">
        <v>164</v>
      </c>
      <c r="I747" s="81">
        <v>151</v>
      </c>
      <c r="J747" s="22">
        <f t="shared" si="22"/>
        <v>-5</v>
      </c>
      <c r="K747" s="23">
        <f t="shared" si="23"/>
        <v>-1.5625</v>
      </c>
      <c r="L747" s="87">
        <v>1216.502</v>
      </c>
      <c r="M747"/>
    </row>
    <row r="748" spans="1:13" ht="12.75">
      <c r="A748" s="22" t="s">
        <v>661</v>
      </c>
      <c r="B748" s="78" t="s">
        <v>748</v>
      </c>
      <c r="C748" s="79">
        <v>13058087</v>
      </c>
      <c r="D748" s="22" t="s">
        <v>704</v>
      </c>
      <c r="E748" s="22">
        <v>5823</v>
      </c>
      <c r="F748" s="80">
        <v>251</v>
      </c>
      <c r="G748" s="88">
        <v>243</v>
      </c>
      <c r="H748" s="81">
        <v>119</v>
      </c>
      <c r="I748" s="81">
        <v>124</v>
      </c>
      <c r="J748" s="22">
        <f t="shared" si="22"/>
        <v>-8</v>
      </c>
      <c r="K748" s="23">
        <f t="shared" si="23"/>
        <v>-3.1872509960159334</v>
      </c>
      <c r="L748" s="87">
        <v>978.9568</v>
      </c>
      <c r="M748"/>
    </row>
    <row r="749" spans="1:13" ht="12.75">
      <c r="A749" s="22" t="s">
        <v>661</v>
      </c>
      <c r="B749" s="78" t="s">
        <v>749</v>
      </c>
      <c r="C749" s="79">
        <v>13058088</v>
      </c>
      <c r="D749" s="22" t="s">
        <v>695</v>
      </c>
      <c r="E749" s="22">
        <v>5813</v>
      </c>
      <c r="F749" s="80">
        <v>954</v>
      </c>
      <c r="G749" s="88">
        <v>944</v>
      </c>
      <c r="H749" s="81">
        <v>501</v>
      </c>
      <c r="I749" s="81">
        <v>443</v>
      </c>
      <c r="J749" s="22">
        <f t="shared" si="22"/>
        <v>-10</v>
      </c>
      <c r="K749" s="23">
        <f t="shared" si="23"/>
        <v>-1.048218029350096</v>
      </c>
      <c r="L749" s="87">
        <v>2634.0676</v>
      </c>
      <c r="M749"/>
    </row>
    <row r="750" spans="1:13" ht="12.75">
      <c r="A750" s="22" t="s">
        <v>661</v>
      </c>
      <c r="B750" s="78" t="s">
        <v>750</v>
      </c>
      <c r="C750" s="79">
        <v>13058089</v>
      </c>
      <c r="D750" s="22" t="s">
        <v>673</v>
      </c>
      <c r="E750" s="22">
        <v>5815</v>
      </c>
      <c r="F750" s="80">
        <v>507</v>
      </c>
      <c r="G750" s="88">
        <v>496</v>
      </c>
      <c r="H750" s="81">
        <v>229</v>
      </c>
      <c r="I750" s="81">
        <v>267</v>
      </c>
      <c r="J750" s="22">
        <f t="shared" si="22"/>
        <v>-11</v>
      </c>
      <c r="K750" s="23">
        <f t="shared" si="23"/>
        <v>-2.1696252465483212</v>
      </c>
      <c r="L750" s="87">
        <v>1988.7831</v>
      </c>
      <c r="M750"/>
    </row>
    <row r="751" spans="1:13" ht="12.75">
      <c r="A751" s="22" t="s">
        <v>661</v>
      </c>
      <c r="B751" s="78" t="s">
        <v>751</v>
      </c>
      <c r="C751" s="79">
        <v>13058090</v>
      </c>
      <c r="D751" s="22" t="s">
        <v>695</v>
      </c>
      <c r="E751" s="22">
        <v>5813</v>
      </c>
      <c r="F751" s="80">
        <v>257</v>
      </c>
      <c r="G751" s="88">
        <v>246</v>
      </c>
      <c r="H751" s="81">
        <v>124</v>
      </c>
      <c r="I751" s="81">
        <v>122</v>
      </c>
      <c r="J751" s="22">
        <f t="shared" si="22"/>
        <v>-11</v>
      </c>
      <c r="K751" s="23">
        <f t="shared" si="23"/>
        <v>-4.280155642023345</v>
      </c>
      <c r="L751" s="87">
        <v>1141.7998</v>
      </c>
      <c r="M751"/>
    </row>
    <row r="752" spans="1:13" ht="12.75">
      <c r="A752" s="22" t="s">
        <v>661</v>
      </c>
      <c r="B752" s="78" t="s">
        <v>752</v>
      </c>
      <c r="C752" s="79">
        <v>13058091</v>
      </c>
      <c r="D752" s="22" t="s">
        <v>673</v>
      </c>
      <c r="E752" s="22">
        <v>5815</v>
      </c>
      <c r="F752" s="80">
        <v>528</v>
      </c>
      <c r="G752" s="88">
        <v>516</v>
      </c>
      <c r="H752" s="81">
        <v>262</v>
      </c>
      <c r="I752" s="81">
        <v>254</v>
      </c>
      <c r="J752" s="22">
        <f t="shared" si="22"/>
        <v>-12</v>
      </c>
      <c r="K752" s="23">
        <f t="shared" si="23"/>
        <v>-2.2727272727272663</v>
      </c>
      <c r="L752" s="87">
        <v>1489.1736</v>
      </c>
      <c r="M752"/>
    </row>
    <row r="753" spans="1:13" ht="12.75">
      <c r="A753" s="22" t="s">
        <v>661</v>
      </c>
      <c r="B753" s="78" t="s">
        <v>753</v>
      </c>
      <c r="C753" s="79">
        <v>13058092</v>
      </c>
      <c r="D753" s="22" t="s">
        <v>693</v>
      </c>
      <c r="E753" s="22">
        <v>5812</v>
      </c>
      <c r="F753" s="80">
        <v>297</v>
      </c>
      <c r="G753" s="88">
        <v>287</v>
      </c>
      <c r="H753" s="81">
        <v>143</v>
      </c>
      <c r="I753" s="81">
        <v>144</v>
      </c>
      <c r="J753" s="22">
        <f t="shared" si="22"/>
        <v>-10</v>
      </c>
      <c r="K753" s="23">
        <f t="shared" si="23"/>
        <v>-3.3670033670033632</v>
      </c>
      <c r="L753" s="87">
        <v>1588.3698</v>
      </c>
      <c r="M753"/>
    </row>
    <row r="754" spans="1:13" ht="12.75">
      <c r="A754" s="22" t="s">
        <v>661</v>
      </c>
      <c r="B754" s="78" t="s">
        <v>754</v>
      </c>
      <c r="C754" s="79">
        <v>13058093</v>
      </c>
      <c r="D754" s="22" t="s">
        <v>683</v>
      </c>
      <c r="E754" s="22">
        <v>5822</v>
      </c>
      <c r="F754" s="80">
        <v>888</v>
      </c>
      <c r="G754" s="88">
        <v>896</v>
      </c>
      <c r="H754" s="81">
        <v>432</v>
      </c>
      <c r="I754" s="81">
        <v>464</v>
      </c>
      <c r="J754" s="22">
        <f t="shared" si="22"/>
        <v>8</v>
      </c>
      <c r="K754" s="23">
        <f t="shared" si="23"/>
        <v>0.9009009009008935</v>
      </c>
      <c r="L754" s="87">
        <v>2012.1887</v>
      </c>
      <c r="M754"/>
    </row>
    <row r="755" spans="1:13" ht="12.75">
      <c r="A755" s="22" t="s">
        <v>661</v>
      </c>
      <c r="B755" s="78" t="s">
        <v>755</v>
      </c>
      <c r="C755" s="79">
        <v>13058094</v>
      </c>
      <c r="D755" s="22" t="s">
        <v>53</v>
      </c>
      <c r="E755" s="22">
        <v>5805</v>
      </c>
      <c r="F755" s="80">
        <v>4696</v>
      </c>
      <c r="G755" s="88">
        <v>4655</v>
      </c>
      <c r="H755" s="81">
        <v>2257</v>
      </c>
      <c r="I755" s="81">
        <v>2398</v>
      </c>
      <c r="J755" s="22">
        <f t="shared" si="22"/>
        <v>-41</v>
      </c>
      <c r="K755" s="23">
        <f t="shared" si="23"/>
        <v>-0.8730834752981309</v>
      </c>
      <c r="L755" s="87">
        <v>3807.178</v>
      </c>
      <c r="M755"/>
    </row>
    <row r="756" spans="1:13" ht="12.75">
      <c r="A756" s="22" t="s">
        <v>661</v>
      </c>
      <c r="B756" s="78" t="s">
        <v>756</v>
      </c>
      <c r="C756" s="79">
        <v>13058095</v>
      </c>
      <c r="D756" s="22" t="s">
        <v>663</v>
      </c>
      <c r="E756" s="22">
        <v>5817</v>
      </c>
      <c r="F756" s="80">
        <v>402</v>
      </c>
      <c r="G756" s="88">
        <v>383</v>
      </c>
      <c r="H756" s="81">
        <v>188</v>
      </c>
      <c r="I756" s="81">
        <v>195</v>
      </c>
      <c r="J756" s="22">
        <f t="shared" si="22"/>
        <v>-19</v>
      </c>
      <c r="K756" s="23">
        <f t="shared" si="23"/>
        <v>-4.726368159203972</v>
      </c>
      <c r="L756" s="87">
        <v>442.3037</v>
      </c>
      <c r="M756"/>
    </row>
    <row r="757" spans="1:13" ht="12.75">
      <c r="A757" s="22" t="s">
        <v>661</v>
      </c>
      <c r="B757" s="78" t="s">
        <v>757</v>
      </c>
      <c r="C757" s="79">
        <v>13058096</v>
      </c>
      <c r="D757" s="22" t="s">
        <v>690</v>
      </c>
      <c r="E757" s="22">
        <v>5821</v>
      </c>
      <c r="F757" s="80">
        <v>1501</v>
      </c>
      <c r="G757" s="88">
        <v>1471</v>
      </c>
      <c r="H757" s="81">
        <v>729</v>
      </c>
      <c r="I757" s="81">
        <v>742</v>
      </c>
      <c r="J757" s="22">
        <f t="shared" si="22"/>
        <v>-30</v>
      </c>
      <c r="K757" s="23">
        <f t="shared" si="23"/>
        <v>-1.9986675549633617</v>
      </c>
      <c r="L757" s="87">
        <v>3609.1319</v>
      </c>
      <c r="M757"/>
    </row>
    <row r="758" spans="1:13" ht="12.75">
      <c r="A758" s="22" t="s">
        <v>661</v>
      </c>
      <c r="B758" s="78" t="s">
        <v>1181</v>
      </c>
      <c r="C758" s="79">
        <v>13058097</v>
      </c>
      <c r="D758" s="22" t="s">
        <v>673</v>
      </c>
      <c r="E758" s="22">
        <v>5815</v>
      </c>
      <c r="F758" s="80">
        <v>278</v>
      </c>
      <c r="G758" s="88">
        <v>272</v>
      </c>
      <c r="H758" s="81">
        <v>138</v>
      </c>
      <c r="I758" s="81">
        <v>134</v>
      </c>
      <c r="J758" s="22">
        <f t="shared" si="22"/>
        <v>-6</v>
      </c>
      <c r="K758" s="23">
        <f t="shared" si="23"/>
        <v>-2.1582733812949613</v>
      </c>
      <c r="L758" s="87">
        <v>833.4489</v>
      </c>
      <c r="M758"/>
    </row>
    <row r="759" spans="1:13" ht="12.75">
      <c r="A759" s="22" t="s">
        <v>661</v>
      </c>
      <c r="B759" s="78" t="s">
        <v>758</v>
      </c>
      <c r="C759" s="79">
        <v>13058098</v>
      </c>
      <c r="D759" s="22" t="s">
        <v>673</v>
      </c>
      <c r="E759" s="22">
        <v>5815</v>
      </c>
      <c r="F759" s="80">
        <v>403</v>
      </c>
      <c r="G759" s="88">
        <v>392</v>
      </c>
      <c r="H759" s="81">
        <v>188</v>
      </c>
      <c r="I759" s="81">
        <v>204</v>
      </c>
      <c r="J759" s="22">
        <f t="shared" si="22"/>
        <v>-11</v>
      </c>
      <c r="K759" s="23">
        <f t="shared" si="23"/>
        <v>-2.729528535980151</v>
      </c>
      <c r="L759" s="87">
        <v>1543.4664</v>
      </c>
      <c r="M759"/>
    </row>
    <row r="760" spans="1:13" ht="12.75">
      <c r="A760" s="22" t="s">
        <v>661</v>
      </c>
      <c r="B760" s="78" t="s">
        <v>759</v>
      </c>
      <c r="C760" s="79">
        <v>13058099</v>
      </c>
      <c r="D760" s="22" t="s">
        <v>683</v>
      </c>
      <c r="E760" s="22">
        <v>5822</v>
      </c>
      <c r="F760" s="80">
        <v>172</v>
      </c>
      <c r="G760" s="88">
        <v>166</v>
      </c>
      <c r="H760" s="81">
        <v>78</v>
      </c>
      <c r="I760" s="81">
        <v>88</v>
      </c>
      <c r="J760" s="22">
        <f t="shared" si="22"/>
        <v>-6</v>
      </c>
      <c r="K760" s="23">
        <f t="shared" si="23"/>
        <v>-3.4883720930232442</v>
      </c>
      <c r="L760" s="87">
        <v>904.865</v>
      </c>
      <c r="M760"/>
    </row>
    <row r="761" spans="1:13" ht="12.75">
      <c r="A761" s="22" t="s">
        <v>661</v>
      </c>
      <c r="B761" s="78" t="s">
        <v>760</v>
      </c>
      <c r="C761" s="79">
        <v>13058100</v>
      </c>
      <c r="D761" s="22" t="s">
        <v>673</v>
      </c>
      <c r="E761" s="22">
        <v>5815</v>
      </c>
      <c r="F761" s="80">
        <v>696</v>
      </c>
      <c r="G761" s="88">
        <v>700</v>
      </c>
      <c r="H761" s="81">
        <v>339</v>
      </c>
      <c r="I761" s="81">
        <v>361</v>
      </c>
      <c r="J761" s="22">
        <f t="shared" si="22"/>
        <v>4</v>
      </c>
      <c r="K761" s="23">
        <f t="shared" si="23"/>
        <v>0.5747126436781684</v>
      </c>
      <c r="L761" s="87">
        <v>1593.4979</v>
      </c>
      <c r="M761"/>
    </row>
    <row r="762" spans="1:13" ht="12.75">
      <c r="A762" s="22" t="s">
        <v>661</v>
      </c>
      <c r="B762" s="78" t="s">
        <v>761</v>
      </c>
      <c r="C762" s="79">
        <v>13058101</v>
      </c>
      <c r="D762" s="22" t="s">
        <v>683</v>
      </c>
      <c r="E762" s="22">
        <v>5822</v>
      </c>
      <c r="F762" s="80">
        <v>157</v>
      </c>
      <c r="G762" s="88">
        <v>155</v>
      </c>
      <c r="H762" s="81">
        <v>84</v>
      </c>
      <c r="I762" s="81">
        <v>71</v>
      </c>
      <c r="J762" s="22">
        <f t="shared" si="22"/>
        <v>-2</v>
      </c>
      <c r="K762" s="23">
        <f t="shared" si="23"/>
        <v>-1.2738853503184657</v>
      </c>
      <c r="L762" s="87">
        <v>1102.4247</v>
      </c>
      <c r="M762"/>
    </row>
    <row r="763" spans="1:13" ht="12.75">
      <c r="A763" s="22" t="s">
        <v>661</v>
      </c>
      <c r="B763" s="78" t="s">
        <v>762</v>
      </c>
      <c r="C763" s="79">
        <v>13058102</v>
      </c>
      <c r="D763" s="22" t="s">
        <v>695</v>
      </c>
      <c r="E763" s="22">
        <v>5813</v>
      </c>
      <c r="F763" s="80">
        <v>783</v>
      </c>
      <c r="G763" s="88">
        <v>777</v>
      </c>
      <c r="H763" s="81">
        <v>374</v>
      </c>
      <c r="I763" s="81">
        <v>403</v>
      </c>
      <c r="J763" s="22">
        <f t="shared" si="22"/>
        <v>-6</v>
      </c>
      <c r="K763" s="23">
        <f t="shared" si="23"/>
        <v>-0.7662835249042104</v>
      </c>
      <c r="L763" s="87">
        <v>3253.3151</v>
      </c>
      <c r="M763"/>
    </row>
    <row r="764" spans="1:13" ht="12.75">
      <c r="A764" s="22" t="s">
        <v>661</v>
      </c>
      <c r="B764" s="78" t="s">
        <v>763</v>
      </c>
      <c r="C764" s="79">
        <v>13058103</v>
      </c>
      <c r="D764" s="22" t="s">
        <v>664</v>
      </c>
      <c r="E764" s="22">
        <v>5811</v>
      </c>
      <c r="F764" s="80">
        <v>1142</v>
      </c>
      <c r="G764" s="88">
        <v>1098</v>
      </c>
      <c r="H764" s="81">
        <v>553</v>
      </c>
      <c r="I764" s="81">
        <v>545</v>
      </c>
      <c r="J764" s="22">
        <f t="shared" si="22"/>
        <v>-44</v>
      </c>
      <c r="K764" s="23">
        <f t="shared" si="23"/>
        <v>-3.8528896672504374</v>
      </c>
      <c r="L764" s="87">
        <v>1354.5175</v>
      </c>
      <c r="M764"/>
    </row>
    <row r="765" spans="1:13" ht="12.75">
      <c r="A765" s="22" t="s">
        <v>661</v>
      </c>
      <c r="B765" s="78" t="s">
        <v>1182</v>
      </c>
      <c r="C765" s="79">
        <v>13058104</v>
      </c>
      <c r="D765" s="22" t="s">
        <v>683</v>
      </c>
      <c r="E765" s="22">
        <v>5822</v>
      </c>
      <c r="F765" s="80">
        <v>294</v>
      </c>
      <c r="G765" s="88">
        <v>296</v>
      </c>
      <c r="H765" s="81">
        <v>141</v>
      </c>
      <c r="I765" s="81">
        <v>155</v>
      </c>
      <c r="J765" s="22">
        <f t="shared" si="22"/>
        <v>2</v>
      </c>
      <c r="K765" s="23">
        <f t="shared" si="23"/>
        <v>0.6802721088435391</v>
      </c>
      <c r="L765" s="87">
        <v>1315.9098</v>
      </c>
      <c r="M765"/>
    </row>
    <row r="766" spans="1:13" ht="12.75">
      <c r="A766" s="22" t="s">
        <v>661</v>
      </c>
      <c r="B766" s="78" t="s">
        <v>764</v>
      </c>
      <c r="C766" s="79">
        <v>13058105</v>
      </c>
      <c r="D766" s="22" t="s">
        <v>675</v>
      </c>
      <c r="E766" s="22">
        <v>5824</v>
      </c>
      <c r="F766" s="80">
        <v>3771</v>
      </c>
      <c r="G766" s="88">
        <v>3691</v>
      </c>
      <c r="H766" s="81">
        <v>1747</v>
      </c>
      <c r="I766" s="81">
        <v>1944</v>
      </c>
      <c r="J766" s="22">
        <f t="shared" si="22"/>
        <v>-80</v>
      </c>
      <c r="K766" s="23">
        <f t="shared" si="23"/>
        <v>-2.1214531954388747</v>
      </c>
      <c r="L766" s="87">
        <v>2795.341</v>
      </c>
      <c r="M766"/>
    </row>
    <row r="767" spans="1:13" ht="12.75">
      <c r="A767" s="22" t="s">
        <v>661</v>
      </c>
      <c r="B767" s="78" t="s">
        <v>323</v>
      </c>
      <c r="C767" s="79">
        <v>13058106</v>
      </c>
      <c r="D767" s="22" t="s">
        <v>673</v>
      </c>
      <c r="E767" s="22">
        <v>5815</v>
      </c>
      <c r="F767" s="80">
        <v>633</v>
      </c>
      <c r="G767" s="88">
        <v>633</v>
      </c>
      <c r="H767" s="81">
        <v>288</v>
      </c>
      <c r="I767" s="81">
        <v>345</v>
      </c>
      <c r="J767" s="22">
        <f t="shared" si="22"/>
        <v>0</v>
      </c>
      <c r="K767" s="23">
        <f t="shared" si="23"/>
        <v>0</v>
      </c>
      <c r="L767" s="87">
        <v>1594.5429</v>
      </c>
      <c r="M767"/>
    </row>
    <row r="768" spans="1:13" ht="12.75">
      <c r="A768" s="22" t="s">
        <v>661</v>
      </c>
      <c r="B768" s="78" t="s">
        <v>765</v>
      </c>
      <c r="C768" s="79">
        <v>13058107</v>
      </c>
      <c r="D768" s="22" t="s">
        <v>683</v>
      </c>
      <c r="E768" s="22">
        <v>5822</v>
      </c>
      <c r="F768" s="80">
        <v>295</v>
      </c>
      <c r="G768" s="88">
        <v>291</v>
      </c>
      <c r="H768" s="81">
        <v>146</v>
      </c>
      <c r="I768" s="81">
        <v>145</v>
      </c>
      <c r="J768" s="22">
        <f t="shared" si="22"/>
        <v>-4</v>
      </c>
      <c r="K768" s="23">
        <f t="shared" si="23"/>
        <v>-1.355932203389827</v>
      </c>
      <c r="L768" s="87">
        <v>1129.4585</v>
      </c>
      <c r="M768"/>
    </row>
    <row r="769" spans="1:13" ht="12.75">
      <c r="A769" s="22" t="s">
        <v>661</v>
      </c>
      <c r="B769" s="78" t="s">
        <v>766</v>
      </c>
      <c r="C769" s="79">
        <v>13058108</v>
      </c>
      <c r="D769" s="22" t="s">
        <v>663</v>
      </c>
      <c r="E769" s="22">
        <v>5817</v>
      </c>
      <c r="F769" s="80">
        <v>352</v>
      </c>
      <c r="G769" s="88">
        <v>338</v>
      </c>
      <c r="H769" s="81">
        <v>164</v>
      </c>
      <c r="I769" s="81">
        <v>174</v>
      </c>
      <c r="J769" s="22">
        <f t="shared" si="22"/>
        <v>-14</v>
      </c>
      <c r="K769" s="23">
        <f t="shared" si="23"/>
        <v>-3.9772727272727337</v>
      </c>
      <c r="L769" s="87">
        <v>1245.0529</v>
      </c>
      <c r="M769"/>
    </row>
    <row r="770" spans="1:13" ht="12.75">
      <c r="A770" s="22" t="s">
        <v>661</v>
      </c>
      <c r="B770" s="78" t="s">
        <v>767</v>
      </c>
      <c r="C770" s="79">
        <v>13058109</v>
      </c>
      <c r="D770" s="22" t="s">
        <v>668</v>
      </c>
      <c r="E770" s="22">
        <v>5814</v>
      </c>
      <c r="F770" s="80">
        <v>457</v>
      </c>
      <c r="G770" s="88">
        <v>462</v>
      </c>
      <c r="H770" s="81">
        <v>226</v>
      </c>
      <c r="I770" s="81">
        <v>236</v>
      </c>
      <c r="J770" s="22">
        <f t="shared" si="22"/>
        <v>5</v>
      </c>
      <c r="K770" s="23">
        <f t="shared" si="23"/>
        <v>1.0940919037199137</v>
      </c>
      <c r="L770" s="87">
        <v>1009.2498</v>
      </c>
      <c r="M770"/>
    </row>
    <row r="771" spans="1:13" ht="12.75">
      <c r="A771" s="22" t="s">
        <v>661</v>
      </c>
      <c r="B771" s="78" t="s">
        <v>768</v>
      </c>
      <c r="C771" s="79">
        <v>13058110</v>
      </c>
      <c r="D771" s="22" t="s">
        <v>698</v>
      </c>
      <c r="E771" s="22">
        <v>5820</v>
      </c>
      <c r="F771" s="80">
        <v>936</v>
      </c>
      <c r="G771" s="88">
        <v>908</v>
      </c>
      <c r="H771" s="81">
        <v>461</v>
      </c>
      <c r="I771" s="81">
        <v>447</v>
      </c>
      <c r="J771" s="22">
        <f t="shared" si="22"/>
        <v>-28</v>
      </c>
      <c r="K771" s="23">
        <f t="shared" si="23"/>
        <v>-2.991452991452988</v>
      </c>
      <c r="L771" s="87">
        <v>3170.5903</v>
      </c>
      <c r="M771"/>
    </row>
    <row r="772" spans="1:13" ht="12.75">
      <c r="A772" s="22" t="s">
        <v>661</v>
      </c>
      <c r="B772" s="78" t="s">
        <v>769</v>
      </c>
      <c r="C772" s="79">
        <v>13058111</v>
      </c>
      <c r="D772" s="22" t="s">
        <v>698</v>
      </c>
      <c r="E772" s="22">
        <v>5820</v>
      </c>
      <c r="F772" s="80">
        <v>446</v>
      </c>
      <c r="G772" s="88">
        <v>441</v>
      </c>
      <c r="H772" s="81">
        <v>227</v>
      </c>
      <c r="I772" s="81">
        <v>214</v>
      </c>
      <c r="J772" s="22">
        <f t="shared" si="22"/>
        <v>-5</v>
      </c>
      <c r="K772" s="23">
        <f t="shared" si="23"/>
        <v>-1.1210762331838566</v>
      </c>
      <c r="L772" s="87">
        <v>1937.8035</v>
      </c>
      <c r="M772"/>
    </row>
    <row r="773" spans="1:13" ht="12.75">
      <c r="A773" s="22" t="s">
        <v>770</v>
      </c>
      <c r="B773" s="78" t="s">
        <v>1183</v>
      </c>
      <c r="C773" s="79">
        <v>13059001</v>
      </c>
      <c r="D773" s="22" t="s">
        <v>772</v>
      </c>
      <c r="E773" s="22">
        <v>5911</v>
      </c>
      <c r="F773" s="80">
        <v>4957</v>
      </c>
      <c r="G773" s="88">
        <v>4831</v>
      </c>
      <c r="H773" s="81">
        <v>2256</v>
      </c>
      <c r="I773" s="81">
        <v>2575</v>
      </c>
      <c r="J773" s="22">
        <f t="shared" si="22"/>
        <v>-126</v>
      </c>
      <c r="K773" s="23">
        <f t="shared" si="23"/>
        <v>-2.5418599959652965</v>
      </c>
      <c r="L773" s="87">
        <v>839.924</v>
      </c>
      <c r="M773"/>
    </row>
    <row r="774" spans="1:13" ht="12.75">
      <c r="A774" s="22" t="s">
        <v>770</v>
      </c>
      <c r="B774" s="78" t="s">
        <v>773</v>
      </c>
      <c r="C774" s="79">
        <v>13059002</v>
      </c>
      <c r="D774" s="22" t="s">
        <v>53</v>
      </c>
      <c r="E774" s="22">
        <v>5901</v>
      </c>
      <c r="F774" s="80">
        <v>19386</v>
      </c>
      <c r="G774" s="88">
        <v>18989</v>
      </c>
      <c r="H774" s="81">
        <v>9173</v>
      </c>
      <c r="I774" s="81">
        <v>9816</v>
      </c>
      <c r="J774" s="22">
        <f aca="true" t="shared" si="24" ref="J774:J837">G774-F774</f>
        <v>-397</v>
      </c>
      <c r="K774" s="23">
        <f aca="true" t="shared" si="25" ref="K774:K837">(G774/F774*100)-100</f>
        <v>-2.04786959661611</v>
      </c>
      <c r="L774" s="87">
        <v>4127.8627</v>
      </c>
      <c r="M774"/>
    </row>
    <row r="775" spans="1:13" ht="12.75">
      <c r="A775" s="22" t="s">
        <v>770</v>
      </c>
      <c r="B775" s="78" t="s">
        <v>774</v>
      </c>
      <c r="C775" s="79">
        <v>13059003</v>
      </c>
      <c r="D775" s="22" t="s">
        <v>775</v>
      </c>
      <c r="E775" s="22">
        <v>5915</v>
      </c>
      <c r="F775" s="80">
        <v>933</v>
      </c>
      <c r="G775" s="88">
        <v>923</v>
      </c>
      <c r="H775" s="81">
        <v>425</v>
      </c>
      <c r="I775" s="81">
        <v>498</v>
      </c>
      <c r="J775" s="22">
        <f t="shared" si="24"/>
        <v>-10</v>
      </c>
      <c r="K775" s="23">
        <f t="shared" si="25"/>
        <v>-1.0718113612004316</v>
      </c>
      <c r="L775" s="87">
        <v>1696.9393</v>
      </c>
      <c r="M775"/>
    </row>
    <row r="776" spans="1:13" ht="12.75">
      <c r="A776" s="22" t="s">
        <v>770</v>
      </c>
      <c r="B776" s="78" t="s">
        <v>1184</v>
      </c>
      <c r="C776" s="79">
        <v>13059004</v>
      </c>
      <c r="D776" s="22" t="s">
        <v>776</v>
      </c>
      <c r="E776" s="22">
        <v>5912</v>
      </c>
      <c r="F776" s="80">
        <v>2878</v>
      </c>
      <c r="G776" s="88">
        <v>2807</v>
      </c>
      <c r="H776" s="81">
        <v>1338</v>
      </c>
      <c r="I776" s="81">
        <v>1469</v>
      </c>
      <c r="J776" s="22">
        <f t="shared" si="24"/>
        <v>-71</v>
      </c>
      <c r="K776" s="23">
        <f t="shared" si="25"/>
        <v>-2.4669909659485825</v>
      </c>
      <c r="L776" s="87">
        <v>1335.1214</v>
      </c>
      <c r="M776"/>
    </row>
    <row r="777" spans="1:13" ht="12.75">
      <c r="A777" s="22" t="s">
        <v>770</v>
      </c>
      <c r="B777" s="78" t="s">
        <v>777</v>
      </c>
      <c r="C777" s="79">
        <v>13059005</v>
      </c>
      <c r="D777" s="22" t="s">
        <v>778</v>
      </c>
      <c r="E777" s="22">
        <v>5914</v>
      </c>
      <c r="F777" s="80">
        <v>467</v>
      </c>
      <c r="G777" s="88">
        <v>441</v>
      </c>
      <c r="H777" s="81">
        <v>207</v>
      </c>
      <c r="I777" s="81">
        <v>234</v>
      </c>
      <c r="J777" s="22">
        <f t="shared" si="24"/>
        <v>-26</v>
      </c>
      <c r="K777" s="23">
        <f t="shared" si="25"/>
        <v>-5.567451820128483</v>
      </c>
      <c r="L777" s="87">
        <v>2103.5238</v>
      </c>
      <c r="M777"/>
    </row>
    <row r="778" spans="1:13" ht="12.75">
      <c r="A778" s="22" t="s">
        <v>770</v>
      </c>
      <c r="B778" s="78" t="s">
        <v>779</v>
      </c>
      <c r="C778" s="79">
        <v>13059006</v>
      </c>
      <c r="D778" s="22" t="s">
        <v>780</v>
      </c>
      <c r="E778" s="22">
        <v>5918</v>
      </c>
      <c r="F778" s="80">
        <v>425</v>
      </c>
      <c r="G778" s="88">
        <v>427</v>
      </c>
      <c r="H778" s="81">
        <v>215</v>
      </c>
      <c r="I778" s="81">
        <v>212</v>
      </c>
      <c r="J778" s="22">
        <f t="shared" si="24"/>
        <v>2</v>
      </c>
      <c r="K778" s="23">
        <f t="shared" si="25"/>
        <v>0.470588235294116</v>
      </c>
      <c r="L778" s="87">
        <v>1698.7229</v>
      </c>
      <c r="M778"/>
    </row>
    <row r="779" spans="1:13" ht="12.75">
      <c r="A779" s="22" t="s">
        <v>770</v>
      </c>
      <c r="B779" s="78" t="s">
        <v>670</v>
      </c>
      <c r="C779" s="79">
        <v>13059007</v>
      </c>
      <c r="D779" s="22" t="s">
        <v>776</v>
      </c>
      <c r="E779" s="22">
        <v>5912</v>
      </c>
      <c r="F779" s="80">
        <v>605</v>
      </c>
      <c r="G779" s="88">
        <v>601</v>
      </c>
      <c r="H779" s="81">
        <v>302</v>
      </c>
      <c r="I779" s="81">
        <v>299</v>
      </c>
      <c r="J779" s="22">
        <f t="shared" si="24"/>
        <v>-4</v>
      </c>
      <c r="K779" s="23">
        <f t="shared" si="25"/>
        <v>-0.6611570247933969</v>
      </c>
      <c r="L779" s="87">
        <v>1505.6753</v>
      </c>
      <c r="M779"/>
    </row>
    <row r="780" spans="1:13" ht="12.75">
      <c r="A780" s="22" t="s">
        <v>770</v>
      </c>
      <c r="B780" s="78" t="s">
        <v>781</v>
      </c>
      <c r="C780" s="79">
        <v>13059008</v>
      </c>
      <c r="D780" s="22" t="s">
        <v>782</v>
      </c>
      <c r="E780" s="22">
        <v>5920</v>
      </c>
      <c r="F780" s="80">
        <v>360</v>
      </c>
      <c r="G780" s="88">
        <v>336</v>
      </c>
      <c r="H780" s="81">
        <v>166</v>
      </c>
      <c r="I780" s="81">
        <v>170</v>
      </c>
      <c r="J780" s="22">
        <f t="shared" si="24"/>
        <v>-24</v>
      </c>
      <c r="K780" s="23">
        <f t="shared" si="25"/>
        <v>-6.666666666666671</v>
      </c>
      <c r="L780" s="87">
        <v>1264.8837</v>
      </c>
      <c r="M780"/>
    </row>
    <row r="781" spans="1:13" ht="12.75">
      <c r="A781" s="22" t="s">
        <v>770</v>
      </c>
      <c r="B781" s="78" t="s">
        <v>783</v>
      </c>
      <c r="C781" s="79">
        <v>13059009</v>
      </c>
      <c r="D781" s="22" t="s">
        <v>782</v>
      </c>
      <c r="E781" s="22">
        <v>5920</v>
      </c>
      <c r="F781" s="80">
        <v>439</v>
      </c>
      <c r="G781" s="88">
        <v>430</v>
      </c>
      <c r="H781" s="81">
        <v>212</v>
      </c>
      <c r="I781" s="81">
        <v>218</v>
      </c>
      <c r="J781" s="22">
        <f t="shared" si="24"/>
        <v>-9</v>
      </c>
      <c r="K781" s="23">
        <f t="shared" si="25"/>
        <v>-2.0501138952163984</v>
      </c>
      <c r="L781" s="87">
        <v>1405.7198</v>
      </c>
      <c r="M781"/>
    </row>
    <row r="782" spans="1:13" ht="12.75">
      <c r="A782" s="22" t="s">
        <v>770</v>
      </c>
      <c r="B782" s="78" t="s">
        <v>784</v>
      </c>
      <c r="C782" s="79">
        <v>13059010</v>
      </c>
      <c r="D782" s="22" t="s">
        <v>775</v>
      </c>
      <c r="E782" s="22">
        <v>5915</v>
      </c>
      <c r="F782" s="80">
        <v>257</v>
      </c>
      <c r="G782" s="88">
        <v>241</v>
      </c>
      <c r="H782" s="81">
        <v>122</v>
      </c>
      <c r="I782" s="81">
        <v>119</v>
      </c>
      <c r="J782" s="22">
        <f t="shared" si="24"/>
        <v>-16</v>
      </c>
      <c r="K782" s="23">
        <f t="shared" si="25"/>
        <v>-6.225680933852146</v>
      </c>
      <c r="L782" s="87">
        <v>713.8254</v>
      </c>
      <c r="M782"/>
    </row>
    <row r="783" spans="1:13" ht="12.75">
      <c r="A783" s="22" t="s">
        <v>770</v>
      </c>
      <c r="B783" s="78" t="s">
        <v>785</v>
      </c>
      <c r="C783" s="79">
        <v>13059011</v>
      </c>
      <c r="D783" s="22" t="s">
        <v>786</v>
      </c>
      <c r="E783" s="22">
        <v>5919</v>
      </c>
      <c r="F783" s="80">
        <v>656</v>
      </c>
      <c r="G783" s="88">
        <v>645</v>
      </c>
      <c r="H783" s="81">
        <v>320</v>
      </c>
      <c r="I783" s="81">
        <v>325</v>
      </c>
      <c r="J783" s="22">
        <f t="shared" si="24"/>
        <v>-11</v>
      </c>
      <c r="K783" s="23">
        <f t="shared" si="25"/>
        <v>-1.6768292682926784</v>
      </c>
      <c r="L783" s="87">
        <v>1614.5524</v>
      </c>
      <c r="M783"/>
    </row>
    <row r="784" spans="1:13" ht="12.75">
      <c r="A784" s="22" t="s">
        <v>770</v>
      </c>
      <c r="B784" s="78" t="s">
        <v>787</v>
      </c>
      <c r="C784" s="79">
        <v>13059012</v>
      </c>
      <c r="D784" s="22" t="s">
        <v>788</v>
      </c>
      <c r="E784" s="22">
        <v>5922</v>
      </c>
      <c r="F784" s="80">
        <v>415</v>
      </c>
      <c r="G784" s="88">
        <v>403</v>
      </c>
      <c r="H784" s="81">
        <v>179</v>
      </c>
      <c r="I784" s="81">
        <v>224</v>
      </c>
      <c r="J784" s="22">
        <f t="shared" si="24"/>
        <v>-12</v>
      </c>
      <c r="K784" s="23">
        <f t="shared" si="25"/>
        <v>-2.8915662650602485</v>
      </c>
      <c r="L784" s="87">
        <v>1179.155</v>
      </c>
      <c r="M784"/>
    </row>
    <row r="785" spans="1:13" ht="12.75">
      <c r="A785" s="22" t="s">
        <v>770</v>
      </c>
      <c r="B785" s="78" t="s">
        <v>789</v>
      </c>
      <c r="C785" s="79">
        <v>13059013</v>
      </c>
      <c r="D785" s="22" t="s">
        <v>778</v>
      </c>
      <c r="E785" s="22">
        <v>5914</v>
      </c>
      <c r="F785" s="80">
        <v>369</v>
      </c>
      <c r="G785" s="88">
        <v>360</v>
      </c>
      <c r="H785" s="81">
        <v>174</v>
      </c>
      <c r="I785" s="81">
        <v>186</v>
      </c>
      <c r="J785" s="22">
        <f t="shared" si="24"/>
        <v>-9</v>
      </c>
      <c r="K785" s="23">
        <f t="shared" si="25"/>
        <v>-2.439024390243901</v>
      </c>
      <c r="L785" s="87">
        <v>5878.8598</v>
      </c>
      <c r="M785"/>
    </row>
    <row r="786" spans="1:13" ht="12.75">
      <c r="A786" s="22" t="s">
        <v>770</v>
      </c>
      <c r="B786" s="78" t="s">
        <v>790</v>
      </c>
      <c r="C786" s="79">
        <v>13059014</v>
      </c>
      <c r="D786" s="22" t="s">
        <v>791</v>
      </c>
      <c r="E786" s="22">
        <v>5923</v>
      </c>
      <c r="F786" s="80">
        <v>297</v>
      </c>
      <c r="G786" s="88">
        <v>301</v>
      </c>
      <c r="H786" s="81">
        <v>153</v>
      </c>
      <c r="I786" s="81">
        <v>148</v>
      </c>
      <c r="J786" s="22">
        <f t="shared" si="24"/>
        <v>4</v>
      </c>
      <c r="K786" s="23">
        <f t="shared" si="25"/>
        <v>1.3468013468013424</v>
      </c>
      <c r="L786" s="87">
        <v>2703.6109</v>
      </c>
      <c r="M786"/>
    </row>
    <row r="787" spans="1:13" ht="12.75">
      <c r="A787" s="22" t="s">
        <v>770</v>
      </c>
      <c r="B787" s="78" t="s">
        <v>792</v>
      </c>
      <c r="C787" s="79">
        <v>13059015</v>
      </c>
      <c r="D787" s="22" t="s">
        <v>782</v>
      </c>
      <c r="E787" s="22">
        <v>5920</v>
      </c>
      <c r="F787" s="80">
        <v>389</v>
      </c>
      <c r="G787" s="88">
        <v>381</v>
      </c>
      <c r="H787" s="81">
        <v>203</v>
      </c>
      <c r="I787" s="81">
        <v>178</v>
      </c>
      <c r="J787" s="22">
        <f t="shared" si="24"/>
        <v>-8</v>
      </c>
      <c r="K787" s="23">
        <f t="shared" si="25"/>
        <v>-2.0565552699228817</v>
      </c>
      <c r="L787" s="87">
        <v>1281.9358</v>
      </c>
      <c r="M787"/>
    </row>
    <row r="788" spans="1:13" ht="12.75">
      <c r="A788" s="22" t="s">
        <v>770</v>
      </c>
      <c r="B788" s="78" t="s">
        <v>793</v>
      </c>
      <c r="C788" s="79">
        <v>13059016</v>
      </c>
      <c r="D788" s="22" t="s">
        <v>780</v>
      </c>
      <c r="E788" s="22">
        <v>5918</v>
      </c>
      <c r="F788" s="80">
        <v>373</v>
      </c>
      <c r="G788" s="88">
        <v>353</v>
      </c>
      <c r="H788" s="81">
        <v>183</v>
      </c>
      <c r="I788" s="81">
        <v>170</v>
      </c>
      <c r="J788" s="22">
        <f t="shared" si="24"/>
        <v>-20</v>
      </c>
      <c r="K788" s="23">
        <f t="shared" si="25"/>
        <v>-5.361930294906173</v>
      </c>
      <c r="L788" s="87">
        <v>1564.2752</v>
      </c>
      <c r="M788"/>
    </row>
    <row r="789" spans="1:13" ht="12.75">
      <c r="A789" s="22" t="s">
        <v>770</v>
      </c>
      <c r="B789" s="78" t="s">
        <v>794</v>
      </c>
      <c r="C789" s="79">
        <v>13059017</v>
      </c>
      <c r="D789" s="22" t="s">
        <v>772</v>
      </c>
      <c r="E789" s="22">
        <v>5911</v>
      </c>
      <c r="F789" s="80">
        <v>540</v>
      </c>
      <c r="G789" s="88">
        <v>539</v>
      </c>
      <c r="H789" s="81">
        <v>277</v>
      </c>
      <c r="I789" s="81">
        <v>262</v>
      </c>
      <c r="J789" s="22">
        <f t="shared" si="24"/>
        <v>-1</v>
      </c>
      <c r="K789" s="23">
        <f t="shared" si="25"/>
        <v>-0.18518518518519045</v>
      </c>
      <c r="L789" s="87">
        <v>2820.5679</v>
      </c>
      <c r="M789"/>
    </row>
    <row r="790" spans="1:13" ht="12.75">
      <c r="A790" s="22" t="s">
        <v>770</v>
      </c>
      <c r="B790" s="78" t="s">
        <v>795</v>
      </c>
      <c r="C790" s="79">
        <v>13059018</v>
      </c>
      <c r="D790" s="22" t="s">
        <v>780</v>
      </c>
      <c r="E790" s="22">
        <v>5918</v>
      </c>
      <c r="F790" s="80">
        <v>997</v>
      </c>
      <c r="G790" s="88">
        <v>954</v>
      </c>
      <c r="H790" s="81">
        <v>467</v>
      </c>
      <c r="I790" s="81">
        <v>487</v>
      </c>
      <c r="J790" s="22">
        <f t="shared" si="24"/>
        <v>-43</v>
      </c>
      <c r="K790" s="23">
        <f t="shared" si="25"/>
        <v>-4.312938816449346</v>
      </c>
      <c r="L790" s="87">
        <v>2614.5125</v>
      </c>
      <c r="M790"/>
    </row>
    <row r="791" spans="1:13" ht="12.75">
      <c r="A791" s="22" t="s">
        <v>770</v>
      </c>
      <c r="B791" s="78" t="s">
        <v>796</v>
      </c>
      <c r="C791" s="79">
        <v>13059019</v>
      </c>
      <c r="D791" s="22" t="s">
        <v>780</v>
      </c>
      <c r="E791" s="22">
        <v>5918</v>
      </c>
      <c r="F791" s="80">
        <v>257</v>
      </c>
      <c r="G791" s="88">
        <v>253</v>
      </c>
      <c r="H791" s="81">
        <v>125</v>
      </c>
      <c r="I791" s="81">
        <v>128</v>
      </c>
      <c r="J791" s="22">
        <f t="shared" si="24"/>
        <v>-4</v>
      </c>
      <c r="K791" s="23">
        <f t="shared" si="25"/>
        <v>-1.5564202334630295</v>
      </c>
      <c r="L791" s="87">
        <v>1728.1312</v>
      </c>
      <c r="M791"/>
    </row>
    <row r="792" spans="1:13" ht="12.75">
      <c r="A792" s="22" t="s">
        <v>770</v>
      </c>
      <c r="B792" s="78" t="s">
        <v>797</v>
      </c>
      <c r="C792" s="79">
        <v>13059020</v>
      </c>
      <c r="D792" s="22" t="s">
        <v>782</v>
      </c>
      <c r="E792" s="22">
        <v>5920</v>
      </c>
      <c r="F792" s="80">
        <v>159</v>
      </c>
      <c r="G792" s="88">
        <v>149</v>
      </c>
      <c r="H792" s="81">
        <v>60</v>
      </c>
      <c r="I792" s="81">
        <v>89</v>
      </c>
      <c r="J792" s="22">
        <f t="shared" si="24"/>
        <v>-10</v>
      </c>
      <c r="K792" s="23">
        <f t="shared" si="25"/>
        <v>-6.289308176100633</v>
      </c>
      <c r="L792" s="87">
        <v>744.595</v>
      </c>
      <c r="M792"/>
    </row>
    <row r="793" spans="1:13" ht="12.75">
      <c r="A793" s="22" t="s">
        <v>770</v>
      </c>
      <c r="B793" s="78" t="s">
        <v>778</v>
      </c>
      <c r="C793" s="79">
        <v>13059021</v>
      </c>
      <c r="D793" s="22" t="s">
        <v>778</v>
      </c>
      <c r="E793" s="22">
        <v>5914</v>
      </c>
      <c r="F793" s="80">
        <v>2594</v>
      </c>
      <c r="G793" s="88">
        <v>2547</v>
      </c>
      <c r="H793" s="81">
        <v>1230</v>
      </c>
      <c r="I793" s="81">
        <v>1317</v>
      </c>
      <c r="J793" s="22">
        <f t="shared" si="24"/>
        <v>-47</v>
      </c>
      <c r="K793" s="23">
        <f t="shared" si="25"/>
        <v>-1.8118735543561968</v>
      </c>
      <c r="L793" s="87">
        <v>2356.5936</v>
      </c>
      <c r="M793"/>
    </row>
    <row r="794" spans="1:13" ht="12.75">
      <c r="A794" s="22" t="s">
        <v>770</v>
      </c>
      <c r="B794" s="78" t="s">
        <v>798</v>
      </c>
      <c r="C794" s="79">
        <v>13059022</v>
      </c>
      <c r="D794" s="22" t="s">
        <v>772</v>
      </c>
      <c r="E794" s="22">
        <v>5911</v>
      </c>
      <c r="F794" s="80">
        <v>0</v>
      </c>
      <c r="G794" s="88">
        <v>0</v>
      </c>
      <c r="H794" s="81">
        <v>0</v>
      </c>
      <c r="I794" s="81">
        <v>0</v>
      </c>
      <c r="J794" s="22">
        <f t="shared" si="24"/>
        <v>0</v>
      </c>
      <c r="K794" s="89" t="s">
        <v>1402</v>
      </c>
      <c r="L794" s="90" t="s">
        <v>1397</v>
      </c>
      <c r="M794"/>
    </row>
    <row r="795" spans="1:13" ht="12.75">
      <c r="A795" s="22" t="s">
        <v>770</v>
      </c>
      <c r="B795" s="78" t="s">
        <v>799</v>
      </c>
      <c r="C795" s="79">
        <v>13059023</v>
      </c>
      <c r="D795" s="22" t="s">
        <v>775</v>
      </c>
      <c r="E795" s="22">
        <v>5915</v>
      </c>
      <c r="F795" s="80">
        <v>307</v>
      </c>
      <c r="G795" s="88">
        <v>298</v>
      </c>
      <c r="H795" s="81">
        <v>148</v>
      </c>
      <c r="I795" s="81">
        <v>150</v>
      </c>
      <c r="J795" s="22">
        <f t="shared" si="24"/>
        <v>-9</v>
      </c>
      <c r="K795" s="23">
        <f t="shared" si="25"/>
        <v>-2.9315960912052077</v>
      </c>
      <c r="L795" s="87">
        <v>817.3962</v>
      </c>
      <c r="M795"/>
    </row>
    <row r="796" spans="1:13" ht="12.75">
      <c r="A796" s="22" t="s">
        <v>770</v>
      </c>
      <c r="B796" s="78" t="s">
        <v>800</v>
      </c>
      <c r="C796" s="79">
        <v>13059024</v>
      </c>
      <c r="D796" s="22" t="s">
        <v>788</v>
      </c>
      <c r="E796" s="22">
        <v>5922</v>
      </c>
      <c r="F796" s="80">
        <v>344</v>
      </c>
      <c r="G796" s="88">
        <v>342</v>
      </c>
      <c r="H796" s="81">
        <v>171</v>
      </c>
      <c r="I796" s="81">
        <v>171</v>
      </c>
      <c r="J796" s="22">
        <f t="shared" si="24"/>
        <v>-2</v>
      </c>
      <c r="K796" s="23">
        <f t="shared" si="25"/>
        <v>-0.581395348837205</v>
      </c>
      <c r="L796" s="87">
        <v>886.1505</v>
      </c>
      <c r="M796"/>
    </row>
    <row r="797" spans="1:13" ht="12.75">
      <c r="A797" s="22" t="s">
        <v>770</v>
      </c>
      <c r="B797" s="78" t="s">
        <v>801</v>
      </c>
      <c r="C797" s="79">
        <v>13059025</v>
      </c>
      <c r="D797" s="22" t="s">
        <v>802</v>
      </c>
      <c r="E797" s="22">
        <v>5924</v>
      </c>
      <c r="F797" s="80">
        <v>1529</v>
      </c>
      <c r="G797" s="88">
        <v>1483</v>
      </c>
      <c r="H797" s="81">
        <v>743</v>
      </c>
      <c r="I797" s="81">
        <v>740</v>
      </c>
      <c r="J797" s="22">
        <f t="shared" si="24"/>
        <v>-46</v>
      </c>
      <c r="K797" s="23">
        <f t="shared" si="25"/>
        <v>-3.008502289077825</v>
      </c>
      <c r="L797" s="87">
        <v>4760.0198</v>
      </c>
      <c r="M797"/>
    </row>
    <row r="798" spans="1:13" ht="12.75">
      <c r="A798" s="22" t="s">
        <v>770</v>
      </c>
      <c r="B798" s="78" t="s">
        <v>1185</v>
      </c>
      <c r="C798" s="79">
        <v>13059026</v>
      </c>
      <c r="D798" s="22" t="s">
        <v>780</v>
      </c>
      <c r="E798" s="22">
        <v>5918</v>
      </c>
      <c r="F798" s="80">
        <v>213</v>
      </c>
      <c r="G798" s="88">
        <v>213</v>
      </c>
      <c r="H798" s="81">
        <v>105</v>
      </c>
      <c r="I798" s="81">
        <v>108</v>
      </c>
      <c r="J798" s="22">
        <f t="shared" si="24"/>
        <v>0</v>
      </c>
      <c r="K798" s="23">
        <f t="shared" si="25"/>
        <v>0</v>
      </c>
      <c r="L798" s="87">
        <v>1191.424</v>
      </c>
      <c r="M798"/>
    </row>
    <row r="799" spans="1:13" ht="12.75">
      <c r="A799" s="22" t="s">
        <v>770</v>
      </c>
      <c r="B799" s="78" t="s">
        <v>803</v>
      </c>
      <c r="C799" s="79">
        <v>13059027</v>
      </c>
      <c r="D799" s="22" t="s">
        <v>791</v>
      </c>
      <c r="E799" s="22">
        <v>5923</v>
      </c>
      <c r="F799" s="80">
        <v>662</v>
      </c>
      <c r="G799" s="88">
        <v>639</v>
      </c>
      <c r="H799" s="81">
        <v>298</v>
      </c>
      <c r="I799" s="81">
        <v>341</v>
      </c>
      <c r="J799" s="22">
        <f t="shared" si="24"/>
        <v>-23</v>
      </c>
      <c r="K799" s="23">
        <f t="shared" si="25"/>
        <v>-3.474320241691842</v>
      </c>
      <c r="L799" s="87">
        <v>2933.3294</v>
      </c>
      <c r="M799"/>
    </row>
    <row r="800" spans="1:13" ht="12.75">
      <c r="A800" s="22" t="s">
        <v>770</v>
      </c>
      <c r="B800" s="78" t="s">
        <v>804</v>
      </c>
      <c r="C800" s="79">
        <v>13059028</v>
      </c>
      <c r="D800" s="22" t="s">
        <v>775</v>
      </c>
      <c r="E800" s="22">
        <v>5915</v>
      </c>
      <c r="F800" s="80">
        <v>2989</v>
      </c>
      <c r="G800" s="88">
        <v>2932</v>
      </c>
      <c r="H800" s="81">
        <v>1414</v>
      </c>
      <c r="I800" s="81">
        <v>1518</v>
      </c>
      <c r="J800" s="22">
        <f t="shared" si="24"/>
        <v>-57</v>
      </c>
      <c r="K800" s="23">
        <f t="shared" si="25"/>
        <v>-1.9069923051187772</v>
      </c>
      <c r="L800" s="87">
        <v>2722.1451</v>
      </c>
      <c r="M800"/>
    </row>
    <row r="801" spans="1:13" ht="12.75">
      <c r="A801" s="22" t="s">
        <v>770</v>
      </c>
      <c r="B801" s="78" t="s">
        <v>712</v>
      </c>
      <c r="C801" s="79">
        <v>13059029</v>
      </c>
      <c r="D801" s="22" t="s">
        <v>786</v>
      </c>
      <c r="E801" s="22">
        <v>5919</v>
      </c>
      <c r="F801" s="80">
        <v>741</v>
      </c>
      <c r="G801" s="88">
        <v>704</v>
      </c>
      <c r="H801" s="81">
        <v>348</v>
      </c>
      <c r="I801" s="81">
        <v>356</v>
      </c>
      <c r="J801" s="22">
        <f t="shared" si="24"/>
        <v>-37</v>
      </c>
      <c r="K801" s="23">
        <f t="shared" si="25"/>
        <v>-4.993252361673413</v>
      </c>
      <c r="L801" s="87">
        <v>964.42</v>
      </c>
      <c r="M801"/>
    </row>
    <row r="802" spans="1:13" ht="12.75">
      <c r="A802" s="22" t="s">
        <v>770</v>
      </c>
      <c r="B802" s="78" t="s">
        <v>1186</v>
      </c>
      <c r="C802" s="79">
        <v>13059030</v>
      </c>
      <c r="D802" s="22" t="s">
        <v>53</v>
      </c>
      <c r="E802" s="22">
        <v>5902</v>
      </c>
      <c r="F802" s="80">
        <v>3991</v>
      </c>
      <c r="G802" s="88">
        <v>3823</v>
      </c>
      <c r="H802" s="81">
        <v>1814</v>
      </c>
      <c r="I802" s="81">
        <v>2009</v>
      </c>
      <c r="J802" s="22">
        <f t="shared" si="24"/>
        <v>-168</v>
      </c>
      <c r="K802" s="23">
        <f t="shared" si="25"/>
        <v>-4.209471310448507</v>
      </c>
      <c r="L802" s="87">
        <v>1529.7639</v>
      </c>
      <c r="M802"/>
    </row>
    <row r="803" spans="1:13" ht="12.75">
      <c r="A803" s="22" t="s">
        <v>770</v>
      </c>
      <c r="B803" s="78" t="s">
        <v>542</v>
      </c>
      <c r="C803" s="79">
        <v>13059031</v>
      </c>
      <c r="D803" s="22" t="s">
        <v>780</v>
      </c>
      <c r="E803" s="22">
        <v>5918</v>
      </c>
      <c r="F803" s="80">
        <v>334</v>
      </c>
      <c r="G803" s="88">
        <v>323</v>
      </c>
      <c r="H803" s="81">
        <v>165</v>
      </c>
      <c r="I803" s="81">
        <v>158</v>
      </c>
      <c r="J803" s="22">
        <f t="shared" si="24"/>
        <v>-11</v>
      </c>
      <c r="K803" s="23">
        <f t="shared" si="25"/>
        <v>-3.293413173652695</v>
      </c>
      <c r="L803" s="87">
        <v>997.8288</v>
      </c>
      <c r="M803"/>
    </row>
    <row r="804" spans="1:13" ht="12.75">
      <c r="A804" s="22" t="s">
        <v>770</v>
      </c>
      <c r="B804" s="78" t="s">
        <v>806</v>
      </c>
      <c r="C804" s="79">
        <v>13059032</v>
      </c>
      <c r="D804" s="22" t="s">
        <v>788</v>
      </c>
      <c r="E804" s="22">
        <v>5922</v>
      </c>
      <c r="F804" s="80">
        <v>892</v>
      </c>
      <c r="G804" s="88">
        <v>875</v>
      </c>
      <c r="H804" s="81">
        <v>437</v>
      </c>
      <c r="I804" s="81">
        <v>438</v>
      </c>
      <c r="J804" s="22">
        <f t="shared" si="24"/>
        <v>-17</v>
      </c>
      <c r="K804" s="23">
        <f t="shared" si="25"/>
        <v>-1.9058295964125591</v>
      </c>
      <c r="L804" s="87">
        <v>3052.4354</v>
      </c>
      <c r="M804"/>
    </row>
    <row r="805" spans="1:13" ht="12.75">
      <c r="A805" s="22" t="s">
        <v>770</v>
      </c>
      <c r="B805" s="78" t="s">
        <v>807</v>
      </c>
      <c r="C805" s="79">
        <v>13059033</v>
      </c>
      <c r="D805" s="22" t="s">
        <v>808</v>
      </c>
      <c r="E805" s="22">
        <v>5917</v>
      </c>
      <c r="F805" s="80">
        <v>281</v>
      </c>
      <c r="G805" s="88">
        <v>272</v>
      </c>
      <c r="H805" s="81">
        <v>131</v>
      </c>
      <c r="I805" s="81">
        <v>141</v>
      </c>
      <c r="J805" s="22">
        <f t="shared" si="24"/>
        <v>-9</v>
      </c>
      <c r="K805" s="23">
        <f t="shared" si="25"/>
        <v>-3.202846975088974</v>
      </c>
      <c r="L805" s="87">
        <v>1576.0758</v>
      </c>
      <c r="M805"/>
    </row>
    <row r="806" spans="1:13" ht="12.75">
      <c r="A806" s="22" t="s">
        <v>770</v>
      </c>
      <c r="B806" s="78" t="s">
        <v>809</v>
      </c>
      <c r="C806" s="79">
        <v>13059034</v>
      </c>
      <c r="D806" s="22" t="s">
        <v>782</v>
      </c>
      <c r="E806" s="22">
        <v>5920</v>
      </c>
      <c r="F806" s="80">
        <v>309</v>
      </c>
      <c r="G806" s="88">
        <v>296</v>
      </c>
      <c r="H806" s="81">
        <v>138</v>
      </c>
      <c r="I806" s="81">
        <v>158</v>
      </c>
      <c r="J806" s="22">
        <f t="shared" si="24"/>
        <v>-13</v>
      </c>
      <c r="K806" s="23">
        <f t="shared" si="25"/>
        <v>-4.207119741100328</v>
      </c>
      <c r="L806" s="87">
        <v>1271.4484</v>
      </c>
      <c r="M806"/>
    </row>
    <row r="807" spans="1:13" ht="12.75">
      <c r="A807" s="22" t="s">
        <v>770</v>
      </c>
      <c r="B807" s="78" t="s">
        <v>810</v>
      </c>
      <c r="C807" s="79">
        <v>13059035</v>
      </c>
      <c r="D807" s="22" t="s">
        <v>775</v>
      </c>
      <c r="E807" s="22">
        <v>5915</v>
      </c>
      <c r="F807" s="80">
        <v>155</v>
      </c>
      <c r="G807" s="88">
        <v>157</v>
      </c>
      <c r="H807" s="81">
        <v>87</v>
      </c>
      <c r="I807" s="81">
        <v>70</v>
      </c>
      <c r="J807" s="22">
        <f t="shared" si="24"/>
        <v>2</v>
      </c>
      <c r="K807" s="23">
        <f t="shared" si="25"/>
        <v>1.2903225806451672</v>
      </c>
      <c r="L807" s="87">
        <v>738.4557</v>
      </c>
      <c r="M807"/>
    </row>
    <row r="808" spans="1:13" ht="12.75">
      <c r="A808" s="22" t="s">
        <v>770</v>
      </c>
      <c r="B808" s="78" t="s">
        <v>811</v>
      </c>
      <c r="C808" s="79">
        <v>13059036</v>
      </c>
      <c r="D808" s="22" t="s">
        <v>772</v>
      </c>
      <c r="E808" s="22">
        <v>5911</v>
      </c>
      <c r="F808" s="80">
        <v>367</v>
      </c>
      <c r="G808" s="88">
        <v>357</v>
      </c>
      <c r="H808" s="81">
        <v>170</v>
      </c>
      <c r="I808" s="81">
        <v>187</v>
      </c>
      <c r="J808" s="22">
        <f t="shared" si="24"/>
        <v>-10</v>
      </c>
      <c r="K808" s="23">
        <f t="shared" si="25"/>
        <v>-2.724795640326974</v>
      </c>
      <c r="L808" s="87">
        <v>292.5492</v>
      </c>
      <c r="M808"/>
    </row>
    <row r="809" spans="1:13" ht="12.75">
      <c r="A809" s="22" t="s">
        <v>770</v>
      </c>
      <c r="B809" s="78" t="s">
        <v>812</v>
      </c>
      <c r="C809" s="79">
        <v>13059037</v>
      </c>
      <c r="D809" s="22" t="s">
        <v>802</v>
      </c>
      <c r="E809" s="22">
        <v>5924</v>
      </c>
      <c r="F809" s="80">
        <v>1613</v>
      </c>
      <c r="G809" s="88">
        <v>1594</v>
      </c>
      <c r="H809" s="81">
        <v>807</v>
      </c>
      <c r="I809" s="81">
        <v>787</v>
      </c>
      <c r="J809" s="22">
        <f t="shared" si="24"/>
        <v>-19</v>
      </c>
      <c r="K809" s="23">
        <f t="shared" si="25"/>
        <v>-1.1779293242405515</v>
      </c>
      <c r="L809" s="87">
        <v>2857.698</v>
      </c>
      <c r="M809"/>
    </row>
    <row r="810" spans="1:13" ht="12.75">
      <c r="A810" s="22" t="s">
        <v>770</v>
      </c>
      <c r="B810" s="78" t="s">
        <v>813</v>
      </c>
      <c r="C810" s="79">
        <v>13059038</v>
      </c>
      <c r="D810" s="22" t="s">
        <v>814</v>
      </c>
      <c r="E810" s="22">
        <v>5913</v>
      </c>
      <c r="F810" s="80">
        <v>3677</v>
      </c>
      <c r="G810" s="88">
        <v>3778</v>
      </c>
      <c r="H810" s="81">
        <v>1932</v>
      </c>
      <c r="I810" s="81">
        <v>1846</v>
      </c>
      <c r="J810" s="22">
        <f t="shared" si="24"/>
        <v>101</v>
      </c>
      <c r="K810" s="23">
        <f t="shared" si="25"/>
        <v>2.7468044601577333</v>
      </c>
      <c r="L810" s="87">
        <v>439.0529</v>
      </c>
      <c r="M810"/>
    </row>
    <row r="811" spans="1:13" ht="12.75">
      <c r="A811" s="22" t="s">
        <v>770</v>
      </c>
      <c r="B811" s="78" t="s">
        <v>815</v>
      </c>
      <c r="C811" s="79">
        <v>13059039</v>
      </c>
      <c r="D811" s="22" t="s">
        <v>786</v>
      </c>
      <c r="E811" s="22">
        <v>5919</v>
      </c>
      <c r="F811" s="80">
        <v>614</v>
      </c>
      <c r="G811" s="88">
        <v>590</v>
      </c>
      <c r="H811" s="81">
        <v>290</v>
      </c>
      <c r="I811" s="81">
        <v>300</v>
      </c>
      <c r="J811" s="22">
        <f t="shared" si="24"/>
        <v>-24</v>
      </c>
      <c r="K811" s="23">
        <f t="shared" si="25"/>
        <v>-3.9087947882736103</v>
      </c>
      <c r="L811" s="87">
        <v>2620.3119</v>
      </c>
      <c r="M811"/>
    </row>
    <row r="812" spans="1:13" ht="12.75">
      <c r="A812" s="22" t="s">
        <v>770</v>
      </c>
      <c r="B812" s="78" t="s">
        <v>816</v>
      </c>
      <c r="C812" s="79">
        <v>13059040</v>
      </c>
      <c r="D812" s="22" t="s">
        <v>786</v>
      </c>
      <c r="E812" s="22">
        <v>5919</v>
      </c>
      <c r="F812" s="80">
        <v>916</v>
      </c>
      <c r="G812" s="88">
        <v>878</v>
      </c>
      <c r="H812" s="81">
        <v>436</v>
      </c>
      <c r="I812" s="81">
        <v>442</v>
      </c>
      <c r="J812" s="22">
        <f t="shared" si="24"/>
        <v>-38</v>
      </c>
      <c r="K812" s="23">
        <f t="shared" si="25"/>
        <v>-4.148471615720524</v>
      </c>
      <c r="L812" s="87">
        <v>1920.403</v>
      </c>
      <c r="M812"/>
    </row>
    <row r="813" spans="1:13" ht="12.75">
      <c r="A813" s="22" t="s">
        <v>770</v>
      </c>
      <c r="B813" s="78" t="s">
        <v>817</v>
      </c>
      <c r="C813" s="79">
        <v>13059041</v>
      </c>
      <c r="D813" s="22" t="s">
        <v>791</v>
      </c>
      <c r="E813" s="22">
        <v>5923</v>
      </c>
      <c r="F813" s="80">
        <v>988</v>
      </c>
      <c r="G813" s="88">
        <v>934</v>
      </c>
      <c r="H813" s="81">
        <v>462</v>
      </c>
      <c r="I813" s="81">
        <v>472</v>
      </c>
      <c r="J813" s="22">
        <f t="shared" si="24"/>
        <v>-54</v>
      </c>
      <c r="K813" s="23">
        <f t="shared" si="25"/>
        <v>-5.465587044534416</v>
      </c>
      <c r="L813" s="87">
        <v>3477.8071</v>
      </c>
      <c r="M813"/>
    </row>
    <row r="814" spans="1:13" ht="12.75">
      <c r="A814" s="22" t="s">
        <v>770</v>
      </c>
      <c r="B814" s="78" t="s">
        <v>818</v>
      </c>
      <c r="C814" s="79">
        <v>13059042</v>
      </c>
      <c r="D814" s="22" t="s">
        <v>775</v>
      </c>
      <c r="E814" s="22">
        <v>5915</v>
      </c>
      <c r="F814" s="80">
        <v>349</v>
      </c>
      <c r="G814" s="88">
        <v>328</v>
      </c>
      <c r="H814" s="81">
        <v>166</v>
      </c>
      <c r="I814" s="81">
        <v>162</v>
      </c>
      <c r="J814" s="22">
        <f t="shared" si="24"/>
        <v>-21</v>
      </c>
      <c r="K814" s="23">
        <f t="shared" si="25"/>
        <v>-6.01719197707736</v>
      </c>
      <c r="L814" s="87">
        <v>1447.4867</v>
      </c>
      <c r="M814"/>
    </row>
    <row r="815" spans="1:13" ht="12.75">
      <c r="A815" s="22" t="s">
        <v>770</v>
      </c>
      <c r="B815" s="78" t="s">
        <v>819</v>
      </c>
      <c r="C815" s="79">
        <v>13059043</v>
      </c>
      <c r="D815" s="22" t="s">
        <v>772</v>
      </c>
      <c r="E815" s="22">
        <v>5911</v>
      </c>
      <c r="F815" s="80">
        <v>483</v>
      </c>
      <c r="G815" s="88">
        <v>477</v>
      </c>
      <c r="H815" s="81">
        <v>229</v>
      </c>
      <c r="I815" s="81">
        <v>248</v>
      </c>
      <c r="J815" s="22">
        <f t="shared" si="24"/>
        <v>-6</v>
      </c>
      <c r="K815" s="23">
        <f t="shared" si="25"/>
        <v>-1.242236024844729</v>
      </c>
      <c r="L815" s="87">
        <v>1280.7531</v>
      </c>
      <c r="M815"/>
    </row>
    <row r="816" spans="1:13" ht="12.75">
      <c r="A816" s="22" t="s">
        <v>770</v>
      </c>
      <c r="B816" s="78" t="s">
        <v>820</v>
      </c>
      <c r="C816" s="79">
        <v>13059044</v>
      </c>
      <c r="D816" s="22" t="s">
        <v>821</v>
      </c>
      <c r="E816" s="22">
        <v>5916</v>
      </c>
      <c r="F816" s="80">
        <v>1673</v>
      </c>
      <c r="G816" s="88">
        <v>1667</v>
      </c>
      <c r="H816" s="81">
        <v>796</v>
      </c>
      <c r="I816" s="81">
        <v>871</v>
      </c>
      <c r="J816" s="22">
        <f t="shared" si="24"/>
        <v>-6</v>
      </c>
      <c r="K816" s="23">
        <f t="shared" si="25"/>
        <v>-0.3586371787208549</v>
      </c>
      <c r="L816" s="87">
        <v>599.632</v>
      </c>
      <c r="M816"/>
    </row>
    <row r="817" spans="1:13" ht="12.75">
      <c r="A817" s="22" t="s">
        <v>770</v>
      </c>
      <c r="B817" s="78" t="s">
        <v>808</v>
      </c>
      <c r="C817" s="79">
        <v>13059045</v>
      </c>
      <c r="D817" s="22" t="s">
        <v>808</v>
      </c>
      <c r="E817" s="22">
        <v>5917</v>
      </c>
      <c r="F817" s="80">
        <v>1148</v>
      </c>
      <c r="G817" s="88">
        <v>1119</v>
      </c>
      <c r="H817" s="81">
        <v>529</v>
      </c>
      <c r="I817" s="81">
        <v>590</v>
      </c>
      <c r="J817" s="22">
        <f t="shared" si="24"/>
        <v>-29</v>
      </c>
      <c r="K817" s="23">
        <f t="shared" si="25"/>
        <v>-2.5261324041811832</v>
      </c>
      <c r="L817" s="87">
        <v>2183.3829</v>
      </c>
      <c r="M817"/>
    </row>
    <row r="818" spans="1:13" ht="12.75">
      <c r="A818" s="22" t="s">
        <v>770</v>
      </c>
      <c r="B818" s="78" t="s">
        <v>822</v>
      </c>
      <c r="C818" s="79">
        <v>13059046</v>
      </c>
      <c r="D818" s="22" t="s">
        <v>788</v>
      </c>
      <c r="E818" s="22">
        <v>5922</v>
      </c>
      <c r="F818" s="80">
        <v>1805</v>
      </c>
      <c r="G818" s="88">
        <v>1790</v>
      </c>
      <c r="H818" s="81">
        <v>884</v>
      </c>
      <c r="I818" s="81">
        <v>906</v>
      </c>
      <c r="J818" s="22">
        <f t="shared" si="24"/>
        <v>-15</v>
      </c>
      <c r="K818" s="23">
        <f t="shared" si="25"/>
        <v>-0.8310249307479296</v>
      </c>
      <c r="L818" s="87">
        <v>2228.6037</v>
      </c>
      <c r="M818"/>
    </row>
    <row r="819" spans="1:13" ht="12.75">
      <c r="A819" s="22" t="s">
        <v>770</v>
      </c>
      <c r="B819" s="78" t="s">
        <v>823</v>
      </c>
      <c r="C819" s="79">
        <v>13059047</v>
      </c>
      <c r="D819" s="22" t="s">
        <v>788</v>
      </c>
      <c r="E819" s="22">
        <v>5922</v>
      </c>
      <c r="F819" s="80">
        <v>218</v>
      </c>
      <c r="G819" s="88">
        <v>224</v>
      </c>
      <c r="H819" s="81">
        <v>107</v>
      </c>
      <c r="I819" s="81">
        <v>117</v>
      </c>
      <c r="J819" s="22">
        <f t="shared" si="24"/>
        <v>6</v>
      </c>
      <c r="K819" s="23">
        <f t="shared" si="25"/>
        <v>2.7522935779816606</v>
      </c>
      <c r="L819" s="87">
        <v>1068.5448</v>
      </c>
      <c r="M819"/>
    </row>
    <row r="820" spans="1:13" ht="12.75">
      <c r="A820" s="22" t="s">
        <v>770</v>
      </c>
      <c r="B820" s="78" t="s">
        <v>824</v>
      </c>
      <c r="C820" s="79">
        <v>13059048</v>
      </c>
      <c r="D820" s="22" t="s">
        <v>808</v>
      </c>
      <c r="E820" s="22">
        <v>5917</v>
      </c>
      <c r="F820" s="80">
        <v>214</v>
      </c>
      <c r="G820" s="88">
        <v>214</v>
      </c>
      <c r="H820" s="81">
        <v>98</v>
      </c>
      <c r="I820" s="81">
        <v>116</v>
      </c>
      <c r="J820" s="22">
        <f t="shared" si="24"/>
        <v>0</v>
      </c>
      <c r="K820" s="23">
        <f t="shared" si="25"/>
        <v>0</v>
      </c>
      <c r="L820" s="87">
        <v>1255.1518</v>
      </c>
      <c r="M820"/>
    </row>
    <row r="821" spans="1:13" ht="12.75">
      <c r="A821" s="22" t="s">
        <v>770</v>
      </c>
      <c r="B821" s="78" t="s">
        <v>825</v>
      </c>
      <c r="C821" s="79">
        <v>13059049</v>
      </c>
      <c r="D821" s="22" t="s">
        <v>791</v>
      </c>
      <c r="E821" s="22">
        <v>5923</v>
      </c>
      <c r="F821" s="80">
        <v>1915</v>
      </c>
      <c r="G821" s="88">
        <v>1859</v>
      </c>
      <c r="H821" s="81">
        <v>935</v>
      </c>
      <c r="I821" s="81">
        <v>924</v>
      </c>
      <c r="J821" s="22">
        <f t="shared" si="24"/>
        <v>-56</v>
      </c>
      <c r="K821" s="23">
        <f t="shared" si="25"/>
        <v>-2.9242819843342005</v>
      </c>
      <c r="L821" s="87">
        <v>1259.5992</v>
      </c>
      <c r="M821"/>
    </row>
    <row r="822" spans="1:13" ht="12.75">
      <c r="A822" s="22" t="s">
        <v>770</v>
      </c>
      <c r="B822" s="78" t="s">
        <v>826</v>
      </c>
      <c r="C822" s="79">
        <v>13059050</v>
      </c>
      <c r="D822" s="22" t="s">
        <v>780</v>
      </c>
      <c r="E822" s="22">
        <v>5918</v>
      </c>
      <c r="F822" s="80">
        <v>413</v>
      </c>
      <c r="G822" s="88">
        <v>395</v>
      </c>
      <c r="H822" s="81">
        <v>202</v>
      </c>
      <c r="I822" s="81">
        <v>193</v>
      </c>
      <c r="J822" s="22">
        <f t="shared" si="24"/>
        <v>-18</v>
      </c>
      <c r="K822" s="23">
        <f t="shared" si="25"/>
        <v>-4.358353510895881</v>
      </c>
      <c r="L822" s="87">
        <v>1317.4336</v>
      </c>
      <c r="M822"/>
    </row>
    <row r="823" spans="1:13" ht="12.75">
      <c r="A823" s="22" t="s">
        <v>770</v>
      </c>
      <c r="B823" s="78" t="s">
        <v>827</v>
      </c>
      <c r="C823" s="79">
        <v>13059051</v>
      </c>
      <c r="D823" s="22" t="s">
        <v>808</v>
      </c>
      <c r="E823" s="22">
        <v>5917</v>
      </c>
      <c r="F823" s="80">
        <v>402</v>
      </c>
      <c r="G823" s="88">
        <v>395</v>
      </c>
      <c r="H823" s="81">
        <v>195</v>
      </c>
      <c r="I823" s="81">
        <v>200</v>
      </c>
      <c r="J823" s="22">
        <f t="shared" si="24"/>
        <v>-7</v>
      </c>
      <c r="K823" s="23">
        <f t="shared" si="25"/>
        <v>-1.7412935323383039</v>
      </c>
      <c r="L823" s="87">
        <v>1799.5734</v>
      </c>
      <c r="M823"/>
    </row>
    <row r="824" spans="1:13" ht="12.75">
      <c r="A824" s="22" t="s">
        <v>770</v>
      </c>
      <c r="B824" s="78" t="s">
        <v>828</v>
      </c>
      <c r="C824" s="79">
        <v>13059052</v>
      </c>
      <c r="D824" s="22" t="s">
        <v>821</v>
      </c>
      <c r="E824" s="22">
        <v>5916</v>
      </c>
      <c r="F824" s="80">
        <v>1040</v>
      </c>
      <c r="G824" s="88">
        <v>1030</v>
      </c>
      <c r="H824" s="81">
        <v>501</v>
      </c>
      <c r="I824" s="81">
        <v>529</v>
      </c>
      <c r="J824" s="22">
        <f t="shared" si="24"/>
        <v>-10</v>
      </c>
      <c r="K824" s="23">
        <f t="shared" si="25"/>
        <v>-0.9615384615384528</v>
      </c>
      <c r="L824" s="87">
        <v>591.8257</v>
      </c>
      <c r="M824"/>
    </row>
    <row r="825" spans="1:13" ht="12.75">
      <c r="A825" s="22" t="s">
        <v>770</v>
      </c>
      <c r="B825" s="78" t="s">
        <v>829</v>
      </c>
      <c r="C825" s="79">
        <v>13059053</v>
      </c>
      <c r="D825" s="22" t="s">
        <v>786</v>
      </c>
      <c r="E825" s="22">
        <v>5919</v>
      </c>
      <c r="F825" s="80">
        <v>507</v>
      </c>
      <c r="G825" s="88">
        <v>472</v>
      </c>
      <c r="H825" s="81">
        <v>227</v>
      </c>
      <c r="I825" s="81">
        <v>245</v>
      </c>
      <c r="J825" s="22">
        <f t="shared" si="24"/>
        <v>-35</v>
      </c>
      <c r="K825" s="23">
        <f t="shared" si="25"/>
        <v>-6.903353057199212</v>
      </c>
      <c r="L825" s="87">
        <v>1528.5382</v>
      </c>
      <c r="M825"/>
    </row>
    <row r="826" spans="1:13" ht="12.75">
      <c r="A826" s="22" t="s">
        <v>770</v>
      </c>
      <c r="B826" s="78" t="s">
        <v>726</v>
      </c>
      <c r="C826" s="79">
        <v>13059054</v>
      </c>
      <c r="D826" s="22" t="s">
        <v>778</v>
      </c>
      <c r="E826" s="22">
        <v>5914</v>
      </c>
      <c r="F826" s="80">
        <v>344</v>
      </c>
      <c r="G826" s="88">
        <v>348</v>
      </c>
      <c r="H826" s="81">
        <v>175</v>
      </c>
      <c r="I826" s="81">
        <v>173</v>
      </c>
      <c r="J826" s="22">
        <f t="shared" si="24"/>
        <v>4</v>
      </c>
      <c r="K826" s="23">
        <f t="shared" si="25"/>
        <v>1.1627906976744242</v>
      </c>
      <c r="L826" s="87">
        <v>2251.4944</v>
      </c>
      <c r="M826"/>
    </row>
    <row r="827" spans="1:13" ht="12.75">
      <c r="A827" s="22" t="s">
        <v>770</v>
      </c>
      <c r="B827" s="78" t="s">
        <v>786</v>
      </c>
      <c r="C827" s="79">
        <v>13059055</v>
      </c>
      <c r="D827" s="22" t="s">
        <v>786</v>
      </c>
      <c r="E827" s="22">
        <v>5919</v>
      </c>
      <c r="F827" s="80">
        <v>1704</v>
      </c>
      <c r="G827" s="88">
        <v>1499</v>
      </c>
      <c r="H827" s="81">
        <v>720</v>
      </c>
      <c r="I827" s="81">
        <v>779</v>
      </c>
      <c r="J827" s="22">
        <f t="shared" si="24"/>
        <v>-205</v>
      </c>
      <c r="K827" s="23">
        <f t="shared" si="25"/>
        <v>-12.03051643192488</v>
      </c>
      <c r="L827" s="87">
        <v>1385.1381</v>
      </c>
      <c r="M827"/>
    </row>
    <row r="828" spans="1:13" ht="12.75">
      <c r="A828" s="22" t="s">
        <v>770</v>
      </c>
      <c r="B828" s="78" t="s">
        <v>1062</v>
      </c>
      <c r="C828" s="79">
        <v>13059056</v>
      </c>
      <c r="D828" s="22" t="s">
        <v>778</v>
      </c>
      <c r="E828" s="22">
        <v>5914</v>
      </c>
      <c r="F828" s="80">
        <v>528</v>
      </c>
      <c r="G828" s="88">
        <v>528</v>
      </c>
      <c r="H828" s="81">
        <v>260</v>
      </c>
      <c r="I828" s="81">
        <v>268</v>
      </c>
      <c r="J828" s="22">
        <f t="shared" si="24"/>
        <v>0</v>
      </c>
      <c r="K828" s="23">
        <f t="shared" si="25"/>
        <v>0</v>
      </c>
      <c r="L828" s="87">
        <v>3042.7372</v>
      </c>
      <c r="M828"/>
    </row>
    <row r="829" spans="1:13" ht="12.75">
      <c r="A829" s="22" t="s">
        <v>770</v>
      </c>
      <c r="B829" s="78" t="s">
        <v>830</v>
      </c>
      <c r="C829" s="79">
        <v>13059057</v>
      </c>
      <c r="D829" s="22" t="s">
        <v>802</v>
      </c>
      <c r="E829" s="22">
        <v>5924</v>
      </c>
      <c r="F829" s="80">
        <v>748</v>
      </c>
      <c r="G829" s="88">
        <v>741</v>
      </c>
      <c r="H829" s="81">
        <v>358</v>
      </c>
      <c r="I829" s="81">
        <v>383</v>
      </c>
      <c r="J829" s="22">
        <f t="shared" si="24"/>
        <v>-7</v>
      </c>
      <c r="K829" s="23">
        <f t="shared" si="25"/>
        <v>-0.9358288770053491</v>
      </c>
      <c r="L829" s="87">
        <v>564.9979</v>
      </c>
      <c r="M829"/>
    </row>
    <row r="830" spans="1:13" ht="12.75">
      <c r="A830" s="22" t="s">
        <v>770</v>
      </c>
      <c r="B830" s="78" t="s">
        <v>298</v>
      </c>
      <c r="C830" s="79">
        <v>13059058</v>
      </c>
      <c r="D830" s="22" t="s">
        <v>775</v>
      </c>
      <c r="E830" s="22">
        <v>5915</v>
      </c>
      <c r="F830" s="80">
        <v>205</v>
      </c>
      <c r="G830" s="88">
        <v>196</v>
      </c>
      <c r="H830" s="81">
        <v>105</v>
      </c>
      <c r="I830" s="81">
        <v>91</v>
      </c>
      <c r="J830" s="22">
        <f t="shared" si="24"/>
        <v>-9</v>
      </c>
      <c r="K830" s="23">
        <f t="shared" si="25"/>
        <v>-4.390243902439025</v>
      </c>
      <c r="L830" s="87">
        <v>831.6849</v>
      </c>
      <c r="M830"/>
    </row>
    <row r="831" spans="1:13" ht="12.75">
      <c r="A831" s="22" t="s">
        <v>770</v>
      </c>
      <c r="B831" s="78" t="s">
        <v>831</v>
      </c>
      <c r="C831" s="79">
        <v>13059059</v>
      </c>
      <c r="D831" s="22" t="s">
        <v>788</v>
      </c>
      <c r="E831" s="22">
        <v>5922</v>
      </c>
      <c r="F831" s="80">
        <v>355</v>
      </c>
      <c r="G831" s="88">
        <v>358</v>
      </c>
      <c r="H831" s="81">
        <v>175</v>
      </c>
      <c r="I831" s="81">
        <v>183</v>
      </c>
      <c r="J831" s="22">
        <f t="shared" si="24"/>
        <v>3</v>
      </c>
      <c r="K831" s="23">
        <f t="shared" si="25"/>
        <v>0.8450704225352155</v>
      </c>
      <c r="L831" s="87">
        <v>1630.3942</v>
      </c>
      <c r="M831"/>
    </row>
    <row r="832" spans="1:13" ht="12.75">
      <c r="A832" s="22" t="s">
        <v>770</v>
      </c>
      <c r="B832" s="78" t="s">
        <v>832</v>
      </c>
      <c r="C832" s="79">
        <v>13059060</v>
      </c>
      <c r="D832" s="22" t="s">
        <v>808</v>
      </c>
      <c r="E832" s="22">
        <v>5917</v>
      </c>
      <c r="F832" s="80">
        <v>517</v>
      </c>
      <c r="G832" s="88">
        <v>515</v>
      </c>
      <c r="H832" s="81">
        <v>250</v>
      </c>
      <c r="I832" s="81">
        <v>265</v>
      </c>
      <c r="J832" s="22">
        <f t="shared" si="24"/>
        <v>-2</v>
      </c>
      <c r="K832" s="23">
        <f t="shared" si="25"/>
        <v>-0.38684719535783074</v>
      </c>
      <c r="L832" s="87">
        <v>1874.963</v>
      </c>
      <c r="M832"/>
    </row>
    <row r="833" spans="1:13" ht="12.75">
      <c r="A833" s="22" t="s">
        <v>770</v>
      </c>
      <c r="B833" s="78" t="s">
        <v>833</v>
      </c>
      <c r="C833" s="79">
        <v>13059061</v>
      </c>
      <c r="D833" s="22" t="s">
        <v>776</v>
      </c>
      <c r="E833" s="22">
        <v>5912</v>
      </c>
      <c r="F833" s="80">
        <v>227</v>
      </c>
      <c r="G833" s="88">
        <v>216</v>
      </c>
      <c r="H833" s="81">
        <v>105</v>
      </c>
      <c r="I833" s="81">
        <v>111</v>
      </c>
      <c r="J833" s="22">
        <f t="shared" si="24"/>
        <v>-11</v>
      </c>
      <c r="K833" s="23">
        <f t="shared" si="25"/>
        <v>-4.845814977973575</v>
      </c>
      <c r="L833" s="87">
        <v>974.522</v>
      </c>
      <c r="M833"/>
    </row>
    <row r="834" spans="1:13" ht="12.75">
      <c r="A834" s="22" t="s">
        <v>770</v>
      </c>
      <c r="B834" s="78" t="s">
        <v>834</v>
      </c>
      <c r="C834" s="79">
        <v>13059062</v>
      </c>
      <c r="D834" s="22" t="s">
        <v>780</v>
      </c>
      <c r="E834" s="22">
        <v>5918</v>
      </c>
      <c r="F834" s="80">
        <v>761</v>
      </c>
      <c r="G834" s="88">
        <v>758</v>
      </c>
      <c r="H834" s="81">
        <v>369</v>
      </c>
      <c r="I834" s="81">
        <v>389</v>
      </c>
      <c r="J834" s="22">
        <f t="shared" si="24"/>
        <v>-3</v>
      </c>
      <c r="K834" s="23">
        <f t="shared" si="25"/>
        <v>-0.39421813403416195</v>
      </c>
      <c r="L834" s="87">
        <v>2557.5813</v>
      </c>
      <c r="M834"/>
    </row>
    <row r="835" spans="1:13" ht="12.75">
      <c r="A835" s="22" t="s">
        <v>770</v>
      </c>
      <c r="B835" s="78" t="s">
        <v>835</v>
      </c>
      <c r="C835" s="79">
        <v>13059063</v>
      </c>
      <c r="D835" s="22" t="s">
        <v>814</v>
      </c>
      <c r="E835" s="22">
        <v>5913</v>
      </c>
      <c r="F835" s="80">
        <v>692</v>
      </c>
      <c r="G835" s="88">
        <v>676</v>
      </c>
      <c r="H835" s="81">
        <v>331</v>
      </c>
      <c r="I835" s="81">
        <v>345</v>
      </c>
      <c r="J835" s="22">
        <f t="shared" si="24"/>
        <v>-16</v>
      </c>
      <c r="K835" s="23">
        <f t="shared" si="25"/>
        <v>-2.3121387283237027</v>
      </c>
      <c r="L835" s="87">
        <v>1509.07</v>
      </c>
      <c r="M835"/>
    </row>
    <row r="836" spans="1:13" ht="12.75">
      <c r="A836" s="22" t="s">
        <v>770</v>
      </c>
      <c r="B836" s="78" t="s">
        <v>836</v>
      </c>
      <c r="C836" s="79">
        <v>13059064</v>
      </c>
      <c r="D836" s="22" t="s">
        <v>837</v>
      </c>
      <c r="E836" s="22">
        <v>5921</v>
      </c>
      <c r="F836" s="80">
        <v>234</v>
      </c>
      <c r="G836" s="88">
        <v>234</v>
      </c>
      <c r="H836" s="81">
        <v>121</v>
      </c>
      <c r="I836" s="81">
        <v>113</v>
      </c>
      <c r="J836" s="22">
        <f t="shared" si="24"/>
        <v>0</v>
      </c>
      <c r="K836" s="23">
        <f t="shared" si="25"/>
        <v>0</v>
      </c>
      <c r="L836" s="87">
        <v>950.8338</v>
      </c>
      <c r="M836"/>
    </row>
    <row r="837" spans="1:13" ht="12.75">
      <c r="A837" s="22" t="s">
        <v>770</v>
      </c>
      <c r="B837" s="78" t="s">
        <v>838</v>
      </c>
      <c r="C837" s="79">
        <v>13059065</v>
      </c>
      <c r="D837" s="22" t="s">
        <v>791</v>
      </c>
      <c r="E837" s="22">
        <v>5923</v>
      </c>
      <c r="F837" s="80">
        <v>923</v>
      </c>
      <c r="G837" s="88">
        <v>917</v>
      </c>
      <c r="H837" s="81">
        <v>460</v>
      </c>
      <c r="I837" s="81">
        <v>457</v>
      </c>
      <c r="J837" s="22">
        <f t="shared" si="24"/>
        <v>-6</v>
      </c>
      <c r="K837" s="23">
        <f t="shared" si="25"/>
        <v>-0.6500541711809404</v>
      </c>
      <c r="L837" s="87">
        <v>4563.1063</v>
      </c>
      <c r="M837"/>
    </row>
    <row r="838" spans="1:13" ht="12.75">
      <c r="A838" s="22" t="s">
        <v>770</v>
      </c>
      <c r="B838" s="78" t="s">
        <v>839</v>
      </c>
      <c r="C838" s="79">
        <v>13059066</v>
      </c>
      <c r="D838" s="22" t="s">
        <v>808</v>
      </c>
      <c r="E838" s="22">
        <v>5917</v>
      </c>
      <c r="F838" s="80">
        <v>666</v>
      </c>
      <c r="G838" s="88">
        <v>654</v>
      </c>
      <c r="H838" s="81">
        <v>315</v>
      </c>
      <c r="I838" s="81">
        <v>339</v>
      </c>
      <c r="J838" s="22">
        <f aca="true" t="shared" si="26" ref="J838:J901">G838-F838</f>
        <v>-12</v>
      </c>
      <c r="K838" s="23">
        <f aca="true" t="shared" si="27" ref="K838:K901">(G838/F838*100)-100</f>
        <v>-1.8018018018018012</v>
      </c>
      <c r="L838" s="87">
        <v>1566.9338</v>
      </c>
      <c r="M838"/>
    </row>
    <row r="839" spans="1:13" ht="12.75">
      <c r="A839" s="22" t="s">
        <v>770</v>
      </c>
      <c r="B839" s="78" t="s">
        <v>840</v>
      </c>
      <c r="C839" s="79">
        <v>13059067</v>
      </c>
      <c r="D839" s="22" t="s">
        <v>776</v>
      </c>
      <c r="E839" s="22">
        <v>5912</v>
      </c>
      <c r="F839" s="80">
        <v>364</v>
      </c>
      <c r="G839" s="88">
        <v>366</v>
      </c>
      <c r="H839" s="81">
        <v>182</v>
      </c>
      <c r="I839" s="81">
        <v>184</v>
      </c>
      <c r="J839" s="22">
        <f t="shared" si="26"/>
        <v>2</v>
      </c>
      <c r="K839" s="23">
        <f t="shared" si="27"/>
        <v>0.5494505494505404</v>
      </c>
      <c r="L839" s="87">
        <v>929.8428</v>
      </c>
      <c r="M839"/>
    </row>
    <row r="840" spans="1:13" ht="12.75">
      <c r="A840" s="22" t="s">
        <v>770</v>
      </c>
      <c r="B840" s="78" t="s">
        <v>841</v>
      </c>
      <c r="C840" s="79">
        <v>13059068</v>
      </c>
      <c r="D840" s="22" t="s">
        <v>808</v>
      </c>
      <c r="E840" s="22">
        <v>5917</v>
      </c>
      <c r="F840" s="80">
        <v>228</v>
      </c>
      <c r="G840" s="88">
        <v>219</v>
      </c>
      <c r="H840" s="81">
        <v>106</v>
      </c>
      <c r="I840" s="81">
        <v>113</v>
      </c>
      <c r="J840" s="22">
        <f t="shared" si="26"/>
        <v>-9</v>
      </c>
      <c r="K840" s="23">
        <f t="shared" si="27"/>
        <v>-3.94736842105263</v>
      </c>
      <c r="L840" s="87">
        <v>1015.8761</v>
      </c>
      <c r="M840"/>
    </row>
    <row r="841" spans="1:13" ht="12.75">
      <c r="A841" s="22" t="s">
        <v>770</v>
      </c>
      <c r="B841" s="78" t="s">
        <v>842</v>
      </c>
      <c r="C841" s="79">
        <v>13059069</v>
      </c>
      <c r="D841" s="22" t="s">
        <v>786</v>
      </c>
      <c r="E841" s="22">
        <v>5919</v>
      </c>
      <c r="F841" s="80">
        <v>682</v>
      </c>
      <c r="G841" s="88">
        <v>678</v>
      </c>
      <c r="H841" s="81">
        <v>347</v>
      </c>
      <c r="I841" s="81">
        <v>331</v>
      </c>
      <c r="J841" s="22">
        <f t="shared" si="26"/>
        <v>-4</v>
      </c>
      <c r="K841" s="23">
        <f t="shared" si="27"/>
        <v>-0.5865102639296254</v>
      </c>
      <c r="L841" s="87">
        <v>2437.3323</v>
      </c>
      <c r="M841"/>
    </row>
    <row r="842" spans="1:13" ht="12.75">
      <c r="A842" s="22" t="s">
        <v>770</v>
      </c>
      <c r="B842" s="78" t="s">
        <v>843</v>
      </c>
      <c r="C842" s="79">
        <v>13059070</v>
      </c>
      <c r="D842" s="22" t="s">
        <v>778</v>
      </c>
      <c r="E842" s="22">
        <v>5914</v>
      </c>
      <c r="F842" s="80">
        <v>646</v>
      </c>
      <c r="G842" s="88">
        <v>622</v>
      </c>
      <c r="H842" s="81">
        <v>312</v>
      </c>
      <c r="I842" s="81">
        <v>310</v>
      </c>
      <c r="J842" s="22">
        <f t="shared" si="26"/>
        <v>-24</v>
      </c>
      <c r="K842" s="23">
        <f t="shared" si="27"/>
        <v>-3.715170278637771</v>
      </c>
      <c r="L842" s="87">
        <v>2488.646</v>
      </c>
      <c r="M842"/>
    </row>
    <row r="843" spans="1:13" ht="12.75">
      <c r="A843" s="22" t="s">
        <v>770</v>
      </c>
      <c r="B843" s="78" t="s">
        <v>844</v>
      </c>
      <c r="C843" s="79">
        <v>13059071</v>
      </c>
      <c r="D843" s="22" t="s">
        <v>778</v>
      </c>
      <c r="E843" s="22">
        <v>5914</v>
      </c>
      <c r="F843" s="80">
        <v>180</v>
      </c>
      <c r="G843" s="88">
        <v>165</v>
      </c>
      <c r="H843" s="81">
        <v>83</v>
      </c>
      <c r="I843" s="81">
        <v>82</v>
      </c>
      <c r="J843" s="22">
        <f t="shared" si="26"/>
        <v>-15</v>
      </c>
      <c r="K843" s="23">
        <f t="shared" si="27"/>
        <v>-8.333333333333343</v>
      </c>
      <c r="L843" s="87">
        <v>1389.5656</v>
      </c>
      <c r="M843"/>
    </row>
    <row r="844" spans="1:13" ht="12.75">
      <c r="A844" s="22" t="s">
        <v>770</v>
      </c>
      <c r="B844" s="78" t="s">
        <v>845</v>
      </c>
      <c r="C844" s="79">
        <v>13059072</v>
      </c>
      <c r="D844" s="22" t="s">
        <v>808</v>
      </c>
      <c r="E844" s="22">
        <v>5917</v>
      </c>
      <c r="F844" s="80">
        <v>229</v>
      </c>
      <c r="G844" s="88">
        <v>228</v>
      </c>
      <c r="H844" s="81">
        <v>105</v>
      </c>
      <c r="I844" s="81">
        <v>123</v>
      </c>
      <c r="J844" s="22">
        <f t="shared" si="26"/>
        <v>-1</v>
      </c>
      <c r="K844" s="23">
        <f t="shared" si="27"/>
        <v>-0.4366812227074206</v>
      </c>
      <c r="L844" s="87">
        <v>1379.364</v>
      </c>
      <c r="M844"/>
    </row>
    <row r="845" spans="1:13" ht="12.75">
      <c r="A845" s="22" t="s">
        <v>770</v>
      </c>
      <c r="B845" s="78" t="s">
        <v>485</v>
      </c>
      <c r="C845" s="79">
        <v>13059073</v>
      </c>
      <c r="D845" s="22" t="s">
        <v>782</v>
      </c>
      <c r="E845" s="22">
        <v>5920</v>
      </c>
      <c r="F845" s="80">
        <v>366</v>
      </c>
      <c r="G845" s="88">
        <v>352</v>
      </c>
      <c r="H845" s="81">
        <v>172</v>
      </c>
      <c r="I845" s="81">
        <v>180</v>
      </c>
      <c r="J845" s="22">
        <f t="shared" si="26"/>
        <v>-14</v>
      </c>
      <c r="K845" s="23">
        <f t="shared" si="27"/>
        <v>-3.825136612021865</v>
      </c>
      <c r="L845" s="87">
        <v>1565.7517</v>
      </c>
      <c r="M845"/>
    </row>
    <row r="846" spans="1:13" ht="12.75">
      <c r="A846" s="22" t="s">
        <v>770</v>
      </c>
      <c r="B846" s="78" t="s">
        <v>485</v>
      </c>
      <c r="C846" s="79">
        <v>13059074</v>
      </c>
      <c r="D846" s="22" t="s">
        <v>780</v>
      </c>
      <c r="E846" s="22">
        <v>5918</v>
      </c>
      <c r="F846" s="80">
        <v>1301</v>
      </c>
      <c r="G846" s="88">
        <v>1236</v>
      </c>
      <c r="H846" s="81">
        <v>630</v>
      </c>
      <c r="I846" s="81">
        <v>606</v>
      </c>
      <c r="J846" s="22">
        <f t="shared" si="26"/>
        <v>-65</v>
      </c>
      <c r="K846" s="23">
        <f t="shared" si="27"/>
        <v>-4.996156802459652</v>
      </c>
      <c r="L846" s="87">
        <v>2299.319</v>
      </c>
      <c r="M846"/>
    </row>
    <row r="847" spans="1:13" ht="12.75">
      <c r="A847" s="22" t="s">
        <v>770</v>
      </c>
      <c r="B847" s="78" t="s">
        <v>846</v>
      </c>
      <c r="C847" s="79">
        <v>13059075</v>
      </c>
      <c r="D847" s="22" t="s">
        <v>814</v>
      </c>
      <c r="E847" s="22">
        <v>5913</v>
      </c>
      <c r="F847" s="80">
        <v>789</v>
      </c>
      <c r="G847" s="88">
        <v>745</v>
      </c>
      <c r="H847" s="81">
        <v>396</v>
      </c>
      <c r="I847" s="81">
        <v>349</v>
      </c>
      <c r="J847" s="22">
        <f t="shared" si="26"/>
        <v>-44</v>
      </c>
      <c r="K847" s="23">
        <f t="shared" si="27"/>
        <v>-5.5766793409379005</v>
      </c>
      <c r="L847" s="87">
        <v>2512.1768</v>
      </c>
      <c r="M847"/>
    </row>
    <row r="848" spans="1:13" ht="12.75">
      <c r="A848" s="22" t="s">
        <v>770</v>
      </c>
      <c r="B848" s="78" t="s">
        <v>847</v>
      </c>
      <c r="C848" s="79">
        <v>13059076</v>
      </c>
      <c r="D848" s="22" t="s">
        <v>782</v>
      </c>
      <c r="E848" s="22">
        <v>5920</v>
      </c>
      <c r="F848" s="80">
        <v>395</v>
      </c>
      <c r="G848" s="88">
        <v>395</v>
      </c>
      <c r="H848" s="81">
        <v>198</v>
      </c>
      <c r="I848" s="81">
        <v>197</v>
      </c>
      <c r="J848" s="22">
        <f t="shared" si="26"/>
        <v>0</v>
      </c>
      <c r="K848" s="23">
        <f t="shared" si="27"/>
        <v>0</v>
      </c>
      <c r="L848" s="87">
        <v>1492.4249</v>
      </c>
      <c r="M848"/>
    </row>
    <row r="849" spans="1:13" ht="12.75">
      <c r="A849" s="22" t="s">
        <v>770</v>
      </c>
      <c r="B849" s="78" t="s">
        <v>848</v>
      </c>
      <c r="C849" s="79">
        <v>13059077</v>
      </c>
      <c r="D849" s="22" t="s">
        <v>808</v>
      </c>
      <c r="E849" s="22">
        <v>5917</v>
      </c>
      <c r="F849" s="80">
        <v>481</v>
      </c>
      <c r="G849" s="88">
        <v>470</v>
      </c>
      <c r="H849" s="81">
        <v>211</v>
      </c>
      <c r="I849" s="81">
        <v>259</v>
      </c>
      <c r="J849" s="22">
        <f t="shared" si="26"/>
        <v>-11</v>
      </c>
      <c r="K849" s="23">
        <f t="shared" si="27"/>
        <v>-2.2869022869022757</v>
      </c>
      <c r="L849" s="87">
        <v>1471.2941</v>
      </c>
      <c r="M849"/>
    </row>
    <row r="850" spans="1:13" ht="12.75">
      <c r="A850" s="22" t="s">
        <v>770</v>
      </c>
      <c r="B850" s="78" t="s">
        <v>849</v>
      </c>
      <c r="C850" s="79">
        <v>13059078</v>
      </c>
      <c r="D850" s="22" t="s">
        <v>776</v>
      </c>
      <c r="E850" s="22">
        <v>5912</v>
      </c>
      <c r="F850" s="80">
        <v>442</v>
      </c>
      <c r="G850" s="88">
        <v>443</v>
      </c>
      <c r="H850" s="81">
        <v>227</v>
      </c>
      <c r="I850" s="81">
        <v>216</v>
      </c>
      <c r="J850" s="22">
        <f t="shared" si="26"/>
        <v>1</v>
      </c>
      <c r="K850" s="23">
        <f t="shared" si="27"/>
        <v>0.22624434389140902</v>
      </c>
      <c r="L850" s="87">
        <v>1326.0575</v>
      </c>
      <c r="M850"/>
    </row>
    <row r="851" spans="1:13" ht="12.75">
      <c r="A851" s="22" t="s">
        <v>770</v>
      </c>
      <c r="B851" s="78" t="s">
        <v>850</v>
      </c>
      <c r="C851" s="79">
        <v>13059079</v>
      </c>
      <c r="D851" s="22" t="s">
        <v>791</v>
      </c>
      <c r="E851" s="22">
        <v>5923</v>
      </c>
      <c r="F851" s="80">
        <v>302</v>
      </c>
      <c r="G851" s="88">
        <v>299</v>
      </c>
      <c r="H851" s="81">
        <v>153</v>
      </c>
      <c r="I851" s="81">
        <v>146</v>
      </c>
      <c r="J851" s="22">
        <f t="shared" si="26"/>
        <v>-3</v>
      </c>
      <c r="K851" s="23">
        <f t="shared" si="27"/>
        <v>-0.9933774834437088</v>
      </c>
      <c r="L851" s="87">
        <v>1537.5002</v>
      </c>
      <c r="M851"/>
    </row>
    <row r="852" spans="1:13" ht="12.75">
      <c r="A852" s="22" t="s">
        <v>770</v>
      </c>
      <c r="B852" s="78" t="s">
        <v>851</v>
      </c>
      <c r="C852" s="79">
        <v>13059080</v>
      </c>
      <c r="D852" s="22" t="s">
        <v>782</v>
      </c>
      <c r="E852" s="22">
        <v>5920</v>
      </c>
      <c r="F852" s="80">
        <v>297</v>
      </c>
      <c r="G852" s="88">
        <v>283</v>
      </c>
      <c r="H852" s="81">
        <v>139</v>
      </c>
      <c r="I852" s="81">
        <v>144</v>
      </c>
      <c r="J852" s="22">
        <f t="shared" si="26"/>
        <v>-14</v>
      </c>
      <c r="K852" s="23">
        <f t="shared" si="27"/>
        <v>-4.71380471380472</v>
      </c>
      <c r="L852" s="87">
        <v>1742.6888</v>
      </c>
      <c r="M852"/>
    </row>
    <row r="853" spans="1:13" ht="12.75">
      <c r="A853" s="22" t="s">
        <v>770</v>
      </c>
      <c r="B853" s="78" t="s">
        <v>852</v>
      </c>
      <c r="C853" s="79">
        <v>13059081</v>
      </c>
      <c r="D853" s="22" t="s">
        <v>837</v>
      </c>
      <c r="E853" s="22">
        <v>5921</v>
      </c>
      <c r="F853" s="80">
        <v>716</v>
      </c>
      <c r="G853" s="88">
        <v>696</v>
      </c>
      <c r="H853" s="81">
        <v>343</v>
      </c>
      <c r="I853" s="81">
        <v>353</v>
      </c>
      <c r="J853" s="22">
        <f t="shared" si="26"/>
        <v>-20</v>
      </c>
      <c r="K853" s="23">
        <f t="shared" si="27"/>
        <v>-2.7932960893854784</v>
      </c>
      <c r="L853" s="87">
        <v>3071.0937</v>
      </c>
      <c r="M853"/>
    </row>
    <row r="854" spans="1:13" ht="12.75">
      <c r="A854" s="22" t="s">
        <v>770</v>
      </c>
      <c r="B854" s="78" t="s">
        <v>853</v>
      </c>
      <c r="C854" s="79">
        <v>13059082</v>
      </c>
      <c r="D854" s="22" t="s">
        <v>802</v>
      </c>
      <c r="E854" s="22">
        <v>5924</v>
      </c>
      <c r="F854" s="80">
        <v>351</v>
      </c>
      <c r="G854" s="88">
        <v>338</v>
      </c>
      <c r="H854" s="81">
        <v>183</v>
      </c>
      <c r="I854" s="81">
        <v>155</v>
      </c>
      <c r="J854" s="22">
        <f t="shared" si="26"/>
        <v>-13</v>
      </c>
      <c r="K854" s="23">
        <f t="shared" si="27"/>
        <v>-3.7037037037037095</v>
      </c>
      <c r="L854" s="87">
        <v>1231.8316</v>
      </c>
      <c r="M854"/>
    </row>
    <row r="855" spans="1:13" ht="12.75">
      <c r="A855" s="22" t="s">
        <v>770</v>
      </c>
      <c r="B855" s="78" t="s">
        <v>854</v>
      </c>
      <c r="C855" s="79">
        <v>13059083</v>
      </c>
      <c r="D855" s="22" t="s">
        <v>778</v>
      </c>
      <c r="E855" s="22">
        <v>5914</v>
      </c>
      <c r="F855" s="80">
        <v>212</v>
      </c>
      <c r="G855" s="88">
        <v>196</v>
      </c>
      <c r="H855" s="81">
        <v>91</v>
      </c>
      <c r="I855" s="81">
        <v>105</v>
      </c>
      <c r="J855" s="22">
        <f t="shared" si="26"/>
        <v>-16</v>
      </c>
      <c r="K855" s="23">
        <f t="shared" si="27"/>
        <v>-7.547169811320757</v>
      </c>
      <c r="L855" s="87">
        <v>914.2094</v>
      </c>
      <c r="M855"/>
    </row>
    <row r="856" spans="1:13" ht="12.75">
      <c r="A856" s="22" t="s">
        <v>770</v>
      </c>
      <c r="B856" s="78" t="s">
        <v>855</v>
      </c>
      <c r="C856" s="79">
        <v>13059084</v>
      </c>
      <c r="D856" s="22" t="s">
        <v>778</v>
      </c>
      <c r="E856" s="22">
        <v>5914</v>
      </c>
      <c r="F856" s="80">
        <v>230</v>
      </c>
      <c r="G856" s="88">
        <v>184</v>
      </c>
      <c r="H856" s="81">
        <v>99</v>
      </c>
      <c r="I856" s="81">
        <v>85</v>
      </c>
      <c r="J856" s="22">
        <f t="shared" si="26"/>
        <v>-46</v>
      </c>
      <c r="K856" s="23">
        <f t="shared" si="27"/>
        <v>-20</v>
      </c>
      <c r="L856" s="87">
        <v>1261.7935</v>
      </c>
      <c r="M856"/>
    </row>
    <row r="857" spans="1:13" ht="12.75">
      <c r="A857" s="22" t="s">
        <v>770</v>
      </c>
      <c r="B857" s="78" t="s">
        <v>856</v>
      </c>
      <c r="C857" s="79">
        <v>13059085</v>
      </c>
      <c r="D857" s="22" t="s">
        <v>786</v>
      </c>
      <c r="E857" s="22">
        <v>5919</v>
      </c>
      <c r="F857" s="80">
        <v>496</v>
      </c>
      <c r="G857" s="88">
        <v>492</v>
      </c>
      <c r="H857" s="81">
        <v>240</v>
      </c>
      <c r="I857" s="81">
        <v>252</v>
      </c>
      <c r="J857" s="22">
        <f t="shared" si="26"/>
        <v>-4</v>
      </c>
      <c r="K857" s="23">
        <f t="shared" si="27"/>
        <v>-0.8064516129032313</v>
      </c>
      <c r="L857" s="87">
        <v>2635.3626</v>
      </c>
      <c r="M857"/>
    </row>
    <row r="858" spans="1:13" ht="12.75">
      <c r="A858" s="22" t="s">
        <v>770</v>
      </c>
      <c r="B858" s="78" t="s">
        <v>857</v>
      </c>
      <c r="C858" s="79">
        <v>13059086</v>
      </c>
      <c r="D858" s="22" t="s">
        <v>791</v>
      </c>
      <c r="E858" s="22">
        <v>5923</v>
      </c>
      <c r="F858" s="80">
        <v>850</v>
      </c>
      <c r="G858" s="88">
        <v>843</v>
      </c>
      <c r="H858" s="81">
        <v>417</v>
      </c>
      <c r="I858" s="81">
        <v>426</v>
      </c>
      <c r="J858" s="22">
        <f t="shared" si="26"/>
        <v>-7</v>
      </c>
      <c r="K858" s="23">
        <f t="shared" si="27"/>
        <v>-0.8235294117646959</v>
      </c>
      <c r="L858" s="87">
        <v>3503.8634</v>
      </c>
      <c r="M858"/>
    </row>
    <row r="859" spans="1:13" ht="12.75">
      <c r="A859" s="22" t="s">
        <v>770</v>
      </c>
      <c r="B859" s="78" t="s">
        <v>858</v>
      </c>
      <c r="C859" s="79">
        <v>13059087</v>
      </c>
      <c r="D859" s="22" t="s">
        <v>782</v>
      </c>
      <c r="E859" s="22">
        <v>5920</v>
      </c>
      <c r="F859" s="80">
        <v>572</v>
      </c>
      <c r="G859" s="88">
        <v>570</v>
      </c>
      <c r="H859" s="81">
        <v>292</v>
      </c>
      <c r="I859" s="81">
        <v>278</v>
      </c>
      <c r="J859" s="22">
        <f t="shared" si="26"/>
        <v>-2</v>
      </c>
      <c r="K859" s="23">
        <f t="shared" si="27"/>
        <v>-0.3496503496503607</v>
      </c>
      <c r="L859" s="87">
        <v>2322.6586</v>
      </c>
      <c r="M859"/>
    </row>
    <row r="860" spans="1:13" ht="12.75">
      <c r="A860" s="22" t="s">
        <v>770</v>
      </c>
      <c r="B860" s="78" t="s">
        <v>859</v>
      </c>
      <c r="C860" s="79">
        <v>13059088</v>
      </c>
      <c r="D860" s="22" t="s">
        <v>788</v>
      </c>
      <c r="E860" s="22">
        <v>5922</v>
      </c>
      <c r="F860" s="80">
        <v>298</v>
      </c>
      <c r="G860" s="88">
        <v>289</v>
      </c>
      <c r="H860" s="81">
        <v>150</v>
      </c>
      <c r="I860" s="81">
        <v>139</v>
      </c>
      <c r="J860" s="22">
        <f t="shared" si="26"/>
        <v>-9</v>
      </c>
      <c r="K860" s="23">
        <f t="shared" si="27"/>
        <v>-3.0201342281879135</v>
      </c>
      <c r="L860" s="87">
        <v>660.6945</v>
      </c>
      <c r="M860"/>
    </row>
    <row r="861" spans="1:13" ht="12.75">
      <c r="A861" s="22" t="s">
        <v>770</v>
      </c>
      <c r="B861" s="78" t="s">
        <v>860</v>
      </c>
      <c r="C861" s="79">
        <v>13059089</v>
      </c>
      <c r="D861" s="22" t="s">
        <v>791</v>
      </c>
      <c r="E861" s="22">
        <v>5923</v>
      </c>
      <c r="F861" s="80">
        <v>451</v>
      </c>
      <c r="G861" s="88">
        <v>454</v>
      </c>
      <c r="H861" s="81">
        <v>219</v>
      </c>
      <c r="I861" s="81">
        <v>235</v>
      </c>
      <c r="J861" s="22">
        <f t="shared" si="26"/>
        <v>3</v>
      </c>
      <c r="K861" s="23">
        <f t="shared" si="27"/>
        <v>0.6651884700665107</v>
      </c>
      <c r="L861" s="87">
        <v>1764.7807</v>
      </c>
      <c r="M861"/>
    </row>
    <row r="862" spans="1:13" ht="12.75">
      <c r="A862" s="22" t="s">
        <v>770</v>
      </c>
      <c r="B862" s="78" t="s">
        <v>861</v>
      </c>
      <c r="C862" s="79">
        <v>13059090</v>
      </c>
      <c r="D862" s="22" t="s">
        <v>778</v>
      </c>
      <c r="E862" s="22">
        <v>5914</v>
      </c>
      <c r="F862" s="80">
        <v>177</v>
      </c>
      <c r="G862" s="88">
        <v>176</v>
      </c>
      <c r="H862" s="81">
        <v>80</v>
      </c>
      <c r="I862" s="81">
        <v>96</v>
      </c>
      <c r="J862" s="22">
        <f t="shared" si="26"/>
        <v>-1</v>
      </c>
      <c r="K862" s="23">
        <f t="shared" si="27"/>
        <v>-0.5649717514124291</v>
      </c>
      <c r="L862" s="87">
        <v>815.6182</v>
      </c>
      <c r="M862"/>
    </row>
    <row r="863" spans="1:13" ht="12.75">
      <c r="A863" s="22" t="s">
        <v>770</v>
      </c>
      <c r="B863" s="78" t="s">
        <v>782</v>
      </c>
      <c r="C863" s="79">
        <v>13059091</v>
      </c>
      <c r="D863" s="22" t="s">
        <v>782</v>
      </c>
      <c r="E863" s="22">
        <v>5920</v>
      </c>
      <c r="F863" s="80">
        <v>1242</v>
      </c>
      <c r="G863" s="88">
        <v>1192</v>
      </c>
      <c r="H863" s="81">
        <v>573</v>
      </c>
      <c r="I863" s="81">
        <v>619</v>
      </c>
      <c r="J863" s="22">
        <f t="shared" si="26"/>
        <v>-50</v>
      </c>
      <c r="K863" s="23">
        <f t="shared" si="27"/>
        <v>-4.025764895330113</v>
      </c>
      <c r="L863" s="87">
        <v>3647.4254</v>
      </c>
      <c r="M863"/>
    </row>
    <row r="864" spans="1:13" ht="12.75">
      <c r="A864" s="22" t="s">
        <v>770</v>
      </c>
      <c r="B864" s="78" t="s">
        <v>1187</v>
      </c>
      <c r="C864" s="79">
        <v>13059092</v>
      </c>
      <c r="D864" s="22" t="s">
        <v>808</v>
      </c>
      <c r="E864" s="22">
        <v>5917</v>
      </c>
      <c r="F864" s="80">
        <v>177</v>
      </c>
      <c r="G864" s="88">
        <v>160</v>
      </c>
      <c r="H864" s="81">
        <v>77</v>
      </c>
      <c r="I864" s="81">
        <v>83</v>
      </c>
      <c r="J864" s="22">
        <f t="shared" si="26"/>
        <v>-17</v>
      </c>
      <c r="K864" s="23">
        <f t="shared" si="27"/>
        <v>-9.604519774011294</v>
      </c>
      <c r="L864" s="87">
        <v>951.5698</v>
      </c>
      <c r="M864"/>
    </row>
    <row r="865" spans="1:13" ht="12.75">
      <c r="A865" s="22" t="s">
        <v>770</v>
      </c>
      <c r="B865" s="78" t="s">
        <v>862</v>
      </c>
      <c r="C865" s="79">
        <v>13059093</v>
      </c>
      <c r="D865" s="22" t="s">
        <v>808</v>
      </c>
      <c r="E865" s="22">
        <v>5917</v>
      </c>
      <c r="F865" s="80">
        <v>498</v>
      </c>
      <c r="G865" s="88">
        <v>468</v>
      </c>
      <c r="H865" s="81">
        <v>239</v>
      </c>
      <c r="I865" s="81">
        <v>229</v>
      </c>
      <c r="J865" s="22">
        <f t="shared" si="26"/>
        <v>-30</v>
      </c>
      <c r="K865" s="23">
        <f t="shared" si="27"/>
        <v>-6.024096385542165</v>
      </c>
      <c r="L865" s="87">
        <v>1767.3374</v>
      </c>
      <c r="M865"/>
    </row>
    <row r="866" spans="1:13" ht="12.75">
      <c r="A866" s="22" t="s">
        <v>770</v>
      </c>
      <c r="B866" s="78" t="s">
        <v>862</v>
      </c>
      <c r="C866" s="79">
        <v>13059094</v>
      </c>
      <c r="D866" s="22" t="s">
        <v>837</v>
      </c>
      <c r="E866" s="22">
        <v>5921</v>
      </c>
      <c r="F866" s="80">
        <v>394</v>
      </c>
      <c r="G866" s="88">
        <v>381</v>
      </c>
      <c r="H866" s="81">
        <v>183</v>
      </c>
      <c r="I866" s="81">
        <v>198</v>
      </c>
      <c r="J866" s="22">
        <f t="shared" si="26"/>
        <v>-13</v>
      </c>
      <c r="K866" s="23">
        <f t="shared" si="27"/>
        <v>-3.299492385786806</v>
      </c>
      <c r="L866" s="87">
        <v>1485.3565</v>
      </c>
      <c r="M866"/>
    </row>
    <row r="867" spans="1:13" ht="12.75">
      <c r="A867" s="22" t="s">
        <v>770</v>
      </c>
      <c r="B867" s="78" t="s">
        <v>863</v>
      </c>
      <c r="C867" s="79">
        <v>13059095</v>
      </c>
      <c r="D867" s="22" t="s">
        <v>814</v>
      </c>
      <c r="E867" s="22">
        <v>5913</v>
      </c>
      <c r="F867" s="80">
        <v>724</v>
      </c>
      <c r="G867" s="88">
        <v>710</v>
      </c>
      <c r="H867" s="81">
        <v>364</v>
      </c>
      <c r="I867" s="81">
        <v>346</v>
      </c>
      <c r="J867" s="22">
        <f t="shared" si="26"/>
        <v>-14</v>
      </c>
      <c r="K867" s="23">
        <f t="shared" si="27"/>
        <v>-1.9337016574585704</v>
      </c>
      <c r="L867" s="87">
        <v>649.0211</v>
      </c>
      <c r="M867"/>
    </row>
    <row r="868" spans="1:13" ht="12.75">
      <c r="A868" s="22" t="s">
        <v>770</v>
      </c>
      <c r="B868" s="78" t="s">
        <v>864</v>
      </c>
      <c r="C868" s="79">
        <v>13059096</v>
      </c>
      <c r="D868" s="22" t="s">
        <v>821</v>
      </c>
      <c r="E868" s="22">
        <v>5916</v>
      </c>
      <c r="F868" s="80">
        <v>1006</v>
      </c>
      <c r="G868" s="88">
        <v>982</v>
      </c>
      <c r="H868" s="81">
        <v>471</v>
      </c>
      <c r="I868" s="81">
        <v>511</v>
      </c>
      <c r="J868" s="22">
        <f t="shared" si="26"/>
        <v>-24</v>
      </c>
      <c r="K868" s="23">
        <f t="shared" si="27"/>
        <v>-2.3856858846918527</v>
      </c>
      <c r="L868" s="87">
        <v>1380.0486</v>
      </c>
      <c r="M868"/>
    </row>
    <row r="869" spans="1:13" ht="12.75">
      <c r="A869" s="22" t="s">
        <v>770</v>
      </c>
      <c r="B869" s="78" t="s">
        <v>865</v>
      </c>
      <c r="C869" s="79">
        <v>13059097</v>
      </c>
      <c r="D869" s="22" t="s">
        <v>837</v>
      </c>
      <c r="E869" s="22">
        <v>5921</v>
      </c>
      <c r="F869" s="80">
        <v>2375</v>
      </c>
      <c r="G869" s="88">
        <v>2272</v>
      </c>
      <c r="H869" s="81">
        <v>1120</v>
      </c>
      <c r="I869" s="81">
        <v>1152</v>
      </c>
      <c r="J869" s="22">
        <f t="shared" si="26"/>
        <v>-103</v>
      </c>
      <c r="K869" s="23">
        <f t="shared" si="27"/>
        <v>-4.336842105263159</v>
      </c>
      <c r="L869" s="87">
        <v>3856.5482</v>
      </c>
      <c r="M869"/>
    </row>
    <row r="870" spans="1:13" ht="12.75">
      <c r="A870" s="22" t="s">
        <v>770</v>
      </c>
      <c r="B870" s="78" t="s">
        <v>866</v>
      </c>
      <c r="C870" s="79">
        <v>13059098</v>
      </c>
      <c r="D870" s="22" t="s">
        <v>780</v>
      </c>
      <c r="E870" s="22">
        <v>5918</v>
      </c>
      <c r="F870" s="80">
        <v>265</v>
      </c>
      <c r="G870" s="88">
        <v>252</v>
      </c>
      <c r="H870" s="81">
        <v>131</v>
      </c>
      <c r="I870" s="81">
        <v>121</v>
      </c>
      <c r="J870" s="22">
        <f t="shared" si="26"/>
        <v>-13</v>
      </c>
      <c r="K870" s="23">
        <f t="shared" si="27"/>
        <v>-4.905660377358487</v>
      </c>
      <c r="L870" s="87">
        <v>1980.6889</v>
      </c>
      <c r="M870"/>
    </row>
    <row r="871" spans="1:13" ht="12.75">
      <c r="A871" s="22" t="s">
        <v>770</v>
      </c>
      <c r="B871" s="78" t="s">
        <v>652</v>
      </c>
      <c r="C871" s="79">
        <v>13059099</v>
      </c>
      <c r="D871" s="22" t="s">
        <v>780</v>
      </c>
      <c r="E871" s="22">
        <v>5918</v>
      </c>
      <c r="F871" s="80">
        <v>656</v>
      </c>
      <c r="G871" s="88">
        <v>651</v>
      </c>
      <c r="H871" s="81">
        <v>332</v>
      </c>
      <c r="I871" s="81">
        <v>319</v>
      </c>
      <c r="J871" s="22">
        <f t="shared" si="26"/>
        <v>-5</v>
      </c>
      <c r="K871" s="23">
        <f t="shared" si="27"/>
        <v>-0.7621951219512084</v>
      </c>
      <c r="L871" s="87">
        <v>2098.8346</v>
      </c>
      <c r="M871"/>
    </row>
    <row r="872" spans="1:13" ht="12.75">
      <c r="A872" s="22" t="s">
        <v>770</v>
      </c>
      <c r="B872" s="78" t="s">
        <v>867</v>
      </c>
      <c r="C872" s="79">
        <v>13059100</v>
      </c>
      <c r="D872" s="22" t="s">
        <v>778</v>
      </c>
      <c r="E872" s="22">
        <v>5914</v>
      </c>
      <c r="F872" s="80">
        <v>214</v>
      </c>
      <c r="G872" s="88">
        <v>208</v>
      </c>
      <c r="H872" s="81">
        <v>106</v>
      </c>
      <c r="I872" s="81">
        <v>102</v>
      </c>
      <c r="J872" s="22">
        <f t="shared" si="26"/>
        <v>-6</v>
      </c>
      <c r="K872" s="23">
        <f t="shared" si="27"/>
        <v>-2.803738317757009</v>
      </c>
      <c r="L872" s="87">
        <v>1084.5468</v>
      </c>
      <c r="M872"/>
    </row>
    <row r="873" spans="1:13" ht="12.75">
      <c r="A873" s="22" t="s">
        <v>770</v>
      </c>
      <c r="B873" s="78" t="s">
        <v>868</v>
      </c>
      <c r="C873" s="79">
        <v>13059101</v>
      </c>
      <c r="D873" s="22" t="s">
        <v>53</v>
      </c>
      <c r="E873" s="22">
        <v>5903</v>
      </c>
      <c r="F873" s="80">
        <v>17449</v>
      </c>
      <c r="G873" s="88">
        <v>17013</v>
      </c>
      <c r="H873" s="81">
        <v>8282</v>
      </c>
      <c r="I873" s="81">
        <v>8731</v>
      </c>
      <c r="J873" s="22">
        <f t="shared" si="26"/>
        <v>-436</v>
      </c>
      <c r="K873" s="23">
        <f t="shared" si="27"/>
        <v>-2.4987105278239454</v>
      </c>
      <c r="L873" s="87">
        <v>1918.662</v>
      </c>
      <c r="M873"/>
    </row>
    <row r="874" spans="1:13" ht="12.75">
      <c r="A874" s="22" t="s">
        <v>770</v>
      </c>
      <c r="B874" s="78" t="s">
        <v>869</v>
      </c>
      <c r="C874" s="79">
        <v>13059102</v>
      </c>
      <c r="D874" s="22" t="s">
        <v>802</v>
      </c>
      <c r="E874" s="22">
        <v>5924</v>
      </c>
      <c r="F874" s="80">
        <v>308</v>
      </c>
      <c r="G874" s="88">
        <v>274</v>
      </c>
      <c r="H874" s="81">
        <v>142</v>
      </c>
      <c r="I874" s="81">
        <v>132</v>
      </c>
      <c r="J874" s="22">
        <f t="shared" si="26"/>
        <v>-34</v>
      </c>
      <c r="K874" s="23">
        <f t="shared" si="27"/>
        <v>-11.038961038961034</v>
      </c>
      <c r="L874" s="87">
        <v>1498.503</v>
      </c>
      <c r="M874"/>
    </row>
    <row r="875" spans="1:13" ht="12.75">
      <c r="A875" s="22" t="s">
        <v>770</v>
      </c>
      <c r="B875" s="78" t="s">
        <v>870</v>
      </c>
      <c r="C875" s="79">
        <v>13059103</v>
      </c>
      <c r="D875" s="22" t="s">
        <v>786</v>
      </c>
      <c r="E875" s="22">
        <v>5919</v>
      </c>
      <c r="F875" s="80">
        <v>1365</v>
      </c>
      <c r="G875" s="88">
        <v>1388</v>
      </c>
      <c r="H875" s="81">
        <v>692</v>
      </c>
      <c r="I875" s="81">
        <v>696</v>
      </c>
      <c r="J875" s="22">
        <f t="shared" si="26"/>
        <v>23</v>
      </c>
      <c r="K875" s="23">
        <f t="shared" si="27"/>
        <v>1.684981684981679</v>
      </c>
      <c r="L875" s="87">
        <v>1907.4583</v>
      </c>
      <c r="M875"/>
    </row>
    <row r="876" spans="1:13" ht="12.75">
      <c r="A876" s="22" t="s">
        <v>770</v>
      </c>
      <c r="B876" s="78" t="s">
        <v>871</v>
      </c>
      <c r="C876" s="79">
        <v>13059104</v>
      </c>
      <c r="D876" s="22" t="s">
        <v>788</v>
      </c>
      <c r="E876" s="22">
        <v>5922</v>
      </c>
      <c r="F876" s="80">
        <v>970</v>
      </c>
      <c r="G876" s="88">
        <v>935</v>
      </c>
      <c r="H876" s="81">
        <v>487</v>
      </c>
      <c r="I876" s="81">
        <v>448</v>
      </c>
      <c r="J876" s="22">
        <f t="shared" si="26"/>
        <v>-35</v>
      </c>
      <c r="K876" s="23">
        <f t="shared" si="27"/>
        <v>-3.6082474226804067</v>
      </c>
      <c r="L876" s="87">
        <v>3099.1777</v>
      </c>
      <c r="M876"/>
    </row>
    <row r="877" spans="1:13" ht="12.75">
      <c r="A877" s="22" t="s">
        <v>770</v>
      </c>
      <c r="B877" s="78" t="s">
        <v>872</v>
      </c>
      <c r="C877" s="79">
        <v>13059105</v>
      </c>
      <c r="D877" s="22" t="s">
        <v>821</v>
      </c>
      <c r="E877" s="22">
        <v>5916</v>
      </c>
      <c r="F877" s="80">
        <v>896</v>
      </c>
      <c r="G877" s="88">
        <v>890</v>
      </c>
      <c r="H877" s="81">
        <v>426</v>
      </c>
      <c r="I877" s="81">
        <v>464</v>
      </c>
      <c r="J877" s="22">
        <f t="shared" si="26"/>
        <v>-6</v>
      </c>
      <c r="K877" s="23">
        <f t="shared" si="27"/>
        <v>-0.6696428571428612</v>
      </c>
      <c r="L877" s="87">
        <v>310.423</v>
      </c>
      <c r="M877"/>
    </row>
    <row r="878" spans="1:13" ht="12.75">
      <c r="A878" s="22" t="s">
        <v>770</v>
      </c>
      <c r="B878" s="78" t="s">
        <v>791</v>
      </c>
      <c r="C878" s="79">
        <v>13059106</v>
      </c>
      <c r="D878" s="22" t="s">
        <v>791</v>
      </c>
      <c r="E878" s="22">
        <v>5923</v>
      </c>
      <c r="F878" s="80">
        <v>533</v>
      </c>
      <c r="G878" s="88">
        <v>518</v>
      </c>
      <c r="H878" s="81">
        <v>266</v>
      </c>
      <c r="I878" s="81">
        <v>252</v>
      </c>
      <c r="J878" s="22">
        <f t="shared" si="26"/>
        <v>-15</v>
      </c>
      <c r="K878" s="23">
        <f t="shared" si="27"/>
        <v>-2.8142589118198913</v>
      </c>
      <c r="L878" s="87">
        <v>1824.9719</v>
      </c>
      <c r="M878"/>
    </row>
    <row r="879" spans="1:13" ht="12.75">
      <c r="A879" s="22" t="s">
        <v>770</v>
      </c>
      <c r="B879" s="78" t="s">
        <v>1188</v>
      </c>
      <c r="C879" s="79">
        <v>13059107</v>
      </c>
      <c r="D879" s="22" t="s">
        <v>53</v>
      </c>
      <c r="E879" s="22">
        <v>5904</v>
      </c>
      <c r="F879" s="80">
        <v>4454</v>
      </c>
      <c r="G879" s="88">
        <v>4371</v>
      </c>
      <c r="H879" s="81">
        <v>2066</v>
      </c>
      <c r="I879" s="81">
        <v>2305</v>
      </c>
      <c r="J879" s="22">
        <f t="shared" si="26"/>
        <v>-83</v>
      </c>
      <c r="K879" s="23">
        <f t="shared" si="27"/>
        <v>-1.8634934889986567</v>
      </c>
      <c r="L879" s="87">
        <v>902.6847</v>
      </c>
      <c r="M879"/>
    </row>
    <row r="880" spans="1:13" ht="12.75">
      <c r="A880" s="22" t="s">
        <v>770</v>
      </c>
      <c r="B880" s="78" t="s">
        <v>1189</v>
      </c>
      <c r="C880" s="79">
        <v>13059108</v>
      </c>
      <c r="D880" s="22" t="s">
        <v>782</v>
      </c>
      <c r="E880" s="22">
        <v>5920</v>
      </c>
      <c r="F880" s="80">
        <v>294</v>
      </c>
      <c r="G880" s="88">
        <v>293</v>
      </c>
      <c r="H880" s="81">
        <v>149</v>
      </c>
      <c r="I880" s="81">
        <v>144</v>
      </c>
      <c r="J880" s="22">
        <f t="shared" si="26"/>
        <v>-1</v>
      </c>
      <c r="K880" s="23">
        <f t="shared" si="27"/>
        <v>-0.3401360544217624</v>
      </c>
      <c r="L880" s="87">
        <v>1685.2512</v>
      </c>
      <c r="M880"/>
    </row>
    <row r="881" spans="1:13" ht="12.75">
      <c r="A881" s="22" t="s">
        <v>770</v>
      </c>
      <c r="B881" s="78" t="s">
        <v>874</v>
      </c>
      <c r="C881" s="79">
        <v>13059109</v>
      </c>
      <c r="D881" s="22" t="s">
        <v>772</v>
      </c>
      <c r="E881" s="22">
        <v>5911</v>
      </c>
      <c r="F881" s="80">
        <v>670</v>
      </c>
      <c r="G881" s="88">
        <v>683</v>
      </c>
      <c r="H881" s="81">
        <v>335</v>
      </c>
      <c r="I881" s="81">
        <v>348</v>
      </c>
      <c r="J881" s="22">
        <f t="shared" si="26"/>
        <v>13</v>
      </c>
      <c r="K881" s="23">
        <f t="shared" si="27"/>
        <v>1.9402985074626855</v>
      </c>
      <c r="L881" s="87">
        <v>1948.3611</v>
      </c>
      <c r="M881"/>
    </row>
    <row r="882" spans="1:13" ht="12.75">
      <c r="A882" s="22" t="s">
        <v>770</v>
      </c>
      <c r="B882" s="78" t="s">
        <v>802</v>
      </c>
      <c r="C882" s="79">
        <v>13059110</v>
      </c>
      <c r="D882" s="22" t="s">
        <v>802</v>
      </c>
      <c r="E882" s="22">
        <v>5924</v>
      </c>
      <c r="F882" s="80">
        <v>1607</v>
      </c>
      <c r="G882" s="88">
        <v>1563</v>
      </c>
      <c r="H882" s="81">
        <v>771</v>
      </c>
      <c r="I882" s="81">
        <v>792</v>
      </c>
      <c r="J882" s="22">
        <f t="shared" si="26"/>
        <v>-44</v>
      </c>
      <c r="K882" s="23">
        <f t="shared" si="27"/>
        <v>-2.738021157436222</v>
      </c>
      <c r="L882" s="87">
        <v>1719.2339</v>
      </c>
      <c r="M882"/>
    </row>
    <row r="883" spans="1:13" ht="12.75">
      <c r="A883" s="22" t="s">
        <v>875</v>
      </c>
      <c r="B883" s="78" t="s">
        <v>876</v>
      </c>
      <c r="C883" s="79">
        <v>13060001</v>
      </c>
      <c r="D883" s="22" t="s">
        <v>876</v>
      </c>
      <c r="E883" s="22">
        <v>6011</v>
      </c>
      <c r="F883" s="80">
        <v>1596</v>
      </c>
      <c r="G883" s="88">
        <v>1566</v>
      </c>
      <c r="H883" s="81">
        <v>758</v>
      </c>
      <c r="I883" s="81">
        <v>808</v>
      </c>
      <c r="J883" s="22">
        <f t="shared" si="26"/>
        <v>-30</v>
      </c>
      <c r="K883" s="23">
        <f t="shared" si="27"/>
        <v>-1.8796992481203034</v>
      </c>
      <c r="L883" s="87">
        <v>2826.3742</v>
      </c>
      <c r="M883"/>
    </row>
    <row r="884" spans="1:13" ht="12.75">
      <c r="A884" s="22" t="s">
        <v>875</v>
      </c>
      <c r="B884" s="78" t="s">
        <v>877</v>
      </c>
      <c r="C884" s="79">
        <v>13060002</v>
      </c>
      <c r="D884" s="22" t="s">
        <v>878</v>
      </c>
      <c r="E884" s="22">
        <v>6019</v>
      </c>
      <c r="F884" s="80">
        <v>341</v>
      </c>
      <c r="G884" s="88">
        <v>333</v>
      </c>
      <c r="H884" s="81">
        <v>172</v>
      </c>
      <c r="I884" s="81">
        <v>161</v>
      </c>
      <c r="J884" s="22">
        <f t="shared" si="26"/>
        <v>-8</v>
      </c>
      <c r="K884" s="23">
        <f t="shared" si="27"/>
        <v>-2.346041055718473</v>
      </c>
      <c r="L884" s="87">
        <v>1357.4632</v>
      </c>
      <c r="M884"/>
    </row>
    <row r="885" spans="1:13" ht="12.75">
      <c r="A885" s="22" t="s">
        <v>875</v>
      </c>
      <c r="B885" s="78" t="s">
        <v>879</v>
      </c>
      <c r="C885" s="79">
        <v>13060003</v>
      </c>
      <c r="D885" s="22" t="s">
        <v>880</v>
      </c>
      <c r="E885" s="22">
        <v>6013</v>
      </c>
      <c r="F885" s="80">
        <v>371</v>
      </c>
      <c r="G885" s="88">
        <v>359</v>
      </c>
      <c r="H885" s="81">
        <v>171</v>
      </c>
      <c r="I885" s="81">
        <v>188</v>
      </c>
      <c r="J885" s="22">
        <f t="shared" si="26"/>
        <v>-12</v>
      </c>
      <c r="K885" s="23">
        <f t="shared" si="27"/>
        <v>-3.2345013477088997</v>
      </c>
      <c r="L885" s="87">
        <v>1695.5285</v>
      </c>
      <c r="M885"/>
    </row>
    <row r="886" spans="1:13" ht="12.75">
      <c r="A886" s="22" t="s">
        <v>875</v>
      </c>
      <c r="B886" s="78" t="s">
        <v>881</v>
      </c>
      <c r="C886" s="79">
        <v>13060004</v>
      </c>
      <c r="D886" s="22" t="s">
        <v>1395</v>
      </c>
      <c r="E886" s="22">
        <v>6012</v>
      </c>
      <c r="F886" s="80">
        <v>486</v>
      </c>
      <c r="G886" s="88">
        <v>495</v>
      </c>
      <c r="H886" s="81">
        <v>265</v>
      </c>
      <c r="I886" s="81">
        <v>230</v>
      </c>
      <c r="J886" s="22">
        <f t="shared" si="26"/>
        <v>9</v>
      </c>
      <c r="K886" s="23">
        <f t="shared" si="27"/>
        <v>1.8518518518518619</v>
      </c>
      <c r="L886" s="87">
        <v>2137.3789</v>
      </c>
      <c r="M886"/>
    </row>
    <row r="887" spans="1:13" ht="12.75">
      <c r="A887" s="22" t="s">
        <v>875</v>
      </c>
      <c r="B887" s="78" t="s">
        <v>883</v>
      </c>
      <c r="C887" s="79">
        <v>13060005</v>
      </c>
      <c r="D887" s="22" t="s">
        <v>1217</v>
      </c>
      <c r="E887" s="22">
        <v>6020</v>
      </c>
      <c r="F887" s="80">
        <v>584</v>
      </c>
      <c r="G887" s="88">
        <v>582</v>
      </c>
      <c r="H887" s="81">
        <v>290</v>
      </c>
      <c r="I887" s="81">
        <v>292</v>
      </c>
      <c r="J887" s="22">
        <f t="shared" si="26"/>
        <v>-2</v>
      </c>
      <c r="K887" s="23">
        <f t="shared" si="27"/>
        <v>-0.342465753424662</v>
      </c>
      <c r="L887" s="87">
        <v>2812.848</v>
      </c>
      <c r="M887"/>
    </row>
    <row r="888" spans="1:13" ht="12.75">
      <c r="A888" s="22" t="s">
        <v>875</v>
      </c>
      <c r="B888" s="78" t="s">
        <v>884</v>
      </c>
      <c r="C888" s="79">
        <v>13060006</v>
      </c>
      <c r="D888" s="22" t="s">
        <v>885</v>
      </c>
      <c r="E888" s="22">
        <v>6021</v>
      </c>
      <c r="F888" s="80">
        <v>420</v>
      </c>
      <c r="G888" s="88">
        <v>398</v>
      </c>
      <c r="H888" s="81">
        <v>191</v>
      </c>
      <c r="I888" s="81">
        <v>207</v>
      </c>
      <c r="J888" s="22">
        <f t="shared" si="26"/>
        <v>-22</v>
      </c>
      <c r="K888" s="23">
        <f t="shared" si="27"/>
        <v>-5.238095238095241</v>
      </c>
      <c r="L888" s="87">
        <v>1813.7217</v>
      </c>
      <c r="M888"/>
    </row>
    <row r="889" spans="1:13" ht="12.75">
      <c r="A889" s="22" t="s">
        <v>875</v>
      </c>
      <c r="B889" s="78" t="s">
        <v>886</v>
      </c>
      <c r="C889" s="79">
        <v>13060007</v>
      </c>
      <c r="D889" s="22" t="s">
        <v>53</v>
      </c>
      <c r="E889" s="22">
        <v>6001</v>
      </c>
      <c r="F889" s="80">
        <v>3480</v>
      </c>
      <c r="G889" s="88">
        <v>3399</v>
      </c>
      <c r="H889" s="81">
        <v>1646</v>
      </c>
      <c r="I889" s="81">
        <v>1753</v>
      </c>
      <c r="J889" s="22">
        <f t="shared" si="26"/>
        <v>-81</v>
      </c>
      <c r="K889" s="23">
        <f t="shared" si="27"/>
        <v>-2.327586206896541</v>
      </c>
      <c r="L889" s="87">
        <v>2730.2271</v>
      </c>
      <c r="M889"/>
    </row>
    <row r="890" spans="1:13" ht="12.75">
      <c r="A890" s="22" t="s">
        <v>875</v>
      </c>
      <c r="B890" s="78" t="s">
        <v>264</v>
      </c>
      <c r="C890" s="79">
        <v>13060008</v>
      </c>
      <c r="D890" s="22" t="s">
        <v>880</v>
      </c>
      <c r="E890" s="22">
        <v>6013</v>
      </c>
      <c r="F890" s="80">
        <v>384</v>
      </c>
      <c r="G890" s="88">
        <v>383</v>
      </c>
      <c r="H890" s="81">
        <v>193</v>
      </c>
      <c r="I890" s="81">
        <v>190</v>
      </c>
      <c r="J890" s="22">
        <f t="shared" si="26"/>
        <v>-1</v>
      </c>
      <c r="K890" s="23">
        <f t="shared" si="27"/>
        <v>-0.2604166666666572</v>
      </c>
      <c r="L890" s="87">
        <v>2384.196</v>
      </c>
      <c r="M890"/>
    </row>
    <row r="891" spans="1:13" ht="12.75">
      <c r="A891" s="22" t="s">
        <v>875</v>
      </c>
      <c r="B891" s="78" t="s">
        <v>887</v>
      </c>
      <c r="C891" s="79">
        <v>13060009</v>
      </c>
      <c r="D891" s="22" t="s">
        <v>888</v>
      </c>
      <c r="E891" s="22">
        <v>6017</v>
      </c>
      <c r="F891" s="80">
        <v>600</v>
      </c>
      <c r="G891" s="88">
        <v>595</v>
      </c>
      <c r="H891" s="81">
        <v>293</v>
      </c>
      <c r="I891" s="81">
        <v>302</v>
      </c>
      <c r="J891" s="22">
        <f t="shared" si="26"/>
        <v>-5</v>
      </c>
      <c r="K891" s="23">
        <f t="shared" si="27"/>
        <v>-0.8333333333333286</v>
      </c>
      <c r="L891" s="87">
        <v>2082.373</v>
      </c>
      <c r="M891"/>
    </row>
    <row r="892" spans="1:13" ht="12.75">
      <c r="A892" s="22" t="s">
        <v>875</v>
      </c>
      <c r="B892" s="78" t="s">
        <v>889</v>
      </c>
      <c r="C892" s="79">
        <v>13060010</v>
      </c>
      <c r="D892" s="22" t="s">
        <v>880</v>
      </c>
      <c r="E892" s="22">
        <v>6013</v>
      </c>
      <c r="F892" s="80">
        <v>4543</v>
      </c>
      <c r="G892" s="88">
        <v>4528</v>
      </c>
      <c r="H892" s="81">
        <v>2175</v>
      </c>
      <c r="I892" s="81">
        <v>2353</v>
      </c>
      <c r="J892" s="22">
        <f t="shared" si="26"/>
        <v>-15</v>
      </c>
      <c r="K892" s="23">
        <f t="shared" si="27"/>
        <v>-0.3301782962799962</v>
      </c>
      <c r="L892" s="87">
        <v>3198.2983</v>
      </c>
      <c r="M892"/>
    </row>
    <row r="893" spans="1:13" ht="12.75">
      <c r="A893" s="22" t="s">
        <v>875</v>
      </c>
      <c r="B893" s="78" t="s">
        <v>890</v>
      </c>
      <c r="C893" s="79">
        <v>13060011</v>
      </c>
      <c r="D893" s="22" t="s">
        <v>1217</v>
      </c>
      <c r="E893" s="22">
        <v>6020</v>
      </c>
      <c r="F893" s="80">
        <v>2074</v>
      </c>
      <c r="G893" s="88">
        <v>2014</v>
      </c>
      <c r="H893" s="81">
        <v>991</v>
      </c>
      <c r="I893" s="81">
        <v>1023</v>
      </c>
      <c r="J893" s="22">
        <f t="shared" si="26"/>
        <v>-60</v>
      </c>
      <c r="K893" s="23">
        <f t="shared" si="27"/>
        <v>-2.892960462873674</v>
      </c>
      <c r="L893" s="87">
        <v>2464.1724</v>
      </c>
      <c r="M893"/>
    </row>
    <row r="894" spans="1:13" ht="12.75">
      <c r="A894" s="22" t="s">
        <v>875</v>
      </c>
      <c r="B894" s="78" t="s">
        <v>96</v>
      </c>
      <c r="C894" s="79">
        <v>13060012</v>
      </c>
      <c r="D894" s="22" t="s">
        <v>891</v>
      </c>
      <c r="E894" s="22">
        <v>6014</v>
      </c>
      <c r="F894" s="80">
        <v>419</v>
      </c>
      <c r="G894" s="88">
        <v>428</v>
      </c>
      <c r="H894" s="81">
        <v>214</v>
      </c>
      <c r="I894" s="81">
        <v>214</v>
      </c>
      <c r="J894" s="22">
        <f t="shared" si="26"/>
        <v>9</v>
      </c>
      <c r="K894" s="23">
        <f t="shared" si="27"/>
        <v>2.1479713603818453</v>
      </c>
      <c r="L894" s="87">
        <v>1791.7896</v>
      </c>
      <c r="M894"/>
    </row>
    <row r="895" spans="1:13" ht="12.75">
      <c r="A895" s="22" t="s">
        <v>875</v>
      </c>
      <c r="B895" s="78" t="s">
        <v>892</v>
      </c>
      <c r="C895" s="79">
        <v>13060013</v>
      </c>
      <c r="D895" s="22" t="s">
        <v>880</v>
      </c>
      <c r="E895" s="22">
        <v>6013</v>
      </c>
      <c r="F895" s="80">
        <v>1971</v>
      </c>
      <c r="G895" s="88">
        <v>1923</v>
      </c>
      <c r="H895" s="81">
        <v>970</v>
      </c>
      <c r="I895" s="81">
        <v>953</v>
      </c>
      <c r="J895" s="22">
        <f t="shared" si="26"/>
        <v>-48</v>
      </c>
      <c r="K895" s="23">
        <f t="shared" si="27"/>
        <v>-2.4353120243531237</v>
      </c>
      <c r="L895" s="87">
        <v>4678.2755</v>
      </c>
      <c r="M895"/>
    </row>
    <row r="896" spans="1:13" ht="12.75">
      <c r="A896" s="22" t="s">
        <v>875</v>
      </c>
      <c r="B896" s="78" t="s">
        <v>893</v>
      </c>
      <c r="C896" s="79">
        <v>13060014</v>
      </c>
      <c r="D896" s="22" t="s">
        <v>480</v>
      </c>
      <c r="E896" s="22">
        <v>6016</v>
      </c>
      <c r="F896" s="80">
        <v>620</v>
      </c>
      <c r="G896" s="88">
        <v>616</v>
      </c>
      <c r="H896" s="81">
        <v>300</v>
      </c>
      <c r="I896" s="81">
        <v>316</v>
      </c>
      <c r="J896" s="22">
        <f t="shared" si="26"/>
        <v>-4</v>
      </c>
      <c r="K896" s="23">
        <f t="shared" si="27"/>
        <v>-0.6451612903225765</v>
      </c>
      <c r="L896" s="87">
        <v>2345.8203</v>
      </c>
      <c r="M896"/>
    </row>
    <row r="897" spans="1:13" ht="12.75">
      <c r="A897" s="22" t="s">
        <v>875</v>
      </c>
      <c r="B897" s="78" t="s">
        <v>894</v>
      </c>
      <c r="C897" s="79">
        <v>13060015</v>
      </c>
      <c r="D897" s="22" t="s">
        <v>480</v>
      </c>
      <c r="E897" s="22">
        <v>6016</v>
      </c>
      <c r="F897" s="80">
        <v>1784</v>
      </c>
      <c r="G897" s="88">
        <v>1814</v>
      </c>
      <c r="H897" s="81">
        <v>905</v>
      </c>
      <c r="I897" s="81">
        <v>909</v>
      </c>
      <c r="J897" s="22">
        <f t="shared" si="26"/>
        <v>30</v>
      </c>
      <c r="K897" s="23">
        <f t="shared" si="27"/>
        <v>1.681614349775785</v>
      </c>
      <c r="L897" s="87">
        <v>5896.9567</v>
      </c>
      <c r="M897"/>
    </row>
    <row r="898" spans="1:13" ht="12.75">
      <c r="A898" s="22" t="s">
        <v>875</v>
      </c>
      <c r="B898" s="78" t="s">
        <v>895</v>
      </c>
      <c r="C898" s="79">
        <v>13060016</v>
      </c>
      <c r="D898" s="22" t="s">
        <v>891</v>
      </c>
      <c r="E898" s="22">
        <v>6014</v>
      </c>
      <c r="F898" s="80">
        <v>920</v>
      </c>
      <c r="G898" s="88">
        <v>901</v>
      </c>
      <c r="H898" s="81">
        <v>449</v>
      </c>
      <c r="I898" s="81">
        <v>452</v>
      </c>
      <c r="J898" s="22">
        <f t="shared" si="26"/>
        <v>-19</v>
      </c>
      <c r="K898" s="23">
        <f t="shared" si="27"/>
        <v>-2.0652173913043583</v>
      </c>
      <c r="L898" s="87">
        <v>2886.2696</v>
      </c>
      <c r="M898"/>
    </row>
    <row r="899" spans="1:13" ht="12.75">
      <c r="A899" s="22" t="s">
        <v>875</v>
      </c>
      <c r="B899" s="78" t="s">
        <v>896</v>
      </c>
      <c r="C899" s="79">
        <v>13060017</v>
      </c>
      <c r="D899" s="22" t="s">
        <v>891</v>
      </c>
      <c r="E899" s="22">
        <v>6014</v>
      </c>
      <c r="F899" s="80">
        <v>818</v>
      </c>
      <c r="G899" s="88">
        <v>794</v>
      </c>
      <c r="H899" s="81">
        <v>379</v>
      </c>
      <c r="I899" s="81">
        <v>415</v>
      </c>
      <c r="J899" s="22">
        <f t="shared" si="26"/>
        <v>-24</v>
      </c>
      <c r="K899" s="23">
        <f t="shared" si="27"/>
        <v>-2.933985330073355</v>
      </c>
      <c r="L899" s="87">
        <v>2500.3196</v>
      </c>
      <c r="M899"/>
    </row>
    <row r="900" spans="1:13" ht="12.75">
      <c r="A900" s="22" t="s">
        <v>875</v>
      </c>
      <c r="B900" s="78" t="s">
        <v>897</v>
      </c>
      <c r="C900" s="79">
        <v>13060018</v>
      </c>
      <c r="D900" s="22" t="s">
        <v>880</v>
      </c>
      <c r="E900" s="22">
        <v>6013</v>
      </c>
      <c r="F900" s="80">
        <v>258</v>
      </c>
      <c r="G900" s="88">
        <v>255</v>
      </c>
      <c r="H900" s="81">
        <v>131</v>
      </c>
      <c r="I900" s="81">
        <v>124</v>
      </c>
      <c r="J900" s="22">
        <f t="shared" si="26"/>
        <v>-3</v>
      </c>
      <c r="K900" s="23">
        <f t="shared" si="27"/>
        <v>-1.1627906976744242</v>
      </c>
      <c r="L900" s="87">
        <v>2642.5603</v>
      </c>
      <c r="M900"/>
    </row>
    <row r="901" spans="1:13" ht="12.75">
      <c r="A901" s="22" t="s">
        <v>875</v>
      </c>
      <c r="B901" s="78" t="s">
        <v>362</v>
      </c>
      <c r="C901" s="79">
        <v>13060019</v>
      </c>
      <c r="D901" s="22" t="s">
        <v>885</v>
      </c>
      <c r="E901" s="22">
        <v>6021</v>
      </c>
      <c r="F901" s="80">
        <v>450</v>
      </c>
      <c r="G901" s="88">
        <v>426</v>
      </c>
      <c r="H901" s="81">
        <v>198</v>
      </c>
      <c r="I901" s="81">
        <v>228</v>
      </c>
      <c r="J901" s="22">
        <f t="shared" si="26"/>
        <v>-24</v>
      </c>
      <c r="K901" s="23">
        <f t="shared" si="27"/>
        <v>-5.333333333333329</v>
      </c>
      <c r="L901" s="87">
        <v>1906.3144</v>
      </c>
      <c r="M901"/>
    </row>
    <row r="902" spans="1:13" ht="12.75">
      <c r="A902" s="22" t="s">
        <v>875</v>
      </c>
      <c r="B902" s="78" t="s">
        <v>898</v>
      </c>
      <c r="C902" s="79">
        <v>13060020</v>
      </c>
      <c r="D902" s="22" t="s">
        <v>878</v>
      </c>
      <c r="E902" s="22">
        <v>6019</v>
      </c>
      <c r="F902" s="80">
        <v>590</v>
      </c>
      <c r="G902" s="88">
        <v>572</v>
      </c>
      <c r="H902" s="81">
        <v>277</v>
      </c>
      <c r="I902" s="81">
        <v>295</v>
      </c>
      <c r="J902" s="22">
        <f aca="true" t="shared" si="28" ref="J902:J965">G902-F902</f>
        <v>-18</v>
      </c>
      <c r="K902" s="23">
        <f aca="true" t="shared" si="29" ref="K902:K965">(G902/F902*100)-100</f>
        <v>-3.050847457627114</v>
      </c>
      <c r="L902" s="87">
        <v>1485.4036</v>
      </c>
      <c r="M902"/>
    </row>
    <row r="903" spans="1:13" ht="12.75">
      <c r="A903" s="22" t="s">
        <v>875</v>
      </c>
      <c r="B903" s="78" t="s">
        <v>899</v>
      </c>
      <c r="C903" s="79">
        <v>13060021</v>
      </c>
      <c r="D903" s="22" t="s">
        <v>885</v>
      </c>
      <c r="E903" s="22">
        <v>6021</v>
      </c>
      <c r="F903" s="80">
        <v>362</v>
      </c>
      <c r="G903" s="88">
        <v>354</v>
      </c>
      <c r="H903" s="81">
        <v>174</v>
      </c>
      <c r="I903" s="81">
        <v>180</v>
      </c>
      <c r="J903" s="22">
        <f t="shared" si="28"/>
        <v>-8</v>
      </c>
      <c r="K903" s="23">
        <f t="shared" si="29"/>
        <v>-2.209944751381215</v>
      </c>
      <c r="L903" s="87">
        <v>1686.7457</v>
      </c>
      <c r="M903"/>
    </row>
    <row r="904" spans="1:13" ht="12.75">
      <c r="A904" s="22" t="s">
        <v>875</v>
      </c>
      <c r="B904" s="78" t="s">
        <v>900</v>
      </c>
      <c r="C904" s="79">
        <v>13060022</v>
      </c>
      <c r="D904" s="22" t="s">
        <v>888</v>
      </c>
      <c r="E904" s="22">
        <v>6017</v>
      </c>
      <c r="F904" s="80">
        <v>136</v>
      </c>
      <c r="G904" s="88">
        <v>135</v>
      </c>
      <c r="H904" s="81">
        <v>68</v>
      </c>
      <c r="I904" s="81">
        <v>67</v>
      </c>
      <c r="J904" s="22">
        <f t="shared" si="28"/>
        <v>-1</v>
      </c>
      <c r="K904" s="23">
        <f t="shared" si="29"/>
        <v>-0.735294117647058</v>
      </c>
      <c r="L904" s="87">
        <v>1028.123</v>
      </c>
      <c r="M904"/>
    </row>
    <row r="905" spans="1:13" ht="12.75">
      <c r="A905" s="22" t="s">
        <v>875</v>
      </c>
      <c r="B905" s="78" t="s">
        <v>901</v>
      </c>
      <c r="C905" s="79">
        <v>13060023</v>
      </c>
      <c r="D905" s="22" t="s">
        <v>878</v>
      </c>
      <c r="E905" s="22">
        <v>6019</v>
      </c>
      <c r="F905" s="80">
        <v>390</v>
      </c>
      <c r="G905" s="88">
        <v>381</v>
      </c>
      <c r="H905" s="81">
        <v>176</v>
      </c>
      <c r="I905" s="81">
        <v>205</v>
      </c>
      <c r="J905" s="22">
        <f t="shared" si="28"/>
        <v>-9</v>
      </c>
      <c r="K905" s="23">
        <f t="shared" si="29"/>
        <v>-2.3076923076923066</v>
      </c>
      <c r="L905" s="87">
        <v>1854.0359</v>
      </c>
      <c r="M905"/>
    </row>
    <row r="906" spans="1:13" ht="12.75">
      <c r="A906" s="22" t="s">
        <v>875</v>
      </c>
      <c r="B906" s="78" t="s">
        <v>902</v>
      </c>
      <c r="C906" s="79">
        <v>13060024</v>
      </c>
      <c r="D906" s="22" t="s">
        <v>888</v>
      </c>
      <c r="E906" s="22">
        <v>6017</v>
      </c>
      <c r="F906" s="80">
        <v>167</v>
      </c>
      <c r="G906" s="88">
        <v>168</v>
      </c>
      <c r="H906" s="81">
        <v>87</v>
      </c>
      <c r="I906" s="81">
        <v>81</v>
      </c>
      <c r="J906" s="22">
        <f t="shared" si="28"/>
        <v>1</v>
      </c>
      <c r="K906" s="23">
        <f t="shared" si="29"/>
        <v>0.5988023952095745</v>
      </c>
      <c r="L906" s="87">
        <v>454.7299</v>
      </c>
      <c r="M906"/>
    </row>
    <row r="907" spans="1:13" ht="12.75">
      <c r="A907" s="22" t="s">
        <v>875</v>
      </c>
      <c r="B907" s="78" t="s">
        <v>903</v>
      </c>
      <c r="C907" s="79">
        <v>13060025</v>
      </c>
      <c r="D907" s="22" t="s">
        <v>880</v>
      </c>
      <c r="E907" s="22">
        <v>6013</v>
      </c>
      <c r="F907" s="80">
        <v>266</v>
      </c>
      <c r="G907" s="88">
        <v>262</v>
      </c>
      <c r="H907" s="81">
        <v>134</v>
      </c>
      <c r="I907" s="81">
        <v>128</v>
      </c>
      <c r="J907" s="22">
        <f t="shared" si="28"/>
        <v>-4</v>
      </c>
      <c r="K907" s="23">
        <f t="shared" si="29"/>
        <v>-1.5037593984962427</v>
      </c>
      <c r="L907" s="87">
        <v>2001.6394</v>
      </c>
      <c r="M907"/>
    </row>
    <row r="908" spans="1:13" ht="12.75">
      <c r="A908" s="22" t="s">
        <v>875</v>
      </c>
      <c r="B908" s="78" t="s">
        <v>904</v>
      </c>
      <c r="C908" s="79">
        <v>13060026</v>
      </c>
      <c r="D908" s="22" t="s">
        <v>53</v>
      </c>
      <c r="E908" s="22">
        <v>6002</v>
      </c>
      <c r="F908" s="80">
        <v>5168</v>
      </c>
      <c r="G908" s="88">
        <v>4987</v>
      </c>
      <c r="H908" s="81">
        <v>2474</v>
      </c>
      <c r="I908" s="81">
        <v>2513</v>
      </c>
      <c r="J908" s="22">
        <f t="shared" si="28"/>
        <v>-181</v>
      </c>
      <c r="K908" s="23">
        <f t="shared" si="29"/>
        <v>-3.5023219814241457</v>
      </c>
      <c r="L908" s="87">
        <v>2735.8176</v>
      </c>
      <c r="M908"/>
    </row>
    <row r="909" spans="1:13" ht="12.75">
      <c r="A909" s="22" t="s">
        <v>875</v>
      </c>
      <c r="B909" s="78" t="s">
        <v>905</v>
      </c>
      <c r="C909" s="79">
        <v>13060027</v>
      </c>
      <c r="D909" s="22" t="s">
        <v>876</v>
      </c>
      <c r="E909" s="22">
        <v>6011</v>
      </c>
      <c r="F909" s="80">
        <v>631</v>
      </c>
      <c r="G909" s="88">
        <v>621</v>
      </c>
      <c r="H909" s="81">
        <v>318</v>
      </c>
      <c r="I909" s="81">
        <v>303</v>
      </c>
      <c r="J909" s="22">
        <f t="shared" si="28"/>
        <v>-10</v>
      </c>
      <c r="K909" s="23">
        <f t="shared" si="29"/>
        <v>-1.5847860538827234</v>
      </c>
      <c r="L909" s="87">
        <v>2401.7541</v>
      </c>
      <c r="M909"/>
    </row>
    <row r="910" spans="1:13" ht="12.75">
      <c r="A910" s="22" t="s">
        <v>875</v>
      </c>
      <c r="B910" s="78" t="s">
        <v>906</v>
      </c>
      <c r="C910" s="79">
        <v>13060028</v>
      </c>
      <c r="D910" s="22" t="s">
        <v>885</v>
      </c>
      <c r="E910" s="22">
        <v>6021</v>
      </c>
      <c r="F910" s="80">
        <v>650</v>
      </c>
      <c r="G910" s="88">
        <v>656</v>
      </c>
      <c r="H910" s="81">
        <v>321</v>
      </c>
      <c r="I910" s="81">
        <v>335</v>
      </c>
      <c r="J910" s="22">
        <f t="shared" si="28"/>
        <v>6</v>
      </c>
      <c r="K910" s="23">
        <f t="shared" si="29"/>
        <v>0.9230769230769198</v>
      </c>
      <c r="L910" s="87">
        <v>2284.1363</v>
      </c>
      <c r="M910"/>
    </row>
    <row r="911" spans="1:13" ht="12.75">
      <c r="A911" s="22" t="s">
        <v>875</v>
      </c>
      <c r="B911" s="78" t="s">
        <v>907</v>
      </c>
      <c r="C911" s="79">
        <v>13060029</v>
      </c>
      <c r="D911" s="22" t="s">
        <v>891</v>
      </c>
      <c r="E911" s="22">
        <v>6014</v>
      </c>
      <c r="F911" s="80">
        <v>692</v>
      </c>
      <c r="G911" s="88">
        <v>679</v>
      </c>
      <c r="H911" s="81">
        <v>338</v>
      </c>
      <c r="I911" s="81">
        <v>341</v>
      </c>
      <c r="J911" s="22">
        <f t="shared" si="28"/>
        <v>-13</v>
      </c>
      <c r="K911" s="23">
        <f t="shared" si="29"/>
        <v>-1.8786127167630013</v>
      </c>
      <c r="L911" s="87">
        <v>2471.9911</v>
      </c>
      <c r="M911"/>
    </row>
    <row r="912" spans="1:13" ht="12.75">
      <c r="A912" s="22" t="s">
        <v>875</v>
      </c>
      <c r="B912" s="78" t="s">
        <v>908</v>
      </c>
      <c r="C912" s="79">
        <v>13060030</v>
      </c>
      <c r="D912" s="22" t="s">
        <v>909</v>
      </c>
      <c r="E912" s="22">
        <v>6018</v>
      </c>
      <c r="F912" s="80">
        <v>356</v>
      </c>
      <c r="G912" s="88">
        <v>348</v>
      </c>
      <c r="H912" s="81">
        <v>164</v>
      </c>
      <c r="I912" s="81">
        <v>184</v>
      </c>
      <c r="J912" s="22">
        <f t="shared" si="28"/>
        <v>-8</v>
      </c>
      <c r="K912" s="23">
        <f t="shared" si="29"/>
        <v>-2.247191011235955</v>
      </c>
      <c r="L912" s="87">
        <v>1521.7188</v>
      </c>
      <c r="M912"/>
    </row>
    <row r="913" spans="1:13" ht="12.75">
      <c r="A913" s="22" t="s">
        <v>875</v>
      </c>
      <c r="B913" s="78" t="s">
        <v>910</v>
      </c>
      <c r="C913" s="79">
        <v>13060031</v>
      </c>
      <c r="D913" s="22" t="s">
        <v>1217</v>
      </c>
      <c r="E913" s="22">
        <v>6020</v>
      </c>
      <c r="F913" s="80">
        <v>228</v>
      </c>
      <c r="G913" s="88">
        <v>222</v>
      </c>
      <c r="H913" s="81">
        <v>121</v>
      </c>
      <c r="I913" s="81">
        <v>101</v>
      </c>
      <c r="J913" s="22">
        <f t="shared" si="28"/>
        <v>-6</v>
      </c>
      <c r="K913" s="23">
        <f t="shared" si="29"/>
        <v>-2.631578947368425</v>
      </c>
      <c r="L913" s="87">
        <v>1522.2401</v>
      </c>
      <c r="M913"/>
    </row>
    <row r="914" spans="1:13" ht="12.75">
      <c r="A914" s="22" t="s">
        <v>875</v>
      </c>
      <c r="B914" s="78" t="s">
        <v>911</v>
      </c>
      <c r="C914" s="79">
        <v>13060032</v>
      </c>
      <c r="D914" s="22" t="s">
        <v>891</v>
      </c>
      <c r="E914" s="22">
        <v>6014</v>
      </c>
      <c r="F914" s="80">
        <v>294</v>
      </c>
      <c r="G914" s="88">
        <v>284</v>
      </c>
      <c r="H914" s="81">
        <v>137</v>
      </c>
      <c r="I914" s="81">
        <v>147</v>
      </c>
      <c r="J914" s="22">
        <f t="shared" si="28"/>
        <v>-10</v>
      </c>
      <c r="K914" s="23">
        <f t="shared" si="29"/>
        <v>-3.4013605442176953</v>
      </c>
      <c r="L914" s="87">
        <v>1576.3712</v>
      </c>
      <c r="M914"/>
    </row>
    <row r="915" spans="1:13" ht="12.75">
      <c r="A915" s="22" t="s">
        <v>875</v>
      </c>
      <c r="B915" s="78" t="s">
        <v>912</v>
      </c>
      <c r="C915" s="79">
        <v>13060033</v>
      </c>
      <c r="D915" s="22" t="s">
        <v>885</v>
      </c>
      <c r="E915" s="22">
        <v>6021</v>
      </c>
      <c r="F915" s="80">
        <v>550</v>
      </c>
      <c r="G915" s="88">
        <v>548</v>
      </c>
      <c r="H915" s="81">
        <v>264</v>
      </c>
      <c r="I915" s="81">
        <v>284</v>
      </c>
      <c r="J915" s="22">
        <f t="shared" si="28"/>
        <v>-2</v>
      </c>
      <c r="K915" s="23">
        <f t="shared" si="29"/>
        <v>-0.36363636363635976</v>
      </c>
      <c r="L915" s="87">
        <v>2175.1271</v>
      </c>
      <c r="M915"/>
    </row>
    <row r="916" spans="1:13" ht="12.75">
      <c r="A916" s="22" t="s">
        <v>875</v>
      </c>
      <c r="B916" s="78" t="s">
        <v>913</v>
      </c>
      <c r="C916" s="79">
        <v>13060034</v>
      </c>
      <c r="D916" s="22" t="s">
        <v>909</v>
      </c>
      <c r="E916" s="22">
        <v>6018</v>
      </c>
      <c r="F916" s="80">
        <v>361</v>
      </c>
      <c r="G916" s="88">
        <v>331</v>
      </c>
      <c r="H916" s="81">
        <v>162</v>
      </c>
      <c r="I916" s="81">
        <v>169</v>
      </c>
      <c r="J916" s="22">
        <f t="shared" si="28"/>
        <v>-30</v>
      </c>
      <c r="K916" s="23">
        <f t="shared" si="29"/>
        <v>-8.310249307479225</v>
      </c>
      <c r="L916" s="87">
        <v>1234.6702</v>
      </c>
      <c r="M916"/>
    </row>
    <row r="917" spans="1:13" ht="12.75">
      <c r="A917" s="22" t="s">
        <v>875</v>
      </c>
      <c r="B917" s="78" t="s">
        <v>914</v>
      </c>
      <c r="C917" s="79">
        <v>13060035</v>
      </c>
      <c r="D917" s="22" t="s">
        <v>1217</v>
      </c>
      <c r="E917" s="22">
        <v>6020</v>
      </c>
      <c r="F917" s="80">
        <v>448</v>
      </c>
      <c r="G917" s="88">
        <v>438</v>
      </c>
      <c r="H917" s="81">
        <v>211</v>
      </c>
      <c r="I917" s="81">
        <v>227</v>
      </c>
      <c r="J917" s="22">
        <f t="shared" si="28"/>
        <v>-10</v>
      </c>
      <c r="K917" s="23">
        <f t="shared" si="29"/>
        <v>-2.232142857142861</v>
      </c>
      <c r="L917" s="87">
        <v>2377.4392</v>
      </c>
      <c r="M917"/>
    </row>
    <row r="918" spans="1:13" ht="12.75">
      <c r="A918" s="22" t="s">
        <v>875</v>
      </c>
      <c r="B918" s="78" t="s">
        <v>915</v>
      </c>
      <c r="C918" s="79">
        <v>13060036</v>
      </c>
      <c r="D918" s="22" t="s">
        <v>885</v>
      </c>
      <c r="E918" s="22">
        <v>6021</v>
      </c>
      <c r="F918" s="80">
        <v>546</v>
      </c>
      <c r="G918" s="88">
        <v>510</v>
      </c>
      <c r="H918" s="81">
        <v>250</v>
      </c>
      <c r="I918" s="81">
        <v>260</v>
      </c>
      <c r="J918" s="22">
        <f t="shared" si="28"/>
        <v>-36</v>
      </c>
      <c r="K918" s="23">
        <f t="shared" si="29"/>
        <v>-6.593406593406598</v>
      </c>
      <c r="L918" s="87">
        <v>2065.7307</v>
      </c>
      <c r="M918"/>
    </row>
    <row r="919" spans="1:13" ht="12.75">
      <c r="A919" s="22" t="s">
        <v>875</v>
      </c>
      <c r="B919" s="78" t="s">
        <v>916</v>
      </c>
      <c r="C919" s="79">
        <v>13060037</v>
      </c>
      <c r="D919" s="22" t="s">
        <v>878</v>
      </c>
      <c r="E919" s="22">
        <v>6019</v>
      </c>
      <c r="F919" s="80">
        <v>1395</v>
      </c>
      <c r="G919" s="88">
        <v>1434</v>
      </c>
      <c r="H919" s="81">
        <v>734</v>
      </c>
      <c r="I919" s="81">
        <v>700</v>
      </c>
      <c r="J919" s="22">
        <f t="shared" si="28"/>
        <v>39</v>
      </c>
      <c r="K919" s="23">
        <f t="shared" si="29"/>
        <v>2.795698924731198</v>
      </c>
      <c r="L919" s="87">
        <v>3853.6304</v>
      </c>
      <c r="M919"/>
    </row>
    <row r="920" spans="1:13" ht="12.75">
      <c r="A920" s="22" t="s">
        <v>875</v>
      </c>
      <c r="B920" s="78" t="s">
        <v>917</v>
      </c>
      <c r="C920" s="79">
        <v>13060038</v>
      </c>
      <c r="D920" s="22" t="s">
        <v>909</v>
      </c>
      <c r="E920" s="22">
        <v>6018</v>
      </c>
      <c r="F920" s="80">
        <v>415</v>
      </c>
      <c r="G920" s="88">
        <v>409</v>
      </c>
      <c r="H920" s="81">
        <v>190</v>
      </c>
      <c r="I920" s="81">
        <v>219</v>
      </c>
      <c r="J920" s="22">
        <f t="shared" si="28"/>
        <v>-6</v>
      </c>
      <c r="K920" s="23">
        <f t="shared" si="29"/>
        <v>-1.4457831325301242</v>
      </c>
      <c r="L920" s="87">
        <v>1402.9403</v>
      </c>
      <c r="M920"/>
    </row>
    <row r="921" spans="1:13" ht="12.75">
      <c r="A921" s="22" t="s">
        <v>875</v>
      </c>
      <c r="B921" s="78" t="s">
        <v>918</v>
      </c>
      <c r="C921" s="79">
        <v>13060039</v>
      </c>
      <c r="D921" s="22" t="s">
        <v>891</v>
      </c>
      <c r="E921" s="22">
        <v>6014</v>
      </c>
      <c r="F921" s="80">
        <v>396</v>
      </c>
      <c r="G921" s="88">
        <v>387</v>
      </c>
      <c r="H921" s="81">
        <v>172</v>
      </c>
      <c r="I921" s="81">
        <v>215</v>
      </c>
      <c r="J921" s="22">
        <f t="shared" si="28"/>
        <v>-9</v>
      </c>
      <c r="K921" s="23">
        <f t="shared" si="29"/>
        <v>-2.2727272727272663</v>
      </c>
      <c r="L921" s="87">
        <v>1492.618</v>
      </c>
      <c r="M921"/>
    </row>
    <row r="922" spans="1:13" ht="12.75">
      <c r="A922" s="22" t="s">
        <v>875</v>
      </c>
      <c r="B922" s="78" t="s">
        <v>919</v>
      </c>
      <c r="C922" s="79">
        <v>13060040</v>
      </c>
      <c r="D922" s="22" t="s">
        <v>1217</v>
      </c>
      <c r="E922" s="22">
        <v>6020</v>
      </c>
      <c r="F922" s="80">
        <v>674</v>
      </c>
      <c r="G922" s="88">
        <v>656</v>
      </c>
      <c r="H922" s="81">
        <v>338</v>
      </c>
      <c r="I922" s="81">
        <v>318</v>
      </c>
      <c r="J922" s="22">
        <f t="shared" si="28"/>
        <v>-18</v>
      </c>
      <c r="K922" s="23">
        <f t="shared" si="29"/>
        <v>-2.6706231454005973</v>
      </c>
      <c r="L922" s="87">
        <v>3745.0638</v>
      </c>
      <c r="M922"/>
    </row>
    <row r="923" spans="1:13" ht="12.75">
      <c r="A923" s="22" t="s">
        <v>875</v>
      </c>
      <c r="B923" s="78" t="s">
        <v>920</v>
      </c>
      <c r="C923" s="79">
        <v>13060041</v>
      </c>
      <c r="D923" s="22" t="s">
        <v>885</v>
      </c>
      <c r="E923" s="22">
        <v>6021</v>
      </c>
      <c r="F923" s="80">
        <v>522</v>
      </c>
      <c r="G923" s="88">
        <v>515</v>
      </c>
      <c r="H923" s="81">
        <v>245</v>
      </c>
      <c r="I923" s="81">
        <v>270</v>
      </c>
      <c r="J923" s="22">
        <f t="shared" si="28"/>
        <v>-7</v>
      </c>
      <c r="K923" s="23">
        <f t="shared" si="29"/>
        <v>-1.3409961685823788</v>
      </c>
      <c r="L923" s="87">
        <v>2483.197</v>
      </c>
      <c r="M923"/>
    </row>
    <row r="924" spans="1:13" ht="12.75">
      <c r="A924" s="22" t="s">
        <v>875</v>
      </c>
      <c r="B924" s="78" t="s">
        <v>921</v>
      </c>
      <c r="C924" s="79">
        <v>13060042</v>
      </c>
      <c r="D924" s="22" t="s">
        <v>885</v>
      </c>
      <c r="E924" s="22">
        <v>6021</v>
      </c>
      <c r="F924" s="80">
        <v>596</v>
      </c>
      <c r="G924" s="88">
        <v>587</v>
      </c>
      <c r="H924" s="81">
        <v>293</v>
      </c>
      <c r="I924" s="81">
        <v>294</v>
      </c>
      <c r="J924" s="22">
        <f t="shared" si="28"/>
        <v>-9</v>
      </c>
      <c r="K924" s="23">
        <f t="shared" si="29"/>
        <v>-1.5100671140939568</v>
      </c>
      <c r="L924" s="87">
        <v>2508.9517</v>
      </c>
      <c r="M924"/>
    </row>
    <row r="925" spans="1:13" ht="12.75">
      <c r="A925" s="22" t="s">
        <v>875</v>
      </c>
      <c r="B925" s="78" t="s">
        <v>922</v>
      </c>
      <c r="C925" s="79">
        <v>13060043</v>
      </c>
      <c r="D925" s="22" t="s">
        <v>1395</v>
      </c>
      <c r="E925" s="22">
        <v>6012</v>
      </c>
      <c r="F925" s="80">
        <v>650</v>
      </c>
      <c r="G925" s="88">
        <v>644</v>
      </c>
      <c r="H925" s="81">
        <v>324</v>
      </c>
      <c r="I925" s="81">
        <v>320</v>
      </c>
      <c r="J925" s="22">
        <f t="shared" si="28"/>
        <v>-6</v>
      </c>
      <c r="K925" s="23">
        <f t="shared" si="29"/>
        <v>-0.9230769230769198</v>
      </c>
      <c r="L925" s="87">
        <v>2619.4517</v>
      </c>
      <c r="M925"/>
    </row>
    <row r="926" spans="1:13" ht="12.75">
      <c r="A926" s="22" t="s">
        <v>875</v>
      </c>
      <c r="B926" s="78" t="s">
        <v>1190</v>
      </c>
      <c r="C926" s="79">
        <v>13060044</v>
      </c>
      <c r="D926" s="22" t="s">
        <v>885</v>
      </c>
      <c r="E926" s="22">
        <v>6021</v>
      </c>
      <c r="F926" s="80">
        <v>222</v>
      </c>
      <c r="G926" s="88">
        <v>216</v>
      </c>
      <c r="H926" s="81">
        <v>119</v>
      </c>
      <c r="I926" s="81">
        <v>97</v>
      </c>
      <c r="J926" s="22">
        <f t="shared" si="28"/>
        <v>-6</v>
      </c>
      <c r="K926" s="23">
        <f t="shared" si="29"/>
        <v>-2.7027027027026946</v>
      </c>
      <c r="L926" s="87">
        <v>1054.4918</v>
      </c>
      <c r="M926"/>
    </row>
    <row r="927" spans="1:13" ht="12.75">
      <c r="A927" s="22" t="s">
        <v>875</v>
      </c>
      <c r="B927" s="78" t="s">
        <v>923</v>
      </c>
      <c r="C927" s="79">
        <v>13060045</v>
      </c>
      <c r="D927" s="22" t="s">
        <v>888</v>
      </c>
      <c r="E927" s="22">
        <v>6017</v>
      </c>
      <c r="F927" s="80">
        <v>349</v>
      </c>
      <c r="G927" s="88">
        <v>341</v>
      </c>
      <c r="H927" s="81">
        <v>167</v>
      </c>
      <c r="I927" s="81">
        <v>174</v>
      </c>
      <c r="J927" s="22">
        <f t="shared" si="28"/>
        <v>-8</v>
      </c>
      <c r="K927" s="23">
        <f t="shared" si="29"/>
        <v>-2.2922636103151888</v>
      </c>
      <c r="L927" s="87">
        <v>1545.0839</v>
      </c>
      <c r="M927"/>
    </row>
    <row r="928" spans="1:13" ht="12.75">
      <c r="A928" s="22" t="s">
        <v>875</v>
      </c>
      <c r="B928" s="78" t="s">
        <v>924</v>
      </c>
      <c r="C928" s="79">
        <v>13060046</v>
      </c>
      <c r="D928" s="22" t="s">
        <v>1395</v>
      </c>
      <c r="E928" s="22">
        <v>6012</v>
      </c>
      <c r="F928" s="80">
        <v>239</v>
      </c>
      <c r="G928" s="88">
        <v>227</v>
      </c>
      <c r="H928" s="81">
        <v>109</v>
      </c>
      <c r="I928" s="81">
        <v>118</v>
      </c>
      <c r="J928" s="22">
        <f t="shared" si="28"/>
        <v>-12</v>
      </c>
      <c r="K928" s="23">
        <f t="shared" si="29"/>
        <v>-5.0209205020920535</v>
      </c>
      <c r="L928" s="87">
        <v>1067.2917</v>
      </c>
      <c r="M928"/>
    </row>
    <row r="929" spans="1:13" ht="12.75">
      <c r="A929" s="22" t="s">
        <v>875</v>
      </c>
      <c r="B929" s="78" t="s">
        <v>925</v>
      </c>
      <c r="C929" s="79">
        <v>13060047</v>
      </c>
      <c r="D929" s="22" t="s">
        <v>480</v>
      </c>
      <c r="E929" s="22">
        <v>6016</v>
      </c>
      <c r="F929" s="80">
        <v>199</v>
      </c>
      <c r="G929" s="88">
        <v>192</v>
      </c>
      <c r="H929" s="81">
        <v>92</v>
      </c>
      <c r="I929" s="81">
        <v>100</v>
      </c>
      <c r="J929" s="22">
        <f t="shared" si="28"/>
        <v>-7</v>
      </c>
      <c r="K929" s="23">
        <f t="shared" si="29"/>
        <v>-3.517587939698501</v>
      </c>
      <c r="L929" s="87">
        <v>862.0676</v>
      </c>
      <c r="M929"/>
    </row>
    <row r="930" spans="1:13" ht="12.75">
      <c r="A930" s="22" t="s">
        <v>875</v>
      </c>
      <c r="B930" s="78" t="s">
        <v>926</v>
      </c>
      <c r="C930" s="79">
        <v>13060048</v>
      </c>
      <c r="D930" s="22" t="s">
        <v>888</v>
      </c>
      <c r="E930" s="22">
        <v>6017</v>
      </c>
      <c r="F930" s="80">
        <v>1338</v>
      </c>
      <c r="G930" s="88">
        <v>1350</v>
      </c>
      <c r="H930" s="81">
        <v>674</v>
      </c>
      <c r="I930" s="81">
        <v>676</v>
      </c>
      <c r="J930" s="22">
        <f t="shared" si="28"/>
        <v>12</v>
      </c>
      <c r="K930" s="23">
        <f t="shared" si="29"/>
        <v>0.8968609865470825</v>
      </c>
      <c r="L930" s="87">
        <v>2625.1363</v>
      </c>
      <c r="M930"/>
    </row>
    <row r="931" spans="1:13" ht="12.75">
      <c r="A931" s="22" t="s">
        <v>875</v>
      </c>
      <c r="B931" s="78" t="s">
        <v>927</v>
      </c>
      <c r="C931" s="79">
        <v>13060049</v>
      </c>
      <c r="D931" s="22" t="s">
        <v>53</v>
      </c>
      <c r="E931" s="22">
        <v>6003</v>
      </c>
      <c r="F931" s="80">
        <v>8073</v>
      </c>
      <c r="G931" s="88">
        <v>7869</v>
      </c>
      <c r="H931" s="81">
        <v>3825</v>
      </c>
      <c r="I931" s="81">
        <v>4044</v>
      </c>
      <c r="J931" s="22">
        <f t="shared" si="28"/>
        <v>-204</v>
      </c>
      <c r="K931" s="23">
        <f t="shared" si="29"/>
        <v>-2.5269416573764403</v>
      </c>
      <c r="L931" s="87">
        <v>3101.8086</v>
      </c>
      <c r="M931"/>
    </row>
    <row r="932" spans="1:13" ht="12.75">
      <c r="A932" s="22" t="s">
        <v>875</v>
      </c>
      <c r="B932" s="78" t="s">
        <v>928</v>
      </c>
      <c r="C932" s="79">
        <v>13060050</v>
      </c>
      <c r="D932" s="22" t="s">
        <v>885</v>
      </c>
      <c r="E932" s="22">
        <v>6021</v>
      </c>
      <c r="F932" s="80">
        <v>336</v>
      </c>
      <c r="G932" s="88">
        <v>327</v>
      </c>
      <c r="H932" s="81">
        <v>167</v>
      </c>
      <c r="I932" s="81">
        <v>160</v>
      </c>
      <c r="J932" s="22">
        <f t="shared" si="28"/>
        <v>-9</v>
      </c>
      <c r="K932" s="23">
        <f t="shared" si="29"/>
        <v>-2.6785714285714306</v>
      </c>
      <c r="L932" s="87">
        <v>846.4465</v>
      </c>
      <c r="M932"/>
    </row>
    <row r="933" spans="1:13" ht="12.75">
      <c r="A933" s="22" t="s">
        <v>875</v>
      </c>
      <c r="B933" s="78" t="s">
        <v>929</v>
      </c>
      <c r="C933" s="79">
        <v>13060051</v>
      </c>
      <c r="D933" s="22" t="s">
        <v>929</v>
      </c>
      <c r="E933" s="22">
        <v>6015</v>
      </c>
      <c r="F933" s="80">
        <v>1049</v>
      </c>
      <c r="G933" s="88">
        <v>1020</v>
      </c>
      <c r="H933" s="81">
        <v>483</v>
      </c>
      <c r="I933" s="81">
        <v>537</v>
      </c>
      <c r="J933" s="22">
        <f t="shared" si="28"/>
        <v>-29</v>
      </c>
      <c r="K933" s="23">
        <f t="shared" si="29"/>
        <v>-2.7645376549094323</v>
      </c>
      <c r="L933" s="87">
        <v>3094.953</v>
      </c>
      <c r="M933"/>
    </row>
    <row r="934" spans="1:13" ht="12.75">
      <c r="A934" s="22" t="s">
        <v>875</v>
      </c>
      <c r="B934" s="78" t="s">
        <v>930</v>
      </c>
      <c r="C934" s="79">
        <v>13060052</v>
      </c>
      <c r="D934" s="22" t="s">
        <v>909</v>
      </c>
      <c r="E934" s="22">
        <v>6018</v>
      </c>
      <c r="F934" s="80">
        <v>588</v>
      </c>
      <c r="G934" s="88">
        <v>595</v>
      </c>
      <c r="H934" s="81">
        <v>291</v>
      </c>
      <c r="I934" s="81">
        <v>304</v>
      </c>
      <c r="J934" s="22">
        <f t="shared" si="28"/>
        <v>7</v>
      </c>
      <c r="K934" s="23">
        <f t="shared" si="29"/>
        <v>1.1904761904761898</v>
      </c>
      <c r="L934" s="87">
        <v>1845.6812</v>
      </c>
      <c r="M934"/>
    </row>
    <row r="935" spans="1:13" ht="12.75">
      <c r="A935" s="22" t="s">
        <v>875</v>
      </c>
      <c r="B935" s="78" t="s">
        <v>931</v>
      </c>
      <c r="C935" s="79">
        <v>13060053</v>
      </c>
      <c r="D935" s="22" t="s">
        <v>480</v>
      </c>
      <c r="E935" s="22">
        <v>6016</v>
      </c>
      <c r="F935" s="80">
        <v>1216</v>
      </c>
      <c r="G935" s="88">
        <v>1179</v>
      </c>
      <c r="H935" s="81">
        <v>556</v>
      </c>
      <c r="I935" s="81">
        <v>623</v>
      </c>
      <c r="J935" s="22">
        <f t="shared" si="28"/>
        <v>-37</v>
      </c>
      <c r="K935" s="23">
        <f t="shared" si="29"/>
        <v>-3.04276315789474</v>
      </c>
      <c r="L935" s="87">
        <v>3256.2327</v>
      </c>
      <c r="M935"/>
    </row>
    <row r="936" spans="1:13" ht="12.75">
      <c r="A936" s="22" t="s">
        <v>875</v>
      </c>
      <c r="B936" s="78" t="s">
        <v>932</v>
      </c>
      <c r="C936" s="79">
        <v>13060054</v>
      </c>
      <c r="D936" s="22" t="s">
        <v>1217</v>
      </c>
      <c r="E936" s="22">
        <v>6020</v>
      </c>
      <c r="F936" s="80">
        <v>517</v>
      </c>
      <c r="G936" s="88">
        <v>496</v>
      </c>
      <c r="H936" s="81">
        <v>238</v>
      </c>
      <c r="I936" s="81">
        <v>258</v>
      </c>
      <c r="J936" s="22">
        <f t="shared" si="28"/>
        <v>-21</v>
      </c>
      <c r="K936" s="23">
        <f t="shared" si="29"/>
        <v>-4.061895551257251</v>
      </c>
      <c r="L936" s="87">
        <v>2608.1987</v>
      </c>
      <c r="M936"/>
    </row>
    <row r="937" spans="1:13" ht="12.75">
      <c r="A937" s="22" t="s">
        <v>875</v>
      </c>
      <c r="B937" s="78" t="s">
        <v>933</v>
      </c>
      <c r="C937" s="79">
        <v>13060055</v>
      </c>
      <c r="D937" s="22" t="s">
        <v>480</v>
      </c>
      <c r="E937" s="22">
        <v>6016</v>
      </c>
      <c r="F937" s="80">
        <v>821</v>
      </c>
      <c r="G937" s="88">
        <v>820</v>
      </c>
      <c r="H937" s="81">
        <v>399</v>
      </c>
      <c r="I937" s="81">
        <v>421</v>
      </c>
      <c r="J937" s="22">
        <f t="shared" si="28"/>
        <v>-1</v>
      </c>
      <c r="K937" s="23">
        <f t="shared" si="29"/>
        <v>-0.12180267965895553</v>
      </c>
      <c r="L937" s="87">
        <v>4754.9746</v>
      </c>
      <c r="M937"/>
    </row>
    <row r="938" spans="1:13" ht="12.75">
      <c r="A938" s="22" t="s">
        <v>875</v>
      </c>
      <c r="B938" s="78" t="s">
        <v>934</v>
      </c>
      <c r="C938" s="79">
        <v>13060056</v>
      </c>
      <c r="D938" s="22" t="s">
        <v>53</v>
      </c>
      <c r="E938" s="22">
        <v>6004</v>
      </c>
      <c r="F938" s="80">
        <v>23466</v>
      </c>
      <c r="G938" s="88">
        <v>22886</v>
      </c>
      <c r="H938" s="81">
        <v>11031</v>
      </c>
      <c r="I938" s="81">
        <v>11855</v>
      </c>
      <c r="J938" s="22">
        <f t="shared" si="28"/>
        <v>-580</v>
      </c>
      <c r="K938" s="23">
        <f t="shared" si="29"/>
        <v>-2.4716611267365636</v>
      </c>
      <c r="L938" s="87">
        <v>10661.2213</v>
      </c>
      <c r="M938"/>
    </row>
    <row r="939" spans="1:13" ht="12.75">
      <c r="A939" s="22" t="s">
        <v>875</v>
      </c>
      <c r="B939" s="78" t="s">
        <v>935</v>
      </c>
      <c r="C939" s="79">
        <v>13060057</v>
      </c>
      <c r="D939" s="22" t="s">
        <v>885</v>
      </c>
      <c r="E939" s="22">
        <v>6021</v>
      </c>
      <c r="F939" s="80">
        <v>841</v>
      </c>
      <c r="G939" s="88">
        <v>833</v>
      </c>
      <c r="H939" s="81">
        <v>405</v>
      </c>
      <c r="I939" s="81">
        <v>428</v>
      </c>
      <c r="J939" s="22">
        <f t="shared" si="28"/>
        <v>-8</v>
      </c>
      <c r="K939" s="23">
        <f t="shared" si="29"/>
        <v>-0.9512485136742015</v>
      </c>
      <c r="L939" s="87">
        <v>2462.2187</v>
      </c>
      <c r="M939"/>
    </row>
    <row r="940" spans="1:13" ht="12.75">
      <c r="A940" s="22" t="s">
        <v>875</v>
      </c>
      <c r="B940" s="78" t="s">
        <v>1191</v>
      </c>
      <c r="C940" s="79">
        <v>13060058</v>
      </c>
      <c r="D940" s="22" t="s">
        <v>1217</v>
      </c>
      <c r="E940" s="22">
        <v>6020</v>
      </c>
      <c r="F940" s="80">
        <v>326</v>
      </c>
      <c r="G940" s="88">
        <v>325</v>
      </c>
      <c r="H940" s="81">
        <v>160</v>
      </c>
      <c r="I940" s="81">
        <v>165</v>
      </c>
      <c r="J940" s="22">
        <f t="shared" si="28"/>
        <v>-1</v>
      </c>
      <c r="K940" s="23">
        <f t="shared" si="29"/>
        <v>-0.30674846625767316</v>
      </c>
      <c r="L940" s="87">
        <v>1763.3347</v>
      </c>
      <c r="M940"/>
    </row>
    <row r="941" spans="1:13" ht="12.75">
      <c r="A941" s="22" t="s">
        <v>875</v>
      </c>
      <c r="B941" s="78" t="s">
        <v>936</v>
      </c>
      <c r="C941" s="79">
        <v>13060059</v>
      </c>
      <c r="D941" s="22" t="s">
        <v>888</v>
      </c>
      <c r="E941" s="22">
        <v>6017</v>
      </c>
      <c r="F941" s="80">
        <v>455</v>
      </c>
      <c r="G941" s="88">
        <v>450</v>
      </c>
      <c r="H941" s="81">
        <v>229</v>
      </c>
      <c r="I941" s="81">
        <v>221</v>
      </c>
      <c r="J941" s="22">
        <f t="shared" si="28"/>
        <v>-5</v>
      </c>
      <c r="K941" s="23">
        <f t="shared" si="29"/>
        <v>-1.098901098901095</v>
      </c>
      <c r="L941" s="87">
        <v>1417.74</v>
      </c>
      <c r="M941"/>
    </row>
    <row r="942" spans="1:13" ht="12.75">
      <c r="A942" s="22" t="s">
        <v>875</v>
      </c>
      <c r="B942" s="78" t="s">
        <v>937</v>
      </c>
      <c r="C942" s="79">
        <v>13060060</v>
      </c>
      <c r="D942" s="22" t="s">
        <v>876</v>
      </c>
      <c r="E942" s="22">
        <v>6011</v>
      </c>
      <c r="F942" s="80">
        <v>1900</v>
      </c>
      <c r="G942" s="88">
        <v>1882</v>
      </c>
      <c r="H942" s="81">
        <v>941</v>
      </c>
      <c r="I942" s="81">
        <v>941</v>
      </c>
      <c r="J942" s="22">
        <f t="shared" si="28"/>
        <v>-18</v>
      </c>
      <c r="K942" s="23">
        <f t="shared" si="29"/>
        <v>-0.9473684210526301</v>
      </c>
      <c r="L942" s="87">
        <v>2213.767</v>
      </c>
      <c r="M942"/>
    </row>
    <row r="943" spans="1:13" ht="12.75">
      <c r="A943" s="22" t="s">
        <v>875</v>
      </c>
      <c r="B943" s="78" t="s">
        <v>938</v>
      </c>
      <c r="C943" s="79">
        <v>13060061</v>
      </c>
      <c r="D943" s="22" t="s">
        <v>53</v>
      </c>
      <c r="E943" s="22">
        <v>6005</v>
      </c>
      <c r="F943" s="80">
        <v>6528</v>
      </c>
      <c r="G943" s="88">
        <v>6376</v>
      </c>
      <c r="H943" s="81">
        <v>3081</v>
      </c>
      <c r="I943" s="81">
        <v>3295</v>
      </c>
      <c r="J943" s="22">
        <f t="shared" si="28"/>
        <v>-152</v>
      </c>
      <c r="K943" s="23">
        <f t="shared" si="29"/>
        <v>-2.3284313725490193</v>
      </c>
      <c r="L943" s="87">
        <v>7748.8656</v>
      </c>
      <c r="M943"/>
    </row>
    <row r="944" spans="1:13" ht="12.75">
      <c r="A944" s="22" t="s">
        <v>875</v>
      </c>
      <c r="B944" s="78" t="s">
        <v>939</v>
      </c>
      <c r="C944" s="79">
        <v>13060062</v>
      </c>
      <c r="D944" s="22" t="s">
        <v>878</v>
      </c>
      <c r="E944" s="22">
        <v>6019</v>
      </c>
      <c r="F944" s="80">
        <v>438</v>
      </c>
      <c r="G944" s="88">
        <v>435</v>
      </c>
      <c r="H944" s="81">
        <v>212</v>
      </c>
      <c r="I944" s="81">
        <v>223</v>
      </c>
      <c r="J944" s="22">
        <f t="shared" si="28"/>
        <v>-3</v>
      </c>
      <c r="K944" s="23">
        <f t="shared" si="29"/>
        <v>-0.684931506849324</v>
      </c>
      <c r="L944" s="87">
        <v>1670.304</v>
      </c>
      <c r="M944"/>
    </row>
    <row r="945" spans="1:13" ht="12.75">
      <c r="A945" s="22" t="s">
        <v>875</v>
      </c>
      <c r="B945" s="78" t="s">
        <v>940</v>
      </c>
      <c r="C945" s="79">
        <v>13060063</v>
      </c>
      <c r="D945" s="22" t="s">
        <v>888</v>
      </c>
      <c r="E945" s="22">
        <v>6017</v>
      </c>
      <c r="F945" s="80">
        <v>696</v>
      </c>
      <c r="G945" s="88">
        <v>679</v>
      </c>
      <c r="H945" s="81">
        <v>334</v>
      </c>
      <c r="I945" s="81">
        <v>345</v>
      </c>
      <c r="J945" s="22">
        <f t="shared" si="28"/>
        <v>-17</v>
      </c>
      <c r="K945" s="23">
        <f t="shared" si="29"/>
        <v>-2.4425287356321945</v>
      </c>
      <c r="L945" s="87">
        <v>960.5541</v>
      </c>
      <c r="M945"/>
    </row>
    <row r="946" spans="1:13" ht="12.75">
      <c r="A946" s="22" t="s">
        <v>875</v>
      </c>
      <c r="B946" s="78" t="s">
        <v>941</v>
      </c>
      <c r="C946" s="79">
        <v>13060064</v>
      </c>
      <c r="D946" s="22" t="s">
        <v>891</v>
      </c>
      <c r="E946" s="22">
        <v>6014</v>
      </c>
      <c r="F946" s="80">
        <v>518</v>
      </c>
      <c r="G946" s="88">
        <v>505</v>
      </c>
      <c r="H946" s="81">
        <v>244</v>
      </c>
      <c r="I946" s="81">
        <v>261</v>
      </c>
      <c r="J946" s="22">
        <f t="shared" si="28"/>
        <v>-13</v>
      </c>
      <c r="K946" s="23">
        <f t="shared" si="29"/>
        <v>-2.5096525096525113</v>
      </c>
      <c r="L946" s="87">
        <v>1324.8981</v>
      </c>
      <c r="M946"/>
    </row>
    <row r="947" spans="1:13" ht="12.75">
      <c r="A947" s="22" t="s">
        <v>875</v>
      </c>
      <c r="B947" s="78" t="s">
        <v>942</v>
      </c>
      <c r="C947" s="79">
        <v>13060065</v>
      </c>
      <c r="D947" s="22" t="s">
        <v>888</v>
      </c>
      <c r="E947" s="22">
        <v>6017</v>
      </c>
      <c r="F947" s="80">
        <v>309</v>
      </c>
      <c r="G947" s="88">
        <v>304</v>
      </c>
      <c r="H947" s="81">
        <v>161</v>
      </c>
      <c r="I947" s="81">
        <v>143</v>
      </c>
      <c r="J947" s="22">
        <f t="shared" si="28"/>
        <v>-5</v>
      </c>
      <c r="K947" s="23">
        <f t="shared" si="29"/>
        <v>-1.6181229773462746</v>
      </c>
      <c r="L947" s="87">
        <v>1202.7538</v>
      </c>
      <c r="M947"/>
    </row>
    <row r="948" spans="1:13" ht="12.75">
      <c r="A948" s="22" t="s">
        <v>875</v>
      </c>
      <c r="B948" s="78" t="s">
        <v>943</v>
      </c>
      <c r="C948" s="79">
        <v>13060066</v>
      </c>
      <c r="D948" s="22" t="s">
        <v>878</v>
      </c>
      <c r="E948" s="22">
        <v>6019</v>
      </c>
      <c r="F948" s="80">
        <v>386</v>
      </c>
      <c r="G948" s="88">
        <v>382</v>
      </c>
      <c r="H948" s="81">
        <v>185</v>
      </c>
      <c r="I948" s="81">
        <v>197</v>
      </c>
      <c r="J948" s="22">
        <f t="shared" si="28"/>
        <v>-4</v>
      </c>
      <c r="K948" s="23">
        <f t="shared" si="29"/>
        <v>-1.0362694300518172</v>
      </c>
      <c r="L948" s="87">
        <v>2776.7</v>
      </c>
      <c r="M948"/>
    </row>
    <row r="949" spans="1:13" ht="12.75">
      <c r="A949" s="22" t="s">
        <v>875</v>
      </c>
      <c r="B949" s="78" t="s">
        <v>944</v>
      </c>
      <c r="C949" s="79">
        <v>13060067</v>
      </c>
      <c r="D949" s="22" t="s">
        <v>909</v>
      </c>
      <c r="E949" s="22">
        <v>6018</v>
      </c>
      <c r="F949" s="80">
        <v>591</v>
      </c>
      <c r="G949" s="88">
        <v>592</v>
      </c>
      <c r="H949" s="81">
        <v>288</v>
      </c>
      <c r="I949" s="81">
        <v>304</v>
      </c>
      <c r="J949" s="22">
        <f t="shared" si="28"/>
        <v>1</v>
      </c>
      <c r="K949" s="23">
        <f t="shared" si="29"/>
        <v>0.16920473773265599</v>
      </c>
      <c r="L949" s="87">
        <v>1532.4639</v>
      </c>
      <c r="M949"/>
    </row>
    <row r="950" spans="1:13" ht="12.75">
      <c r="A950" s="22" t="s">
        <v>875</v>
      </c>
      <c r="B950" s="78" t="s">
        <v>945</v>
      </c>
      <c r="C950" s="79">
        <v>13060068</v>
      </c>
      <c r="D950" s="22" t="s">
        <v>888</v>
      </c>
      <c r="E950" s="22">
        <v>6017</v>
      </c>
      <c r="F950" s="80">
        <v>688</v>
      </c>
      <c r="G950" s="88">
        <v>662</v>
      </c>
      <c r="H950" s="81">
        <v>338</v>
      </c>
      <c r="I950" s="81">
        <v>324</v>
      </c>
      <c r="J950" s="22">
        <f t="shared" si="28"/>
        <v>-26</v>
      </c>
      <c r="K950" s="23">
        <f t="shared" si="29"/>
        <v>-3.779069767441854</v>
      </c>
      <c r="L950" s="87">
        <v>2276.5208</v>
      </c>
      <c r="M950"/>
    </row>
    <row r="951" spans="1:13" ht="12.75">
      <c r="A951" s="22" t="s">
        <v>875</v>
      </c>
      <c r="B951" s="78" t="s">
        <v>946</v>
      </c>
      <c r="C951" s="79">
        <v>13060069</v>
      </c>
      <c r="D951" s="22" t="s">
        <v>880</v>
      </c>
      <c r="E951" s="22">
        <v>6013</v>
      </c>
      <c r="F951" s="80">
        <v>247</v>
      </c>
      <c r="G951" s="88">
        <v>253</v>
      </c>
      <c r="H951" s="81">
        <v>129</v>
      </c>
      <c r="I951" s="81">
        <v>124</v>
      </c>
      <c r="J951" s="22">
        <f t="shared" si="28"/>
        <v>6</v>
      </c>
      <c r="K951" s="23">
        <f t="shared" si="29"/>
        <v>2.429149797570858</v>
      </c>
      <c r="L951" s="87">
        <v>965.0916</v>
      </c>
      <c r="M951"/>
    </row>
    <row r="952" spans="1:13" ht="12.75">
      <c r="A952" s="22" t="s">
        <v>875</v>
      </c>
      <c r="B952" s="78" t="s">
        <v>947</v>
      </c>
      <c r="C952" s="79">
        <v>13060070</v>
      </c>
      <c r="D952" s="22" t="s">
        <v>891</v>
      </c>
      <c r="E952" s="22">
        <v>6014</v>
      </c>
      <c r="F952" s="80">
        <v>252</v>
      </c>
      <c r="G952" s="88">
        <v>237</v>
      </c>
      <c r="H952" s="81">
        <v>116</v>
      </c>
      <c r="I952" s="81">
        <v>121</v>
      </c>
      <c r="J952" s="22">
        <f t="shared" si="28"/>
        <v>-15</v>
      </c>
      <c r="K952" s="23">
        <f t="shared" si="29"/>
        <v>-5.952380952380949</v>
      </c>
      <c r="L952" s="87">
        <v>1115.7532</v>
      </c>
      <c r="M952"/>
    </row>
    <row r="953" spans="1:13" ht="12.75">
      <c r="A953" s="22" t="s">
        <v>875</v>
      </c>
      <c r="B953" s="78" t="s">
        <v>948</v>
      </c>
      <c r="C953" s="79">
        <v>13060071</v>
      </c>
      <c r="D953" s="22" t="s">
        <v>929</v>
      </c>
      <c r="E953" s="22">
        <v>6015</v>
      </c>
      <c r="F953" s="80">
        <v>1086</v>
      </c>
      <c r="G953" s="88">
        <v>1062</v>
      </c>
      <c r="H953" s="81">
        <v>530</v>
      </c>
      <c r="I953" s="81">
        <v>532</v>
      </c>
      <c r="J953" s="22">
        <f t="shared" si="28"/>
        <v>-24</v>
      </c>
      <c r="K953" s="23">
        <f t="shared" si="29"/>
        <v>-2.209944751381215</v>
      </c>
      <c r="L953" s="87">
        <v>5476.3536</v>
      </c>
      <c r="M953"/>
    </row>
    <row r="954" spans="1:13" ht="12.75">
      <c r="A954" s="22" t="s">
        <v>875</v>
      </c>
      <c r="B954" s="78" t="s">
        <v>949</v>
      </c>
      <c r="C954" s="79">
        <v>13060072</v>
      </c>
      <c r="D954" s="22" t="s">
        <v>909</v>
      </c>
      <c r="E954" s="22">
        <v>6018</v>
      </c>
      <c r="F954" s="80">
        <v>1621</v>
      </c>
      <c r="G954" s="88">
        <v>1586</v>
      </c>
      <c r="H954" s="81">
        <v>752</v>
      </c>
      <c r="I954" s="81">
        <v>834</v>
      </c>
      <c r="J954" s="22">
        <f t="shared" si="28"/>
        <v>-35</v>
      </c>
      <c r="K954" s="23">
        <f t="shared" si="29"/>
        <v>-2.159161011721153</v>
      </c>
      <c r="L954" s="87">
        <v>4879.1321</v>
      </c>
      <c r="M954"/>
    </row>
    <row r="955" spans="1:13" ht="12.75">
      <c r="A955" s="22" t="s">
        <v>875</v>
      </c>
      <c r="B955" s="78" t="s">
        <v>950</v>
      </c>
      <c r="C955" s="79">
        <v>13060073</v>
      </c>
      <c r="D955" s="22" t="s">
        <v>53</v>
      </c>
      <c r="E955" s="22">
        <v>6006</v>
      </c>
      <c r="F955" s="80">
        <v>5244</v>
      </c>
      <c r="G955" s="88">
        <v>5142</v>
      </c>
      <c r="H955" s="81">
        <v>2480</v>
      </c>
      <c r="I955" s="81">
        <v>2662</v>
      </c>
      <c r="J955" s="22">
        <f t="shared" si="28"/>
        <v>-102</v>
      </c>
      <c r="K955" s="23">
        <f t="shared" si="29"/>
        <v>-1.9450800915331854</v>
      </c>
      <c r="L955" s="87">
        <v>3483.5829</v>
      </c>
      <c r="M955"/>
    </row>
    <row r="956" spans="1:13" ht="12.75">
      <c r="A956" s="22" t="s">
        <v>875</v>
      </c>
      <c r="B956" s="78" t="s">
        <v>862</v>
      </c>
      <c r="C956" s="79">
        <v>13060074</v>
      </c>
      <c r="D956" s="22" t="s">
        <v>909</v>
      </c>
      <c r="E956" s="22">
        <v>6018</v>
      </c>
      <c r="F956" s="80">
        <v>374</v>
      </c>
      <c r="G956" s="88">
        <v>393</v>
      </c>
      <c r="H956" s="81">
        <v>183</v>
      </c>
      <c r="I956" s="81">
        <v>210</v>
      </c>
      <c r="J956" s="22">
        <f t="shared" si="28"/>
        <v>19</v>
      </c>
      <c r="K956" s="23">
        <f t="shared" si="29"/>
        <v>5.080213903743314</v>
      </c>
      <c r="L956" s="87">
        <v>2058.6103</v>
      </c>
      <c r="M956"/>
    </row>
    <row r="957" spans="1:13" ht="12.75">
      <c r="A957" s="22" t="s">
        <v>875</v>
      </c>
      <c r="B957" s="78" t="s">
        <v>359</v>
      </c>
      <c r="C957" s="79">
        <v>13060075</v>
      </c>
      <c r="D957" s="22" t="s">
        <v>909</v>
      </c>
      <c r="E957" s="22">
        <v>6018</v>
      </c>
      <c r="F957" s="80">
        <v>327</v>
      </c>
      <c r="G957" s="88">
        <v>314</v>
      </c>
      <c r="H957" s="81">
        <v>153</v>
      </c>
      <c r="I957" s="81">
        <v>161</v>
      </c>
      <c r="J957" s="22">
        <f t="shared" si="28"/>
        <v>-13</v>
      </c>
      <c r="K957" s="23">
        <f t="shared" si="29"/>
        <v>-3.9755351681957194</v>
      </c>
      <c r="L957" s="87">
        <v>1827.1351</v>
      </c>
      <c r="M957"/>
    </row>
    <row r="958" spans="1:13" ht="12.75">
      <c r="A958" s="22" t="s">
        <v>875</v>
      </c>
      <c r="B958" s="78" t="s">
        <v>951</v>
      </c>
      <c r="C958" s="79">
        <v>13060076</v>
      </c>
      <c r="D958" s="22" t="s">
        <v>929</v>
      </c>
      <c r="E958" s="22">
        <v>6015</v>
      </c>
      <c r="F958" s="80">
        <v>834</v>
      </c>
      <c r="G958" s="88">
        <v>785</v>
      </c>
      <c r="H958" s="81">
        <v>378</v>
      </c>
      <c r="I958" s="81">
        <v>407</v>
      </c>
      <c r="J958" s="22">
        <f t="shared" si="28"/>
        <v>-49</v>
      </c>
      <c r="K958" s="23">
        <f t="shared" si="29"/>
        <v>-5.875299760191837</v>
      </c>
      <c r="L958" s="87">
        <v>2718.6419</v>
      </c>
      <c r="M958"/>
    </row>
    <row r="959" spans="1:13" ht="12.75">
      <c r="A959" s="22" t="s">
        <v>875</v>
      </c>
      <c r="B959" s="78" t="s">
        <v>952</v>
      </c>
      <c r="C959" s="79">
        <v>13060077</v>
      </c>
      <c r="D959" s="22" t="s">
        <v>876</v>
      </c>
      <c r="E959" s="22">
        <v>6011</v>
      </c>
      <c r="F959" s="80">
        <v>942</v>
      </c>
      <c r="G959" s="88">
        <v>926</v>
      </c>
      <c r="H959" s="81">
        <v>462</v>
      </c>
      <c r="I959" s="81">
        <v>464</v>
      </c>
      <c r="J959" s="22">
        <f t="shared" si="28"/>
        <v>-16</v>
      </c>
      <c r="K959" s="23">
        <f t="shared" si="29"/>
        <v>-1.698513800424621</v>
      </c>
      <c r="L959" s="87">
        <v>2134.4063</v>
      </c>
      <c r="M959"/>
    </row>
    <row r="960" spans="1:13" ht="12.75">
      <c r="A960" s="22" t="s">
        <v>875</v>
      </c>
      <c r="B960" s="78" t="s">
        <v>953</v>
      </c>
      <c r="C960" s="79">
        <v>13060078</v>
      </c>
      <c r="D960" s="22" t="s">
        <v>480</v>
      </c>
      <c r="E960" s="22">
        <v>6016</v>
      </c>
      <c r="F960" s="80">
        <v>759</v>
      </c>
      <c r="G960" s="88">
        <v>749</v>
      </c>
      <c r="H960" s="81">
        <v>356</v>
      </c>
      <c r="I960" s="81">
        <v>393</v>
      </c>
      <c r="J960" s="22">
        <f t="shared" si="28"/>
        <v>-10</v>
      </c>
      <c r="K960" s="23">
        <f t="shared" si="29"/>
        <v>-1.317523056653485</v>
      </c>
      <c r="L960" s="87">
        <v>3273.477</v>
      </c>
      <c r="M960"/>
    </row>
    <row r="961" spans="1:13" ht="12.75">
      <c r="A961" s="22" t="s">
        <v>875</v>
      </c>
      <c r="B961" s="78" t="s">
        <v>954</v>
      </c>
      <c r="C961" s="79">
        <v>13060079</v>
      </c>
      <c r="D961" s="22" t="s">
        <v>929</v>
      </c>
      <c r="E961" s="22">
        <v>6015</v>
      </c>
      <c r="F961" s="80">
        <v>684</v>
      </c>
      <c r="G961" s="88">
        <v>691</v>
      </c>
      <c r="H961" s="81">
        <v>342</v>
      </c>
      <c r="I961" s="81">
        <v>349</v>
      </c>
      <c r="J961" s="22">
        <f t="shared" si="28"/>
        <v>7</v>
      </c>
      <c r="K961" s="23">
        <f t="shared" si="29"/>
        <v>1.0233918128654977</v>
      </c>
      <c r="L961" s="87">
        <v>3596.9246</v>
      </c>
      <c r="M961"/>
    </row>
    <row r="962" spans="1:13" ht="12.75">
      <c r="A962" s="22" t="s">
        <v>875</v>
      </c>
      <c r="B962" s="78" t="s">
        <v>955</v>
      </c>
      <c r="C962" s="79">
        <v>13060080</v>
      </c>
      <c r="D962" s="22" t="s">
        <v>880</v>
      </c>
      <c r="E962" s="22">
        <v>6013</v>
      </c>
      <c r="F962" s="80">
        <v>688</v>
      </c>
      <c r="G962" s="88">
        <v>660</v>
      </c>
      <c r="H962" s="81">
        <v>321</v>
      </c>
      <c r="I962" s="81">
        <v>339</v>
      </c>
      <c r="J962" s="22">
        <f t="shared" si="28"/>
        <v>-28</v>
      </c>
      <c r="K962" s="23">
        <f t="shared" si="29"/>
        <v>-4.0697674418604635</v>
      </c>
      <c r="L962" s="87">
        <v>2190.4718</v>
      </c>
      <c r="M962"/>
    </row>
    <row r="963" spans="1:13" ht="12.75">
      <c r="A963" s="22" t="s">
        <v>875</v>
      </c>
      <c r="B963" s="78" t="s">
        <v>956</v>
      </c>
      <c r="C963" s="79">
        <v>13060081</v>
      </c>
      <c r="D963" s="22" t="s">
        <v>885</v>
      </c>
      <c r="E963" s="22">
        <v>6021</v>
      </c>
      <c r="F963" s="80">
        <v>202</v>
      </c>
      <c r="G963" s="88">
        <v>186</v>
      </c>
      <c r="H963" s="81">
        <v>97</v>
      </c>
      <c r="I963" s="81">
        <v>89</v>
      </c>
      <c r="J963" s="22">
        <f t="shared" si="28"/>
        <v>-16</v>
      </c>
      <c r="K963" s="23">
        <f t="shared" si="29"/>
        <v>-7.920792079207914</v>
      </c>
      <c r="L963" s="87">
        <v>1246.2412</v>
      </c>
      <c r="M963"/>
    </row>
    <row r="964" spans="1:13" ht="12.75">
      <c r="A964" s="22" t="s">
        <v>875</v>
      </c>
      <c r="B964" s="78" t="s">
        <v>1192</v>
      </c>
      <c r="C964" s="79">
        <v>13060082</v>
      </c>
      <c r="D964" s="22" t="s">
        <v>1395</v>
      </c>
      <c r="E964" s="22">
        <v>6012</v>
      </c>
      <c r="F964" s="80">
        <v>526</v>
      </c>
      <c r="G964" s="88">
        <v>466</v>
      </c>
      <c r="H964" s="81">
        <v>229</v>
      </c>
      <c r="I964" s="81">
        <v>237</v>
      </c>
      <c r="J964" s="22">
        <f t="shared" si="28"/>
        <v>-60</v>
      </c>
      <c r="K964" s="23">
        <f t="shared" si="29"/>
        <v>-11.406844106463879</v>
      </c>
      <c r="L964" s="87">
        <v>4192.9715</v>
      </c>
      <c r="M964"/>
    </row>
    <row r="965" spans="1:13" ht="12.75">
      <c r="A965" s="22" t="s">
        <v>875</v>
      </c>
      <c r="B965" s="78" t="s">
        <v>957</v>
      </c>
      <c r="C965" s="79">
        <v>13060083</v>
      </c>
      <c r="D965" s="22" t="s">
        <v>878</v>
      </c>
      <c r="E965" s="22">
        <v>6019</v>
      </c>
      <c r="F965" s="80">
        <v>586</v>
      </c>
      <c r="G965" s="88">
        <v>574</v>
      </c>
      <c r="H965" s="81">
        <v>276</v>
      </c>
      <c r="I965" s="81">
        <v>298</v>
      </c>
      <c r="J965" s="22">
        <f t="shared" si="28"/>
        <v>-12</v>
      </c>
      <c r="K965" s="23">
        <f t="shared" si="29"/>
        <v>-2.0477815699658635</v>
      </c>
      <c r="L965" s="87">
        <v>2676.3963</v>
      </c>
      <c r="M965"/>
    </row>
    <row r="966" spans="1:13" ht="12.75">
      <c r="A966" s="22" t="s">
        <v>875</v>
      </c>
      <c r="B966" s="78" t="s">
        <v>958</v>
      </c>
      <c r="C966" s="79">
        <v>13060084</v>
      </c>
      <c r="D966" s="22" t="s">
        <v>480</v>
      </c>
      <c r="E966" s="22">
        <v>6016</v>
      </c>
      <c r="F966" s="80">
        <v>473</v>
      </c>
      <c r="G966" s="88">
        <v>472</v>
      </c>
      <c r="H966" s="81">
        <v>220</v>
      </c>
      <c r="I966" s="81">
        <v>252</v>
      </c>
      <c r="J966" s="22">
        <f aca="true" t="shared" si="30" ref="J966:J1029">G966-F966</f>
        <v>-1</v>
      </c>
      <c r="K966" s="23">
        <f aca="true" t="shared" si="31" ref="K966:K1029">(G966/F966*100)-100</f>
        <v>-0.21141649048625766</v>
      </c>
      <c r="L966" s="87">
        <v>1403.312</v>
      </c>
      <c r="M966"/>
    </row>
    <row r="967" spans="1:13" ht="12.75">
      <c r="A967" s="22" t="s">
        <v>875</v>
      </c>
      <c r="B967" s="78" t="s">
        <v>654</v>
      </c>
      <c r="C967" s="79">
        <v>13060085</v>
      </c>
      <c r="D967" s="22" t="s">
        <v>1395</v>
      </c>
      <c r="E967" s="22">
        <v>6012</v>
      </c>
      <c r="F967" s="80">
        <v>499</v>
      </c>
      <c r="G967" s="88">
        <v>490</v>
      </c>
      <c r="H967" s="81">
        <v>252</v>
      </c>
      <c r="I967" s="81">
        <v>238</v>
      </c>
      <c r="J967" s="22">
        <f t="shared" si="30"/>
        <v>-9</v>
      </c>
      <c r="K967" s="23">
        <f t="shared" si="31"/>
        <v>-1.8036072144288653</v>
      </c>
      <c r="L967" s="87">
        <v>2340.9726</v>
      </c>
      <c r="M967"/>
    </row>
    <row r="968" spans="1:13" ht="12.75">
      <c r="A968" s="22" t="s">
        <v>875</v>
      </c>
      <c r="B968" s="78" t="s">
        <v>241</v>
      </c>
      <c r="C968" s="79">
        <v>13060086</v>
      </c>
      <c r="D968" s="22" t="s">
        <v>885</v>
      </c>
      <c r="E968" s="22">
        <v>6021</v>
      </c>
      <c r="F968" s="80">
        <v>602</v>
      </c>
      <c r="G968" s="88">
        <v>593</v>
      </c>
      <c r="H968" s="81">
        <v>295</v>
      </c>
      <c r="I968" s="81">
        <v>298</v>
      </c>
      <c r="J968" s="22">
        <f t="shared" si="30"/>
        <v>-9</v>
      </c>
      <c r="K968" s="23">
        <f t="shared" si="31"/>
        <v>-1.4950166112956822</v>
      </c>
      <c r="L968" s="87">
        <v>1808.0506</v>
      </c>
      <c r="M968"/>
    </row>
    <row r="969" spans="1:13" ht="12.75">
      <c r="A969" s="22" t="s">
        <v>875</v>
      </c>
      <c r="B969" s="78" t="s">
        <v>959</v>
      </c>
      <c r="C969" s="79">
        <v>13060087</v>
      </c>
      <c r="D969" s="22" t="s">
        <v>880</v>
      </c>
      <c r="E969" s="22">
        <v>6013</v>
      </c>
      <c r="F969" s="80">
        <v>532</v>
      </c>
      <c r="G969" s="88">
        <v>513</v>
      </c>
      <c r="H969" s="81">
        <v>252</v>
      </c>
      <c r="I969" s="81">
        <v>261</v>
      </c>
      <c r="J969" s="22">
        <f t="shared" si="30"/>
        <v>-19</v>
      </c>
      <c r="K969" s="23">
        <f t="shared" si="31"/>
        <v>-3.5714285714285694</v>
      </c>
      <c r="L969" s="87">
        <v>1707.1348</v>
      </c>
      <c r="M969"/>
    </row>
    <row r="970" spans="1:13" ht="12.75">
      <c r="A970" s="22" t="s">
        <v>875</v>
      </c>
      <c r="B970" s="78" t="s">
        <v>960</v>
      </c>
      <c r="C970" s="79">
        <v>13060088</v>
      </c>
      <c r="D970" s="22" t="s">
        <v>1217</v>
      </c>
      <c r="E970" s="22">
        <v>6020</v>
      </c>
      <c r="F970" s="80">
        <v>580</v>
      </c>
      <c r="G970" s="88">
        <v>582</v>
      </c>
      <c r="H970" s="81">
        <v>291</v>
      </c>
      <c r="I970" s="81">
        <v>291</v>
      </c>
      <c r="J970" s="22">
        <f t="shared" si="30"/>
        <v>2</v>
      </c>
      <c r="K970" s="23">
        <f t="shared" si="31"/>
        <v>0.3448275862068897</v>
      </c>
      <c r="L970" s="87">
        <v>1872.6402</v>
      </c>
      <c r="M970"/>
    </row>
    <row r="971" spans="1:13" ht="12.75">
      <c r="A971" s="22" t="s">
        <v>875</v>
      </c>
      <c r="B971" s="78" t="s">
        <v>961</v>
      </c>
      <c r="C971" s="79">
        <v>13060089</v>
      </c>
      <c r="D971" s="22" t="s">
        <v>1395</v>
      </c>
      <c r="E971" s="22">
        <v>6012</v>
      </c>
      <c r="F971" s="80">
        <v>407</v>
      </c>
      <c r="G971" s="88">
        <v>396</v>
      </c>
      <c r="H971" s="81">
        <v>204</v>
      </c>
      <c r="I971" s="81">
        <v>192</v>
      </c>
      <c r="J971" s="22">
        <f t="shared" si="30"/>
        <v>-11</v>
      </c>
      <c r="K971" s="23">
        <f t="shared" si="31"/>
        <v>-2.7027027027026946</v>
      </c>
      <c r="L971" s="87">
        <v>1402.9901</v>
      </c>
      <c r="M971"/>
    </row>
    <row r="972" spans="1:13" ht="12.75">
      <c r="A972" s="22" t="s">
        <v>875</v>
      </c>
      <c r="B972" s="78" t="s">
        <v>1193</v>
      </c>
      <c r="C972" s="79">
        <v>13060090</v>
      </c>
      <c r="D972" s="22" t="s">
        <v>880</v>
      </c>
      <c r="E972" s="22">
        <v>6013</v>
      </c>
      <c r="F972" s="80">
        <v>380</v>
      </c>
      <c r="G972" s="88">
        <v>366</v>
      </c>
      <c r="H972" s="81">
        <v>190</v>
      </c>
      <c r="I972" s="81">
        <v>176</v>
      </c>
      <c r="J972" s="22">
        <f t="shared" si="30"/>
        <v>-14</v>
      </c>
      <c r="K972" s="23">
        <f t="shared" si="31"/>
        <v>-3.6842105263157947</v>
      </c>
      <c r="L972" s="87">
        <v>1157.0348</v>
      </c>
      <c r="M972"/>
    </row>
    <row r="973" spans="1:13" ht="12.75">
      <c r="A973" s="22" t="s">
        <v>875</v>
      </c>
      <c r="B973" s="78" t="s">
        <v>962</v>
      </c>
      <c r="C973" s="79">
        <v>13060091</v>
      </c>
      <c r="D973" s="22" t="s">
        <v>909</v>
      </c>
      <c r="E973" s="22">
        <v>6018</v>
      </c>
      <c r="F973" s="80">
        <v>902</v>
      </c>
      <c r="G973" s="88">
        <v>876</v>
      </c>
      <c r="H973" s="81">
        <v>424</v>
      </c>
      <c r="I973" s="81">
        <v>452</v>
      </c>
      <c r="J973" s="22">
        <f t="shared" si="30"/>
        <v>-26</v>
      </c>
      <c r="K973" s="23">
        <f t="shared" si="31"/>
        <v>-2.8824833702882415</v>
      </c>
      <c r="L973" s="87">
        <v>3648.284</v>
      </c>
      <c r="M973"/>
    </row>
    <row r="974" spans="1:13" ht="12.75">
      <c r="A974" s="22" t="s">
        <v>875</v>
      </c>
      <c r="B974" s="78" t="s">
        <v>963</v>
      </c>
      <c r="C974" s="79">
        <v>13060092</v>
      </c>
      <c r="D974" s="22" t="s">
        <v>891</v>
      </c>
      <c r="E974" s="22">
        <v>6014</v>
      </c>
      <c r="F974" s="80">
        <v>659</v>
      </c>
      <c r="G974" s="88">
        <v>646</v>
      </c>
      <c r="H974" s="81">
        <v>325</v>
      </c>
      <c r="I974" s="81">
        <v>321</v>
      </c>
      <c r="J974" s="22">
        <f t="shared" si="30"/>
        <v>-13</v>
      </c>
      <c r="K974" s="23">
        <f t="shared" si="31"/>
        <v>-1.97268588770865</v>
      </c>
      <c r="L974" s="87">
        <v>2296.1357</v>
      </c>
      <c r="M974"/>
    </row>
    <row r="975" spans="1:13" ht="12.75">
      <c r="A975" s="22" t="s">
        <v>964</v>
      </c>
      <c r="B975" s="78" t="s">
        <v>965</v>
      </c>
      <c r="C975" s="79">
        <v>13061001</v>
      </c>
      <c r="D975" s="22" t="s">
        <v>966</v>
      </c>
      <c r="E975" s="22">
        <v>6116</v>
      </c>
      <c r="F975" s="80">
        <v>1176</v>
      </c>
      <c r="G975" s="88">
        <v>1127</v>
      </c>
      <c r="H975" s="81">
        <v>538</v>
      </c>
      <c r="I975" s="81">
        <v>589</v>
      </c>
      <c r="J975" s="22">
        <f t="shared" si="30"/>
        <v>-49</v>
      </c>
      <c r="K975" s="23">
        <f t="shared" si="31"/>
        <v>-4.166666666666657</v>
      </c>
      <c r="L975" s="87">
        <v>2055.6529</v>
      </c>
      <c r="M975"/>
    </row>
    <row r="976" spans="1:13" ht="12.75">
      <c r="A976" s="22" t="s">
        <v>964</v>
      </c>
      <c r="B976" s="78" t="s">
        <v>967</v>
      </c>
      <c r="C976" s="79">
        <v>13061002</v>
      </c>
      <c r="D976" s="22" t="s">
        <v>968</v>
      </c>
      <c r="E976" s="22">
        <v>6117</v>
      </c>
      <c r="F976" s="80">
        <v>1486</v>
      </c>
      <c r="G976" s="88">
        <v>1416</v>
      </c>
      <c r="H976" s="81">
        <v>726</v>
      </c>
      <c r="I976" s="81">
        <v>690</v>
      </c>
      <c r="J976" s="22">
        <f t="shared" si="30"/>
        <v>-70</v>
      </c>
      <c r="K976" s="23">
        <f t="shared" si="31"/>
        <v>-4.7106325706594845</v>
      </c>
      <c r="L976" s="87">
        <v>2240.6678</v>
      </c>
      <c r="M976"/>
    </row>
    <row r="977" spans="1:13" ht="12.75">
      <c r="A977" s="22" t="s">
        <v>964</v>
      </c>
      <c r="B977" s="78" t="s">
        <v>1194</v>
      </c>
      <c r="C977" s="79">
        <v>13061003</v>
      </c>
      <c r="D977" s="22" t="s">
        <v>969</v>
      </c>
      <c r="E977" s="22">
        <v>6115</v>
      </c>
      <c r="F977" s="80">
        <v>772</v>
      </c>
      <c r="G977" s="88">
        <v>764</v>
      </c>
      <c r="H977" s="81">
        <v>379</v>
      </c>
      <c r="I977" s="81">
        <v>385</v>
      </c>
      <c r="J977" s="22">
        <f t="shared" si="30"/>
        <v>-8</v>
      </c>
      <c r="K977" s="23">
        <f t="shared" si="31"/>
        <v>-1.0362694300518172</v>
      </c>
      <c r="L977" s="87">
        <v>146.172</v>
      </c>
      <c r="M977"/>
    </row>
    <row r="978" spans="1:13" ht="12.75">
      <c r="A978" s="22" t="s">
        <v>964</v>
      </c>
      <c r="B978" s="78" t="s">
        <v>1195</v>
      </c>
      <c r="C978" s="79">
        <v>13061004</v>
      </c>
      <c r="D978" s="22" t="s">
        <v>53</v>
      </c>
      <c r="E978" s="22">
        <v>6101</v>
      </c>
      <c r="F978" s="80">
        <v>19540</v>
      </c>
      <c r="G978" s="88">
        <v>19068</v>
      </c>
      <c r="H978" s="81">
        <v>9381</v>
      </c>
      <c r="I978" s="81">
        <v>9687</v>
      </c>
      <c r="J978" s="22">
        <f t="shared" si="30"/>
        <v>-472</v>
      </c>
      <c r="K978" s="23">
        <f t="shared" si="31"/>
        <v>-2.415557830092112</v>
      </c>
      <c r="L978" s="87">
        <v>4178.0292</v>
      </c>
      <c r="M978"/>
    </row>
    <row r="979" spans="1:13" ht="12.75">
      <c r="A979" s="22" t="s">
        <v>964</v>
      </c>
      <c r="B979" s="78" t="s">
        <v>1196</v>
      </c>
      <c r="C979" s="79">
        <v>13061005</v>
      </c>
      <c r="D979" s="22" t="s">
        <v>53</v>
      </c>
      <c r="E979" s="22">
        <v>6102</v>
      </c>
      <c r="F979" s="80">
        <v>7307</v>
      </c>
      <c r="G979" s="88">
        <v>6778</v>
      </c>
      <c r="H979" s="81">
        <v>3289</v>
      </c>
      <c r="I979" s="81">
        <v>3489</v>
      </c>
      <c r="J979" s="22">
        <f t="shared" si="30"/>
        <v>-529</v>
      </c>
      <c r="K979" s="23">
        <f t="shared" si="31"/>
        <v>-7.239633228411108</v>
      </c>
      <c r="L979" s="87">
        <v>2512.8978</v>
      </c>
      <c r="M979"/>
    </row>
    <row r="980" spans="1:13" ht="12.75">
      <c r="A980" s="22" t="s">
        <v>964</v>
      </c>
      <c r="B980" s="78" t="s">
        <v>972</v>
      </c>
      <c r="C980" s="79">
        <v>13061006</v>
      </c>
      <c r="D980" s="22" t="s">
        <v>968</v>
      </c>
      <c r="E980" s="22">
        <v>6117</v>
      </c>
      <c r="F980" s="80">
        <v>898</v>
      </c>
      <c r="G980" s="88">
        <v>879</v>
      </c>
      <c r="H980" s="81">
        <v>439</v>
      </c>
      <c r="I980" s="81">
        <v>440</v>
      </c>
      <c r="J980" s="22">
        <f t="shared" si="30"/>
        <v>-19</v>
      </c>
      <c r="K980" s="23">
        <f t="shared" si="31"/>
        <v>-2.1158129175946527</v>
      </c>
      <c r="L980" s="87">
        <v>1598.3484</v>
      </c>
      <c r="M980"/>
    </row>
    <row r="981" spans="1:13" ht="12.75">
      <c r="A981" s="22" t="s">
        <v>964</v>
      </c>
      <c r="B981" s="78" t="s">
        <v>973</v>
      </c>
      <c r="C981" s="79">
        <v>13061007</v>
      </c>
      <c r="D981" s="22" t="s">
        <v>974</v>
      </c>
      <c r="E981" s="22">
        <v>6111</v>
      </c>
      <c r="F981" s="80">
        <v>205</v>
      </c>
      <c r="G981" s="88">
        <v>196</v>
      </c>
      <c r="H981" s="81">
        <v>100</v>
      </c>
      <c r="I981" s="81">
        <v>96</v>
      </c>
      <c r="J981" s="22">
        <f t="shared" si="30"/>
        <v>-9</v>
      </c>
      <c r="K981" s="23">
        <f t="shared" si="31"/>
        <v>-4.390243902439025</v>
      </c>
      <c r="L981" s="87">
        <v>1014.3009</v>
      </c>
      <c r="M981"/>
    </row>
    <row r="982" spans="1:13" ht="12.75">
      <c r="A982" s="22" t="s">
        <v>964</v>
      </c>
      <c r="B982" s="78" t="s">
        <v>975</v>
      </c>
      <c r="C982" s="79">
        <v>13061008</v>
      </c>
      <c r="D982" s="22" t="s">
        <v>968</v>
      </c>
      <c r="E982" s="22">
        <v>6117</v>
      </c>
      <c r="F982" s="80">
        <v>3748</v>
      </c>
      <c r="G982" s="88">
        <v>3739</v>
      </c>
      <c r="H982" s="81">
        <v>1939</v>
      </c>
      <c r="I982" s="81">
        <v>1800</v>
      </c>
      <c r="J982" s="22">
        <f t="shared" si="30"/>
        <v>-9</v>
      </c>
      <c r="K982" s="23">
        <f t="shared" si="31"/>
        <v>-0.2401280683030933</v>
      </c>
      <c r="L982" s="87">
        <v>2056.603</v>
      </c>
      <c r="M982"/>
    </row>
    <row r="983" spans="1:13" ht="12.75">
      <c r="A983" s="22" t="s">
        <v>964</v>
      </c>
      <c r="B983" s="78" t="s">
        <v>976</v>
      </c>
      <c r="C983" s="79">
        <v>13061009</v>
      </c>
      <c r="D983" s="22" t="s">
        <v>966</v>
      </c>
      <c r="E983" s="22">
        <v>6116</v>
      </c>
      <c r="F983" s="80">
        <v>786</v>
      </c>
      <c r="G983" s="88">
        <v>784</v>
      </c>
      <c r="H983" s="81">
        <v>391</v>
      </c>
      <c r="I983" s="81">
        <v>393</v>
      </c>
      <c r="J983" s="22">
        <f t="shared" si="30"/>
        <v>-2</v>
      </c>
      <c r="K983" s="23">
        <f t="shared" si="31"/>
        <v>-0.2544529262086428</v>
      </c>
      <c r="L983" s="87">
        <v>2250.9127</v>
      </c>
      <c r="M983"/>
    </row>
    <row r="984" spans="1:13" ht="12.75">
      <c r="A984" s="22" t="s">
        <v>964</v>
      </c>
      <c r="B984" s="78" t="s">
        <v>977</v>
      </c>
      <c r="C984" s="79">
        <v>13061010</v>
      </c>
      <c r="D984" s="22" t="s">
        <v>969</v>
      </c>
      <c r="E984" s="22">
        <v>6115</v>
      </c>
      <c r="F984" s="80">
        <v>418</v>
      </c>
      <c r="G984" s="88">
        <v>414</v>
      </c>
      <c r="H984" s="81">
        <v>203</v>
      </c>
      <c r="I984" s="81">
        <v>211</v>
      </c>
      <c r="J984" s="22">
        <f t="shared" si="30"/>
        <v>-4</v>
      </c>
      <c r="K984" s="23">
        <f t="shared" si="31"/>
        <v>-0.956937799043061</v>
      </c>
      <c r="L984" s="87">
        <v>868.5887</v>
      </c>
      <c r="M984"/>
    </row>
    <row r="985" spans="1:13" ht="12.75">
      <c r="A985" s="22" t="s">
        <v>964</v>
      </c>
      <c r="B985" s="78" t="s">
        <v>978</v>
      </c>
      <c r="C985" s="79">
        <v>13061011</v>
      </c>
      <c r="D985" s="22" t="s">
        <v>798</v>
      </c>
      <c r="E985" s="22">
        <v>6112</v>
      </c>
      <c r="F985" s="80">
        <v>1998</v>
      </c>
      <c r="G985" s="88">
        <v>1919</v>
      </c>
      <c r="H985" s="81">
        <v>935</v>
      </c>
      <c r="I985" s="81">
        <v>984</v>
      </c>
      <c r="J985" s="22">
        <f t="shared" si="30"/>
        <v>-79</v>
      </c>
      <c r="K985" s="23">
        <f t="shared" si="31"/>
        <v>-3.953953953953956</v>
      </c>
      <c r="L985" s="87">
        <v>1878.458</v>
      </c>
      <c r="M985"/>
    </row>
    <row r="986" spans="1:13" ht="12.75">
      <c r="A986" s="22" t="s">
        <v>964</v>
      </c>
      <c r="B986" s="78" t="s">
        <v>979</v>
      </c>
      <c r="C986" s="79">
        <v>13061012</v>
      </c>
      <c r="D986" s="22" t="s">
        <v>979</v>
      </c>
      <c r="E986" s="22">
        <v>6113</v>
      </c>
      <c r="F986" s="80">
        <v>1720</v>
      </c>
      <c r="G986" s="88">
        <v>1717</v>
      </c>
      <c r="H986" s="81">
        <v>822</v>
      </c>
      <c r="I986" s="81">
        <v>895</v>
      </c>
      <c r="J986" s="22">
        <f t="shared" si="30"/>
        <v>-3</v>
      </c>
      <c r="K986" s="23">
        <f t="shared" si="31"/>
        <v>-0.17441860465116577</v>
      </c>
      <c r="L986" s="87">
        <v>2166.2847</v>
      </c>
      <c r="M986"/>
    </row>
    <row r="987" spans="1:13" ht="12.75">
      <c r="A987" s="22" t="s">
        <v>964</v>
      </c>
      <c r="B987" s="78" t="s">
        <v>980</v>
      </c>
      <c r="C987" s="79">
        <v>13061013</v>
      </c>
      <c r="D987" s="22" t="s">
        <v>981</v>
      </c>
      <c r="E987" s="22">
        <v>6114</v>
      </c>
      <c r="F987" s="80">
        <v>1061</v>
      </c>
      <c r="G987" s="88">
        <v>1035</v>
      </c>
      <c r="H987" s="81">
        <v>534</v>
      </c>
      <c r="I987" s="81">
        <v>501</v>
      </c>
      <c r="J987" s="22">
        <f t="shared" si="30"/>
        <v>-26</v>
      </c>
      <c r="K987" s="23">
        <f t="shared" si="31"/>
        <v>-2.4505183788878497</v>
      </c>
      <c r="L987" s="87">
        <v>2213.1751</v>
      </c>
      <c r="M987"/>
    </row>
    <row r="988" spans="1:13" ht="12.75">
      <c r="A988" s="22" t="s">
        <v>964</v>
      </c>
      <c r="B988" s="78" t="s">
        <v>1197</v>
      </c>
      <c r="C988" s="79">
        <v>13061014</v>
      </c>
      <c r="D988" s="22" t="s">
        <v>969</v>
      </c>
      <c r="E988" s="22">
        <v>6115</v>
      </c>
      <c r="F988" s="80">
        <v>1514</v>
      </c>
      <c r="G988" s="88">
        <v>1499</v>
      </c>
      <c r="H988" s="81">
        <v>697</v>
      </c>
      <c r="I988" s="81">
        <v>802</v>
      </c>
      <c r="J988" s="22">
        <f t="shared" si="30"/>
        <v>-15</v>
      </c>
      <c r="K988" s="23">
        <f t="shared" si="31"/>
        <v>-0.9907529722589175</v>
      </c>
      <c r="L988" s="87">
        <v>768.7374</v>
      </c>
      <c r="M988"/>
    </row>
    <row r="989" spans="1:13" ht="12.75">
      <c r="A989" s="22" t="s">
        <v>964</v>
      </c>
      <c r="B989" s="78" t="s">
        <v>1198</v>
      </c>
      <c r="C989" s="79">
        <v>13061015</v>
      </c>
      <c r="D989" s="22" t="s">
        <v>798</v>
      </c>
      <c r="E989" s="22">
        <v>6112</v>
      </c>
      <c r="F989" s="80">
        <v>226</v>
      </c>
      <c r="G989" s="88">
        <v>208</v>
      </c>
      <c r="H989" s="81">
        <v>93</v>
      </c>
      <c r="I989" s="81">
        <v>115</v>
      </c>
      <c r="J989" s="22">
        <f t="shared" si="30"/>
        <v>-18</v>
      </c>
      <c r="K989" s="23">
        <f t="shared" si="31"/>
        <v>-7.964601769911511</v>
      </c>
      <c r="L989" s="87">
        <v>959.2739</v>
      </c>
      <c r="M989"/>
    </row>
    <row r="990" spans="1:13" ht="12.75">
      <c r="A990" s="22" t="s">
        <v>964</v>
      </c>
      <c r="B990" s="78" t="s">
        <v>982</v>
      </c>
      <c r="C990" s="79">
        <v>13061016</v>
      </c>
      <c r="D990" s="22" t="s">
        <v>798</v>
      </c>
      <c r="E990" s="22">
        <v>6112</v>
      </c>
      <c r="F990" s="80">
        <v>677</v>
      </c>
      <c r="G990" s="88">
        <v>683</v>
      </c>
      <c r="H990" s="81">
        <v>342</v>
      </c>
      <c r="I990" s="81">
        <v>341</v>
      </c>
      <c r="J990" s="22">
        <f t="shared" si="30"/>
        <v>6</v>
      </c>
      <c r="K990" s="23">
        <f t="shared" si="31"/>
        <v>0.8862629246676477</v>
      </c>
      <c r="L990" s="87">
        <v>2821.5966</v>
      </c>
      <c r="M990"/>
    </row>
    <row r="991" spans="1:13" ht="12.75">
      <c r="A991" s="22" t="s">
        <v>964</v>
      </c>
      <c r="B991" s="78" t="s">
        <v>983</v>
      </c>
      <c r="C991" s="79">
        <v>13061017</v>
      </c>
      <c r="D991" s="22" t="s">
        <v>53</v>
      </c>
      <c r="E991" s="22">
        <v>6105</v>
      </c>
      <c r="F991" s="80">
        <v>1273</v>
      </c>
      <c r="G991" s="88">
        <v>1261</v>
      </c>
      <c r="H991" s="81">
        <v>606</v>
      </c>
      <c r="I991" s="81">
        <v>655</v>
      </c>
      <c r="J991" s="22">
        <f t="shared" si="30"/>
        <v>-12</v>
      </c>
      <c r="K991" s="23">
        <f t="shared" si="31"/>
        <v>-0.9426551453260004</v>
      </c>
      <c r="L991" s="87">
        <v>1888.604</v>
      </c>
      <c r="M991"/>
    </row>
    <row r="992" spans="1:13" ht="12.75">
      <c r="A992" s="22" t="s">
        <v>964</v>
      </c>
      <c r="B992" s="78" t="s">
        <v>984</v>
      </c>
      <c r="C992" s="79">
        <v>13061018</v>
      </c>
      <c r="D992" s="22" t="s">
        <v>798</v>
      </c>
      <c r="E992" s="22">
        <v>6112</v>
      </c>
      <c r="F992" s="80">
        <v>223</v>
      </c>
      <c r="G992" s="88">
        <v>213</v>
      </c>
      <c r="H992" s="81">
        <v>116</v>
      </c>
      <c r="I992" s="81">
        <v>97</v>
      </c>
      <c r="J992" s="22">
        <f t="shared" si="30"/>
        <v>-10</v>
      </c>
      <c r="K992" s="23">
        <f t="shared" si="31"/>
        <v>-4.4843049327354265</v>
      </c>
      <c r="L992" s="87">
        <v>1521.3975</v>
      </c>
      <c r="M992"/>
    </row>
    <row r="993" spans="1:13" ht="12.75">
      <c r="A993" s="22" t="s">
        <v>964</v>
      </c>
      <c r="B993" s="78" t="s">
        <v>985</v>
      </c>
      <c r="C993" s="79">
        <v>13061019</v>
      </c>
      <c r="D993" s="22" t="s">
        <v>979</v>
      </c>
      <c r="E993" s="22">
        <v>6113</v>
      </c>
      <c r="F993" s="80">
        <v>345</v>
      </c>
      <c r="G993" s="88">
        <v>334</v>
      </c>
      <c r="H993" s="81">
        <v>168</v>
      </c>
      <c r="I993" s="81">
        <v>166</v>
      </c>
      <c r="J993" s="22">
        <f t="shared" si="30"/>
        <v>-11</v>
      </c>
      <c r="K993" s="23">
        <f t="shared" si="31"/>
        <v>-3.1884057971014386</v>
      </c>
      <c r="L993" s="87">
        <v>2139.8772</v>
      </c>
      <c r="M993"/>
    </row>
    <row r="994" spans="1:13" ht="12.75">
      <c r="A994" s="22" t="s">
        <v>964</v>
      </c>
      <c r="B994" s="78" t="s">
        <v>986</v>
      </c>
      <c r="C994" s="79">
        <v>13061020</v>
      </c>
      <c r="D994" s="22" t="s">
        <v>969</v>
      </c>
      <c r="E994" s="22">
        <v>6115</v>
      </c>
      <c r="F994" s="80">
        <v>379</v>
      </c>
      <c r="G994" s="88">
        <v>371</v>
      </c>
      <c r="H994" s="81">
        <v>179</v>
      </c>
      <c r="I994" s="81">
        <v>192</v>
      </c>
      <c r="J994" s="22">
        <f t="shared" si="30"/>
        <v>-8</v>
      </c>
      <c r="K994" s="23">
        <f t="shared" si="31"/>
        <v>-2.1108179419525044</v>
      </c>
      <c r="L994" s="87">
        <v>1377.5367</v>
      </c>
      <c r="M994"/>
    </row>
    <row r="995" spans="1:13" ht="12.75">
      <c r="A995" s="22" t="s">
        <v>964</v>
      </c>
      <c r="B995" s="78" t="s">
        <v>987</v>
      </c>
      <c r="C995" s="79">
        <v>13061021</v>
      </c>
      <c r="D995" s="22" t="s">
        <v>974</v>
      </c>
      <c r="E995" s="22">
        <v>6111</v>
      </c>
      <c r="F995" s="80">
        <v>349</v>
      </c>
      <c r="G995" s="88">
        <v>346</v>
      </c>
      <c r="H995" s="81">
        <v>165</v>
      </c>
      <c r="I995" s="81">
        <v>181</v>
      </c>
      <c r="J995" s="22">
        <f t="shared" si="30"/>
        <v>-3</v>
      </c>
      <c r="K995" s="23">
        <f t="shared" si="31"/>
        <v>-0.8595988538681922</v>
      </c>
      <c r="L995" s="87">
        <v>838.9619</v>
      </c>
      <c r="M995"/>
    </row>
    <row r="996" spans="1:13" ht="12.75">
      <c r="A996" s="22" t="s">
        <v>964</v>
      </c>
      <c r="B996" s="78" t="s">
        <v>988</v>
      </c>
      <c r="C996" s="79">
        <v>13061022</v>
      </c>
      <c r="D996" s="22" t="s">
        <v>981</v>
      </c>
      <c r="E996" s="22">
        <v>6114</v>
      </c>
      <c r="F996" s="80">
        <v>711</v>
      </c>
      <c r="G996" s="88">
        <v>677</v>
      </c>
      <c r="H996" s="81">
        <v>338</v>
      </c>
      <c r="I996" s="81">
        <v>339</v>
      </c>
      <c r="J996" s="22">
        <f t="shared" si="30"/>
        <v>-34</v>
      </c>
      <c r="K996" s="23">
        <f t="shared" si="31"/>
        <v>-4.781997187060483</v>
      </c>
      <c r="L996" s="87">
        <v>1369.602</v>
      </c>
      <c r="M996"/>
    </row>
    <row r="997" spans="1:13" ht="12.75">
      <c r="A997" s="22" t="s">
        <v>964</v>
      </c>
      <c r="B997" s="78" t="s">
        <v>989</v>
      </c>
      <c r="C997" s="79">
        <v>13061023</v>
      </c>
      <c r="D997" s="22" t="s">
        <v>969</v>
      </c>
      <c r="E997" s="22">
        <v>6115</v>
      </c>
      <c r="F997" s="80">
        <v>497</v>
      </c>
      <c r="G997" s="88">
        <v>490</v>
      </c>
      <c r="H997" s="81">
        <v>225</v>
      </c>
      <c r="I997" s="81">
        <v>265</v>
      </c>
      <c r="J997" s="22">
        <f t="shared" si="30"/>
        <v>-7</v>
      </c>
      <c r="K997" s="23">
        <f t="shared" si="31"/>
        <v>-1.408450704225345</v>
      </c>
      <c r="L997" s="87">
        <v>930.2898</v>
      </c>
      <c r="M997"/>
    </row>
    <row r="998" spans="1:13" ht="12.75">
      <c r="A998" s="22" t="s">
        <v>964</v>
      </c>
      <c r="B998" s="78" t="s">
        <v>485</v>
      </c>
      <c r="C998" s="79">
        <v>13061024</v>
      </c>
      <c r="D998" s="22" t="s">
        <v>979</v>
      </c>
      <c r="E998" s="22">
        <v>6113</v>
      </c>
      <c r="F998" s="80">
        <v>561</v>
      </c>
      <c r="G998" s="88">
        <v>541</v>
      </c>
      <c r="H998" s="81">
        <v>270</v>
      </c>
      <c r="I998" s="81">
        <v>271</v>
      </c>
      <c r="J998" s="22">
        <f t="shared" si="30"/>
        <v>-20</v>
      </c>
      <c r="K998" s="23">
        <f t="shared" si="31"/>
        <v>-3.565062388591798</v>
      </c>
      <c r="L998" s="87">
        <v>2286.1345</v>
      </c>
      <c r="M998"/>
    </row>
    <row r="999" spans="1:13" ht="12.75">
      <c r="A999" s="22" t="s">
        <v>964</v>
      </c>
      <c r="B999" s="78" t="s">
        <v>990</v>
      </c>
      <c r="C999" s="79">
        <v>13061025</v>
      </c>
      <c r="D999" s="22" t="s">
        <v>974</v>
      </c>
      <c r="E999" s="22">
        <v>6111</v>
      </c>
      <c r="F999" s="80">
        <v>756</v>
      </c>
      <c r="G999" s="88">
        <v>742</v>
      </c>
      <c r="H999" s="81">
        <v>390</v>
      </c>
      <c r="I999" s="81">
        <v>352</v>
      </c>
      <c r="J999" s="22">
        <f t="shared" si="30"/>
        <v>-14</v>
      </c>
      <c r="K999" s="23">
        <f t="shared" si="31"/>
        <v>-1.8518518518518476</v>
      </c>
      <c r="L999" s="87">
        <v>2504.5563</v>
      </c>
      <c r="M999"/>
    </row>
    <row r="1000" spans="1:13" ht="12.75">
      <c r="A1000" s="22" t="s">
        <v>964</v>
      </c>
      <c r="B1000" s="78" t="s">
        <v>991</v>
      </c>
      <c r="C1000" s="79">
        <v>13061026</v>
      </c>
      <c r="D1000" s="22" t="s">
        <v>974</v>
      </c>
      <c r="E1000" s="22">
        <v>6111</v>
      </c>
      <c r="F1000" s="80">
        <v>439</v>
      </c>
      <c r="G1000" s="88">
        <v>422</v>
      </c>
      <c r="H1000" s="81">
        <v>221</v>
      </c>
      <c r="I1000" s="81">
        <v>201</v>
      </c>
      <c r="J1000" s="22">
        <f t="shared" si="30"/>
        <v>-17</v>
      </c>
      <c r="K1000" s="23">
        <f t="shared" si="31"/>
        <v>-3.8724373576309716</v>
      </c>
      <c r="L1000" s="87">
        <v>805.3898</v>
      </c>
      <c r="M1000"/>
    </row>
    <row r="1001" spans="1:13" ht="12.75">
      <c r="A1001" s="22" t="s">
        <v>964</v>
      </c>
      <c r="B1001" s="78" t="s">
        <v>992</v>
      </c>
      <c r="C1001" s="79">
        <v>13061027</v>
      </c>
      <c r="D1001" s="22" t="s">
        <v>798</v>
      </c>
      <c r="E1001" s="22">
        <v>6112</v>
      </c>
      <c r="F1001" s="80">
        <v>1387</v>
      </c>
      <c r="G1001" s="88">
        <v>1375</v>
      </c>
      <c r="H1001" s="81">
        <v>689</v>
      </c>
      <c r="I1001" s="81">
        <v>686</v>
      </c>
      <c r="J1001" s="22">
        <f t="shared" si="30"/>
        <v>-12</v>
      </c>
      <c r="K1001" s="23">
        <f t="shared" si="31"/>
        <v>-0.8651766402307146</v>
      </c>
      <c r="L1001" s="87">
        <v>4016.7226</v>
      </c>
      <c r="M1001"/>
    </row>
    <row r="1002" spans="1:13" ht="12.75">
      <c r="A1002" s="22" t="s">
        <v>964</v>
      </c>
      <c r="B1002" s="78" t="s">
        <v>993</v>
      </c>
      <c r="C1002" s="79">
        <v>13061028</v>
      </c>
      <c r="D1002" s="22" t="s">
        <v>53</v>
      </c>
      <c r="E1002" s="22">
        <v>6103</v>
      </c>
      <c r="F1002" s="80">
        <v>5304</v>
      </c>
      <c r="G1002" s="88">
        <v>5188</v>
      </c>
      <c r="H1002" s="81">
        <v>2468</v>
      </c>
      <c r="I1002" s="81">
        <v>2720</v>
      </c>
      <c r="J1002" s="22">
        <f t="shared" si="30"/>
        <v>-116</v>
      </c>
      <c r="K1002" s="23">
        <f t="shared" si="31"/>
        <v>-2.1870286576168922</v>
      </c>
      <c r="L1002" s="87">
        <v>6645.2011</v>
      </c>
      <c r="M1002"/>
    </row>
    <row r="1003" spans="1:13" ht="12.75">
      <c r="A1003" s="22" t="s">
        <v>964</v>
      </c>
      <c r="B1003" s="78" t="s">
        <v>994</v>
      </c>
      <c r="C1003" s="79">
        <v>13061029</v>
      </c>
      <c r="D1003" s="22" t="s">
        <v>968</v>
      </c>
      <c r="E1003" s="22">
        <v>6117</v>
      </c>
      <c r="F1003" s="80">
        <v>349</v>
      </c>
      <c r="G1003" s="88">
        <v>332</v>
      </c>
      <c r="H1003" s="81">
        <v>167</v>
      </c>
      <c r="I1003" s="81">
        <v>165</v>
      </c>
      <c r="J1003" s="22">
        <f t="shared" si="30"/>
        <v>-17</v>
      </c>
      <c r="K1003" s="23">
        <f t="shared" si="31"/>
        <v>-4.8710601719197655</v>
      </c>
      <c r="L1003" s="87">
        <v>1268.2679</v>
      </c>
      <c r="M1003"/>
    </row>
    <row r="1004" spans="1:13" ht="12.75">
      <c r="A1004" s="22" t="s">
        <v>964</v>
      </c>
      <c r="B1004" s="78" t="s">
        <v>995</v>
      </c>
      <c r="C1004" s="79">
        <v>13061030</v>
      </c>
      <c r="D1004" s="22" t="s">
        <v>974</v>
      </c>
      <c r="E1004" s="22">
        <v>6111</v>
      </c>
      <c r="F1004" s="80">
        <v>566</v>
      </c>
      <c r="G1004" s="88">
        <v>529</v>
      </c>
      <c r="H1004" s="81">
        <v>263</v>
      </c>
      <c r="I1004" s="81">
        <v>266</v>
      </c>
      <c r="J1004" s="22">
        <f t="shared" si="30"/>
        <v>-37</v>
      </c>
      <c r="K1004" s="23">
        <f t="shared" si="31"/>
        <v>-6.537102473498237</v>
      </c>
      <c r="L1004" s="87">
        <v>1652.1539</v>
      </c>
      <c r="M1004"/>
    </row>
    <row r="1005" spans="1:13" ht="12.75">
      <c r="A1005" s="22" t="s">
        <v>964</v>
      </c>
      <c r="B1005" s="78" t="s">
        <v>996</v>
      </c>
      <c r="C1005" s="79">
        <v>13061031</v>
      </c>
      <c r="D1005" s="22" t="s">
        <v>966</v>
      </c>
      <c r="E1005" s="22">
        <v>6116</v>
      </c>
      <c r="F1005" s="80">
        <v>997</v>
      </c>
      <c r="G1005" s="88">
        <v>981</v>
      </c>
      <c r="H1005" s="81">
        <v>491</v>
      </c>
      <c r="I1005" s="81">
        <v>490</v>
      </c>
      <c r="J1005" s="22">
        <f t="shared" si="30"/>
        <v>-16</v>
      </c>
      <c r="K1005" s="23">
        <f t="shared" si="31"/>
        <v>-1.6048144433299996</v>
      </c>
      <c r="L1005" s="87">
        <v>3143.315</v>
      </c>
      <c r="M1005"/>
    </row>
    <row r="1006" spans="1:13" ht="12.75">
      <c r="A1006" s="22" t="s">
        <v>964</v>
      </c>
      <c r="B1006" s="78" t="s">
        <v>997</v>
      </c>
      <c r="C1006" s="79">
        <v>13061032</v>
      </c>
      <c r="D1006" s="22" t="s">
        <v>974</v>
      </c>
      <c r="E1006" s="22">
        <v>6111</v>
      </c>
      <c r="F1006" s="80">
        <v>505</v>
      </c>
      <c r="G1006" s="88">
        <v>487</v>
      </c>
      <c r="H1006" s="81">
        <v>246</v>
      </c>
      <c r="I1006" s="81">
        <v>241</v>
      </c>
      <c r="J1006" s="22">
        <f t="shared" si="30"/>
        <v>-18</v>
      </c>
      <c r="K1006" s="23">
        <f t="shared" si="31"/>
        <v>-3.5643564356435604</v>
      </c>
      <c r="L1006" s="87">
        <v>2906.768</v>
      </c>
      <c r="M1006"/>
    </row>
    <row r="1007" spans="1:13" ht="12.75">
      <c r="A1007" s="22" t="s">
        <v>964</v>
      </c>
      <c r="B1007" s="78" t="s">
        <v>998</v>
      </c>
      <c r="C1007" s="79">
        <v>13061033</v>
      </c>
      <c r="D1007" s="22" t="s">
        <v>981</v>
      </c>
      <c r="E1007" s="22">
        <v>6114</v>
      </c>
      <c r="F1007" s="80">
        <v>3681</v>
      </c>
      <c r="G1007" s="88">
        <v>3751</v>
      </c>
      <c r="H1007" s="81">
        <v>1842</v>
      </c>
      <c r="I1007" s="81">
        <v>1909</v>
      </c>
      <c r="J1007" s="22">
        <f t="shared" si="30"/>
        <v>70</v>
      </c>
      <c r="K1007" s="23">
        <f t="shared" si="31"/>
        <v>1.9016571583808712</v>
      </c>
      <c r="L1007" s="87">
        <v>2792.9236</v>
      </c>
      <c r="M1007"/>
    </row>
    <row r="1008" spans="1:13" ht="12.75">
      <c r="A1008" s="22" t="s">
        <v>964</v>
      </c>
      <c r="B1008" s="78" t="s">
        <v>999</v>
      </c>
      <c r="C1008" s="79">
        <v>13061034</v>
      </c>
      <c r="D1008" s="22" t="s">
        <v>966</v>
      </c>
      <c r="E1008" s="22">
        <v>6116</v>
      </c>
      <c r="F1008" s="80">
        <v>2554</v>
      </c>
      <c r="G1008" s="88">
        <v>2512</v>
      </c>
      <c r="H1008" s="81">
        <v>1217</v>
      </c>
      <c r="I1008" s="81">
        <v>1295</v>
      </c>
      <c r="J1008" s="22">
        <f t="shared" si="30"/>
        <v>-42</v>
      </c>
      <c r="K1008" s="23">
        <f t="shared" si="31"/>
        <v>-1.6444792482380564</v>
      </c>
      <c r="L1008" s="87">
        <v>3244.1054</v>
      </c>
      <c r="M1008"/>
    </row>
    <row r="1009" spans="1:13" ht="12.75">
      <c r="A1009" s="22" t="s">
        <v>964</v>
      </c>
      <c r="B1009" s="78" t="s">
        <v>1000</v>
      </c>
      <c r="C1009" s="79">
        <v>13061035</v>
      </c>
      <c r="D1009" s="22" t="s">
        <v>53</v>
      </c>
      <c r="E1009" s="22">
        <v>6104</v>
      </c>
      <c r="F1009" s="80">
        <v>13253</v>
      </c>
      <c r="G1009" s="88">
        <v>13032</v>
      </c>
      <c r="H1009" s="81">
        <v>6405</v>
      </c>
      <c r="I1009" s="81">
        <v>6627</v>
      </c>
      <c r="J1009" s="22">
        <f t="shared" si="30"/>
        <v>-221</v>
      </c>
      <c r="K1009" s="23">
        <f t="shared" si="31"/>
        <v>-1.6675469704972414</v>
      </c>
      <c r="L1009" s="87">
        <v>4593.6149</v>
      </c>
      <c r="M1009"/>
    </row>
    <row r="1010" spans="1:13" ht="12.75">
      <c r="A1010" s="22" t="s">
        <v>964</v>
      </c>
      <c r="B1010" s="78" t="s">
        <v>1001</v>
      </c>
      <c r="C1010" s="79">
        <v>13061036</v>
      </c>
      <c r="D1010" s="22" t="s">
        <v>979</v>
      </c>
      <c r="E1010" s="22">
        <v>6113</v>
      </c>
      <c r="F1010" s="80">
        <v>672</v>
      </c>
      <c r="G1010" s="88">
        <v>663</v>
      </c>
      <c r="H1010" s="81">
        <v>333</v>
      </c>
      <c r="I1010" s="81">
        <v>330</v>
      </c>
      <c r="J1010" s="22">
        <f t="shared" si="30"/>
        <v>-9</v>
      </c>
      <c r="K1010" s="23">
        <f t="shared" si="31"/>
        <v>-1.3392857142857082</v>
      </c>
      <c r="L1010" s="87">
        <v>1964.5208</v>
      </c>
      <c r="M1010"/>
    </row>
    <row r="1011" spans="1:13" ht="12.75">
      <c r="A1011" s="22" t="s">
        <v>964</v>
      </c>
      <c r="B1011" s="78" t="s">
        <v>1002</v>
      </c>
      <c r="C1011" s="79">
        <v>13061037</v>
      </c>
      <c r="D1011" s="22" t="s">
        <v>974</v>
      </c>
      <c r="E1011" s="22">
        <v>6111</v>
      </c>
      <c r="F1011" s="80">
        <v>703</v>
      </c>
      <c r="G1011" s="88">
        <v>672</v>
      </c>
      <c r="H1011" s="81">
        <v>333</v>
      </c>
      <c r="I1011" s="81">
        <v>339</v>
      </c>
      <c r="J1011" s="22">
        <f t="shared" si="30"/>
        <v>-31</v>
      </c>
      <c r="K1011" s="23">
        <f t="shared" si="31"/>
        <v>-4.409672830725469</v>
      </c>
      <c r="L1011" s="87">
        <v>2057.9952</v>
      </c>
      <c r="M1011"/>
    </row>
    <row r="1012" spans="1:13" ht="12.75">
      <c r="A1012" s="22" t="s">
        <v>964</v>
      </c>
      <c r="B1012" s="78" t="s">
        <v>1199</v>
      </c>
      <c r="C1012" s="79">
        <v>13061038</v>
      </c>
      <c r="D1012" s="22" t="s">
        <v>969</v>
      </c>
      <c r="E1012" s="22">
        <v>6115</v>
      </c>
      <c r="F1012" s="80">
        <v>2860</v>
      </c>
      <c r="G1012" s="88">
        <v>2852</v>
      </c>
      <c r="H1012" s="81">
        <v>1326</v>
      </c>
      <c r="I1012" s="81">
        <v>1526</v>
      </c>
      <c r="J1012" s="22">
        <f t="shared" si="30"/>
        <v>-8</v>
      </c>
      <c r="K1012" s="23">
        <f t="shared" si="31"/>
        <v>-0.27972027972028</v>
      </c>
      <c r="L1012" s="87">
        <v>1433.298</v>
      </c>
      <c r="M1012"/>
    </row>
    <row r="1013" spans="1:13" ht="12.75">
      <c r="A1013" s="22" t="s">
        <v>964</v>
      </c>
      <c r="B1013" s="78" t="s">
        <v>1003</v>
      </c>
      <c r="C1013" s="79">
        <v>13061039</v>
      </c>
      <c r="D1013" s="22" t="s">
        <v>974</v>
      </c>
      <c r="E1013" s="22">
        <v>6111</v>
      </c>
      <c r="F1013" s="80">
        <v>293</v>
      </c>
      <c r="G1013" s="88">
        <v>295</v>
      </c>
      <c r="H1013" s="81">
        <v>135</v>
      </c>
      <c r="I1013" s="81">
        <v>160</v>
      </c>
      <c r="J1013" s="22">
        <f t="shared" si="30"/>
        <v>2</v>
      </c>
      <c r="K1013" s="23">
        <f t="shared" si="31"/>
        <v>0.682593856655302</v>
      </c>
      <c r="L1013" s="87">
        <v>965.3001</v>
      </c>
      <c r="M1013"/>
    </row>
    <row r="1014" spans="1:13" ht="12.75">
      <c r="A1014" s="22" t="s">
        <v>964</v>
      </c>
      <c r="B1014" s="78" t="s">
        <v>1200</v>
      </c>
      <c r="C1014" s="79">
        <v>13061040</v>
      </c>
      <c r="D1014" s="22" t="s">
        <v>969</v>
      </c>
      <c r="E1014" s="22">
        <v>6115</v>
      </c>
      <c r="F1014" s="80">
        <v>438</v>
      </c>
      <c r="G1014" s="88">
        <v>435</v>
      </c>
      <c r="H1014" s="81">
        <v>209</v>
      </c>
      <c r="I1014" s="81">
        <v>226</v>
      </c>
      <c r="J1014" s="22">
        <f t="shared" si="30"/>
        <v>-3</v>
      </c>
      <c r="K1014" s="23">
        <f t="shared" si="31"/>
        <v>-0.684931506849324</v>
      </c>
      <c r="L1014" s="87">
        <v>230.7627</v>
      </c>
      <c r="M1014"/>
    </row>
    <row r="1015" spans="1:13" ht="12.75">
      <c r="A1015" s="22" t="s">
        <v>964</v>
      </c>
      <c r="B1015" s="78" t="s">
        <v>1004</v>
      </c>
      <c r="C1015" s="79">
        <v>13061041</v>
      </c>
      <c r="D1015" s="22" t="s">
        <v>979</v>
      </c>
      <c r="E1015" s="22">
        <v>6113</v>
      </c>
      <c r="F1015" s="80">
        <v>1069</v>
      </c>
      <c r="G1015" s="88">
        <v>1072</v>
      </c>
      <c r="H1015" s="81">
        <v>521</v>
      </c>
      <c r="I1015" s="81">
        <v>551</v>
      </c>
      <c r="J1015" s="22">
        <f t="shared" si="30"/>
        <v>3</v>
      </c>
      <c r="K1015" s="23">
        <f t="shared" si="31"/>
        <v>0.2806361085126383</v>
      </c>
      <c r="L1015" s="87">
        <v>3539.1564</v>
      </c>
      <c r="M1015"/>
    </row>
    <row r="1016" spans="1:13" ht="12.75">
      <c r="A1016" s="22" t="s">
        <v>964</v>
      </c>
      <c r="B1016" s="78" t="s">
        <v>1201</v>
      </c>
      <c r="C1016" s="79">
        <v>13061042</v>
      </c>
      <c r="D1016" s="22" t="s">
        <v>979</v>
      </c>
      <c r="E1016" s="22">
        <v>6113</v>
      </c>
      <c r="F1016" s="80">
        <v>796</v>
      </c>
      <c r="G1016" s="88">
        <v>774</v>
      </c>
      <c r="H1016" s="81">
        <v>401</v>
      </c>
      <c r="I1016" s="81">
        <v>373</v>
      </c>
      <c r="J1016" s="22">
        <f t="shared" si="30"/>
        <v>-22</v>
      </c>
      <c r="K1016" s="23">
        <f t="shared" si="31"/>
        <v>-2.7638190954773876</v>
      </c>
      <c r="L1016" s="87">
        <v>4182.8785</v>
      </c>
      <c r="M1016"/>
    </row>
    <row r="1017" spans="1:13" ht="12.75">
      <c r="A1017" s="22" t="s">
        <v>964</v>
      </c>
      <c r="B1017" s="78" t="s">
        <v>1005</v>
      </c>
      <c r="C1017" s="79">
        <v>13061043</v>
      </c>
      <c r="D1017" s="22" t="s">
        <v>968</v>
      </c>
      <c r="E1017" s="22">
        <v>6117</v>
      </c>
      <c r="F1017" s="80">
        <v>1484</v>
      </c>
      <c r="G1017" s="88">
        <v>1463</v>
      </c>
      <c r="H1017" s="81">
        <v>713</v>
      </c>
      <c r="I1017" s="81">
        <v>750</v>
      </c>
      <c r="J1017" s="22">
        <f t="shared" si="30"/>
        <v>-21</v>
      </c>
      <c r="K1017" s="23">
        <f t="shared" si="31"/>
        <v>-1.415094339622641</v>
      </c>
      <c r="L1017" s="87">
        <v>2550.7683</v>
      </c>
      <c r="M1017"/>
    </row>
    <row r="1018" spans="1:13" ht="12.75">
      <c r="A1018" s="22" t="s">
        <v>964</v>
      </c>
      <c r="B1018" s="78" t="s">
        <v>1006</v>
      </c>
      <c r="C1018" s="79">
        <v>13061044</v>
      </c>
      <c r="D1018" s="22" t="s">
        <v>974</v>
      </c>
      <c r="E1018" s="22">
        <v>6111</v>
      </c>
      <c r="F1018" s="80">
        <v>686</v>
      </c>
      <c r="G1018" s="88">
        <v>677</v>
      </c>
      <c r="H1018" s="81">
        <v>339</v>
      </c>
      <c r="I1018" s="81">
        <v>338</v>
      </c>
      <c r="J1018" s="22">
        <f t="shared" si="30"/>
        <v>-9</v>
      </c>
      <c r="K1018" s="23">
        <f t="shared" si="31"/>
        <v>-1.3119533527696774</v>
      </c>
      <c r="L1018" s="87">
        <v>2561.1629</v>
      </c>
      <c r="M1018"/>
    </row>
    <row r="1019" spans="1:13" ht="12.75">
      <c r="A1019" s="22" t="s">
        <v>964</v>
      </c>
      <c r="B1019" s="78" t="s">
        <v>1007</v>
      </c>
      <c r="C1019" s="79">
        <v>13061045</v>
      </c>
      <c r="D1019" s="22" t="s">
        <v>798</v>
      </c>
      <c r="E1019" s="22">
        <v>6112</v>
      </c>
      <c r="F1019" s="80">
        <v>586</v>
      </c>
      <c r="G1019" s="88">
        <v>562</v>
      </c>
      <c r="H1019" s="81">
        <v>271</v>
      </c>
      <c r="I1019" s="81">
        <v>291</v>
      </c>
      <c r="J1019" s="22">
        <f t="shared" si="30"/>
        <v>-24</v>
      </c>
      <c r="K1019" s="23">
        <f t="shared" si="31"/>
        <v>-4.095563139931741</v>
      </c>
      <c r="L1019" s="87">
        <v>2183.7984</v>
      </c>
      <c r="M1019"/>
    </row>
    <row r="1020" spans="1:13" ht="12.75">
      <c r="A1020" s="22" t="s">
        <v>1008</v>
      </c>
      <c r="B1020" s="78" t="s">
        <v>771</v>
      </c>
      <c r="C1020" s="79">
        <v>13062001</v>
      </c>
      <c r="D1020" s="22" t="s">
        <v>1009</v>
      </c>
      <c r="E1020" s="22">
        <v>6215</v>
      </c>
      <c r="F1020" s="80">
        <v>800</v>
      </c>
      <c r="G1020" s="88">
        <v>772</v>
      </c>
      <c r="H1020" s="81">
        <v>370</v>
      </c>
      <c r="I1020" s="81">
        <v>402</v>
      </c>
      <c r="J1020" s="22">
        <f t="shared" si="30"/>
        <v>-28</v>
      </c>
      <c r="K1020" s="23">
        <f t="shared" si="31"/>
        <v>-3.5</v>
      </c>
      <c r="L1020" s="87">
        <v>2427.9497</v>
      </c>
      <c r="M1020"/>
    </row>
    <row r="1021" spans="1:13" ht="12.75">
      <c r="A1021" s="22" t="s">
        <v>1008</v>
      </c>
      <c r="B1021" s="78" t="s">
        <v>1010</v>
      </c>
      <c r="C1021" s="79">
        <v>13062002</v>
      </c>
      <c r="D1021" s="22" t="s">
        <v>1009</v>
      </c>
      <c r="E1021" s="22">
        <v>6215</v>
      </c>
      <c r="F1021" s="80">
        <v>906</v>
      </c>
      <c r="G1021" s="88">
        <v>891</v>
      </c>
      <c r="H1021" s="81">
        <v>450</v>
      </c>
      <c r="I1021" s="81">
        <v>441</v>
      </c>
      <c r="J1021" s="22">
        <f t="shared" si="30"/>
        <v>-15</v>
      </c>
      <c r="K1021" s="23">
        <f t="shared" si="31"/>
        <v>-1.6556291390728433</v>
      </c>
      <c r="L1021" s="87">
        <v>1283.0046</v>
      </c>
      <c r="M1021"/>
    </row>
    <row r="1022" spans="1:13" ht="12.75">
      <c r="A1022" s="22" t="s">
        <v>1008</v>
      </c>
      <c r="B1022" s="78" t="s">
        <v>1011</v>
      </c>
      <c r="C1022" s="79">
        <v>13062003</v>
      </c>
      <c r="D1022" s="22" t="s">
        <v>1012</v>
      </c>
      <c r="E1022" s="22">
        <v>6211</v>
      </c>
      <c r="F1022" s="80">
        <v>498</v>
      </c>
      <c r="G1022" s="88">
        <v>489</v>
      </c>
      <c r="H1022" s="81">
        <v>246</v>
      </c>
      <c r="I1022" s="81">
        <v>243</v>
      </c>
      <c r="J1022" s="22">
        <f t="shared" si="30"/>
        <v>-9</v>
      </c>
      <c r="K1022" s="23">
        <f t="shared" si="31"/>
        <v>-1.8072289156626482</v>
      </c>
      <c r="L1022" s="87">
        <v>1756.9212</v>
      </c>
      <c r="M1022"/>
    </row>
    <row r="1023" spans="1:13" ht="12.75">
      <c r="A1023" s="22" t="s">
        <v>1008</v>
      </c>
      <c r="B1023" s="78" t="s">
        <v>1202</v>
      </c>
      <c r="C1023" s="79">
        <v>13062004</v>
      </c>
      <c r="D1023" s="22" t="s">
        <v>1017</v>
      </c>
      <c r="E1023" s="22">
        <v>6214</v>
      </c>
      <c r="F1023" s="80">
        <v>581</v>
      </c>
      <c r="G1023" s="88">
        <v>578</v>
      </c>
      <c r="H1023" s="81">
        <v>285</v>
      </c>
      <c r="I1023" s="81">
        <v>293</v>
      </c>
      <c r="J1023" s="22">
        <f t="shared" si="30"/>
        <v>-3</v>
      </c>
      <c r="K1023" s="23">
        <f t="shared" si="31"/>
        <v>-0.5163511187607668</v>
      </c>
      <c r="L1023" s="87">
        <v>1009.0773</v>
      </c>
      <c r="M1023"/>
    </row>
    <row r="1024" spans="1:13" ht="12.75">
      <c r="A1024" s="22" t="s">
        <v>1008</v>
      </c>
      <c r="B1024" s="78" t="s">
        <v>1013</v>
      </c>
      <c r="C1024" s="79">
        <v>13062005</v>
      </c>
      <c r="D1024" s="22" t="s">
        <v>1014</v>
      </c>
      <c r="E1024" s="22">
        <v>6212</v>
      </c>
      <c r="F1024" s="80">
        <v>474</v>
      </c>
      <c r="G1024" s="88">
        <v>453</v>
      </c>
      <c r="H1024" s="81">
        <v>219</v>
      </c>
      <c r="I1024" s="81">
        <v>234</v>
      </c>
      <c r="J1024" s="22">
        <f t="shared" si="30"/>
        <v>-21</v>
      </c>
      <c r="K1024" s="23">
        <f t="shared" si="31"/>
        <v>-4.430379746835442</v>
      </c>
      <c r="L1024" s="87">
        <v>2168.9437</v>
      </c>
      <c r="M1024"/>
    </row>
    <row r="1025" spans="1:13" ht="12.75">
      <c r="A1025" s="22" t="s">
        <v>1008</v>
      </c>
      <c r="B1025" s="78" t="s">
        <v>1015</v>
      </c>
      <c r="C1025" s="79">
        <v>13062006</v>
      </c>
      <c r="D1025" s="22" t="s">
        <v>1014</v>
      </c>
      <c r="E1025" s="22">
        <v>6212</v>
      </c>
      <c r="F1025" s="80">
        <v>380</v>
      </c>
      <c r="G1025" s="88">
        <v>371</v>
      </c>
      <c r="H1025" s="81">
        <v>187</v>
      </c>
      <c r="I1025" s="81">
        <v>184</v>
      </c>
      <c r="J1025" s="22">
        <f t="shared" si="30"/>
        <v>-9</v>
      </c>
      <c r="K1025" s="23">
        <f t="shared" si="31"/>
        <v>-2.368421052631575</v>
      </c>
      <c r="L1025" s="87">
        <v>2233.6297</v>
      </c>
      <c r="M1025"/>
    </row>
    <row r="1026" spans="1:13" ht="12.75">
      <c r="A1026" s="22" t="s">
        <v>1008</v>
      </c>
      <c r="B1026" s="78" t="s">
        <v>454</v>
      </c>
      <c r="C1026" s="79">
        <v>13062007</v>
      </c>
      <c r="D1026" s="22" t="s">
        <v>1014</v>
      </c>
      <c r="E1026" s="22">
        <v>6212</v>
      </c>
      <c r="F1026" s="80">
        <v>421</v>
      </c>
      <c r="G1026" s="88">
        <v>412</v>
      </c>
      <c r="H1026" s="81">
        <v>189</v>
      </c>
      <c r="I1026" s="81">
        <v>223</v>
      </c>
      <c r="J1026" s="22">
        <f t="shared" si="30"/>
        <v>-9</v>
      </c>
      <c r="K1026" s="23">
        <f t="shared" si="31"/>
        <v>-2.137767220902603</v>
      </c>
      <c r="L1026" s="87">
        <v>1537.4134</v>
      </c>
      <c r="M1026"/>
    </row>
    <row r="1027" spans="1:13" ht="12.75">
      <c r="A1027" s="22" t="s">
        <v>1008</v>
      </c>
      <c r="B1027" s="78" t="s">
        <v>1016</v>
      </c>
      <c r="C1027" s="79">
        <v>13062008</v>
      </c>
      <c r="D1027" s="22" t="s">
        <v>1017</v>
      </c>
      <c r="E1027" s="22">
        <v>6214</v>
      </c>
      <c r="F1027" s="80">
        <v>496</v>
      </c>
      <c r="G1027" s="88">
        <v>478</v>
      </c>
      <c r="H1027" s="81">
        <v>228</v>
      </c>
      <c r="I1027" s="81">
        <v>250</v>
      </c>
      <c r="J1027" s="22">
        <f t="shared" si="30"/>
        <v>-18</v>
      </c>
      <c r="K1027" s="23">
        <f t="shared" si="31"/>
        <v>-3.6290322580645125</v>
      </c>
      <c r="L1027" s="87">
        <v>928.3873</v>
      </c>
      <c r="M1027"/>
    </row>
    <row r="1028" spans="1:13" ht="12.75">
      <c r="A1028" s="22" t="s">
        <v>1008</v>
      </c>
      <c r="B1028" s="78" t="s">
        <v>1018</v>
      </c>
      <c r="C1028" s="79">
        <v>13062009</v>
      </c>
      <c r="D1028" s="22" t="s">
        <v>1014</v>
      </c>
      <c r="E1028" s="22">
        <v>6212</v>
      </c>
      <c r="F1028" s="80">
        <v>645</v>
      </c>
      <c r="G1028" s="88">
        <v>631</v>
      </c>
      <c r="H1028" s="81">
        <v>301</v>
      </c>
      <c r="I1028" s="81">
        <v>330</v>
      </c>
      <c r="J1028" s="22">
        <f t="shared" si="30"/>
        <v>-14</v>
      </c>
      <c r="K1028" s="23">
        <f t="shared" si="31"/>
        <v>-2.1705426356589186</v>
      </c>
      <c r="L1028" s="87">
        <v>1286.1871</v>
      </c>
      <c r="M1028"/>
    </row>
    <row r="1029" spans="1:13" ht="12.75">
      <c r="A1029" s="22" t="s">
        <v>1008</v>
      </c>
      <c r="B1029" s="78" t="s">
        <v>1019</v>
      </c>
      <c r="C1029" s="79">
        <v>13062010</v>
      </c>
      <c r="D1029" s="22" t="s">
        <v>1017</v>
      </c>
      <c r="E1029" s="22">
        <v>6214</v>
      </c>
      <c r="F1029" s="80">
        <v>284</v>
      </c>
      <c r="G1029" s="88">
        <v>259</v>
      </c>
      <c r="H1029" s="81">
        <v>126</v>
      </c>
      <c r="I1029" s="81">
        <v>133</v>
      </c>
      <c r="J1029" s="22">
        <f t="shared" si="30"/>
        <v>-25</v>
      </c>
      <c r="K1029" s="23">
        <f t="shared" si="31"/>
        <v>-8.802816901408448</v>
      </c>
      <c r="L1029" s="87">
        <v>1046.9204</v>
      </c>
      <c r="M1029"/>
    </row>
    <row r="1030" spans="1:13" ht="12.75">
      <c r="A1030" s="22" t="s">
        <v>1008</v>
      </c>
      <c r="B1030" s="78" t="s">
        <v>1020</v>
      </c>
      <c r="C1030" s="79">
        <v>13062011</v>
      </c>
      <c r="D1030" s="22" t="s">
        <v>1017</v>
      </c>
      <c r="E1030" s="22">
        <v>6214</v>
      </c>
      <c r="F1030" s="80">
        <v>234</v>
      </c>
      <c r="G1030" s="88">
        <v>228</v>
      </c>
      <c r="H1030" s="81">
        <v>115</v>
      </c>
      <c r="I1030" s="81">
        <v>113</v>
      </c>
      <c r="J1030" s="22">
        <f aca="true" t="shared" si="32" ref="J1030:J1084">G1030-F1030</f>
        <v>-6</v>
      </c>
      <c r="K1030" s="23">
        <f aca="true" t="shared" si="33" ref="K1030:K1084">(G1030/F1030*100)-100</f>
        <v>-2.564102564102569</v>
      </c>
      <c r="L1030" s="87">
        <v>781.6896</v>
      </c>
      <c r="M1030"/>
    </row>
    <row r="1031" spans="1:13" ht="12.75">
      <c r="A1031" s="22" t="s">
        <v>1008</v>
      </c>
      <c r="B1031" s="78" t="s">
        <v>1021</v>
      </c>
      <c r="C1031" s="79">
        <v>13062012</v>
      </c>
      <c r="D1031" s="22" t="s">
        <v>53</v>
      </c>
      <c r="E1031" s="22">
        <v>6201</v>
      </c>
      <c r="F1031" s="80">
        <v>9278</v>
      </c>
      <c r="G1031" s="88">
        <v>8981</v>
      </c>
      <c r="H1031" s="81">
        <v>4495</v>
      </c>
      <c r="I1031" s="81">
        <v>4486</v>
      </c>
      <c r="J1031" s="22">
        <f t="shared" si="32"/>
        <v>-297</v>
      </c>
      <c r="K1031" s="23">
        <f t="shared" si="33"/>
        <v>-3.201120931235181</v>
      </c>
      <c r="L1031" s="87">
        <v>8798.8853</v>
      </c>
      <c r="M1031"/>
    </row>
    <row r="1032" spans="1:13" ht="12.75">
      <c r="A1032" s="22" t="s">
        <v>1008</v>
      </c>
      <c r="B1032" s="78" t="s">
        <v>1022</v>
      </c>
      <c r="C1032" s="79">
        <v>13062013</v>
      </c>
      <c r="D1032" s="22" t="s">
        <v>1017</v>
      </c>
      <c r="E1032" s="22">
        <v>6214</v>
      </c>
      <c r="F1032" s="80">
        <v>438</v>
      </c>
      <c r="G1032" s="88">
        <v>435</v>
      </c>
      <c r="H1032" s="81">
        <v>222</v>
      </c>
      <c r="I1032" s="81">
        <v>213</v>
      </c>
      <c r="J1032" s="22">
        <f t="shared" si="32"/>
        <v>-3</v>
      </c>
      <c r="K1032" s="23">
        <f t="shared" si="33"/>
        <v>-0.684931506849324</v>
      </c>
      <c r="L1032" s="87">
        <v>2609.7605</v>
      </c>
      <c r="M1032"/>
    </row>
    <row r="1033" spans="1:13" ht="12.75">
      <c r="A1033" s="22" t="s">
        <v>1008</v>
      </c>
      <c r="B1033" s="78" t="s">
        <v>1012</v>
      </c>
      <c r="C1033" s="79">
        <v>13062014</v>
      </c>
      <c r="D1033" s="22" t="s">
        <v>1012</v>
      </c>
      <c r="E1033" s="22">
        <v>6211</v>
      </c>
      <c r="F1033" s="80">
        <v>4144</v>
      </c>
      <c r="G1033" s="88">
        <v>3985</v>
      </c>
      <c r="H1033" s="81">
        <v>1960</v>
      </c>
      <c r="I1033" s="81">
        <v>2025</v>
      </c>
      <c r="J1033" s="22">
        <f t="shared" si="32"/>
        <v>-159</v>
      </c>
      <c r="K1033" s="23">
        <f t="shared" si="33"/>
        <v>-3.8368725868725875</v>
      </c>
      <c r="L1033" s="87">
        <v>4719.8791</v>
      </c>
      <c r="M1033"/>
    </row>
    <row r="1034" spans="1:13" ht="12.75">
      <c r="A1034" s="22" t="s">
        <v>1008</v>
      </c>
      <c r="B1034" s="78" t="s">
        <v>1203</v>
      </c>
      <c r="C1034" s="79">
        <v>13062015</v>
      </c>
      <c r="D1034" s="22" t="s">
        <v>1014</v>
      </c>
      <c r="E1034" s="22">
        <v>6212</v>
      </c>
      <c r="F1034" s="80">
        <v>90</v>
      </c>
      <c r="G1034" s="88">
        <v>75</v>
      </c>
      <c r="H1034" s="81">
        <v>40</v>
      </c>
      <c r="I1034" s="81">
        <v>35</v>
      </c>
      <c r="J1034" s="22">
        <f t="shared" si="32"/>
        <v>-15</v>
      </c>
      <c r="K1034" s="23">
        <f t="shared" si="33"/>
        <v>-16.666666666666657</v>
      </c>
      <c r="L1034" s="87">
        <v>1720.9564</v>
      </c>
      <c r="M1034"/>
    </row>
    <row r="1035" spans="1:13" ht="12.75">
      <c r="A1035" s="22" t="s">
        <v>1008</v>
      </c>
      <c r="B1035" s="78" t="s">
        <v>1023</v>
      </c>
      <c r="C1035" s="79">
        <v>13062016</v>
      </c>
      <c r="D1035" s="22" t="s">
        <v>1024</v>
      </c>
      <c r="E1035" s="22">
        <v>6213</v>
      </c>
      <c r="F1035" s="80">
        <v>305</v>
      </c>
      <c r="G1035" s="88">
        <v>287</v>
      </c>
      <c r="H1035" s="81">
        <v>151</v>
      </c>
      <c r="I1035" s="81">
        <v>136</v>
      </c>
      <c r="J1035" s="22">
        <f t="shared" si="32"/>
        <v>-18</v>
      </c>
      <c r="K1035" s="23">
        <f t="shared" si="33"/>
        <v>-5.901639344262293</v>
      </c>
      <c r="L1035" s="87">
        <v>1544.2995</v>
      </c>
      <c r="M1035"/>
    </row>
    <row r="1036" spans="1:13" ht="12.75">
      <c r="A1036" s="22" t="s">
        <v>1008</v>
      </c>
      <c r="B1036" s="78" t="s">
        <v>1025</v>
      </c>
      <c r="C1036" s="79">
        <v>13062017</v>
      </c>
      <c r="D1036" s="22" t="s">
        <v>1009</v>
      </c>
      <c r="E1036" s="22">
        <v>6215</v>
      </c>
      <c r="F1036" s="80">
        <v>495</v>
      </c>
      <c r="G1036" s="88">
        <v>476</v>
      </c>
      <c r="H1036" s="81">
        <v>236</v>
      </c>
      <c r="I1036" s="81">
        <v>240</v>
      </c>
      <c r="J1036" s="22">
        <f t="shared" si="32"/>
        <v>-19</v>
      </c>
      <c r="K1036" s="23">
        <f t="shared" si="33"/>
        <v>-3.838383838383834</v>
      </c>
      <c r="L1036" s="87">
        <v>358.8701</v>
      </c>
      <c r="M1036"/>
    </row>
    <row r="1037" spans="1:13" ht="12.75">
      <c r="A1037" s="22" t="s">
        <v>1008</v>
      </c>
      <c r="B1037" s="78" t="s">
        <v>700</v>
      </c>
      <c r="C1037" s="79">
        <v>13062018</v>
      </c>
      <c r="D1037" s="22" t="s">
        <v>1014</v>
      </c>
      <c r="E1037" s="22">
        <v>6212</v>
      </c>
      <c r="F1037" s="80">
        <v>1247</v>
      </c>
      <c r="G1037" s="88">
        <v>1208</v>
      </c>
      <c r="H1037" s="81">
        <v>595</v>
      </c>
      <c r="I1037" s="81">
        <v>613</v>
      </c>
      <c r="J1037" s="22">
        <f t="shared" si="32"/>
        <v>-39</v>
      </c>
      <c r="K1037" s="23">
        <f t="shared" si="33"/>
        <v>-3.127506014434644</v>
      </c>
      <c r="L1037" s="87">
        <v>3487.0153</v>
      </c>
      <c r="M1037"/>
    </row>
    <row r="1038" spans="1:13" ht="12.75">
      <c r="A1038" s="22" t="s">
        <v>1008</v>
      </c>
      <c r="B1038" s="78" t="s">
        <v>1026</v>
      </c>
      <c r="C1038" s="79">
        <v>13062019</v>
      </c>
      <c r="D1038" s="22" t="s">
        <v>1017</v>
      </c>
      <c r="E1038" s="22">
        <v>6214</v>
      </c>
      <c r="F1038" s="80">
        <v>373</v>
      </c>
      <c r="G1038" s="88">
        <v>363</v>
      </c>
      <c r="H1038" s="81">
        <v>190</v>
      </c>
      <c r="I1038" s="81">
        <v>173</v>
      </c>
      <c r="J1038" s="22">
        <f t="shared" si="32"/>
        <v>-10</v>
      </c>
      <c r="K1038" s="23">
        <f t="shared" si="33"/>
        <v>-2.6809651474530796</v>
      </c>
      <c r="L1038" s="87">
        <v>883.8523</v>
      </c>
      <c r="M1038"/>
    </row>
    <row r="1039" spans="1:13" ht="12.75">
      <c r="A1039" s="22" t="s">
        <v>1008</v>
      </c>
      <c r="B1039" s="78" t="s">
        <v>1204</v>
      </c>
      <c r="C1039" s="79">
        <v>13062020</v>
      </c>
      <c r="D1039" s="22" t="s">
        <v>1024</v>
      </c>
      <c r="E1039" s="22">
        <v>6213</v>
      </c>
      <c r="F1039" s="80">
        <v>295</v>
      </c>
      <c r="G1039" s="88">
        <v>296</v>
      </c>
      <c r="H1039" s="81">
        <v>150</v>
      </c>
      <c r="I1039" s="81">
        <v>146</v>
      </c>
      <c r="J1039" s="22">
        <f t="shared" si="32"/>
        <v>1</v>
      </c>
      <c r="K1039" s="23">
        <f t="shared" si="33"/>
        <v>0.33898305084744607</v>
      </c>
      <c r="L1039" s="87">
        <v>1717.8416</v>
      </c>
      <c r="M1039"/>
    </row>
    <row r="1040" spans="1:13" ht="12.75">
      <c r="A1040" s="22" t="s">
        <v>1008</v>
      </c>
      <c r="B1040" s="78" t="s">
        <v>1027</v>
      </c>
      <c r="C1040" s="79">
        <v>13062021</v>
      </c>
      <c r="D1040" s="22" t="s">
        <v>1012</v>
      </c>
      <c r="E1040" s="22">
        <v>6211</v>
      </c>
      <c r="F1040" s="80">
        <v>671</v>
      </c>
      <c r="G1040" s="88">
        <v>654</v>
      </c>
      <c r="H1040" s="81">
        <v>332</v>
      </c>
      <c r="I1040" s="81">
        <v>322</v>
      </c>
      <c r="J1040" s="22">
        <f t="shared" si="32"/>
        <v>-17</v>
      </c>
      <c r="K1040" s="23">
        <f t="shared" si="33"/>
        <v>-2.533532041728762</v>
      </c>
      <c r="L1040" s="87">
        <v>2146.5259</v>
      </c>
      <c r="M1040"/>
    </row>
    <row r="1041" spans="1:13" ht="12.75">
      <c r="A1041" s="22" t="s">
        <v>1008</v>
      </c>
      <c r="B1041" s="78" t="s">
        <v>1028</v>
      </c>
      <c r="C1041" s="79">
        <v>13062022</v>
      </c>
      <c r="D1041" s="22" t="s">
        <v>1012</v>
      </c>
      <c r="E1041" s="22">
        <v>6211</v>
      </c>
      <c r="F1041" s="80">
        <v>294</v>
      </c>
      <c r="G1041" s="88">
        <v>286</v>
      </c>
      <c r="H1041" s="81">
        <v>143</v>
      </c>
      <c r="I1041" s="81">
        <v>143</v>
      </c>
      <c r="J1041" s="22">
        <f t="shared" si="32"/>
        <v>-8</v>
      </c>
      <c r="K1041" s="23">
        <f t="shared" si="33"/>
        <v>-2.7210884353741562</v>
      </c>
      <c r="L1041" s="87">
        <v>1695.9815</v>
      </c>
      <c r="M1041"/>
    </row>
    <row r="1042" spans="1:13" ht="12.75">
      <c r="A1042" s="22" t="s">
        <v>1008</v>
      </c>
      <c r="B1042" s="78" t="s">
        <v>1029</v>
      </c>
      <c r="C1042" s="79">
        <v>13062023</v>
      </c>
      <c r="D1042" s="22" t="s">
        <v>1012</v>
      </c>
      <c r="E1042" s="22">
        <v>6211</v>
      </c>
      <c r="F1042" s="80">
        <v>641</v>
      </c>
      <c r="G1042" s="88">
        <v>639</v>
      </c>
      <c r="H1042" s="81">
        <v>303</v>
      </c>
      <c r="I1042" s="81">
        <v>336</v>
      </c>
      <c r="J1042" s="22">
        <f t="shared" si="32"/>
        <v>-2</v>
      </c>
      <c r="K1042" s="23">
        <f t="shared" si="33"/>
        <v>-0.31201248049922015</v>
      </c>
      <c r="L1042" s="87">
        <v>1429.6468</v>
      </c>
      <c r="M1042"/>
    </row>
    <row r="1043" spans="1:13" ht="12.75">
      <c r="A1043" s="22" t="s">
        <v>1008</v>
      </c>
      <c r="B1043" s="78" t="s">
        <v>1030</v>
      </c>
      <c r="C1043" s="79">
        <v>13062024</v>
      </c>
      <c r="D1043" s="22" t="s">
        <v>1009</v>
      </c>
      <c r="E1043" s="22">
        <v>6215</v>
      </c>
      <c r="F1043" s="80">
        <v>421</v>
      </c>
      <c r="G1043" s="88">
        <v>404</v>
      </c>
      <c r="H1043" s="81">
        <v>202</v>
      </c>
      <c r="I1043" s="81">
        <v>202</v>
      </c>
      <c r="J1043" s="22">
        <f t="shared" si="32"/>
        <v>-17</v>
      </c>
      <c r="K1043" s="23">
        <f t="shared" si="33"/>
        <v>-4.038004750593828</v>
      </c>
      <c r="L1043" s="87">
        <v>3141.196</v>
      </c>
      <c r="M1043"/>
    </row>
    <row r="1044" spans="1:13" ht="12.75">
      <c r="A1044" s="22" t="s">
        <v>1008</v>
      </c>
      <c r="B1044" s="78" t="s">
        <v>1031</v>
      </c>
      <c r="C1044" s="79">
        <v>13062025</v>
      </c>
      <c r="D1044" s="22" t="s">
        <v>1017</v>
      </c>
      <c r="E1044" s="22">
        <v>6214</v>
      </c>
      <c r="F1044" s="80">
        <v>1896</v>
      </c>
      <c r="G1044" s="88">
        <v>1855</v>
      </c>
      <c r="H1044" s="81">
        <v>888</v>
      </c>
      <c r="I1044" s="81">
        <v>967</v>
      </c>
      <c r="J1044" s="22">
        <f t="shared" si="32"/>
        <v>-41</v>
      </c>
      <c r="K1044" s="23">
        <f t="shared" si="33"/>
        <v>-2.162447257383974</v>
      </c>
      <c r="L1044" s="87">
        <v>2323.6725</v>
      </c>
      <c r="M1044"/>
    </row>
    <row r="1045" spans="1:13" ht="12.75">
      <c r="A1045" s="22" t="s">
        <v>1008</v>
      </c>
      <c r="B1045" s="78" t="s">
        <v>1032</v>
      </c>
      <c r="C1045" s="79">
        <v>13062026</v>
      </c>
      <c r="D1045" s="22" t="s">
        <v>1017</v>
      </c>
      <c r="E1045" s="22">
        <v>6214</v>
      </c>
      <c r="F1045" s="80">
        <v>317</v>
      </c>
      <c r="G1045" s="88">
        <v>315</v>
      </c>
      <c r="H1045" s="81">
        <v>162</v>
      </c>
      <c r="I1045" s="81">
        <v>153</v>
      </c>
      <c r="J1045" s="22">
        <f t="shared" si="32"/>
        <v>-2</v>
      </c>
      <c r="K1045" s="23">
        <f t="shared" si="33"/>
        <v>-0.6309148264984117</v>
      </c>
      <c r="L1045" s="87">
        <v>1939.8364</v>
      </c>
      <c r="M1045"/>
    </row>
    <row r="1046" spans="1:13" ht="12.75">
      <c r="A1046" s="22" t="s">
        <v>1008</v>
      </c>
      <c r="B1046" s="78" t="s">
        <v>1033</v>
      </c>
      <c r="C1046" s="79">
        <v>13062027</v>
      </c>
      <c r="D1046" s="22" t="s">
        <v>1017</v>
      </c>
      <c r="E1046" s="22">
        <v>6214</v>
      </c>
      <c r="F1046" s="80">
        <v>331</v>
      </c>
      <c r="G1046" s="88">
        <v>319</v>
      </c>
      <c r="H1046" s="81">
        <v>176</v>
      </c>
      <c r="I1046" s="81">
        <v>143</v>
      </c>
      <c r="J1046" s="22">
        <f t="shared" si="32"/>
        <v>-12</v>
      </c>
      <c r="K1046" s="23">
        <f t="shared" si="33"/>
        <v>-3.6253776435045353</v>
      </c>
      <c r="L1046" s="87">
        <v>2298.7314</v>
      </c>
      <c r="M1046"/>
    </row>
    <row r="1047" spans="1:13" ht="12.75">
      <c r="A1047" s="22" t="s">
        <v>1008</v>
      </c>
      <c r="B1047" s="78" t="s">
        <v>1034</v>
      </c>
      <c r="C1047" s="79">
        <v>13062028</v>
      </c>
      <c r="D1047" s="22" t="s">
        <v>1024</v>
      </c>
      <c r="E1047" s="22">
        <v>6213</v>
      </c>
      <c r="F1047" s="80">
        <v>751</v>
      </c>
      <c r="G1047" s="88">
        <v>742</v>
      </c>
      <c r="H1047" s="81">
        <v>353</v>
      </c>
      <c r="I1047" s="81">
        <v>389</v>
      </c>
      <c r="J1047" s="22">
        <f t="shared" si="32"/>
        <v>-9</v>
      </c>
      <c r="K1047" s="23">
        <f t="shared" si="33"/>
        <v>-1.1984021304926813</v>
      </c>
      <c r="L1047" s="87">
        <v>3436.5598</v>
      </c>
      <c r="M1047"/>
    </row>
    <row r="1048" spans="1:13" ht="12.75">
      <c r="A1048" s="22" t="s">
        <v>1008</v>
      </c>
      <c r="B1048" s="78" t="s">
        <v>1035</v>
      </c>
      <c r="C1048" s="79">
        <v>13062029</v>
      </c>
      <c r="D1048" s="22" t="s">
        <v>1017</v>
      </c>
      <c r="E1048" s="22">
        <v>6214</v>
      </c>
      <c r="F1048" s="80">
        <v>360</v>
      </c>
      <c r="G1048" s="88">
        <v>355</v>
      </c>
      <c r="H1048" s="81">
        <v>172</v>
      </c>
      <c r="I1048" s="81">
        <v>183</v>
      </c>
      <c r="J1048" s="22">
        <f t="shared" si="32"/>
        <v>-5</v>
      </c>
      <c r="K1048" s="23">
        <f t="shared" si="33"/>
        <v>-1.3888888888888857</v>
      </c>
      <c r="L1048" s="87">
        <v>833.2937</v>
      </c>
      <c r="M1048"/>
    </row>
    <row r="1049" spans="1:13" ht="12.75">
      <c r="A1049" s="22" t="s">
        <v>1008</v>
      </c>
      <c r="B1049" s="78" t="s">
        <v>1036</v>
      </c>
      <c r="C1049" s="79">
        <v>13062030</v>
      </c>
      <c r="D1049" s="22" t="s">
        <v>1024</v>
      </c>
      <c r="E1049" s="22">
        <v>6213</v>
      </c>
      <c r="F1049" s="80">
        <v>192</v>
      </c>
      <c r="G1049" s="88">
        <v>189</v>
      </c>
      <c r="H1049" s="81">
        <v>93</v>
      </c>
      <c r="I1049" s="81">
        <v>96</v>
      </c>
      <c r="J1049" s="22">
        <f t="shared" si="32"/>
        <v>-3</v>
      </c>
      <c r="K1049" s="23">
        <f t="shared" si="33"/>
        <v>-1.5625</v>
      </c>
      <c r="L1049" s="87">
        <v>967.5619</v>
      </c>
      <c r="M1049"/>
    </row>
    <row r="1050" spans="1:13" ht="12.75">
      <c r="A1050" s="22" t="s">
        <v>1008</v>
      </c>
      <c r="B1050" s="78" t="s">
        <v>1037</v>
      </c>
      <c r="C1050" s="79">
        <v>13062031</v>
      </c>
      <c r="D1050" s="22" t="s">
        <v>1009</v>
      </c>
      <c r="E1050" s="22">
        <v>6215</v>
      </c>
      <c r="F1050" s="80">
        <v>918</v>
      </c>
      <c r="G1050" s="88">
        <v>896</v>
      </c>
      <c r="H1050" s="81">
        <v>432</v>
      </c>
      <c r="I1050" s="81">
        <v>464</v>
      </c>
      <c r="J1050" s="22">
        <f t="shared" si="32"/>
        <v>-22</v>
      </c>
      <c r="K1050" s="23">
        <f t="shared" si="33"/>
        <v>-2.39651416122004</v>
      </c>
      <c r="L1050" s="87">
        <v>1955.7191</v>
      </c>
      <c r="M1050"/>
    </row>
    <row r="1051" spans="1:13" ht="12.75">
      <c r="A1051" s="22" t="s">
        <v>1008</v>
      </c>
      <c r="B1051" s="78" t="s">
        <v>1038</v>
      </c>
      <c r="C1051" s="79">
        <v>13062032</v>
      </c>
      <c r="D1051" s="22" t="s">
        <v>1009</v>
      </c>
      <c r="E1051" s="22">
        <v>6215</v>
      </c>
      <c r="F1051" s="80">
        <v>804</v>
      </c>
      <c r="G1051" s="88">
        <v>793</v>
      </c>
      <c r="H1051" s="81">
        <v>394</v>
      </c>
      <c r="I1051" s="81">
        <v>399</v>
      </c>
      <c r="J1051" s="22">
        <f t="shared" si="32"/>
        <v>-11</v>
      </c>
      <c r="K1051" s="23">
        <f t="shared" si="33"/>
        <v>-1.368159203980099</v>
      </c>
      <c r="L1051" s="87">
        <v>3195.1776</v>
      </c>
      <c r="M1051"/>
    </row>
    <row r="1052" spans="1:13" ht="12.75">
      <c r="A1052" s="22" t="s">
        <v>1008</v>
      </c>
      <c r="B1052" s="78" t="s">
        <v>1014</v>
      </c>
      <c r="C1052" s="79">
        <v>13062033</v>
      </c>
      <c r="D1052" s="22" t="s">
        <v>1014</v>
      </c>
      <c r="E1052" s="22">
        <v>6212</v>
      </c>
      <c r="F1052" s="80">
        <v>3824</v>
      </c>
      <c r="G1052" s="88">
        <v>3699</v>
      </c>
      <c r="H1052" s="81">
        <v>1789</v>
      </c>
      <c r="I1052" s="81">
        <v>1910</v>
      </c>
      <c r="J1052" s="22">
        <f t="shared" si="32"/>
        <v>-125</v>
      </c>
      <c r="K1052" s="23">
        <f t="shared" si="33"/>
        <v>-3.2688284518828397</v>
      </c>
      <c r="L1052" s="87">
        <v>2269.5996</v>
      </c>
      <c r="M1052"/>
    </row>
    <row r="1053" spans="1:13" ht="12.75">
      <c r="A1053" s="22" t="s">
        <v>1008</v>
      </c>
      <c r="B1053" s="78" t="s">
        <v>1039</v>
      </c>
      <c r="C1053" s="79">
        <v>13062034</v>
      </c>
      <c r="D1053" s="22" t="s">
        <v>1009</v>
      </c>
      <c r="E1053" s="22">
        <v>6215</v>
      </c>
      <c r="F1053" s="80">
        <v>614</v>
      </c>
      <c r="G1053" s="88">
        <v>602</v>
      </c>
      <c r="H1053" s="81">
        <v>294</v>
      </c>
      <c r="I1053" s="81">
        <v>308</v>
      </c>
      <c r="J1053" s="22">
        <f t="shared" si="32"/>
        <v>-12</v>
      </c>
      <c r="K1053" s="23">
        <f t="shared" si="33"/>
        <v>-1.9543973941368051</v>
      </c>
      <c r="L1053" s="87">
        <v>1148.1508</v>
      </c>
      <c r="M1053"/>
    </row>
    <row r="1054" spans="1:13" ht="12.75">
      <c r="A1054" s="22" t="s">
        <v>1008</v>
      </c>
      <c r="B1054" s="78" t="s">
        <v>1205</v>
      </c>
      <c r="C1054" s="79">
        <v>13062035</v>
      </c>
      <c r="D1054" s="22" t="s">
        <v>1017</v>
      </c>
      <c r="E1054" s="22">
        <v>6214</v>
      </c>
      <c r="F1054" s="80">
        <v>370</v>
      </c>
      <c r="G1054" s="88">
        <v>356</v>
      </c>
      <c r="H1054" s="81">
        <v>196</v>
      </c>
      <c r="I1054" s="81">
        <v>160</v>
      </c>
      <c r="J1054" s="22">
        <f t="shared" si="32"/>
        <v>-14</v>
      </c>
      <c r="K1054" s="23">
        <f t="shared" si="33"/>
        <v>-3.7837837837837753</v>
      </c>
      <c r="L1054" s="87">
        <v>2365.2987</v>
      </c>
      <c r="M1054"/>
    </row>
    <row r="1055" spans="1:13" ht="12.75">
      <c r="A1055" s="22" t="s">
        <v>1008</v>
      </c>
      <c r="B1055" s="78" t="s">
        <v>1040</v>
      </c>
      <c r="C1055" s="79">
        <v>13062036</v>
      </c>
      <c r="D1055" s="22" t="s">
        <v>1009</v>
      </c>
      <c r="E1055" s="22">
        <v>6215</v>
      </c>
      <c r="F1055" s="80">
        <v>484</v>
      </c>
      <c r="G1055" s="88">
        <v>468</v>
      </c>
      <c r="H1055" s="81">
        <v>232</v>
      </c>
      <c r="I1055" s="81">
        <v>236</v>
      </c>
      <c r="J1055" s="22">
        <f t="shared" si="32"/>
        <v>-16</v>
      </c>
      <c r="K1055" s="23">
        <f t="shared" si="33"/>
        <v>-3.305785123966942</v>
      </c>
      <c r="L1055" s="87">
        <v>1010.5996</v>
      </c>
      <c r="M1055"/>
    </row>
    <row r="1056" spans="1:13" ht="12.75">
      <c r="A1056" s="22" t="s">
        <v>1008</v>
      </c>
      <c r="B1056" s="78" t="s">
        <v>1041</v>
      </c>
      <c r="C1056" s="79">
        <v>13062037</v>
      </c>
      <c r="D1056" s="22" t="s">
        <v>1014</v>
      </c>
      <c r="E1056" s="22">
        <v>6212</v>
      </c>
      <c r="F1056" s="80">
        <v>320</v>
      </c>
      <c r="G1056" s="88">
        <v>319</v>
      </c>
      <c r="H1056" s="81">
        <v>152</v>
      </c>
      <c r="I1056" s="81">
        <v>167</v>
      </c>
      <c r="J1056" s="22">
        <f t="shared" si="32"/>
        <v>-1</v>
      </c>
      <c r="K1056" s="23">
        <f t="shared" si="33"/>
        <v>-0.3125</v>
      </c>
      <c r="L1056" s="87">
        <v>730.2064</v>
      </c>
      <c r="M1056"/>
    </row>
    <row r="1057" spans="1:13" ht="12.75">
      <c r="A1057" s="22" t="s">
        <v>1008</v>
      </c>
      <c r="B1057" s="78" t="s">
        <v>1042</v>
      </c>
      <c r="C1057" s="79">
        <v>13062038</v>
      </c>
      <c r="D1057" s="22" t="s">
        <v>1009</v>
      </c>
      <c r="E1057" s="22">
        <v>6215</v>
      </c>
      <c r="F1057" s="80">
        <v>739</v>
      </c>
      <c r="G1057" s="88">
        <v>728</v>
      </c>
      <c r="H1057" s="81">
        <v>333</v>
      </c>
      <c r="I1057" s="81">
        <v>395</v>
      </c>
      <c r="J1057" s="22">
        <f t="shared" si="32"/>
        <v>-11</v>
      </c>
      <c r="K1057" s="23">
        <f t="shared" si="33"/>
        <v>-1.4884979702300427</v>
      </c>
      <c r="L1057" s="87">
        <v>2474.4445</v>
      </c>
      <c r="M1057"/>
    </row>
    <row r="1058" spans="1:13" ht="12.75">
      <c r="A1058" s="22" t="s">
        <v>1008</v>
      </c>
      <c r="B1058" s="78" t="s">
        <v>1043</v>
      </c>
      <c r="C1058" s="79">
        <v>13062039</v>
      </c>
      <c r="D1058" s="22" t="s">
        <v>1024</v>
      </c>
      <c r="E1058" s="22">
        <v>6213</v>
      </c>
      <c r="F1058" s="80">
        <v>556</v>
      </c>
      <c r="G1058" s="88">
        <v>505</v>
      </c>
      <c r="H1058" s="81">
        <v>262</v>
      </c>
      <c r="I1058" s="81">
        <v>243</v>
      </c>
      <c r="J1058" s="22">
        <f t="shared" si="32"/>
        <v>-51</v>
      </c>
      <c r="K1058" s="23">
        <f t="shared" si="33"/>
        <v>-9.172661870503589</v>
      </c>
      <c r="L1058" s="87">
        <v>2070.951</v>
      </c>
      <c r="M1058"/>
    </row>
    <row r="1059" spans="1:13" ht="12.75">
      <c r="A1059" s="22" t="s">
        <v>1008</v>
      </c>
      <c r="B1059" s="78" t="s">
        <v>1044</v>
      </c>
      <c r="C1059" s="79">
        <v>13062040</v>
      </c>
      <c r="D1059" s="22" t="s">
        <v>1017</v>
      </c>
      <c r="E1059" s="22">
        <v>6214</v>
      </c>
      <c r="F1059" s="80">
        <v>255</v>
      </c>
      <c r="G1059" s="88">
        <v>242</v>
      </c>
      <c r="H1059" s="81">
        <v>125</v>
      </c>
      <c r="I1059" s="81">
        <v>117</v>
      </c>
      <c r="J1059" s="22">
        <f t="shared" si="32"/>
        <v>-13</v>
      </c>
      <c r="K1059" s="23">
        <f t="shared" si="33"/>
        <v>-5.098039215686285</v>
      </c>
      <c r="L1059" s="87">
        <v>648.9842</v>
      </c>
      <c r="M1059"/>
    </row>
    <row r="1060" spans="1:13" ht="12.75">
      <c r="A1060" s="22" t="s">
        <v>1008</v>
      </c>
      <c r="B1060" s="78" t="s">
        <v>417</v>
      </c>
      <c r="C1060" s="79">
        <v>13062041</v>
      </c>
      <c r="D1060" s="22" t="s">
        <v>1014</v>
      </c>
      <c r="E1060" s="22">
        <v>6212</v>
      </c>
      <c r="F1060" s="80">
        <v>393</v>
      </c>
      <c r="G1060" s="88">
        <v>383</v>
      </c>
      <c r="H1060" s="81">
        <v>187</v>
      </c>
      <c r="I1060" s="81">
        <v>196</v>
      </c>
      <c r="J1060" s="22">
        <f t="shared" si="32"/>
        <v>-10</v>
      </c>
      <c r="K1060" s="23">
        <f t="shared" si="33"/>
        <v>-2.544529262086513</v>
      </c>
      <c r="L1060" s="87">
        <v>1882.0025</v>
      </c>
      <c r="M1060"/>
    </row>
    <row r="1061" spans="1:13" ht="12.75">
      <c r="A1061" s="22" t="s">
        <v>1008</v>
      </c>
      <c r="B1061" s="78" t="s">
        <v>126</v>
      </c>
      <c r="C1061" s="79">
        <v>13062042</v>
      </c>
      <c r="D1061" s="22" t="s">
        <v>1017</v>
      </c>
      <c r="E1061" s="22">
        <v>6214</v>
      </c>
      <c r="F1061" s="80">
        <v>383</v>
      </c>
      <c r="G1061" s="88">
        <v>368</v>
      </c>
      <c r="H1061" s="81">
        <v>178</v>
      </c>
      <c r="I1061" s="81">
        <v>190</v>
      </c>
      <c r="J1061" s="22">
        <f t="shared" si="32"/>
        <v>-15</v>
      </c>
      <c r="K1061" s="23">
        <f t="shared" si="33"/>
        <v>-3.916449086161876</v>
      </c>
      <c r="L1061" s="87">
        <v>1049.631</v>
      </c>
      <c r="M1061"/>
    </row>
    <row r="1062" spans="1:13" ht="12.75">
      <c r="A1062" s="22" t="s">
        <v>1008</v>
      </c>
      <c r="B1062" s="78" t="s">
        <v>1045</v>
      </c>
      <c r="C1062" s="79">
        <v>13062043</v>
      </c>
      <c r="D1062" s="22" t="s">
        <v>53</v>
      </c>
      <c r="E1062" s="22">
        <v>6202</v>
      </c>
      <c r="F1062" s="80">
        <v>15768</v>
      </c>
      <c r="G1062" s="88">
        <v>15516</v>
      </c>
      <c r="H1062" s="81">
        <v>7520</v>
      </c>
      <c r="I1062" s="81">
        <v>7996</v>
      </c>
      <c r="J1062" s="22">
        <f t="shared" si="32"/>
        <v>-252</v>
      </c>
      <c r="K1062" s="23">
        <f t="shared" si="33"/>
        <v>-1.5981735159817418</v>
      </c>
      <c r="L1062" s="87">
        <v>5498.498</v>
      </c>
      <c r="M1062"/>
    </row>
    <row r="1063" spans="1:13" ht="12.75">
      <c r="A1063" s="22" t="s">
        <v>1008</v>
      </c>
      <c r="B1063" s="78" t="s">
        <v>1046</v>
      </c>
      <c r="C1063" s="79">
        <v>13062044</v>
      </c>
      <c r="D1063" s="22" t="s">
        <v>1024</v>
      </c>
      <c r="E1063" s="22">
        <v>6213</v>
      </c>
      <c r="F1063" s="80">
        <v>1395</v>
      </c>
      <c r="G1063" s="88">
        <v>1371</v>
      </c>
      <c r="H1063" s="81">
        <v>657</v>
      </c>
      <c r="I1063" s="81">
        <v>714</v>
      </c>
      <c r="J1063" s="22">
        <f t="shared" si="32"/>
        <v>-24</v>
      </c>
      <c r="K1063" s="23">
        <f t="shared" si="33"/>
        <v>-1.7204301075268802</v>
      </c>
      <c r="L1063" s="87">
        <v>2916.2714</v>
      </c>
      <c r="M1063"/>
    </row>
    <row r="1064" spans="1:13" ht="12.75">
      <c r="A1064" s="22" t="s">
        <v>1008</v>
      </c>
      <c r="B1064" s="78" t="s">
        <v>1047</v>
      </c>
      <c r="C1064" s="79">
        <v>13062045</v>
      </c>
      <c r="D1064" s="22" t="s">
        <v>1014</v>
      </c>
      <c r="E1064" s="22">
        <v>6212</v>
      </c>
      <c r="F1064" s="80">
        <v>341</v>
      </c>
      <c r="G1064" s="88">
        <v>348</v>
      </c>
      <c r="H1064" s="81">
        <v>166</v>
      </c>
      <c r="I1064" s="81">
        <v>182</v>
      </c>
      <c r="J1064" s="22">
        <f t="shared" si="32"/>
        <v>7</v>
      </c>
      <c r="K1064" s="23">
        <f t="shared" si="33"/>
        <v>2.0527859237536603</v>
      </c>
      <c r="L1064" s="87">
        <v>1506.0995</v>
      </c>
      <c r="M1064"/>
    </row>
    <row r="1065" spans="1:13" ht="12.75">
      <c r="A1065" s="22" t="s">
        <v>1008</v>
      </c>
      <c r="B1065" s="78" t="s">
        <v>1048</v>
      </c>
      <c r="C1065" s="79">
        <v>13062046</v>
      </c>
      <c r="D1065" s="22" t="s">
        <v>1017</v>
      </c>
      <c r="E1065" s="22">
        <v>6214</v>
      </c>
      <c r="F1065" s="80">
        <v>280</v>
      </c>
      <c r="G1065" s="88">
        <v>275</v>
      </c>
      <c r="H1065" s="81">
        <v>133</v>
      </c>
      <c r="I1065" s="81">
        <v>142</v>
      </c>
      <c r="J1065" s="22">
        <f t="shared" si="32"/>
        <v>-5</v>
      </c>
      <c r="K1065" s="23">
        <f t="shared" si="33"/>
        <v>-1.7857142857142918</v>
      </c>
      <c r="L1065" s="87">
        <v>852.6698</v>
      </c>
      <c r="M1065"/>
    </row>
    <row r="1066" spans="1:13" ht="12.75">
      <c r="A1066" s="22" t="s">
        <v>1008</v>
      </c>
      <c r="B1066" s="78" t="s">
        <v>1049</v>
      </c>
      <c r="C1066" s="79">
        <v>13062047</v>
      </c>
      <c r="D1066" s="22" t="s">
        <v>1014</v>
      </c>
      <c r="E1066" s="22">
        <v>6212</v>
      </c>
      <c r="F1066" s="80">
        <v>444</v>
      </c>
      <c r="G1066" s="88">
        <v>427</v>
      </c>
      <c r="H1066" s="81">
        <v>208</v>
      </c>
      <c r="I1066" s="81">
        <v>219</v>
      </c>
      <c r="J1066" s="22">
        <f t="shared" si="32"/>
        <v>-17</v>
      </c>
      <c r="K1066" s="23">
        <f t="shared" si="33"/>
        <v>-3.828828828828833</v>
      </c>
      <c r="L1066" s="87">
        <v>2461.2997</v>
      </c>
      <c r="M1066"/>
    </row>
    <row r="1067" spans="1:13" ht="12.75">
      <c r="A1067" s="22" t="s">
        <v>1008</v>
      </c>
      <c r="B1067" s="78" t="s">
        <v>1206</v>
      </c>
      <c r="C1067" s="79">
        <v>13062048</v>
      </c>
      <c r="D1067" s="22" t="s">
        <v>1009</v>
      </c>
      <c r="E1067" s="22">
        <v>6215</v>
      </c>
      <c r="F1067" s="80">
        <v>184</v>
      </c>
      <c r="G1067" s="88">
        <v>167</v>
      </c>
      <c r="H1067" s="81">
        <v>77</v>
      </c>
      <c r="I1067" s="81">
        <v>90</v>
      </c>
      <c r="J1067" s="22">
        <f t="shared" si="32"/>
        <v>-17</v>
      </c>
      <c r="K1067" s="23">
        <f t="shared" si="33"/>
        <v>-9.23913043478261</v>
      </c>
      <c r="L1067" s="87">
        <v>2914.428</v>
      </c>
      <c r="M1067"/>
    </row>
    <row r="1068" spans="1:13" ht="12.75">
      <c r="A1068" s="22" t="s">
        <v>1008</v>
      </c>
      <c r="B1068" s="78" t="s">
        <v>1050</v>
      </c>
      <c r="C1068" s="79">
        <v>13062049</v>
      </c>
      <c r="D1068" s="22" t="s">
        <v>1017</v>
      </c>
      <c r="E1068" s="22">
        <v>6214</v>
      </c>
      <c r="F1068" s="80">
        <v>613</v>
      </c>
      <c r="G1068" s="88">
        <v>645</v>
      </c>
      <c r="H1068" s="81">
        <v>321</v>
      </c>
      <c r="I1068" s="81">
        <v>324</v>
      </c>
      <c r="J1068" s="22">
        <f t="shared" si="32"/>
        <v>32</v>
      </c>
      <c r="K1068" s="23">
        <f t="shared" si="33"/>
        <v>5.220228384991856</v>
      </c>
      <c r="L1068" s="87">
        <v>1734.353</v>
      </c>
      <c r="M1068"/>
    </row>
    <row r="1069" spans="1:13" ht="12.75">
      <c r="A1069" s="22" t="s">
        <v>1008</v>
      </c>
      <c r="B1069" s="78" t="s">
        <v>1051</v>
      </c>
      <c r="C1069" s="79">
        <v>13062050</v>
      </c>
      <c r="D1069" s="22" t="s">
        <v>1014</v>
      </c>
      <c r="E1069" s="22">
        <v>6212</v>
      </c>
      <c r="F1069" s="80">
        <v>618</v>
      </c>
      <c r="G1069" s="88">
        <v>594</v>
      </c>
      <c r="H1069" s="81">
        <v>298</v>
      </c>
      <c r="I1069" s="81">
        <v>296</v>
      </c>
      <c r="J1069" s="22">
        <f t="shared" si="32"/>
        <v>-24</v>
      </c>
      <c r="K1069" s="23">
        <f t="shared" si="33"/>
        <v>-3.883495145631059</v>
      </c>
      <c r="L1069" s="87">
        <v>2309.293</v>
      </c>
      <c r="M1069"/>
    </row>
    <row r="1070" spans="1:13" ht="12.75">
      <c r="A1070" s="22" t="s">
        <v>1008</v>
      </c>
      <c r="B1070" s="78" t="s">
        <v>1052</v>
      </c>
      <c r="C1070" s="79">
        <v>13062051</v>
      </c>
      <c r="D1070" s="22" t="s">
        <v>1012</v>
      </c>
      <c r="E1070" s="22">
        <v>6211</v>
      </c>
      <c r="F1070" s="80">
        <v>376</v>
      </c>
      <c r="G1070" s="88">
        <v>354</v>
      </c>
      <c r="H1070" s="81">
        <v>162</v>
      </c>
      <c r="I1070" s="81">
        <v>192</v>
      </c>
      <c r="J1070" s="22">
        <f t="shared" si="32"/>
        <v>-22</v>
      </c>
      <c r="K1070" s="23">
        <f t="shared" si="33"/>
        <v>-5.851063829787222</v>
      </c>
      <c r="L1070" s="87">
        <v>3048.8395</v>
      </c>
      <c r="M1070"/>
    </row>
    <row r="1071" spans="1:13" ht="12.75">
      <c r="A1071" s="22" t="s">
        <v>1008</v>
      </c>
      <c r="B1071" s="78" t="s">
        <v>1053</v>
      </c>
      <c r="C1071" s="79">
        <v>13062052</v>
      </c>
      <c r="D1071" s="22" t="s">
        <v>1014</v>
      </c>
      <c r="E1071" s="22">
        <v>6212</v>
      </c>
      <c r="F1071" s="80">
        <v>403</v>
      </c>
      <c r="G1071" s="88">
        <v>418</v>
      </c>
      <c r="H1071" s="81">
        <v>213</v>
      </c>
      <c r="I1071" s="81">
        <v>205</v>
      </c>
      <c r="J1071" s="22">
        <f t="shared" si="32"/>
        <v>15</v>
      </c>
      <c r="K1071" s="23">
        <f t="shared" si="33"/>
        <v>3.7220843672456567</v>
      </c>
      <c r="L1071" s="87">
        <v>3356.7833</v>
      </c>
      <c r="M1071"/>
    </row>
    <row r="1072" spans="1:13" ht="12.75">
      <c r="A1072" s="22" t="s">
        <v>1008</v>
      </c>
      <c r="B1072" s="78" t="s">
        <v>1054</v>
      </c>
      <c r="C1072" s="79">
        <v>13062053</v>
      </c>
      <c r="D1072" s="22" t="s">
        <v>1017</v>
      </c>
      <c r="E1072" s="22">
        <v>6214</v>
      </c>
      <c r="F1072" s="80">
        <v>604</v>
      </c>
      <c r="G1072" s="88">
        <v>589</v>
      </c>
      <c r="H1072" s="81">
        <v>281</v>
      </c>
      <c r="I1072" s="81">
        <v>308</v>
      </c>
      <c r="J1072" s="22">
        <f t="shared" si="32"/>
        <v>-15</v>
      </c>
      <c r="K1072" s="23">
        <f t="shared" si="33"/>
        <v>-2.483443708609272</v>
      </c>
      <c r="L1072" s="87">
        <v>2094.5732</v>
      </c>
      <c r="M1072"/>
    </row>
    <row r="1073" spans="1:13" ht="12.75">
      <c r="A1073" s="22" t="s">
        <v>1008</v>
      </c>
      <c r="B1073" s="78" t="s">
        <v>230</v>
      </c>
      <c r="C1073" s="79">
        <v>13062054</v>
      </c>
      <c r="D1073" s="22" t="s">
        <v>1024</v>
      </c>
      <c r="E1073" s="22">
        <v>6213</v>
      </c>
      <c r="F1073" s="80">
        <v>284</v>
      </c>
      <c r="G1073" s="88">
        <v>264</v>
      </c>
      <c r="H1073" s="81">
        <v>141</v>
      </c>
      <c r="I1073" s="81">
        <v>123</v>
      </c>
      <c r="J1073" s="22">
        <f t="shared" si="32"/>
        <v>-20</v>
      </c>
      <c r="K1073" s="23">
        <f t="shared" si="33"/>
        <v>-7.042253521126767</v>
      </c>
      <c r="L1073" s="87">
        <v>1241.1126</v>
      </c>
      <c r="M1073"/>
    </row>
    <row r="1074" spans="1:13" ht="12.75">
      <c r="A1074" s="22" t="s">
        <v>1008</v>
      </c>
      <c r="B1074" s="78" t="s">
        <v>1207</v>
      </c>
      <c r="C1074" s="79">
        <v>13062055</v>
      </c>
      <c r="D1074" s="22" t="s">
        <v>1024</v>
      </c>
      <c r="E1074" s="22">
        <v>6213</v>
      </c>
      <c r="F1074" s="80">
        <v>218</v>
      </c>
      <c r="G1074" s="88">
        <v>216</v>
      </c>
      <c r="H1074" s="81">
        <v>101</v>
      </c>
      <c r="I1074" s="81">
        <v>115</v>
      </c>
      <c r="J1074" s="22">
        <f t="shared" si="32"/>
        <v>-2</v>
      </c>
      <c r="K1074" s="23">
        <f t="shared" si="33"/>
        <v>-0.9174311926605441</v>
      </c>
      <c r="L1074" s="87">
        <v>716.7595</v>
      </c>
      <c r="M1074"/>
    </row>
    <row r="1075" spans="1:13" ht="12.75">
      <c r="A1075" s="22" t="s">
        <v>1008</v>
      </c>
      <c r="B1075" s="78" t="s">
        <v>1208</v>
      </c>
      <c r="C1075" s="79">
        <v>13062056</v>
      </c>
      <c r="D1075" s="22" t="s">
        <v>53</v>
      </c>
      <c r="E1075" s="22">
        <v>6203</v>
      </c>
      <c r="F1075" s="80">
        <v>8145</v>
      </c>
      <c r="G1075" s="88">
        <v>7928</v>
      </c>
      <c r="H1075" s="81">
        <v>3877</v>
      </c>
      <c r="I1075" s="81">
        <v>4051</v>
      </c>
      <c r="J1075" s="22">
        <f t="shared" si="32"/>
        <v>-217</v>
      </c>
      <c r="K1075" s="23">
        <f t="shared" si="33"/>
        <v>-2.6642111724984687</v>
      </c>
      <c r="L1075" s="87">
        <v>8653.2293</v>
      </c>
      <c r="M1075"/>
    </row>
    <row r="1076" spans="1:13" ht="12.75">
      <c r="A1076" s="22" t="s">
        <v>1008</v>
      </c>
      <c r="B1076" s="78" t="s">
        <v>1209</v>
      </c>
      <c r="C1076" s="79">
        <v>13062057</v>
      </c>
      <c r="D1076" s="22" t="s">
        <v>1009</v>
      </c>
      <c r="E1076" s="22">
        <v>6215</v>
      </c>
      <c r="F1076" s="80">
        <v>289</v>
      </c>
      <c r="G1076" s="88">
        <v>272</v>
      </c>
      <c r="H1076" s="81">
        <v>132</v>
      </c>
      <c r="I1076" s="81">
        <v>140</v>
      </c>
      <c r="J1076" s="22">
        <f t="shared" si="32"/>
        <v>-17</v>
      </c>
      <c r="K1076" s="23">
        <f t="shared" si="33"/>
        <v>-5.882352941176478</v>
      </c>
      <c r="L1076" s="87">
        <v>580.1237</v>
      </c>
      <c r="M1076"/>
    </row>
    <row r="1077" spans="1:13" ht="12.75">
      <c r="A1077" s="22" t="s">
        <v>1008</v>
      </c>
      <c r="B1077" s="78" t="s">
        <v>1056</v>
      </c>
      <c r="C1077" s="79">
        <v>13062058</v>
      </c>
      <c r="D1077" s="22" t="s">
        <v>53</v>
      </c>
      <c r="E1077" s="22">
        <v>6204</v>
      </c>
      <c r="F1077" s="80">
        <v>13609</v>
      </c>
      <c r="G1077" s="88">
        <v>13463</v>
      </c>
      <c r="H1077" s="81">
        <v>6591</v>
      </c>
      <c r="I1077" s="81">
        <v>6872</v>
      </c>
      <c r="J1077" s="22">
        <f t="shared" si="32"/>
        <v>-146</v>
      </c>
      <c r="K1077" s="23">
        <f t="shared" si="33"/>
        <v>-1.0728194577118018</v>
      </c>
      <c r="L1077" s="87">
        <v>4945.929</v>
      </c>
      <c r="M1077"/>
    </row>
    <row r="1078" spans="1:13" ht="12.75">
      <c r="A1078" s="22" t="s">
        <v>1008</v>
      </c>
      <c r="B1078" s="78" t="s">
        <v>1057</v>
      </c>
      <c r="C1078" s="79">
        <v>13062059</v>
      </c>
      <c r="D1078" s="22" t="s">
        <v>53</v>
      </c>
      <c r="E1078" s="22">
        <v>6205</v>
      </c>
      <c r="F1078" s="80">
        <v>11993</v>
      </c>
      <c r="G1078" s="88">
        <v>11655</v>
      </c>
      <c r="H1078" s="81">
        <v>5719</v>
      </c>
      <c r="I1078" s="81">
        <v>5936</v>
      </c>
      <c r="J1078" s="22">
        <f t="shared" si="32"/>
        <v>-338</v>
      </c>
      <c r="K1078" s="23">
        <f t="shared" si="33"/>
        <v>-2.818310681230713</v>
      </c>
      <c r="L1078" s="87">
        <v>17191.8012</v>
      </c>
      <c r="M1078"/>
    </row>
    <row r="1079" spans="1:13" ht="12.75">
      <c r="A1079" s="22" t="s">
        <v>1008</v>
      </c>
      <c r="B1079" s="78" t="s">
        <v>1058</v>
      </c>
      <c r="C1079" s="79">
        <v>13062060</v>
      </c>
      <c r="D1079" s="22" t="s">
        <v>1017</v>
      </c>
      <c r="E1079" s="22">
        <v>6214</v>
      </c>
      <c r="F1079" s="80">
        <v>1827</v>
      </c>
      <c r="G1079" s="88">
        <v>1818</v>
      </c>
      <c r="H1079" s="81">
        <v>915</v>
      </c>
      <c r="I1079" s="81">
        <v>903</v>
      </c>
      <c r="J1079" s="22">
        <f t="shared" si="32"/>
        <v>-9</v>
      </c>
      <c r="K1079" s="23">
        <f t="shared" si="33"/>
        <v>-0.49261083743841994</v>
      </c>
      <c r="L1079" s="87">
        <v>3108.9526</v>
      </c>
      <c r="M1079"/>
    </row>
    <row r="1080" spans="1:13" ht="12.75">
      <c r="A1080" s="22" t="s">
        <v>1008</v>
      </c>
      <c r="B1080" s="78" t="s">
        <v>1210</v>
      </c>
      <c r="C1080" s="79">
        <v>13062061</v>
      </c>
      <c r="D1080" s="22" t="s">
        <v>1009</v>
      </c>
      <c r="E1080" s="22">
        <v>6215</v>
      </c>
      <c r="F1080" s="80">
        <v>525</v>
      </c>
      <c r="G1080" s="88">
        <v>528</v>
      </c>
      <c r="H1080" s="81">
        <v>266</v>
      </c>
      <c r="I1080" s="81">
        <v>262</v>
      </c>
      <c r="J1080" s="22">
        <f t="shared" si="32"/>
        <v>3</v>
      </c>
      <c r="K1080" s="23">
        <f t="shared" si="33"/>
        <v>0.5714285714285836</v>
      </c>
      <c r="L1080" s="87">
        <v>2455.394</v>
      </c>
      <c r="M1080"/>
    </row>
    <row r="1081" spans="1:13" ht="12.75">
      <c r="A1081" s="22" t="s">
        <v>1008</v>
      </c>
      <c r="B1081" s="78" t="s">
        <v>1059</v>
      </c>
      <c r="C1081" s="79">
        <v>13062062</v>
      </c>
      <c r="D1081" s="22" t="s">
        <v>1012</v>
      </c>
      <c r="E1081" s="22">
        <v>6211</v>
      </c>
      <c r="F1081" s="80">
        <v>1233</v>
      </c>
      <c r="G1081" s="88">
        <v>1220</v>
      </c>
      <c r="H1081" s="81">
        <v>613</v>
      </c>
      <c r="I1081" s="81">
        <v>607</v>
      </c>
      <c r="J1081" s="22">
        <f t="shared" si="32"/>
        <v>-13</v>
      </c>
      <c r="K1081" s="23">
        <f t="shared" si="33"/>
        <v>-1.0543390105433872</v>
      </c>
      <c r="L1081" s="87">
        <v>4703.7723</v>
      </c>
      <c r="M1081"/>
    </row>
    <row r="1082" spans="1:13" ht="12.75">
      <c r="A1082" s="22" t="s">
        <v>1008</v>
      </c>
      <c r="B1082" s="78" t="s">
        <v>1211</v>
      </c>
      <c r="C1082" s="79">
        <v>13062063</v>
      </c>
      <c r="D1082" s="22" t="s">
        <v>1024</v>
      </c>
      <c r="E1082" s="22">
        <v>6213</v>
      </c>
      <c r="F1082" s="80">
        <v>320</v>
      </c>
      <c r="G1082" s="88">
        <v>313</v>
      </c>
      <c r="H1082" s="81">
        <v>152</v>
      </c>
      <c r="I1082" s="81">
        <v>161</v>
      </c>
      <c r="J1082" s="22">
        <f t="shared" si="32"/>
        <v>-7</v>
      </c>
      <c r="K1082" s="23">
        <f t="shared" si="33"/>
        <v>-2.1875</v>
      </c>
      <c r="L1082" s="87">
        <v>1270.6467</v>
      </c>
      <c r="M1082"/>
    </row>
    <row r="1083" spans="1:13" ht="12.75">
      <c r="A1083" s="22" t="s">
        <v>1008</v>
      </c>
      <c r="B1083" s="78" t="s">
        <v>1060</v>
      </c>
      <c r="C1083" s="79">
        <v>13062064</v>
      </c>
      <c r="D1083" s="22" t="s">
        <v>1017</v>
      </c>
      <c r="E1083" s="22">
        <v>6214</v>
      </c>
      <c r="F1083" s="80">
        <v>537</v>
      </c>
      <c r="G1083" s="88">
        <v>527</v>
      </c>
      <c r="H1083" s="81">
        <v>262</v>
      </c>
      <c r="I1083" s="81">
        <v>265</v>
      </c>
      <c r="J1083" s="22">
        <f t="shared" si="32"/>
        <v>-10</v>
      </c>
      <c r="K1083" s="23">
        <f t="shared" si="33"/>
        <v>-1.8621973929236475</v>
      </c>
      <c r="L1083" s="87">
        <v>1429.7292</v>
      </c>
      <c r="M1083"/>
    </row>
    <row r="1084" spans="1:13" ht="12.75">
      <c r="A1084" s="22" t="s">
        <v>1008</v>
      </c>
      <c r="B1084" s="78" t="s">
        <v>1061</v>
      </c>
      <c r="C1084" s="79">
        <v>13062065</v>
      </c>
      <c r="D1084" s="22" t="s">
        <v>1017</v>
      </c>
      <c r="E1084" s="22">
        <v>6214</v>
      </c>
      <c r="F1084" s="80">
        <v>358</v>
      </c>
      <c r="G1084" s="88">
        <v>350</v>
      </c>
      <c r="H1084" s="81">
        <v>176</v>
      </c>
      <c r="I1084" s="81">
        <v>174</v>
      </c>
      <c r="J1084" s="22">
        <f t="shared" si="32"/>
        <v>-8</v>
      </c>
      <c r="K1084" s="23">
        <f t="shared" si="33"/>
        <v>-2.2346368715083713</v>
      </c>
      <c r="L1084" s="87">
        <v>1035.2022</v>
      </c>
      <c r="M1084"/>
    </row>
    <row r="1087" ht="12.75">
      <c r="A1087" s="114" t="s">
        <v>1404</v>
      </c>
    </row>
    <row r="1088" ht="12.75">
      <c r="A1088" s="114" t="s">
        <v>1403</v>
      </c>
    </row>
  </sheetData>
  <mergeCells count="4">
    <mergeCell ref="F3:G3"/>
    <mergeCell ref="F1:I1"/>
    <mergeCell ref="J1:K1"/>
    <mergeCell ref="G2:I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A1" sqref="A1"/>
    </sheetView>
  </sheetViews>
  <sheetFormatPr defaultColWidth="11.421875" defaultRowHeight="12.75"/>
  <cols>
    <col min="1" max="1" width="28.421875" style="22" bestFit="1" customWidth="1"/>
    <col min="2" max="2" width="20.28125" style="22" bestFit="1" customWidth="1"/>
    <col min="3" max="3" width="10.421875" style="22" bestFit="1" customWidth="1"/>
    <col min="4" max="5" width="9.28125" style="22" bestFit="1" customWidth="1"/>
    <col min="6" max="6" width="10.00390625" style="22" bestFit="1" customWidth="1"/>
    <col min="7" max="16384" width="11.421875" style="22" customWidth="1"/>
  </cols>
  <sheetData>
    <row r="1" spans="1:6" ht="12.75">
      <c r="A1" s="65"/>
      <c r="B1" s="66"/>
      <c r="C1" s="105" t="s">
        <v>1401</v>
      </c>
      <c r="D1" s="106"/>
      <c r="E1" s="107"/>
      <c r="F1" s="33" t="s">
        <v>1063</v>
      </c>
    </row>
    <row r="2" spans="1:6" ht="12.75">
      <c r="A2" s="34" t="s">
        <v>1064</v>
      </c>
      <c r="B2" s="35" t="s">
        <v>5</v>
      </c>
      <c r="C2" s="108"/>
      <c r="D2" s="109"/>
      <c r="E2" s="110"/>
      <c r="F2" s="37" t="s">
        <v>1396</v>
      </c>
    </row>
    <row r="3" spans="1:6" ht="12.75">
      <c r="A3" s="38"/>
      <c r="B3" s="39"/>
      <c r="C3" s="68" t="s">
        <v>12</v>
      </c>
      <c r="D3" s="68" t="s">
        <v>13</v>
      </c>
      <c r="E3" s="68" t="s">
        <v>14</v>
      </c>
      <c r="F3" s="69" t="s">
        <v>1065</v>
      </c>
    </row>
    <row r="4" spans="1:6" ht="12.75">
      <c r="A4" s="56"/>
      <c r="B4" s="56"/>
      <c r="C4" s="56"/>
      <c r="D4" s="56"/>
      <c r="E4" s="56"/>
      <c r="F4" s="56"/>
    </row>
    <row r="5" spans="1:6" ht="12.75">
      <c r="A5" s="78" t="s">
        <v>65</v>
      </c>
      <c r="B5" s="21"/>
      <c r="C5" s="81">
        <v>248088</v>
      </c>
      <c r="D5" s="81">
        <v>120398</v>
      </c>
      <c r="E5" s="81">
        <v>127690</v>
      </c>
      <c r="F5" s="81">
        <v>18065.639</v>
      </c>
    </row>
    <row r="6" spans="1:6" ht="12.75">
      <c r="A6" s="78" t="s">
        <v>67</v>
      </c>
      <c r="B6" s="21"/>
      <c r="C6" s="81">
        <v>127447</v>
      </c>
      <c r="D6" s="81">
        <v>60849</v>
      </c>
      <c r="E6" s="81">
        <v>66598</v>
      </c>
      <c r="F6" s="81">
        <v>13000.1362</v>
      </c>
    </row>
    <row r="7" spans="1:6" ht="12.75">
      <c r="A7" s="78" t="s">
        <v>63</v>
      </c>
      <c r="B7" s="21"/>
      <c r="C7" s="81">
        <v>89284</v>
      </c>
      <c r="D7" s="81">
        <v>43862</v>
      </c>
      <c r="E7" s="81">
        <v>45422</v>
      </c>
      <c r="F7" s="81">
        <v>8566.6715</v>
      </c>
    </row>
    <row r="8" spans="1:6" ht="12.75">
      <c r="A8" s="78" t="s">
        <v>69</v>
      </c>
      <c r="B8" s="21"/>
      <c r="C8" s="81">
        <v>72780</v>
      </c>
      <c r="D8" s="81">
        <v>35071</v>
      </c>
      <c r="E8" s="81">
        <v>37709</v>
      </c>
      <c r="F8" s="81">
        <v>3877.4835</v>
      </c>
    </row>
    <row r="9" spans="1:6" ht="12.75">
      <c r="A9" s="78" t="s">
        <v>1076</v>
      </c>
      <c r="B9" s="21"/>
      <c r="C9" s="81">
        <v>66251</v>
      </c>
      <c r="D9" s="81">
        <v>32006</v>
      </c>
      <c r="E9" s="81">
        <v>34245</v>
      </c>
      <c r="F9" s="81">
        <v>5018.0846</v>
      </c>
    </row>
    <row r="10" spans="1:6" ht="12.75">
      <c r="A10" s="78" t="s">
        <v>71</v>
      </c>
      <c r="B10" s="21"/>
      <c r="C10" s="81">
        <v>55509</v>
      </c>
      <c r="D10" s="81">
        <v>26800</v>
      </c>
      <c r="E10" s="81">
        <v>28709</v>
      </c>
      <c r="F10" s="81">
        <v>4129.7278</v>
      </c>
    </row>
    <row r="11" spans="1:6" ht="12.75">
      <c r="A11" s="78" t="s">
        <v>279</v>
      </c>
      <c r="B11" s="22" t="s">
        <v>248</v>
      </c>
      <c r="C11" s="81">
        <v>37513</v>
      </c>
      <c r="D11" s="81">
        <v>17887</v>
      </c>
      <c r="E11" s="81">
        <v>19626</v>
      </c>
      <c r="F11" s="81">
        <v>7083.6438</v>
      </c>
    </row>
    <row r="12" spans="1:6" ht="12.75">
      <c r="A12" s="78" t="s">
        <v>486</v>
      </c>
      <c r="B12" s="22" t="s">
        <v>450</v>
      </c>
      <c r="C12" s="81">
        <v>26586</v>
      </c>
      <c r="D12" s="81">
        <v>12707</v>
      </c>
      <c r="E12" s="81">
        <v>13879</v>
      </c>
      <c r="F12" s="81">
        <v>13815.4948</v>
      </c>
    </row>
    <row r="13" spans="1:6" ht="12.75">
      <c r="A13" s="78" t="s">
        <v>587</v>
      </c>
      <c r="B13" s="22" t="s">
        <v>515</v>
      </c>
      <c r="C13" s="81">
        <v>24102</v>
      </c>
      <c r="D13" s="81">
        <v>11549</v>
      </c>
      <c r="E13" s="81">
        <v>12553</v>
      </c>
      <c r="F13" s="81">
        <v>15843.3329</v>
      </c>
    </row>
    <row r="14" spans="1:6" ht="12.75">
      <c r="A14" s="78" t="s">
        <v>934</v>
      </c>
      <c r="B14" s="22" t="s">
        <v>875</v>
      </c>
      <c r="C14" s="81">
        <v>22886</v>
      </c>
      <c r="D14" s="81">
        <v>11031</v>
      </c>
      <c r="E14" s="81">
        <v>11855</v>
      </c>
      <c r="F14" s="81">
        <v>10661.2213</v>
      </c>
    </row>
    <row r="15" spans="1:6" ht="12.75">
      <c r="A15" s="78" t="s">
        <v>1195</v>
      </c>
      <c r="B15" s="22" t="s">
        <v>964</v>
      </c>
      <c r="C15" s="81">
        <v>19068</v>
      </c>
      <c r="D15" s="81">
        <v>9381</v>
      </c>
      <c r="E15" s="81">
        <v>9687</v>
      </c>
      <c r="F15" s="81">
        <v>4178.0292</v>
      </c>
    </row>
    <row r="16" spans="1:6" ht="12.75">
      <c r="A16" s="78" t="s">
        <v>773</v>
      </c>
      <c r="B16" s="22" t="s">
        <v>770</v>
      </c>
      <c r="C16" s="81">
        <v>18989</v>
      </c>
      <c r="D16" s="81">
        <v>9173</v>
      </c>
      <c r="E16" s="81">
        <v>9816</v>
      </c>
      <c r="F16" s="81">
        <v>4127.8627</v>
      </c>
    </row>
    <row r="17" spans="1:6" ht="12.75">
      <c r="A17" s="78" t="s">
        <v>640</v>
      </c>
      <c r="B17" s="22" t="s">
        <v>591</v>
      </c>
      <c r="C17" s="81">
        <v>18583</v>
      </c>
      <c r="D17" s="81">
        <v>8919</v>
      </c>
      <c r="E17" s="81">
        <v>9664</v>
      </c>
      <c r="F17" s="81">
        <v>13193.3034</v>
      </c>
    </row>
    <row r="18" spans="1:6" ht="12.75">
      <c r="A18" s="78" t="s">
        <v>868</v>
      </c>
      <c r="B18" s="22" t="s">
        <v>770</v>
      </c>
      <c r="C18" s="81">
        <v>17013</v>
      </c>
      <c r="D18" s="81">
        <v>8282</v>
      </c>
      <c r="E18" s="81">
        <v>8731</v>
      </c>
      <c r="F18" s="81">
        <v>1918.662</v>
      </c>
    </row>
    <row r="19" spans="1:6" ht="12.75">
      <c r="A19" s="78" t="s">
        <v>1089</v>
      </c>
      <c r="B19" s="22" t="s">
        <v>157</v>
      </c>
      <c r="C19" s="81">
        <v>16094</v>
      </c>
      <c r="D19" s="81">
        <v>7652</v>
      </c>
      <c r="E19" s="81">
        <v>8442</v>
      </c>
      <c r="F19" s="81">
        <v>7005.0664</v>
      </c>
    </row>
    <row r="20" spans="1:6" ht="12.75">
      <c r="A20" s="78" t="s">
        <v>1045</v>
      </c>
      <c r="B20" s="22" t="s">
        <v>1008</v>
      </c>
      <c r="C20" s="81">
        <v>15516</v>
      </c>
      <c r="D20" s="81">
        <v>7520</v>
      </c>
      <c r="E20" s="81">
        <v>7996</v>
      </c>
      <c r="F20" s="81">
        <v>5498.498</v>
      </c>
    </row>
    <row r="21" spans="1:6" ht="12.75">
      <c r="A21" s="78" t="s">
        <v>618</v>
      </c>
      <c r="B21" s="22" t="s">
        <v>591</v>
      </c>
      <c r="C21" s="81">
        <v>14122</v>
      </c>
      <c r="D21" s="81">
        <v>6800</v>
      </c>
      <c r="E21" s="81">
        <v>7322</v>
      </c>
      <c r="F21" s="81">
        <v>3015.4641</v>
      </c>
    </row>
    <row r="22" spans="1:6" ht="12.75">
      <c r="A22" s="78" t="s">
        <v>377</v>
      </c>
      <c r="B22" s="22" t="s">
        <v>329</v>
      </c>
      <c r="C22" s="81">
        <v>14012</v>
      </c>
      <c r="D22" s="81">
        <v>6713</v>
      </c>
      <c r="E22" s="81">
        <v>7299</v>
      </c>
      <c r="F22" s="81">
        <v>6743.499</v>
      </c>
    </row>
    <row r="23" spans="1:6" ht="12.75">
      <c r="A23" s="78" t="s">
        <v>1056</v>
      </c>
      <c r="B23" s="22" t="s">
        <v>1008</v>
      </c>
      <c r="C23" s="81">
        <v>13463</v>
      </c>
      <c r="D23" s="81">
        <v>6591</v>
      </c>
      <c r="E23" s="81">
        <v>6872</v>
      </c>
      <c r="F23" s="81">
        <v>4945.929</v>
      </c>
    </row>
    <row r="24" spans="1:6" ht="12.75">
      <c r="A24" s="78" t="s">
        <v>1000</v>
      </c>
      <c r="B24" s="22" t="s">
        <v>964</v>
      </c>
      <c r="C24" s="81">
        <v>13032</v>
      </c>
      <c r="D24" s="81">
        <v>6405</v>
      </c>
      <c r="E24" s="81">
        <v>6627</v>
      </c>
      <c r="F24" s="81">
        <v>4593.6149</v>
      </c>
    </row>
    <row r="25" spans="1:6" ht="12.75">
      <c r="A25" s="78" t="s">
        <v>403</v>
      </c>
      <c r="B25" s="22" t="s">
        <v>329</v>
      </c>
      <c r="C25" s="81">
        <v>12897</v>
      </c>
      <c r="D25" s="81">
        <v>5975</v>
      </c>
      <c r="E25" s="81">
        <v>6922</v>
      </c>
      <c r="F25" s="81">
        <v>4862.2731</v>
      </c>
    </row>
    <row r="26" spans="1:6" ht="12.75">
      <c r="A26" s="78" t="s">
        <v>79</v>
      </c>
      <c r="B26" s="22" t="s">
        <v>72</v>
      </c>
      <c r="C26" s="81">
        <v>12119</v>
      </c>
      <c r="D26" s="81">
        <v>5802</v>
      </c>
      <c r="E26" s="81">
        <v>6317</v>
      </c>
      <c r="F26" s="81">
        <v>3267.7259</v>
      </c>
    </row>
    <row r="27" spans="1:6" ht="12.75">
      <c r="A27" s="78" t="s">
        <v>1057</v>
      </c>
      <c r="B27" s="22" t="s">
        <v>1008</v>
      </c>
      <c r="C27" s="81">
        <v>11655</v>
      </c>
      <c r="D27" s="81">
        <v>5719</v>
      </c>
      <c r="E27" s="81">
        <v>5936</v>
      </c>
      <c r="F27" s="81">
        <v>17191.8012</v>
      </c>
    </row>
    <row r="28" spans="1:6" ht="12.75">
      <c r="A28" s="78" t="s">
        <v>348</v>
      </c>
      <c r="B28" s="22" t="s">
        <v>329</v>
      </c>
      <c r="C28" s="81">
        <v>11595</v>
      </c>
      <c r="D28" s="81">
        <v>5618</v>
      </c>
      <c r="E28" s="81">
        <v>5977</v>
      </c>
      <c r="F28" s="81">
        <v>4809.2017</v>
      </c>
    </row>
    <row r="29" spans="1:6" ht="12.75">
      <c r="A29" s="78" t="s">
        <v>598</v>
      </c>
      <c r="B29" s="22" t="s">
        <v>591</v>
      </c>
      <c r="C29" s="81">
        <v>11549</v>
      </c>
      <c r="D29" s="81">
        <v>5487</v>
      </c>
      <c r="E29" s="81">
        <v>6062</v>
      </c>
      <c r="F29" s="81">
        <v>4062.8879</v>
      </c>
    </row>
    <row r="30" spans="1:6" ht="12.75">
      <c r="A30" s="78" t="s">
        <v>702</v>
      </c>
      <c r="B30" s="22" t="s">
        <v>661</v>
      </c>
      <c r="C30" s="81">
        <v>11487</v>
      </c>
      <c r="D30" s="81">
        <v>5528</v>
      </c>
      <c r="E30" s="81">
        <v>5959</v>
      </c>
      <c r="F30" s="81">
        <v>5241.0724</v>
      </c>
    </row>
    <row r="31" spans="1:6" ht="12.75">
      <c r="A31" s="78" t="s">
        <v>318</v>
      </c>
      <c r="B31" s="22" t="s">
        <v>248</v>
      </c>
      <c r="C31" s="81">
        <v>11440</v>
      </c>
      <c r="D31" s="81">
        <v>5529</v>
      </c>
      <c r="E31" s="81">
        <v>5911</v>
      </c>
      <c r="F31" s="81">
        <v>4716.6801</v>
      </c>
    </row>
    <row r="32" spans="1:6" ht="12.75">
      <c r="A32" s="78" t="s">
        <v>210</v>
      </c>
      <c r="B32" s="22" t="s">
        <v>157</v>
      </c>
      <c r="C32" s="81">
        <v>10375</v>
      </c>
      <c r="D32" s="81">
        <v>4994</v>
      </c>
      <c r="E32" s="81">
        <v>5381</v>
      </c>
      <c r="F32" s="81">
        <v>3943.949</v>
      </c>
    </row>
    <row r="33" spans="1:6" ht="12.75">
      <c r="A33" s="78" t="s">
        <v>266</v>
      </c>
      <c r="B33" s="22" t="s">
        <v>248</v>
      </c>
      <c r="C33" s="81">
        <v>10368</v>
      </c>
      <c r="D33" s="81">
        <v>4896</v>
      </c>
      <c r="E33" s="81">
        <v>5472</v>
      </c>
      <c r="F33" s="81">
        <v>3349.6894</v>
      </c>
    </row>
    <row r="34" spans="1:6" ht="12.75">
      <c r="A34" s="78" t="s">
        <v>1021</v>
      </c>
      <c r="B34" s="22" t="s">
        <v>1008</v>
      </c>
      <c r="C34" s="81">
        <v>8981</v>
      </c>
      <c r="D34" s="81">
        <v>4495</v>
      </c>
      <c r="E34" s="81">
        <v>4486</v>
      </c>
      <c r="F34" s="81">
        <v>8798.8853</v>
      </c>
    </row>
    <row r="35" spans="1:6" ht="12.75">
      <c r="A35" s="78" t="s">
        <v>231</v>
      </c>
      <c r="B35" s="22" t="s">
        <v>157</v>
      </c>
      <c r="C35" s="81">
        <v>8907</v>
      </c>
      <c r="D35" s="81">
        <v>4363</v>
      </c>
      <c r="E35" s="81">
        <v>4544</v>
      </c>
      <c r="F35" s="81">
        <v>4079.0182</v>
      </c>
    </row>
    <row r="36" spans="1:6" ht="12.75">
      <c r="A36" s="78" t="s">
        <v>560</v>
      </c>
      <c r="B36" s="22" t="s">
        <v>515</v>
      </c>
      <c r="C36" s="81">
        <v>8166</v>
      </c>
      <c r="D36" s="81">
        <v>3871</v>
      </c>
      <c r="E36" s="81">
        <v>4295</v>
      </c>
      <c r="F36" s="81">
        <v>4457.7092</v>
      </c>
    </row>
    <row r="37" spans="1:6" ht="12.75">
      <c r="A37" s="78" t="s">
        <v>465</v>
      </c>
      <c r="B37" s="22" t="s">
        <v>450</v>
      </c>
      <c r="C37" s="81">
        <v>8164</v>
      </c>
      <c r="D37" s="81">
        <v>3981</v>
      </c>
      <c r="E37" s="81">
        <v>4183</v>
      </c>
      <c r="F37" s="81">
        <v>5392.8066</v>
      </c>
    </row>
    <row r="38" spans="1:6" ht="12.75">
      <c r="A38" s="78" t="s">
        <v>371</v>
      </c>
      <c r="B38" s="22" t="s">
        <v>329</v>
      </c>
      <c r="C38" s="81">
        <v>8098</v>
      </c>
      <c r="D38" s="81">
        <v>3795</v>
      </c>
      <c r="E38" s="81">
        <v>4303</v>
      </c>
      <c r="F38" s="81">
        <v>4767.5833</v>
      </c>
    </row>
    <row r="39" spans="1:6" ht="12.75">
      <c r="A39" s="78" t="s">
        <v>1208</v>
      </c>
      <c r="B39" s="22" t="s">
        <v>1008</v>
      </c>
      <c r="C39" s="81">
        <v>7928</v>
      </c>
      <c r="D39" s="81">
        <v>3877</v>
      </c>
      <c r="E39" s="81">
        <v>4051</v>
      </c>
      <c r="F39" s="81">
        <v>8653.2293</v>
      </c>
    </row>
    <row r="40" spans="1:6" ht="12.75">
      <c r="A40" s="78" t="s">
        <v>927</v>
      </c>
      <c r="B40" s="22" t="s">
        <v>875</v>
      </c>
      <c r="C40" s="81">
        <v>7869</v>
      </c>
      <c r="D40" s="81">
        <v>3825</v>
      </c>
      <c r="E40" s="81">
        <v>4044</v>
      </c>
      <c r="F40" s="81">
        <v>3101.8086</v>
      </c>
    </row>
    <row r="41" spans="1:6" ht="12.75">
      <c r="A41" s="78" t="s">
        <v>1083</v>
      </c>
      <c r="B41" s="22" t="s">
        <v>72</v>
      </c>
      <c r="C41" s="81">
        <v>7864</v>
      </c>
      <c r="D41" s="81">
        <v>3696</v>
      </c>
      <c r="E41" s="81">
        <v>4168</v>
      </c>
      <c r="F41" s="81">
        <v>1595.3155</v>
      </c>
    </row>
    <row r="42" spans="1:6" ht="12.75">
      <c r="A42" s="78" t="s">
        <v>161</v>
      </c>
      <c r="B42" s="22" t="s">
        <v>157</v>
      </c>
      <c r="C42" s="81">
        <v>7819</v>
      </c>
      <c r="D42" s="81">
        <v>3757</v>
      </c>
      <c r="E42" s="81">
        <v>4062</v>
      </c>
      <c r="F42" s="81">
        <v>5282.7161</v>
      </c>
    </row>
    <row r="43" spans="1:6" ht="12.75">
      <c r="A43" s="78" t="s">
        <v>414</v>
      </c>
      <c r="B43" s="22" t="s">
        <v>329</v>
      </c>
      <c r="C43" s="81">
        <v>7397</v>
      </c>
      <c r="D43" s="81">
        <v>3592</v>
      </c>
      <c r="E43" s="81">
        <v>3805</v>
      </c>
      <c r="F43" s="81">
        <v>9392.1515</v>
      </c>
    </row>
    <row r="44" spans="1:6" ht="12.75">
      <c r="A44" s="78" t="s">
        <v>696</v>
      </c>
      <c r="B44" s="22" t="s">
        <v>661</v>
      </c>
      <c r="C44" s="81">
        <v>6760</v>
      </c>
      <c r="D44" s="81">
        <v>3320</v>
      </c>
      <c r="E44" s="81">
        <v>3440</v>
      </c>
      <c r="F44" s="81">
        <v>4764.5609</v>
      </c>
    </row>
    <row r="45" spans="1:6" ht="12.75">
      <c r="A45" s="78" t="s">
        <v>1142</v>
      </c>
      <c r="B45" s="22" t="s">
        <v>515</v>
      </c>
      <c r="C45" s="81">
        <v>6732</v>
      </c>
      <c r="D45" s="81">
        <v>3231</v>
      </c>
      <c r="E45" s="81">
        <v>3501</v>
      </c>
      <c r="F45" s="81">
        <v>3014.1278</v>
      </c>
    </row>
    <row r="46" spans="1:6" ht="12.75">
      <c r="A46" s="78" t="s">
        <v>938</v>
      </c>
      <c r="B46" s="22" t="s">
        <v>875</v>
      </c>
      <c r="C46" s="81">
        <v>6376</v>
      </c>
      <c r="D46" s="81">
        <v>3081</v>
      </c>
      <c r="E46" s="81">
        <v>3295</v>
      </c>
      <c r="F46" s="81">
        <v>7748.8656</v>
      </c>
    </row>
    <row r="47" spans="1:6" ht="12.75">
      <c r="A47" s="78" t="s">
        <v>290</v>
      </c>
      <c r="B47" s="22" t="s">
        <v>248</v>
      </c>
      <c r="C47" s="81">
        <v>6295</v>
      </c>
      <c r="D47" s="81">
        <v>3131</v>
      </c>
      <c r="E47" s="81">
        <v>3164</v>
      </c>
      <c r="F47" s="81">
        <v>3741.6515</v>
      </c>
    </row>
    <row r="48" spans="1:6" ht="12.75">
      <c r="A48" s="78" t="s">
        <v>443</v>
      </c>
      <c r="B48" s="22" t="s">
        <v>329</v>
      </c>
      <c r="C48" s="81">
        <v>5605</v>
      </c>
      <c r="D48" s="81">
        <v>2704</v>
      </c>
      <c r="E48" s="81">
        <v>2901</v>
      </c>
      <c r="F48" s="81">
        <v>4625.0513</v>
      </c>
    </row>
    <row r="49" spans="1:6" ht="12.75">
      <c r="A49" s="78" t="s">
        <v>142</v>
      </c>
      <c r="B49" s="22" t="s">
        <v>72</v>
      </c>
      <c r="C49" s="81">
        <v>5540</v>
      </c>
      <c r="D49" s="81">
        <v>2631</v>
      </c>
      <c r="E49" s="81">
        <v>2909</v>
      </c>
      <c r="F49" s="81">
        <v>2846.2624</v>
      </c>
    </row>
    <row r="50" spans="1:6" ht="12.75">
      <c r="A50" s="78" t="s">
        <v>993</v>
      </c>
      <c r="B50" s="22" t="s">
        <v>964</v>
      </c>
      <c r="C50" s="81">
        <v>5188</v>
      </c>
      <c r="D50" s="81">
        <v>2468</v>
      </c>
      <c r="E50" s="81">
        <v>2720</v>
      </c>
      <c r="F50" s="81">
        <v>6645.2011</v>
      </c>
    </row>
    <row r="51" spans="1:6" ht="12.75">
      <c r="A51" s="78" t="s">
        <v>950</v>
      </c>
      <c r="B51" s="22" t="s">
        <v>875</v>
      </c>
      <c r="C51" s="81">
        <v>5142</v>
      </c>
      <c r="D51" s="81">
        <v>2480</v>
      </c>
      <c r="E51" s="81">
        <v>2662</v>
      </c>
      <c r="F51" s="81">
        <v>3483.5829</v>
      </c>
    </row>
    <row r="52" spans="1:6" ht="12.75">
      <c r="A52" s="78" t="s">
        <v>124</v>
      </c>
      <c r="B52" s="22" t="s">
        <v>72</v>
      </c>
      <c r="C52" s="81">
        <v>5018</v>
      </c>
      <c r="D52" s="81">
        <v>2418</v>
      </c>
      <c r="E52" s="81">
        <v>2600</v>
      </c>
      <c r="F52" s="81">
        <v>2490.706</v>
      </c>
    </row>
    <row r="53" spans="1:6" ht="12.75">
      <c r="A53" s="78" t="s">
        <v>904</v>
      </c>
      <c r="B53" s="22" t="s">
        <v>875</v>
      </c>
      <c r="C53" s="81">
        <v>4987</v>
      </c>
      <c r="D53" s="81">
        <v>2474</v>
      </c>
      <c r="E53" s="81">
        <v>2513</v>
      </c>
      <c r="F53" s="81">
        <v>2735.8176</v>
      </c>
    </row>
    <row r="54" spans="1:6" ht="12.75">
      <c r="A54" s="78" t="s">
        <v>209</v>
      </c>
      <c r="B54" s="22" t="s">
        <v>157</v>
      </c>
      <c r="C54" s="81">
        <v>4932</v>
      </c>
      <c r="D54" s="81">
        <v>2384</v>
      </c>
      <c r="E54" s="81">
        <v>2548</v>
      </c>
      <c r="F54" s="81">
        <v>4435.4279</v>
      </c>
    </row>
    <row r="55" spans="1:6" ht="12.75">
      <c r="A55" s="78" t="s">
        <v>736</v>
      </c>
      <c r="B55" s="22" t="s">
        <v>661</v>
      </c>
      <c r="C55" s="81">
        <v>4743</v>
      </c>
      <c r="D55" s="81">
        <v>2327</v>
      </c>
      <c r="E55" s="81">
        <v>2416</v>
      </c>
      <c r="F55" s="81">
        <v>2748.4093</v>
      </c>
    </row>
    <row r="56" spans="1:6" ht="12.75">
      <c r="A56" s="78" t="s">
        <v>755</v>
      </c>
      <c r="B56" s="22" t="s">
        <v>661</v>
      </c>
      <c r="C56" s="81">
        <v>4655</v>
      </c>
      <c r="D56" s="81">
        <v>2257</v>
      </c>
      <c r="E56" s="81">
        <v>2398</v>
      </c>
      <c r="F56" s="81">
        <v>3807.178</v>
      </c>
    </row>
    <row r="57" spans="1:6" ht="12.75">
      <c r="A57" s="78" t="s">
        <v>889</v>
      </c>
      <c r="B57" s="22" t="s">
        <v>875</v>
      </c>
      <c r="C57" s="81">
        <v>4528</v>
      </c>
      <c r="D57" s="81">
        <v>2175</v>
      </c>
      <c r="E57" s="81">
        <v>2353</v>
      </c>
      <c r="F57" s="81">
        <v>3198.2983</v>
      </c>
    </row>
    <row r="58" spans="1:6" ht="12.75">
      <c r="A58" s="78" t="s">
        <v>402</v>
      </c>
      <c r="B58" s="22" t="s">
        <v>329</v>
      </c>
      <c r="C58" s="81">
        <v>4450</v>
      </c>
      <c r="D58" s="81">
        <v>2113</v>
      </c>
      <c r="E58" s="81">
        <v>2337</v>
      </c>
      <c r="F58" s="81">
        <v>5751.9674</v>
      </c>
    </row>
    <row r="59" spans="1:6" ht="12.75">
      <c r="A59" s="78" t="s">
        <v>118</v>
      </c>
      <c r="B59" s="22" t="s">
        <v>72</v>
      </c>
      <c r="C59" s="81">
        <v>4431</v>
      </c>
      <c r="D59" s="81">
        <v>2175</v>
      </c>
      <c r="E59" s="81">
        <v>2256</v>
      </c>
      <c r="F59" s="81">
        <v>2684.024</v>
      </c>
    </row>
    <row r="60" spans="1:6" ht="12.75">
      <c r="A60" s="78" t="s">
        <v>481</v>
      </c>
      <c r="B60" s="22" t="s">
        <v>450</v>
      </c>
      <c r="C60" s="81">
        <v>4308</v>
      </c>
      <c r="D60" s="81">
        <v>2010</v>
      </c>
      <c r="E60" s="81">
        <v>2298</v>
      </c>
      <c r="F60" s="81">
        <v>6627.2839</v>
      </c>
    </row>
    <row r="61" spans="1:6" ht="12.75">
      <c r="A61" s="78" t="s">
        <v>179</v>
      </c>
      <c r="B61" s="22" t="s">
        <v>157</v>
      </c>
      <c r="C61" s="81">
        <v>4201</v>
      </c>
      <c r="D61" s="81">
        <v>2009</v>
      </c>
      <c r="E61" s="81">
        <v>2192</v>
      </c>
      <c r="F61" s="81">
        <v>4484.6629</v>
      </c>
    </row>
    <row r="62" spans="1:6" ht="12.75">
      <c r="A62" s="78" t="s">
        <v>273</v>
      </c>
      <c r="B62" s="22" t="s">
        <v>248</v>
      </c>
      <c r="C62" s="81">
        <v>4177</v>
      </c>
      <c r="D62" s="81">
        <v>1994</v>
      </c>
      <c r="E62" s="81">
        <v>2183</v>
      </c>
      <c r="F62" s="81">
        <v>4108.4691</v>
      </c>
    </row>
    <row r="63" spans="1:6" ht="12.75">
      <c r="A63" s="78" t="s">
        <v>148</v>
      </c>
      <c r="B63" s="22" t="s">
        <v>72</v>
      </c>
      <c r="C63" s="81">
        <v>3948</v>
      </c>
      <c r="D63" s="81">
        <v>1920</v>
      </c>
      <c r="E63" s="81">
        <v>2028</v>
      </c>
      <c r="F63" s="81">
        <v>1543.339</v>
      </c>
    </row>
    <row r="64" spans="1:6" ht="12.75">
      <c r="A64" s="78" t="s">
        <v>460</v>
      </c>
      <c r="B64" s="22" t="s">
        <v>450</v>
      </c>
      <c r="C64" s="81">
        <v>3824</v>
      </c>
      <c r="D64" s="81">
        <v>1792</v>
      </c>
      <c r="E64" s="81">
        <v>2032</v>
      </c>
      <c r="F64" s="81">
        <v>4110.1504</v>
      </c>
    </row>
    <row r="65" spans="1:6" ht="12.75">
      <c r="A65" s="78" t="s">
        <v>764</v>
      </c>
      <c r="B65" s="22" t="s">
        <v>661</v>
      </c>
      <c r="C65" s="81">
        <v>3691</v>
      </c>
      <c r="D65" s="81">
        <v>1747</v>
      </c>
      <c r="E65" s="81">
        <v>1944</v>
      </c>
      <c r="F65" s="81">
        <v>2795.341</v>
      </c>
    </row>
    <row r="66" spans="1:6" ht="12.75">
      <c r="A66" s="78" t="s">
        <v>508</v>
      </c>
      <c r="B66" s="22" t="s">
        <v>450</v>
      </c>
      <c r="C66" s="81">
        <v>3681</v>
      </c>
      <c r="D66" s="81">
        <v>1794</v>
      </c>
      <c r="E66" s="81">
        <v>1887</v>
      </c>
      <c r="F66" s="81">
        <v>3798.4363</v>
      </c>
    </row>
    <row r="67" spans="1:6" ht="12.75">
      <c r="A67" s="78" t="s">
        <v>721</v>
      </c>
      <c r="B67" s="22" t="s">
        <v>661</v>
      </c>
      <c r="C67" s="81">
        <v>3522</v>
      </c>
      <c r="D67" s="81">
        <v>1712</v>
      </c>
      <c r="E67" s="81">
        <v>1810</v>
      </c>
      <c r="F67" s="81">
        <v>4404.6689</v>
      </c>
    </row>
    <row r="68" spans="1:6" ht="12.75">
      <c r="A68" s="78" t="s">
        <v>200</v>
      </c>
      <c r="B68" s="22" t="s">
        <v>157</v>
      </c>
      <c r="C68" s="81">
        <v>3510</v>
      </c>
      <c r="D68" s="81">
        <v>1662</v>
      </c>
      <c r="E68" s="81">
        <v>1848</v>
      </c>
      <c r="F68" s="81">
        <v>2114.1277</v>
      </c>
    </row>
    <row r="69" spans="1:6" ht="12.75">
      <c r="A69" s="78" t="s">
        <v>287</v>
      </c>
      <c r="B69" s="22" t="s">
        <v>248</v>
      </c>
      <c r="C69" s="81">
        <v>3495</v>
      </c>
      <c r="D69" s="81">
        <v>1675</v>
      </c>
      <c r="E69" s="81">
        <v>1820</v>
      </c>
      <c r="F69" s="81">
        <v>5109.287</v>
      </c>
    </row>
    <row r="70" spans="1:6" ht="12.75">
      <c r="A70" s="78" t="s">
        <v>886</v>
      </c>
      <c r="B70" s="22" t="s">
        <v>875</v>
      </c>
      <c r="C70" s="81">
        <v>3399</v>
      </c>
      <c r="D70" s="81">
        <v>1646</v>
      </c>
      <c r="E70" s="81">
        <v>1753</v>
      </c>
      <c r="F70" s="81">
        <v>2730.2271</v>
      </c>
    </row>
    <row r="71" spans="1:6" ht="12.75">
      <c r="A71" s="78" t="s">
        <v>356</v>
      </c>
      <c r="B71" s="22" t="s">
        <v>329</v>
      </c>
      <c r="C71" s="81">
        <v>3251</v>
      </c>
      <c r="D71" s="81">
        <v>1566</v>
      </c>
      <c r="E71" s="81">
        <v>1685</v>
      </c>
      <c r="F71" s="81">
        <v>3083.6843</v>
      </c>
    </row>
    <row r="72" spans="1:6" ht="12.75">
      <c r="A72" s="78" t="s">
        <v>649</v>
      </c>
      <c r="B72" s="22" t="s">
        <v>591</v>
      </c>
      <c r="C72" s="81">
        <v>3194</v>
      </c>
      <c r="D72" s="81">
        <v>1530</v>
      </c>
      <c r="E72" s="81">
        <v>1664</v>
      </c>
      <c r="F72" s="81">
        <v>3597.2931</v>
      </c>
    </row>
    <row r="73" spans="1:6" ht="12.75">
      <c r="A73" s="78" t="s">
        <v>689</v>
      </c>
      <c r="B73" s="22" t="s">
        <v>661</v>
      </c>
      <c r="C73" s="81">
        <v>3176</v>
      </c>
      <c r="D73" s="81">
        <v>1524</v>
      </c>
      <c r="E73" s="81">
        <v>1652</v>
      </c>
      <c r="F73" s="81">
        <v>4097.0627</v>
      </c>
    </row>
    <row r="74" spans="1:6" ht="12.75">
      <c r="A74" s="78" t="s">
        <v>505</v>
      </c>
      <c r="B74" s="22" t="s">
        <v>450</v>
      </c>
      <c r="C74" s="81">
        <v>3094</v>
      </c>
      <c r="D74" s="81">
        <v>1500</v>
      </c>
      <c r="E74" s="81">
        <v>1594</v>
      </c>
      <c r="F74" s="81">
        <v>6857.4833</v>
      </c>
    </row>
    <row r="75" spans="1:6" ht="12.75">
      <c r="A75" s="78" t="s">
        <v>571</v>
      </c>
      <c r="B75" s="22" t="s">
        <v>515</v>
      </c>
      <c r="C75" s="81">
        <v>2934</v>
      </c>
      <c r="D75" s="81">
        <v>1399</v>
      </c>
      <c r="E75" s="81">
        <v>1535</v>
      </c>
      <c r="F75" s="81">
        <v>3482.3303</v>
      </c>
    </row>
    <row r="76" spans="1:6" ht="12.75">
      <c r="A76" s="78" t="s">
        <v>804</v>
      </c>
      <c r="B76" s="22" t="s">
        <v>770</v>
      </c>
      <c r="C76" s="81">
        <v>2932</v>
      </c>
      <c r="D76" s="81">
        <v>1414</v>
      </c>
      <c r="E76" s="81">
        <v>1518</v>
      </c>
      <c r="F76" s="81">
        <v>2722.1451</v>
      </c>
    </row>
    <row r="77" spans="1:6" ht="12.75">
      <c r="A77" s="78" t="s">
        <v>1130</v>
      </c>
      <c r="B77" s="22" t="s">
        <v>450</v>
      </c>
      <c r="C77" s="81">
        <v>2878</v>
      </c>
      <c r="D77" s="81">
        <v>1355</v>
      </c>
      <c r="E77" s="81">
        <v>1523</v>
      </c>
      <c r="F77" s="81">
        <v>4178.3223</v>
      </c>
    </row>
    <row r="78" spans="1:6" ht="12.75">
      <c r="A78" s="78" t="s">
        <v>594</v>
      </c>
      <c r="B78" s="22" t="s">
        <v>591</v>
      </c>
      <c r="C78" s="81">
        <v>2719</v>
      </c>
      <c r="D78" s="81">
        <v>1336</v>
      </c>
      <c r="E78" s="81">
        <v>1383</v>
      </c>
      <c r="F78" s="81">
        <v>2631.4657</v>
      </c>
    </row>
    <row r="79" spans="1:6" ht="12.75">
      <c r="A79" s="78" t="s">
        <v>745</v>
      </c>
      <c r="B79" s="22" t="s">
        <v>661</v>
      </c>
      <c r="C79" s="81">
        <v>2714</v>
      </c>
      <c r="D79" s="81">
        <v>1255</v>
      </c>
      <c r="E79" s="81">
        <v>1459</v>
      </c>
      <c r="F79" s="81">
        <v>1469.9149</v>
      </c>
    </row>
    <row r="80" spans="1:6" ht="12.75">
      <c r="A80" s="78" t="s">
        <v>214</v>
      </c>
      <c r="B80" s="22" t="s">
        <v>157</v>
      </c>
      <c r="C80" s="81">
        <v>2602</v>
      </c>
      <c r="D80" s="81">
        <v>1263</v>
      </c>
      <c r="E80" s="81">
        <v>1339</v>
      </c>
      <c r="F80" s="81">
        <v>4684.0932</v>
      </c>
    </row>
    <row r="81" spans="1:6" ht="12.75">
      <c r="A81" s="78" t="s">
        <v>447</v>
      </c>
      <c r="B81" s="22" t="s">
        <v>329</v>
      </c>
      <c r="C81" s="81">
        <v>2380</v>
      </c>
      <c r="D81" s="81">
        <v>1148</v>
      </c>
      <c r="E81" s="81">
        <v>1232</v>
      </c>
      <c r="F81" s="81">
        <v>2949.9095</v>
      </c>
    </row>
    <row r="82" spans="1:6" ht="12.75">
      <c r="A82" s="78" t="s">
        <v>612</v>
      </c>
      <c r="B82" s="22" t="s">
        <v>591</v>
      </c>
      <c r="C82" s="81">
        <v>2294</v>
      </c>
      <c r="D82" s="81">
        <v>1063</v>
      </c>
      <c r="E82" s="81">
        <v>1231</v>
      </c>
      <c r="F82" s="81">
        <v>1517.423</v>
      </c>
    </row>
    <row r="83" spans="1:6" ht="12.75">
      <c r="A83" s="78" t="s">
        <v>865</v>
      </c>
      <c r="B83" s="22" t="s">
        <v>770</v>
      </c>
      <c r="C83" s="81">
        <v>2272</v>
      </c>
      <c r="D83" s="81">
        <v>1120</v>
      </c>
      <c r="E83" s="81">
        <v>1152</v>
      </c>
      <c r="F83" s="81">
        <v>3856.5482</v>
      </c>
    </row>
    <row r="84" spans="1:6" ht="12.75">
      <c r="A84" s="78" t="s">
        <v>632</v>
      </c>
      <c r="B84" s="22" t="s">
        <v>591</v>
      </c>
      <c r="C84" s="81">
        <v>2089</v>
      </c>
      <c r="D84" s="81">
        <v>1033</v>
      </c>
      <c r="E84" s="81">
        <v>1056</v>
      </c>
      <c r="F84" s="81">
        <v>2132.3279</v>
      </c>
    </row>
    <row r="85" spans="1:6" ht="12.75">
      <c r="A85" s="78" t="s">
        <v>1087</v>
      </c>
      <c r="B85" s="22" t="s">
        <v>72</v>
      </c>
      <c r="C85" s="81">
        <v>2042</v>
      </c>
      <c r="D85" s="81">
        <v>993</v>
      </c>
      <c r="E85" s="81">
        <v>1049</v>
      </c>
      <c r="F85" s="81">
        <v>2309.7661</v>
      </c>
    </row>
    <row r="86" spans="1:6" ht="12.75">
      <c r="A86" s="78" t="s">
        <v>978</v>
      </c>
      <c r="B86" s="22" t="s">
        <v>964</v>
      </c>
      <c r="C86" s="81">
        <v>1919</v>
      </c>
      <c r="D86" s="81">
        <v>935</v>
      </c>
      <c r="E86" s="81">
        <v>984</v>
      </c>
      <c r="F86" s="81">
        <v>1878.458</v>
      </c>
    </row>
    <row r="87" spans="1:6" ht="12.75">
      <c r="A87" s="78" t="s">
        <v>641</v>
      </c>
      <c r="B87" s="22" t="s">
        <v>591</v>
      </c>
      <c r="C87" s="81">
        <v>1884</v>
      </c>
      <c r="D87" s="81">
        <v>896</v>
      </c>
      <c r="E87" s="81">
        <v>988</v>
      </c>
      <c r="F87" s="81">
        <v>1562.2636</v>
      </c>
    </row>
    <row r="88" spans="1:6" ht="12.75">
      <c r="A88" s="78" t="s">
        <v>825</v>
      </c>
      <c r="B88" s="22" t="s">
        <v>770</v>
      </c>
      <c r="C88" s="81">
        <v>1859</v>
      </c>
      <c r="D88" s="81">
        <v>935</v>
      </c>
      <c r="E88" s="81">
        <v>924</v>
      </c>
      <c r="F88" s="81">
        <v>1259.5992</v>
      </c>
    </row>
    <row r="89" spans="1:6" ht="12.75">
      <c r="A89" s="78" t="s">
        <v>1046</v>
      </c>
      <c r="B89" s="22" t="s">
        <v>1008</v>
      </c>
      <c r="C89" s="81">
        <v>1371</v>
      </c>
      <c r="D89" s="81">
        <v>657</v>
      </c>
      <c r="E89" s="81">
        <v>714</v>
      </c>
      <c r="F89" s="81">
        <v>2916.2714</v>
      </c>
    </row>
    <row r="90" spans="1:6" ht="12.75">
      <c r="A90"/>
      <c r="C90" s="47"/>
      <c r="D90" s="47"/>
      <c r="E90" s="47"/>
      <c r="F90" s="47"/>
    </row>
    <row r="91" spans="1:6" ht="12.75">
      <c r="A91" s="30" t="s">
        <v>1066</v>
      </c>
      <c r="B91" s="30"/>
      <c r="C91" s="51">
        <f>SUM(C5:C90)</f>
        <v>1289758</v>
      </c>
      <c r="D91" s="51">
        <f>SUM(D5:D90)</f>
        <v>622648</v>
      </c>
      <c r="E91" s="51">
        <f>SUM(E5:E90)</f>
        <v>667110</v>
      </c>
      <c r="F91" s="51">
        <f>SUM(F5:F90)</f>
        <v>425981.35550000006</v>
      </c>
    </row>
    <row r="92" ht="12.75">
      <c r="A92" s="22" t="s">
        <v>1067</v>
      </c>
    </row>
    <row r="93" spans="1:6" ht="12.75">
      <c r="A93" s="22" t="s">
        <v>1068</v>
      </c>
      <c r="C93" s="47">
        <f>SUM(C5:C10)</f>
        <v>659359</v>
      </c>
      <c r="D93" s="47">
        <f>SUM(D5:D10)</f>
        <v>318986</v>
      </c>
      <c r="E93" s="47">
        <f>SUM(E5:E10)</f>
        <v>340373</v>
      </c>
      <c r="F93" s="47">
        <f>SUM(F5:F10)</f>
        <v>52657.742600000005</v>
      </c>
    </row>
    <row r="94" spans="1:6" ht="12.75">
      <c r="A94" s="22" t="s">
        <v>1069</v>
      </c>
      <c r="C94" s="47">
        <f>SUM(C11:C90)</f>
        <v>630399</v>
      </c>
      <c r="D94" s="47">
        <f>SUM(D11:D90)</f>
        <v>303662</v>
      </c>
      <c r="E94" s="47">
        <f>SUM(E11:E90)</f>
        <v>326737</v>
      </c>
      <c r="F94" s="47">
        <f>SUM(F11:F90)</f>
        <v>373323.6129000001</v>
      </c>
    </row>
    <row r="95" spans="1:6" ht="12.75">
      <c r="A95" s="22" t="s">
        <v>1070</v>
      </c>
      <c r="C95" s="47">
        <f>SUM(C11,C12,C13,C14,C15,C16,C19,C20,C21,C25,C26,C30)</f>
        <v>231379</v>
      </c>
      <c r="D95" s="47">
        <f>SUM(D11,D12,D13,D14,D15,D16,D19,D20,D21,D25,D26,D30)</f>
        <v>111005</v>
      </c>
      <c r="E95" s="47">
        <f>SUM(E11,E12,E13,E14,E15,E16,E19,E20,E21,E25,E26,E30)</f>
        <v>120374</v>
      </c>
      <c r="F95" s="47">
        <f>SUM(F11,F12,F13,F14,F15,F16,F19,F20,F21,F25,F26,F30)</f>
        <v>84599.6846</v>
      </c>
    </row>
    <row r="97" spans="3:6" ht="12.75">
      <c r="C97" s="47"/>
      <c r="D97" s="47"/>
      <c r="E97" s="47"/>
      <c r="F97" s="47"/>
    </row>
    <row r="98" spans="3:6" ht="12.75">
      <c r="C98" s="47"/>
      <c r="D98" s="47"/>
      <c r="E98" s="47"/>
      <c r="F98" s="47"/>
    </row>
    <row r="99" spans="3:6" ht="12.75">
      <c r="C99" s="47"/>
      <c r="D99" s="47"/>
      <c r="E99" s="47"/>
      <c r="F99" s="47"/>
    </row>
    <row r="100" spans="3:6" ht="12.75">
      <c r="C100" s="47"/>
      <c r="D100" s="47"/>
      <c r="E100" s="47"/>
      <c r="F100" s="47"/>
    </row>
    <row r="101" spans="3:6" ht="12.75">
      <c r="C101" s="47"/>
      <c r="D101" s="47"/>
      <c r="E101" s="47"/>
      <c r="F101" s="47"/>
    </row>
    <row r="102" spans="3:6" ht="12.75">
      <c r="C102" s="47"/>
      <c r="D102" s="47"/>
      <c r="E102" s="47"/>
      <c r="F102" s="47"/>
    </row>
    <row r="103" spans="3:6" ht="12.75">
      <c r="C103" s="47"/>
      <c r="D103" s="47"/>
      <c r="E103" s="47"/>
      <c r="F103" s="47"/>
    </row>
    <row r="104" spans="3:6" ht="12.75">
      <c r="C104" s="47"/>
      <c r="D104" s="47"/>
      <c r="E104" s="47"/>
      <c r="F104" s="47"/>
    </row>
    <row r="105" spans="3:6" ht="12.75">
      <c r="C105" s="47"/>
      <c r="D105" s="47"/>
      <c r="E105" s="47"/>
      <c r="F105" s="47"/>
    </row>
    <row r="106" spans="3:6" ht="12.75">
      <c r="C106" s="47"/>
      <c r="D106" s="47"/>
      <c r="E106" s="47"/>
      <c r="F106" s="47"/>
    </row>
    <row r="107" spans="3:6" ht="12.75">
      <c r="C107" s="47"/>
      <c r="D107" s="47"/>
      <c r="E107" s="47"/>
      <c r="F107" s="47"/>
    </row>
    <row r="108" spans="3:6" ht="12.75">
      <c r="C108" s="47"/>
      <c r="D108" s="47"/>
      <c r="E108" s="47"/>
      <c r="F108" s="47"/>
    </row>
    <row r="110" spans="1:6" ht="12.75">
      <c r="A110" s="30"/>
      <c r="B110" s="30"/>
      <c r="C110" s="51"/>
      <c r="D110" s="51"/>
      <c r="E110" s="51"/>
      <c r="F110" s="51"/>
    </row>
    <row r="112" spans="3:6" ht="12.75">
      <c r="C112" s="47"/>
      <c r="D112" s="47"/>
      <c r="E112" s="47"/>
      <c r="F112" s="47"/>
    </row>
    <row r="113" spans="3:6" ht="12.75">
      <c r="C113" s="47"/>
      <c r="D113" s="47"/>
      <c r="E113" s="47"/>
      <c r="F113" s="47"/>
    </row>
    <row r="114" spans="3:6" ht="12.75">
      <c r="C114" s="47"/>
      <c r="D114" s="47"/>
      <c r="E114" s="47"/>
      <c r="F114" s="47"/>
    </row>
  </sheetData>
  <mergeCells count="1">
    <mergeCell ref="C1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1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22" bestFit="1" customWidth="1"/>
    <col min="2" max="2" width="25.57421875" style="22" bestFit="1" customWidth="1"/>
    <col min="3" max="3" width="9.421875" style="22" customWidth="1"/>
    <col min="4" max="5" width="8.57421875" style="22" bestFit="1" customWidth="1"/>
    <col min="6" max="6" width="8.421875" style="22" bestFit="1" customWidth="1"/>
    <col min="7" max="7" width="7.57421875" style="22" bestFit="1" customWidth="1"/>
    <col min="8" max="8" width="8.8515625" style="22" bestFit="1" customWidth="1"/>
    <col min="9" max="9" width="7.421875" style="22" bestFit="1" customWidth="1"/>
    <col min="10" max="10" width="10.140625" style="22" bestFit="1" customWidth="1"/>
    <col min="11" max="16384" width="11.421875" style="22" customWidth="1"/>
  </cols>
  <sheetData>
    <row r="1" spans="1:10" ht="12.75">
      <c r="A1" s="1"/>
      <c r="B1" s="67" t="s">
        <v>1071</v>
      </c>
      <c r="C1" s="111" t="s">
        <v>1072</v>
      </c>
      <c r="D1" s="92" t="s">
        <v>1400</v>
      </c>
      <c r="E1" s="94"/>
      <c r="F1" s="94"/>
      <c r="G1" s="93"/>
      <c r="H1" s="97" t="s">
        <v>1</v>
      </c>
      <c r="I1" s="98"/>
      <c r="J1" s="55" t="s">
        <v>1063</v>
      </c>
    </row>
    <row r="2" spans="1:10" ht="12.75">
      <c r="A2" s="5" t="s">
        <v>5</v>
      </c>
      <c r="B2" s="70" t="s">
        <v>58</v>
      </c>
      <c r="C2" s="112"/>
      <c r="D2" s="32" t="s">
        <v>6</v>
      </c>
      <c r="E2" s="92" t="s">
        <v>1074</v>
      </c>
      <c r="F2" s="94"/>
      <c r="G2" s="93"/>
      <c r="H2" s="9" t="s">
        <v>7</v>
      </c>
      <c r="I2" s="10" t="s">
        <v>51</v>
      </c>
      <c r="J2" s="71" t="s">
        <v>1396</v>
      </c>
    </row>
    <row r="3" spans="1:10" ht="12.75">
      <c r="A3" s="12"/>
      <c r="B3" s="72"/>
      <c r="C3" s="113"/>
      <c r="D3" s="92" t="s">
        <v>12</v>
      </c>
      <c r="E3" s="93"/>
      <c r="F3" s="68" t="s">
        <v>13</v>
      </c>
      <c r="G3" s="58" t="s">
        <v>14</v>
      </c>
      <c r="H3" s="18" t="s">
        <v>15</v>
      </c>
      <c r="I3" s="19"/>
      <c r="J3" s="73" t="s">
        <v>1065</v>
      </c>
    </row>
    <row r="4" ht="12.75">
      <c r="E4" s="30"/>
    </row>
    <row r="5" spans="1:10" ht="12.75">
      <c r="A5" s="74" t="s">
        <v>72</v>
      </c>
      <c r="B5" s="22" t="s">
        <v>79</v>
      </c>
      <c r="C5" s="86" t="s">
        <v>1218</v>
      </c>
      <c r="D5" s="75">
        <v>12303</v>
      </c>
      <c r="E5" s="76">
        <v>12119</v>
      </c>
      <c r="F5" s="75">
        <v>5802</v>
      </c>
      <c r="G5" s="75">
        <v>6317</v>
      </c>
      <c r="H5" s="45">
        <f>E5-D5</f>
        <v>-184</v>
      </c>
      <c r="I5" s="46">
        <f>(E5/D5*100)-100</f>
        <v>-1.4955701861334632</v>
      </c>
      <c r="J5" s="47">
        <v>3267.7259</v>
      </c>
    </row>
    <row r="6" spans="1:10" ht="12.75">
      <c r="A6" s="74" t="s">
        <v>72</v>
      </c>
      <c r="B6" s="22" t="s">
        <v>103</v>
      </c>
      <c r="C6" s="86" t="s">
        <v>1219</v>
      </c>
      <c r="D6" s="75">
        <v>4104</v>
      </c>
      <c r="E6" s="76">
        <v>4079</v>
      </c>
      <c r="F6" s="75">
        <v>1872</v>
      </c>
      <c r="G6" s="75">
        <v>2207</v>
      </c>
      <c r="H6" s="45">
        <f aca="true" t="shared" si="0" ref="H6:H69">E6-D6</f>
        <v>-25</v>
      </c>
      <c r="I6" s="46">
        <f aca="true" t="shared" si="1" ref="I6:I69">(E6/D6*100)-100</f>
        <v>-0.6091617933723086</v>
      </c>
      <c r="J6" s="47">
        <v>835.1281</v>
      </c>
    </row>
    <row r="7" spans="1:10" ht="12.75">
      <c r="A7" s="74" t="s">
        <v>72</v>
      </c>
      <c r="B7" s="85" t="s">
        <v>119</v>
      </c>
      <c r="C7" s="86" t="s">
        <v>1220</v>
      </c>
      <c r="D7" s="75">
        <v>7881</v>
      </c>
      <c r="E7" s="76">
        <v>7864</v>
      </c>
      <c r="F7" s="75">
        <v>3696</v>
      </c>
      <c r="G7" s="75">
        <v>4168</v>
      </c>
      <c r="H7" s="45">
        <f t="shared" si="0"/>
        <v>-17</v>
      </c>
      <c r="I7" s="46">
        <f t="shared" si="1"/>
        <v>-0.215708666412894</v>
      </c>
      <c r="J7" s="47">
        <v>1595.3155</v>
      </c>
    </row>
    <row r="8" spans="1:10" ht="12.75">
      <c r="A8" s="74" t="s">
        <v>72</v>
      </c>
      <c r="B8" s="85" t="s">
        <v>124</v>
      </c>
      <c r="C8" s="86" t="s">
        <v>1221</v>
      </c>
      <c r="D8" s="75">
        <v>5151</v>
      </c>
      <c r="E8" s="76">
        <v>5018</v>
      </c>
      <c r="F8" s="75">
        <v>2418</v>
      </c>
      <c r="G8" s="75">
        <v>2600</v>
      </c>
      <c r="H8" s="45">
        <f t="shared" si="0"/>
        <v>-133</v>
      </c>
      <c r="I8" s="46">
        <f t="shared" si="1"/>
        <v>-2.5820229081731583</v>
      </c>
      <c r="J8" s="47">
        <v>2490.706</v>
      </c>
    </row>
    <row r="9" spans="1:10" ht="12.75">
      <c r="A9" s="74" t="s">
        <v>72</v>
      </c>
      <c r="B9" s="85" t="s">
        <v>148</v>
      </c>
      <c r="C9" s="86" t="s">
        <v>1222</v>
      </c>
      <c r="D9" s="75">
        <v>4029</v>
      </c>
      <c r="E9" s="76">
        <v>3948</v>
      </c>
      <c r="F9" s="75">
        <v>1920</v>
      </c>
      <c r="G9" s="75">
        <v>2028</v>
      </c>
      <c r="H9" s="45">
        <f t="shared" si="0"/>
        <v>-81</v>
      </c>
      <c r="I9" s="46">
        <f t="shared" si="1"/>
        <v>-2.0104244229337382</v>
      </c>
      <c r="J9" s="47">
        <v>1543.339</v>
      </c>
    </row>
    <row r="10" spans="1:10" ht="12.75">
      <c r="A10" s="74" t="s">
        <v>72</v>
      </c>
      <c r="B10" s="85" t="s">
        <v>74</v>
      </c>
      <c r="C10" s="86" t="s">
        <v>1223</v>
      </c>
      <c r="D10" s="75">
        <v>5519</v>
      </c>
      <c r="E10" s="76">
        <v>5455</v>
      </c>
      <c r="F10" s="75">
        <v>2721</v>
      </c>
      <c r="G10" s="75">
        <v>2734</v>
      </c>
      <c r="H10" s="45">
        <f t="shared" si="0"/>
        <v>-64</v>
      </c>
      <c r="I10" s="46">
        <f t="shared" si="1"/>
        <v>-1.159630367820256</v>
      </c>
      <c r="J10" s="47">
        <v>10847.003</v>
      </c>
    </row>
    <row r="11" spans="1:10" ht="12.75">
      <c r="A11" s="74" t="s">
        <v>72</v>
      </c>
      <c r="B11" s="85" t="s">
        <v>93</v>
      </c>
      <c r="C11" s="86" t="s">
        <v>1224</v>
      </c>
      <c r="D11" s="75">
        <v>3526</v>
      </c>
      <c r="E11" s="76">
        <v>3493</v>
      </c>
      <c r="F11" s="75">
        <v>1709</v>
      </c>
      <c r="G11" s="75">
        <v>1784</v>
      </c>
      <c r="H11" s="45">
        <f t="shared" si="0"/>
        <v>-33</v>
      </c>
      <c r="I11" s="46">
        <f t="shared" si="1"/>
        <v>-0.9359047078842764</v>
      </c>
      <c r="J11" s="47">
        <v>9896.2937</v>
      </c>
    </row>
    <row r="12" spans="1:10" ht="12.75">
      <c r="A12" s="74" t="s">
        <v>72</v>
      </c>
      <c r="B12" s="85" t="s">
        <v>78</v>
      </c>
      <c r="C12" s="86" t="s">
        <v>1225</v>
      </c>
      <c r="D12" s="75">
        <v>5883</v>
      </c>
      <c r="E12" s="76">
        <v>5784</v>
      </c>
      <c r="F12" s="75">
        <v>2852</v>
      </c>
      <c r="G12" s="75">
        <v>2932</v>
      </c>
      <c r="H12" s="45">
        <f t="shared" si="0"/>
        <v>-99</v>
      </c>
      <c r="I12" s="46">
        <f t="shared" si="1"/>
        <v>-1.6828148903620672</v>
      </c>
      <c r="J12" s="47">
        <v>8201.9538</v>
      </c>
    </row>
    <row r="13" spans="1:10" ht="12.75">
      <c r="A13" s="74" t="s">
        <v>72</v>
      </c>
      <c r="B13" s="85" t="s">
        <v>76</v>
      </c>
      <c r="C13" s="86" t="s">
        <v>1226</v>
      </c>
      <c r="D13" s="75">
        <v>6986</v>
      </c>
      <c r="E13" s="76">
        <v>6937</v>
      </c>
      <c r="F13" s="75">
        <v>3417</v>
      </c>
      <c r="G13" s="75">
        <v>3520</v>
      </c>
      <c r="H13" s="45">
        <f t="shared" si="0"/>
        <v>-49</v>
      </c>
      <c r="I13" s="46">
        <f t="shared" si="1"/>
        <v>-0.7014028056112238</v>
      </c>
      <c r="J13" s="47">
        <v>16684.972299999998</v>
      </c>
    </row>
    <row r="14" spans="1:10" ht="12.75">
      <c r="A14" s="74" t="s">
        <v>72</v>
      </c>
      <c r="B14" s="85" t="s">
        <v>85</v>
      </c>
      <c r="C14" s="86" t="s">
        <v>1227</v>
      </c>
      <c r="D14" s="75">
        <v>6416</v>
      </c>
      <c r="E14" s="76">
        <v>6314</v>
      </c>
      <c r="F14" s="75">
        <v>3200</v>
      </c>
      <c r="G14" s="75">
        <v>3114</v>
      </c>
      <c r="H14" s="45">
        <f t="shared" si="0"/>
        <v>-102</v>
      </c>
      <c r="I14" s="46">
        <f t="shared" si="1"/>
        <v>-1.5897755610972553</v>
      </c>
      <c r="J14" s="47">
        <v>8898.0484</v>
      </c>
    </row>
    <row r="15" spans="1:10" ht="12.75">
      <c r="A15" s="74" t="s">
        <v>72</v>
      </c>
      <c r="B15" s="85" t="s">
        <v>140</v>
      </c>
      <c r="C15" s="86" t="s">
        <v>1228</v>
      </c>
      <c r="D15" s="75">
        <v>4647</v>
      </c>
      <c r="E15" s="76">
        <v>4555</v>
      </c>
      <c r="F15" s="75">
        <v>2260</v>
      </c>
      <c r="G15" s="75">
        <v>2295</v>
      </c>
      <c r="H15" s="45">
        <f t="shared" si="0"/>
        <v>-92</v>
      </c>
      <c r="I15" s="46">
        <f t="shared" si="1"/>
        <v>-1.9797718958467811</v>
      </c>
      <c r="J15" s="47">
        <v>8237.6561</v>
      </c>
    </row>
    <row r="16" spans="1:10" ht="12.75">
      <c r="A16" s="74" t="s">
        <v>72</v>
      </c>
      <c r="B16" s="85" t="s">
        <v>89</v>
      </c>
      <c r="C16" s="86" t="s">
        <v>1229</v>
      </c>
      <c r="D16" s="75">
        <v>5140</v>
      </c>
      <c r="E16" s="76">
        <v>5032</v>
      </c>
      <c r="F16" s="75">
        <v>2523</v>
      </c>
      <c r="G16" s="75">
        <v>2509</v>
      </c>
      <c r="H16" s="45">
        <f t="shared" si="0"/>
        <v>-108</v>
      </c>
      <c r="I16" s="46">
        <f t="shared" si="1"/>
        <v>-2.101167315175104</v>
      </c>
      <c r="J16" s="47">
        <v>11942.7249</v>
      </c>
    </row>
    <row r="17" spans="1:10" ht="12.75">
      <c r="A17" s="74" t="s">
        <v>72</v>
      </c>
      <c r="B17" s="85" t="s">
        <v>83</v>
      </c>
      <c r="C17" s="86" t="s">
        <v>1230</v>
      </c>
      <c r="D17" s="75">
        <v>8017</v>
      </c>
      <c r="E17" s="76">
        <v>7834</v>
      </c>
      <c r="F17" s="75">
        <v>3763</v>
      </c>
      <c r="G17" s="75">
        <v>4071</v>
      </c>
      <c r="H17" s="45">
        <f t="shared" si="0"/>
        <v>-183</v>
      </c>
      <c r="I17" s="46">
        <f t="shared" si="1"/>
        <v>-2.2826493700885635</v>
      </c>
      <c r="J17" s="47">
        <v>12201.993499999999</v>
      </c>
    </row>
    <row r="18" spans="1:10" ht="12.75">
      <c r="A18" s="74" t="s">
        <v>72</v>
      </c>
      <c r="B18" s="85" t="s">
        <v>95</v>
      </c>
      <c r="C18" s="86" t="s">
        <v>1231</v>
      </c>
      <c r="D18" s="75">
        <v>3860</v>
      </c>
      <c r="E18" s="76">
        <v>3710</v>
      </c>
      <c r="F18" s="75">
        <v>1841</v>
      </c>
      <c r="G18" s="75">
        <v>1869</v>
      </c>
      <c r="H18" s="45">
        <f t="shared" si="0"/>
        <v>-150</v>
      </c>
      <c r="I18" s="46">
        <f t="shared" si="1"/>
        <v>-3.886010362694307</v>
      </c>
      <c r="J18" s="47">
        <v>15813.353700000001</v>
      </c>
    </row>
    <row r="19" spans="1:10" ht="12.75">
      <c r="A19" s="74" t="s">
        <v>72</v>
      </c>
      <c r="B19" s="85" t="s">
        <v>97</v>
      </c>
      <c r="C19" s="86" t="s">
        <v>1232</v>
      </c>
      <c r="D19" s="75">
        <v>5511</v>
      </c>
      <c r="E19" s="76">
        <v>5428</v>
      </c>
      <c r="F19" s="75">
        <v>2723</v>
      </c>
      <c r="G19" s="75">
        <v>2705</v>
      </c>
      <c r="H19" s="45">
        <f t="shared" si="0"/>
        <v>-83</v>
      </c>
      <c r="I19" s="46">
        <f t="shared" si="1"/>
        <v>-1.5060787515877365</v>
      </c>
      <c r="J19" s="47">
        <v>11987.777300000002</v>
      </c>
    </row>
    <row r="20" spans="1:10" ht="12.75">
      <c r="A20" s="74" t="s">
        <v>72</v>
      </c>
      <c r="B20" s="85" t="s">
        <v>100</v>
      </c>
      <c r="C20" s="86" t="s">
        <v>1233</v>
      </c>
      <c r="D20" s="75">
        <v>6465</v>
      </c>
      <c r="E20" s="76">
        <v>6412</v>
      </c>
      <c r="F20" s="75">
        <v>3224</v>
      </c>
      <c r="G20" s="75">
        <v>3188</v>
      </c>
      <c r="H20" s="45">
        <f t="shared" si="0"/>
        <v>-53</v>
      </c>
      <c r="I20" s="46">
        <f t="shared" si="1"/>
        <v>-0.8197989172467146</v>
      </c>
      <c r="J20" s="47">
        <v>11701.3664</v>
      </c>
    </row>
    <row r="21" spans="1:10" ht="12.75">
      <c r="A21" s="22" t="s">
        <v>157</v>
      </c>
      <c r="B21" s="85" t="s">
        <v>161</v>
      </c>
      <c r="C21" s="86" t="s">
        <v>1234</v>
      </c>
      <c r="D21" s="75">
        <v>8001</v>
      </c>
      <c r="E21" s="76">
        <v>7819</v>
      </c>
      <c r="F21" s="75">
        <v>3757</v>
      </c>
      <c r="G21" s="75">
        <v>4062</v>
      </c>
      <c r="H21" s="45">
        <f t="shared" si="0"/>
        <v>-182</v>
      </c>
      <c r="I21" s="46">
        <f t="shared" si="1"/>
        <v>-2.274715660542441</v>
      </c>
      <c r="J21" s="47">
        <v>5282.7161</v>
      </c>
    </row>
    <row r="22" spans="1:10" ht="12.75">
      <c r="A22" s="22" t="s">
        <v>157</v>
      </c>
      <c r="B22" s="85" t="s">
        <v>180</v>
      </c>
      <c r="C22" s="86" t="s">
        <v>1235</v>
      </c>
      <c r="D22" s="75">
        <v>16429</v>
      </c>
      <c r="E22" s="76">
        <v>16094</v>
      </c>
      <c r="F22" s="75">
        <v>7652</v>
      </c>
      <c r="G22" s="75">
        <v>8442</v>
      </c>
      <c r="H22" s="45">
        <f t="shared" si="0"/>
        <v>-335</v>
      </c>
      <c r="I22" s="46">
        <f t="shared" si="1"/>
        <v>-2.0390772414632607</v>
      </c>
      <c r="J22" s="47">
        <v>7005.0664</v>
      </c>
    </row>
    <row r="23" spans="1:10" ht="12.75">
      <c r="A23" s="22" t="s">
        <v>157</v>
      </c>
      <c r="B23" s="85" t="s">
        <v>200</v>
      </c>
      <c r="C23" s="86" t="s">
        <v>1236</v>
      </c>
      <c r="D23" s="75">
        <v>3592</v>
      </c>
      <c r="E23" s="76">
        <v>3510</v>
      </c>
      <c r="F23" s="75">
        <v>1662</v>
      </c>
      <c r="G23" s="75">
        <v>1848</v>
      </c>
      <c r="H23" s="45">
        <f t="shared" si="0"/>
        <v>-82</v>
      </c>
      <c r="I23" s="46">
        <f t="shared" si="1"/>
        <v>-2.282850779510028</v>
      </c>
      <c r="J23" s="47">
        <v>2114.1277</v>
      </c>
    </row>
    <row r="24" spans="1:10" ht="12.75">
      <c r="A24" s="22" t="s">
        <v>157</v>
      </c>
      <c r="B24" s="85" t="s">
        <v>209</v>
      </c>
      <c r="C24" s="86" t="s">
        <v>1237</v>
      </c>
      <c r="D24" s="75">
        <v>5012</v>
      </c>
      <c r="E24" s="76">
        <v>4932</v>
      </c>
      <c r="F24" s="75">
        <v>2384</v>
      </c>
      <c r="G24" s="75">
        <v>2548</v>
      </c>
      <c r="H24" s="45">
        <f t="shared" si="0"/>
        <v>-80</v>
      </c>
      <c r="I24" s="46">
        <f t="shared" si="1"/>
        <v>-1.596169193934557</v>
      </c>
      <c r="J24" s="47">
        <v>4435.4279</v>
      </c>
    </row>
    <row r="25" spans="1:10" ht="12.75">
      <c r="A25" s="22" t="s">
        <v>157</v>
      </c>
      <c r="B25" s="85" t="s">
        <v>210</v>
      </c>
      <c r="C25" s="86" t="s">
        <v>1238</v>
      </c>
      <c r="D25" s="75">
        <v>10731</v>
      </c>
      <c r="E25" s="76">
        <v>10375</v>
      </c>
      <c r="F25" s="75">
        <v>4994</v>
      </c>
      <c r="G25" s="75">
        <v>5381</v>
      </c>
      <c r="H25" s="45">
        <f t="shared" si="0"/>
        <v>-356</v>
      </c>
      <c r="I25" s="46">
        <f t="shared" si="1"/>
        <v>-3.317491380113694</v>
      </c>
      <c r="J25" s="47">
        <v>3943.949</v>
      </c>
    </row>
    <row r="26" spans="1:10" ht="12.75">
      <c r="A26" s="22" t="s">
        <v>157</v>
      </c>
      <c r="B26" s="85" t="s">
        <v>214</v>
      </c>
      <c r="C26" s="86" t="s">
        <v>1239</v>
      </c>
      <c r="D26" s="75">
        <v>2679</v>
      </c>
      <c r="E26" s="76">
        <v>2602</v>
      </c>
      <c r="F26" s="75">
        <v>1263</v>
      </c>
      <c r="G26" s="75">
        <v>1339</v>
      </c>
      <c r="H26" s="45">
        <f t="shared" si="0"/>
        <v>-77</v>
      </c>
      <c r="I26" s="46">
        <f t="shared" si="1"/>
        <v>-2.8742067935796882</v>
      </c>
      <c r="J26" s="47">
        <v>4684.0932</v>
      </c>
    </row>
    <row r="27" spans="1:10" ht="12.75">
      <c r="A27" s="22" t="s">
        <v>157</v>
      </c>
      <c r="B27" s="85" t="s">
        <v>231</v>
      </c>
      <c r="C27" s="86" t="s">
        <v>1240</v>
      </c>
      <c r="D27" s="75">
        <v>9031</v>
      </c>
      <c r="E27" s="76">
        <v>8907</v>
      </c>
      <c r="F27" s="75">
        <v>4363</v>
      </c>
      <c r="G27" s="75">
        <v>4544</v>
      </c>
      <c r="H27" s="45">
        <f t="shared" si="0"/>
        <v>-124</v>
      </c>
      <c r="I27" s="46">
        <f t="shared" si="1"/>
        <v>-1.3730483888827365</v>
      </c>
      <c r="J27" s="47">
        <v>4079.0182</v>
      </c>
    </row>
    <row r="28" spans="1:10" ht="12.75">
      <c r="A28" s="22" t="s">
        <v>157</v>
      </c>
      <c r="B28" s="85" t="s">
        <v>168</v>
      </c>
      <c r="C28" s="86" t="s">
        <v>1241</v>
      </c>
      <c r="D28" s="75">
        <v>5391</v>
      </c>
      <c r="E28" s="76">
        <v>5251</v>
      </c>
      <c r="F28" s="75">
        <v>2537</v>
      </c>
      <c r="G28" s="75">
        <v>2714</v>
      </c>
      <c r="H28" s="45">
        <f t="shared" si="0"/>
        <v>-140</v>
      </c>
      <c r="I28" s="46">
        <f t="shared" si="1"/>
        <v>-2.5969207939157855</v>
      </c>
      <c r="J28" s="47">
        <v>18788.499400000004</v>
      </c>
    </row>
    <row r="29" spans="1:10" ht="12.75">
      <c r="A29" s="22" t="s">
        <v>157</v>
      </c>
      <c r="B29" s="85" t="s">
        <v>176</v>
      </c>
      <c r="C29" s="86" t="s">
        <v>1242</v>
      </c>
      <c r="D29" s="75">
        <v>6221</v>
      </c>
      <c r="E29" s="76">
        <v>6034</v>
      </c>
      <c r="F29" s="75">
        <v>2914</v>
      </c>
      <c r="G29" s="75">
        <v>3120</v>
      </c>
      <c r="H29" s="45">
        <f t="shared" si="0"/>
        <v>-187</v>
      </c>
      <c r="I29" s="46">
        <f t="shared" si="1"/>
        <v>-3.0059475968493814</v>
      </c>
      <c r="J29" s="47">
        <v>11709.8358</v>
      </c>
    </row>
    <row r="30" spans="1:10" ht="12.75">
      <c r="A30" s="22" t="s">
        <v>157</v>
      </c>
      <c r="B30" s="85" t="s">
        <v>166</v>
      </c>
      <c r="C30" s="86" t="s">
        <v>1243</v>
      </c>
      <c r="D30" s="75">
        <v>5050</v>
      </c>
      <c r="E30" s="76">
        <v>4926</v>
      </c>
      <c r="F30" s="75">
        <v>2424</v>
      </c>
      <c r="G30" s="75">
        <v>2502</v>
      </c>
      <c r="H30" s="45">
        <f t="shared" si="0"/>
        <v>-124</v>
      </c>
      <c r="I30" s="46">
        <f t="shared" si="1"/>
        <v>-2.4554455445544647</v>
      </c>
      <c r="J30" s="47">
        <v>18331.3965</v>
      </c>
    </row>
    <row r="31" spans="1:10" ht="12.75">
      <c r="A31" s="22" t="s">
        <v>157</v>
      </c>
      <c r="B31" s="85" t="s">
        <v>160</v>
      </c>
      <c r="C31" s="86" t="s">
        <v>1244</v>
      </c>
      <c r="D31" s="75">
        <v>5280</v>
      </c>
      <c r="E31" s="76">
        <v>5144</v>
      </c>
      <c r="F31" s="75">
        <v>2507</v>
      </c>
      <c r="G31" s="75">
        <v>2637</v>
      </c>
      <c r="H31" s="45">
        <f t="shared" si="0"/>
        <v>-136</v>
      </c>
      <c r="I31" s="46">
        <f t="shared" si="1"/>
        <v>-2.575757575757578</v>
      </c>
      <c r="J31" s="47">
        <v>16864.289500000003</v>
      </c>
    </row>
    <row r="32" spans="1:10" ht="12.75">
      <c r="A32" s="22" t="s">
        <v>157</v>
      </c>
      <c r="B32" s="85" t="s">
        <v>1212</v>
      </c>
      <c r="C32" s="86" t="s">
        <v>1245</v>
      </c>
      <c r="D32" s="75">
        <v>5443</v>
      </c>
      <c r="E32" s="76">
        <v>5354</v>
      </c>
      <c r="F32" s="75">
        <v>2638</v>
      </c>
      <c r="G32" s="75">
        <v>2716</v>
      </c>
      <c r="H32" s="45">
        <f t="shared" si="0"/>
        <v>-89</v>
      </c>
      <c r="I32" s="46">
        <f t="shared" si="1"/>
        <v>-1.635127686937352</v>
      </c>
      <c r="J32" s="47">
        <v>21706.7551</v>
      </c>
    </row>
    <row r="33" spans="1:10" ht="12.75">
      <c r="A33" s="22" t="s">
        <v>157</v>
      </c>
      <c r="B33" s="85" t="s">
        <v>1213</v>
      </c>
      <c r="C33" s="86" t="s">
        <v>1246</v>
      </c>
      <c r="D33" s="75">
        <v>3211</v>
      </c>
      <c r="E33" s="76">
        <v>3110</v>
      </c>
      <c r="F33" s="75">
        <v>1549</v>
      </c>
      <c r="G33" s="75">
        <v>1561</v>
      </c>
      <c r="H33" s="45">
        <f t="shared" si="0"/>
        <v>-101</v>
      </c>
      <c r="I33" s="46">
        <f t="shared" si="1"/>
        <v>-3.145437558393027</v>
      </c>
      <c r="J33" s="47">
        <v>12539.852599999998</v>
      </c>
    </row>
    <row r="34" spans="1:10" ht="12.75">
      <c r="A34" s="22" t="s">
        <v>157</v>
      </c>
      <c r="B34" s="85" t="s">
        <v>171</v>
      </c>
      <c r="C34" s="86" t="s">
        <v>1247</v>
      </c>
      <c r="D34" s="75">
        <v>7658</v>
      </c>
      <c r="E34" s="76">
        <v>7510</v>
      </c>
      <c r="F34" s="75">
        <v>3664</v>
      </c>
      <c r="G34" s="75">
        <v>3846</v>
      </c>
      <c r="H34" s="45">
        <f t="shared" si="0"/>
        <v>-148</v>
      </c>
      <c r="I34" s="46">
        <f t="shared" si="1"/>
        <v>-1.9326194828936991</v>
      </c>
      <c r="J34" s="47">
        <v>26496.3175</v>
      </c>
    </row>
    <row r="35" spans="1:10" ht="12.75">
      <c r="A35" s="22" t="s">
        <v>157</v>
      </c>
      <c r="B35" s="85" t="s">
        <v>163</v>
      </c>
      <c r="C35" s="86" t="s">
        <v>1248</v>
      </c>
      <c r="D35" s="75">
        <v>6719</v>
      </c>
      <c r="E35" s="76">
        <v>6555</v>
      </c>
      <c r="F35" s="75">
        <v>3228</v>
      </c>
      <c r="G35" s="75">
        <v>3327</v>
      </c>
      <c r="H35" s="45">
        <f t="shared" si="0"/>
        <v>-164</v>
      </c>
      <c r="I35" s="46">
        <f t="shared" si="1"/>
        <v>-2.4408394106265803</v>
      </c>
      <c r="J35" s="47">
        <v>19050.8757</v>
      </c>
    </row>
    <row r="36" spans="1:10" ht="12.75">
      <c r="A36" s="22" t="s">
        <v>157</v>
      </c>
      <c r="B36" s="85" t="s">
        <v>159</v>
      </c>
      <c r="C36" s="86" t="s">
        <v>1249</v>
      </c>
      <c r="D36" s="75">
        <v>5361</v>
      </c>
      <c r="E36" s="76">
        <v>5283</v>
      </c>
      <c r="F36" s="75">
        <v>2565</v>
      </c>
      <c r="G36" s="75">
        <v>2718</v>
      </c>
      <c r="H36" s="45">
        <f t="shared" si="0"/>
        <v>-78</v>
      </c>
      <c r="I36" s="46">
        <f t="shared" si="1"/>
        <v>-1.454952434247346</v>
      </c>
      <c r="J36" s="47">
        <v>15109.105</v>
      </c>
    </row>
    <row r="37" spans="1:10" ht="12.75">
      <c r="A37" s="22" t="s">
        <v>248</v>
      </c>
      <c r="B37" s="85" t="s">
        <v>266</v>
      </c>
      <c r="C37" s="86" t="s">
        <v>1250</v>
      </c>
      <c r="D37" s="75">
        <v>10480</v>
      </c>
      <c r="E37" s="76">
        <v>10368</v>
      </c>
      <c r="F37" s="75">
        <v>4896</v>
      </c>
      <c r="G37" s="75">
        <v>5472</v>
      </c>
      <c r="H37" s="45">
        <f t="shared" si="0"/>
        <v>-112</v>
      </c>
      <c r="I37" s="46">
        <f t="shared" si="1"/>
        <v>-1.0687022900763452</v>
      </c>
      <c r="J37" s="47">
        <v>3349.6894</v>
      </c>
    </row>
    <row r="38" spans="1:10" ht="12.75">
      <c r="A38" s="22" t="s">
        <v>248</v>
      </c>
      <c r="B38" s="85" t="s">
        <v>279</v>
      </c>
      <c r="C38" s="86" t="s">
        <v>1251</v>
      </c>
      <c r="D38" s="75">
        <v>38527</v>
      </c>
      <c r="E38" s="76">
        <v>37513</v>
      </c>
      <c r="F38" s="75">
        <v>17887</v>
      </c>
      <c r="G38" s="75">
        <v>19626</v>
      </c>
      <c r="H38" s="45">
        <f t="shared" si="0"/>
        <v>-1014</v>
      </c>
      <c r="I38" s="46">
        <f t="shared" si="1"/>
        <v>-2.631920471357745</v>
      </c>
      <c r="J38" s="47">
        <v>7083.6438</v>
      </c>
    </row>
    <row r="39" spans="1:10" ht="12.75">
      <c r="A39" s="22" t="s">
        <v>248</v>
      </c>
      <c r="B39" s="85" t="s">
        <v>290</v>
      </c>
      <c r="C39" s="86" t="s">
        <v>1252</v>
      </c>
      <c r="D39" s="75">
        <v>6320</v>
      </c>
      <c r="E39" s="76">
        <v>6295</v>
      </c>
      <c r="F39" s="75">
        <v>3131</v>
      </c>
      <c r="G39" s="75">
        <v>3164</v>
      </c>
      <c r="H39" s="45">
        <f t="shared" si="0"/>
        <v>-25</v>
      </c>
      <c r="I39" s="46">
        <f t="shared" si="1"/>
        <v>-0.3955696202531698</v>
      </c>
      <c r="J39" s="47">
        <v>3741.6515</v>
      </c>
    </row>
    <row r="40" spans="1:10" ht="12.75">
      <c r="A40" s="22" t="s">
        <v>248</v>
      </c>
      <c r="B40" s="85" t="s">
        <v>318</v>
      </c>
      <c r="C40" s="86" t="s">
        <v>1253</v>
      </c>
      <c r="D40" s="75">
        <v>11590</v>
      </c>
      <c r="E40" s="76">
        <v>11440</v>
      </c>
      <c r="F40" s="75">
        <v>5529</v>
      </c>
      <c r="G40" s="75">
        <v>5911</v>
      </c>
      <c r="H40" s="45">
        <f t="shared" si="0"/>
        <v>-150</v>
      </c>
      <c r="I40" s="46">
        <f t="shared" si="1"/>
        <v>-1.294219154443482</v>
      </c>
      <c r="J40" s="47">
        <v>4716.6801</v>
      </c>
    </row>
    <row r="41" spans="1:10" ht="12.75">
      <c r="A41" s="22" t="s">
        <v>248</v>
      </c>
      <c r="B41" s="85" t="s">
        <v>261</v>
      </c>
      <c r="C41" s="86" t="s">
        <v>1254</v>
      </c>
      <c r="D41" s="75">
        <v>6766</v>
      </c>
      <c r="E41" s="76">
        <v>6625</v>
      </c>
      <c r="F41" s="75">
        <v>3308</v>
      </c>
      <c r="G41" s="75">
        <v>3317</v>
      </c>
      <c r="H41" s="45">
        <f t="shared" si="0"/>
        <v>-141</v>
      </c>
      <c r="I41" s="46">
        <f t="shared" si="1"/>
        <v>-2.0839491575524676</v>
      </c>
      <c r="J41" s="47">
        <v>21347.5272</v>
      </c>
    </row>
    <row r="42" spans="1:10" ht="12.75">
      <c r="A42" s="22" t="s">
        <v>248</v>
      </c>
      <c r="B42" s="85" t="s">
        <v>254</v>
      </c>
      <c r="C42" s="86" t="s">
        <v>1255</v>
      </c>
      <c r="D42" s="75">
        <v>8509</v>
      </c>
      <c r="E42" s="76">
        <v>8199</v>
      </c>
      <c r="F42" s="75">
        <v>4004</v>
      </c>
      <c r="G42" s="75">
        <v>4195</v>
      </c>
      <c r="H42" s="45">
        <f t="shared" si="0"/>
        <v>-310</v>
      </c>
      <c r="I42" s="46">
        <f t="shared" si="1"/>
        <v>-3.643201316253368</v>
      </c>
      <c r="J42" s="47">
        <v>23876.3142</v>
      </c>
    </row>
    <row r="43" spans="1:10" ht="12.75">
      <c r="A43" s="22" t="s">
        <v>248</v>
      </c>
      <c r="B43" s="85" t="s">
        <v>265</v>
      </c>
      <c r="C43" s="86" t="s">
        <v>1256</v>
      </c>
      <c r="D43" s="75">
        <v>8240</v>
      </c>
      <c r="E43" s="76">
        <v>8085</v>
      </c>
      <c r="F43" s="75">
        <v>4029</v>
      </c>
      <c r="G43" s="75">
        <v>4056</v>
      </c>
      <c r="H43" s="45">
        <f t="shared" si="0"/>
        <v>-155</v>
      </c>
      <c r="I43" s="46">
        <f t="shared" si="1"/>
        <v>-1.8810679611650443</v>
      </c>
      <c r="J43" s="47">
        <v>27633.3158</v>
      </c>
    </row>
    <row r="44" spans="1:10" ht="12.75">
      <c r="A44" s="22" t="s">
        <v>248</v>
      </c>
      <c r="B44" s="85" t="s">
        <v>278</v>
      </c>
      <c r="C44" s="86" t="s">
        <v>1257</v>
      </c>
      <c r="D44" s="75">
        <v>5993</v>
      </c>
      <c r="E44" s="76">
        <v>5918</v>
      </c>
      <c r="F44" s="75">
        <v>2932</v>
      </c>
      <c r="G44" s="75">
        <v>2986</v>
      </c>
      <c r="H44" s="45">
        <f t="shared" si="0"/>
        <v>-75</v>
      </c>
      <c r="I44" s="46">
        <f t="shared" si="1"/>
        <v>-1.2514600367094886</v>
      </c>
      <c r="J44" s="47">
        <v>19155.3235</v>
      </c>
    </row>
    <row r="45" spans="1:10" ht="12.75">
      <c r="A45" s="22" t="s">
        <v>248</v>
      </c>
      <c r="B45" s="85" t="s">
        <v>259</v>
      </c>
      <c r="C45" s="86" t="s">
        <v>1258</v>
      </c>
      <c r="D45" s="75">
        <v>6710</v>
      </c>
      <c r="E45" s="76">
        <v>6575</v>
      </c>
      <c r="F45" s="75">
        <v>3214</v>
      </c>
      <c r="G45" s="75">
        <v>3361</v>
      </c>
      <c r="H45" s="45">
        <f t="shared" si="0"/>
        <v>-135</v>
      </c>
      <c r="I45" s="46">
        <f t="shared" si="1"/>
        <v>-2.011922503725785</v>
      </c>
      <c r="J45" s="47">
        <v>21872.459600000002</v>
      </c>
    </row>
    <row r="46" spans="1:10" ht="12.75">
      <c r="A46" s="22" t="s">
        <v>248</v>
      </c>
      <c r="B46" s="85" t="s">
        <v>250</v>
      </c>
      <c r="C46" s="86" t="s">
        <v>1259</v>
      </c>
      <c r="D46" s="75">
        <v>5544</v>
      </c>
      <c r="E46" s="76">
        <v>5425</v>
      </c>
      <c r="F46" s="75">
        <v>2667</v>
      </c>
      <c r="G46" s="75">
        <v>2758</v>
      </c>
      <c r="H46" s="45">
        <f t="shared" si="0"/>
        <v>-119</v>
      </c>
      <c r="I46" s="46">
        <f t="shared" si="1"/>
        <v>-2.1464646464646506</v>
      </c>
      <c r="J46" s="47">
        <v>20124.5348</v>
      </c>
    </row>
    <row r="47" spans="1:10" ht="12.75">
      <c r="A47" s="22" t="s">
        <v>248</v>
      </c>
      <c r="B47" s="85" t="s">
        <v>291</v>
      </c>
      <c r="C47" s="86" t="s">
        <v>1260</v>
      </c>
      <c r="D47" s="75">
        <v>4775</v>
      </c>
      <c r="E47" s="76">
        <v>4667</v>
      </c>
      <c r="F47" s="75">
        <v>2312</v>
      </c>
      <c r="G47" s="75">
        <v>2355</v>
      </c>
      <c r="H47" s="45">
        <f t="shared" si="0"/>
        <v>-108</v>
      </c>
      <c r="I47" s="46">
        <f t="shared" si="1"/>
        <v>-2.261780104712045</v>
      </c>
      <c r="J47" s="47">
        <v>13930.6011</v>
      </c>
    </row>
    <row r="48" spans="1:10" ht="12.75">
      <c r="A48" s="22" t="s">
        <v>248</v>
      </c>
      <c r="B48" s="85" t="s">
        <v>256</v>
      </c>
      <c r="C48" s="86" t="s">
        <v>1261</v>
      </c>
      <c r="D48" s="75">
        <v>5793</v>
      </c>
      <c r="E48" s="76">
        <v>5668</v>
      </c>
      <c r="F48" s="75">
        <v>2821</v>
      </c>
      <c r="G48" s="75">
        <v>2847</v>
      </c>
      <c r="H48" s="45">
        <f t="shared" si="0"/>
        <v>-125</v>
      </c>
      <c r="I48" s="46">
        <f t="shared" si="1"/>
        <v>-2.1577766269635816</v>
      </c>
      <c r="J48" s="47">
        <v>19155.630599999997</v>
      </c>
    </row>
    <row r="49" spans="1:10" ht="12.75">
      <c r="A49" s="22" t="s">
        <v>248</v>
      </c>
      <c r="B49" s="85" t="s">
        <v>252</v>
      </c>
      <c r="C49" s="86" t="s">
        <v>1262</v>
      </c>
      <c r="D49" s="75">
        <v>5215</v>
      </c>
      <c r="E49" s="76">
        <v>5060</v>
      </c>
      <c r="F49" s="75">
        <v>2475</v>
      </c>
      <c r="G49" s="75">
        <v>2585</v>
      </c>
      <c r="H49" s="45">
        <f t="shared" si="0"/>
        <v>-155</v>
      </c>
      <c r="I49" s="46">
        <f t="shared" si="1"/>
        <v>-2.9721955896452528</v>
      </c>
      <c r="J49" s="47">
        <v>19768.7875</v>
      </c>
    </row>
    <row r="50" spans="1:10" ht="12.75">
      <c r="A50" s="22" t="s">
        <v>329</v>
      </c>
      <c r="B50" s="85" t="s">
        <v>348</v>
      </c>
      <c r="C50" s="86" t="s">
        <v>1263</v>
      </c>
      <c r="D50" s="75">
        <v>11950</v>
      </c>
      <c r="E50" s="76">
        <v>11595</v>
      </c>
      <c r="F50" s="75">
        <v>5618</v>
      </c>
      <c r="G50" s="75">
        <v>5977</v>
      </c>
      <c r="H50" s="45">
        <f t="shared" si="0"/>
        <v>-355</v>
      </c>
      <c r="I50" s="46">
        <f t="shared" si="1"/>
        <v>-2.9707112970711336</v>
      </c>
      <c r="J50" s="47">
        <v>4809.2017</v>
      </c>
    </row>
    <row r="51" spans="1:10" ht="12.75">
      <c r="A51" s="22" t="s">
        <v>329</v>
      </c>
      <c r="B51" s="85" t="s">
        <v>371</v>
      </c>
      <c r="C51" s="86" t="s">
        <v>1264</v>
      </c>
      <c r="D51" s="75">
        <v>8338</v>
      </c>
      <c r="E51" s="76">
        <v>8098</v>
      </c>
      <c r="F51" s="75">
        <v>3795</v>
      </c>
      <c r="G51" s="75">
        <v>4303</v>
      </c>
      <c r="H51" s="45">
        <f t="shared" si="0"/>
        <v>-240</v>
      </c>
      <c r="I51" s="46">
        <f t="shared" si="1"/>
        <v>-2.8783881026625124</v>
      </c>
      <c r="J51" s="47">
        <v>4767.5833</v>
      </c>
    </row>
    <row r="52" spans="1:10" ht="12.75">
      <c r="A52" s="22" t="s">
        <v>329</v>
      </c>
      <c r="B52" s="85" t="s">
        <v>377</v>
      </c>
      <c r="C52" s="86" t="s">
        <v>1265</v>
      </c>
      <c r="D52" s="75">
        <v>14260</v>
      </c>
      <c r="E52" s="76">
        <v>14012</v>
      </c>
      <c r="F52" s="75">
        <v>6713</v>
      </c>
      <c r="G52" s="75">
        <v>7299</v>
      </c>
      <c r="H52" s="45">
        <f t="shared" si="0"/>
        <v>-248</v>
      </c>
      <c r="I52" s="46">
        <f t="shared" si="1"/>
        <v>-1.7391304347826093</v>
      </c>
      <c r="J52" s="47">
        <v>6743.499</v>
      </c>
    </row>
    <row r="53" spans="1:10" ht="12.75">
      <c r="A53" s="22" t="s">
        <v>329</v>
      </c>
      <c r="B53" s="85" t="s">
        <v>403</v>
      </c>
      <c r="C53" s="86" t="s">
        <v>1266</v>
      </c>
      <c r="D53" s="75">
        <v>13176</v>
      </c>
      <c r="E53" s="76">
        <v>12897</v>
      </c>
      <c r="F53" s="75">
        <v>5975</v>
      </c>
      <c r="G53" s="75">
        <v>6922</v>
      </c>
      <c r="H53" s="45">
        <f t="shared" si="0"/>
        <v>-279</v>
      </c>
      <c r="I53" s="46">
        <f t="shared" si="1"/>
        <v>-2.117486338797818</v>
      </c>
      <c r="J53" s="47">
        <v>4862.2731</v>
      </c>
    </row>
    <row r="54" spans="1:10" ht="12.75">
      <c r="A54" s="22" t="s">
        <v>329</v>
      </c>
      <c r="B54" s="85" t="s">
        <v>443</v>
      </c>
      <c r="C54" s="86" t="s">
        <v>1267</v>
      </c>
      <c r="D54" s="75">
        <v>5676</v>
      </c>
      <c r="E54" s="76">
        <v>5605</v>
      </c>
      <c r="F54" s="75">
        <v>2704</v>
      </c>
      <c r="G54" s="75">
        <v>2901</v>
      </c>
      <c r="H54" s="45">
        <f t="shared" si="0"/>
        <v>-71</v>
      </c>
      <c r="I54" s="46">
        <f t="shared" si="1"/>
        <v>-1.25088090204369</v>
      </c>
      <c r="J54" s="47">
        <v>4625.0513</v>
      </c>
    </row>
    <row r="55" spans="1:10" ht="12.75">
      <c r="A55" s="22" t="s">
        <v>329</v>
      </c>
      <c r="B55" s="85" t="s">
        <v>344</v>
      </c>
      <c r="C55" s="86" t="s">
        <v>1268</v>
      </c>
      <c r="D55" s="75">
        <v>5185</v>
      </c>
      <c r="E55" s="76">
        <v>5077</v>
      </c>
      <c r="F55" s="75">
        <v>2511</v>
      </c>
      <c r="G55" s="75">
        <v>2566</v>
      </c>
      <c r="H55" s="45">
        <f t="shared" si="0"/>
        <v>-108</v>
      </c>
      <c r="I55" s="46">
        <f t="shared" si="1"/>
        <v>-2.082931533269047</v>
      </c>
      <c r="J55" s="47">
        <v>21327.7672</v>
      </c>
    </row>
    <row r="56" spans="1:10" ht="12.75">
      <c r="A56" s="22" t="s">
        <v>329</v>
      </c>
      <c r="B56" s="85" t="s">
        <v>357</v>
      </c>
      <c r="C56" s="86" t="s">
        <v>1269</v>
      </c>
      <c r="D56" s="75">
        <v>6142</v>
      </c>
      <c r="E56" s="76">
        <v>6018</v>
      </c>
      <c r="F56" s="75">
        <v>2889</v>
      </c>
      <c r="G56" s="75">
        <v>3129</v>
      </c>
      <c r="H56" s="45">
        <f t="shared" si="0"/>
        <v>-124</v>
      </c>
      <c r="I56" s="46">
        <f t="shared" si="1"/>
        <v>-2.018886356235754</v>
      </c>
      <c r="J56" s="47">
        <v>13753.279</v>
      </c>
    </row>
    <row r="57" spans="1:10" ht="12.75">
      <c r="A57" s="22" t="s">
        <v>329</v>
      </c>
      <c r="B57" s="85" t="s">
        <v>335</v>
      </c>
      <c r="C57" s="86" t="s">
        <v>1270</v>
      </c>
      <c r="D57" s="75">
        <v>7070</v>
      </c>
      <c r="E57" s="76">
        <v>6766</v>
      </c>
      <c r="F57" s="75">
        <v>3294</v>
      </c>
      <c r="G57" s="75">
        <v>3472</v>
      </c>
      <c r="H57" s="45">
        <f t="shared" si="0"/>
        <v>-304</v>
      </c>
      <c r="I57" s="46">
        <f t="shared" si="1"/>
        <v>-4.299858557284296</v>
      </c>
      <c r="J57" s="47">
        <v>27924.841900000003</v>
      </c>
    </row>
    <row r="58" spans="1:10" ht="12.75">
      <c r="A58" s="22" t="s">
        <v>329</v>
      </c>
      <c r="B58" s="85" t="s">
        <v>333</v>
      </c>
      <c r="C58" s="86" t="s">
        <v>1271</v>
      </c>
      <c r="D58" s="75">
        <v>8482</v>
      </c>
      <c r="E58" s="76">
        <v>8307</v>
      </c>
      <c r="F58" s="75">
        <v>4021</v>
      </c>
      <c r="G58" s="75">
        <v>4286</v>
      </c>
      <c r="H58" s="45">
        <f t="shared" si="0"/>
        <v>-175</v>
      </c>
      <c r="I58" s="46">
        <f t="shared" si="1"/>
        <v>-2.06319264324452</v>
      </c>
      <c r="J58" s="47">
        <v>33390.105599999995</v>
      </c>
    </row>
    <row r="59" spans="1:10" ht="12.75">
      <c r="A59" s="22" t="s">
        <v>329</v>
      </c>
      <c r="B59" s="85" t="s">
        <v>365</v>
      </c>
      <c r="C59" s="86" t="s">
        <v>1272</v>
      </c>
      <c r="D59" s="75">
        <v>5814</v>
      </c>
      <c r="E59" s="76">
        <v>5713</v>
      </c>
      <c r="F59" s="75">
        <v>2746</v>
      </c>
      <c r="G59" s="75">
        <v>2967</v>
      </c>
      <c r="H59" s="45">
        <f t="shared" si="0"/>
        <v>-101</v>
      </c>
      <c r="I59" s="46">
        <f t="shared" si="1"/>
        <v>-1.7371861025111741</v>
      </c>
      <c r="J59" s="47">
        <v>11969.570800000001</v>
      </c>
    </row>
    <row r="60" spans="1:10" ht="12.75">
      <c r="A60" s="22" t="s">
        <v>329</v>
      </c>
      <c r="B60" s="85" t="s">
        <v>331</v>
      </c>
      <c r="C60" s="86" t="s">
        <v>1273</v>
      </c>
      <c r="D60" s="75">
        <v>6132</v>
      </c>
      <c r="E60" s="76">
        <v>6313</v>
      </c>
      <c r="F60" s="75">
        <v>3076</v>
      </c>
      <c r="G60" s="75">
        <v>3237</v>
      </c>
      <c r="H60" s="45">
        <f t="shared" si="0"/>
        <v>181</v>
      </c>
      <c r="I60" s="46">
        <f t="shared" si="1"/>
        <v>2.9517286366601354</v>
      </c>
      <c r="J60" s="47">
        <v>20628.067600000002</v>
      </c>
    </row>
    <row r="61" spans="1:10" ht="12.75">
      <c r="A61" s="22" t="s">
        <v>329</v>
      </c>
      <c r="B61" s="85" t="s">
        <v>369</v>
      </c>
      <c r="C61" s="86" t="s">
        <v>1274</v>
      </c>
      <c r="D61" s="75">
        <v>6188</v>
      </c>
      <c r="E61" s="76">
        <v>5961</v>
      </c>
      <c r="F61" s="75">
        <v>2919</v>
      </c>
      <c r="G61" s="75">
        <v>3042</v>
      </c>
      <c r="H61" s="45">
        <f t="shared" si="0"/>
        <v>-227</v>
      </c>
      <c r="I61" s="46">
        <f t="shared" si="1"/>
        <v>-3.66839043309632</v>
      </c>
      <c r="J61" s="47">
        <v>15408.400300000001</v>
      </c>
    </row>
    <row r="62" spans="1:10" ht="12.75">
      <c r="A62" s="22" t="s">
        <v>329</v>
      </c>
      <c r="B62" s="85" t="s">
        <v>346</v>
      </c>
      <c r="C62" s="86" t="s">
        <v>1275</v>
      </c>
      <c r="D62" s="75">
        <v>8827</v>
      </c>
      <c r="E62" s="76">
        <v>8575</v>
      </c>
      <c r="F62" s="75">
        <v>4182</v>
      </c>
      <c r="G62" s="75">
        <v>4393</v>
      </c>
      <c r="H62" s="45">
        <f t="shared" si="0"/>
        <v>-252</v>
      </c>
      <c r="I62" s="46">
        <f t="shared" si="1"/>
        <v>-2.8548770816812095</v>
      </c>
      <c r="J62" s="47">
        <v>12769.0042</v>
      </c>
    </row>
    <row r="63" spans="1:10" ht="12.75">
      <c r="A63" s="22" t="s">
        <v>329</v>
      </c>
      <c r="B63" s="85" t="s">
        <v>400</v>
      </c>
      <c r="C63" s="86" t="s">
        <v>1276</v>
      </c>
      <c r="D63" s="75">
        <v>3070</v>
      </c>
      <c r="E63" s="76">
        <v>3042</v>
      </c>
      <c r="F63" s="75">
        <v>1483</v>
      </c>
      <c r="G63" s="75">
        <v>1559</v>
      </c>
      <c r="H63" s="45">
        <f t="shared" si="0"/>
        <v>-28</v>
      </c>
      <c r="I63" s="46">
        <f t="shared" si="1"/>
        <v>-0.9120521172638405</v>
      </c>
      <c r="J63" s="47">
        <v>9668.0992</v>
      </c>
    </row>
    <row r="64" spans="1:10" ht="12.75">
      <c r="A64" s="22" t="s">
        <v>329</v>
      </c>
      <c r="B64" s="85" t="s">
        <v>359</v>
      </c>
      <c r="C64" s="86" t="s">
        <v>1277</v>
      </c>
      <c r="D64" s="75">
        <v>5461</v>
      </c>
      <c r="E64" s="76">
        <v>5479</v>
      </c>
      <c r="F64" s="75">
        <v>2754</v>
      </c>
      <c r="G64" s="75">
        <v>2725</v>
      </c>
      <c r="H64" s="45">
        <f t="shared" si="0"/>
        <v>18</v>
      </c>
      <c r="I64" s="46">
        <f t="shared" si="1"/>
        <v>0.3296099615455006</v>
      </c>
      <c r="J64" s="47">
        <v>12313.0349</v>
      </c>
    </row>
    <row r="65" spans="1:10" ht="12.75">
      <c r="A65" s="22" t="s">
        <v>329</v>
      </c>
      <c r="B65" s="85" t="s">
        <v>340</v>
      </c>
      <c r="C65" s="86" t="s">
        <v>1278</v>
      </c>
      <c r="D65" s="75">
        <v>4570</v>
      </c>
      <c r="E65" s="76">
        <v>4432</v>
      </c>
      <c r="F65" s="75">
        <v>2167</v>
      </c>
      <c r="G65" s="75">
        <v>2265</v>
      </c>
      <c r="H65" s="45">
        <f t="shared" si="0"/>
        <v>-138</v>
      </c>
      <c r="I65" s="46">
        <f t="shared" si="1"/>
        <v>-3.019693654266959</v>
      </c>
      <c r="J65" s="47">
        <v>15095.1182</v>
      </c>
    </row>
    <row r="66" spans="1:10" ht="12.75">
      <c r="A66" s="22" t="s">
        <v>329</v>
      </c>
      <c r="B66" s="85" t="s">
        <v>391</v>
      </c>
      <c r="C66" s="86" t="s">
        <v>1279</v>
      </c>
      <c r="D66" s="75">
        <v>4213</v>
      </c>
      <c r="E66" s="76">
        <v>4124</v>
      </c>
      <c r="F66" s="75">
        <v>2020</v>
      </c>
      <c r="G66" s="75">
        <v>2104</v>
      </c>
      <c r="H66" s="45">
        <f t="shared" si="0"/>
        <v>-89</v>
      </c>
      <c r="I66" s="46">
        <f t="shared" si="1"/>
        <v>-2.1125089010206466</v>
      </c>
      <c r="J66" s="47">
        <v>14801.2215</v>
      </c>
    </row>
    <row r="67" spans="1:10" ht="12.75">
      <c r="A67" s="22" t="s">
        <v>329</v>
      </c>
      <c r="B67" s="85" t="s">
        <v>338</v>
      </c>
      <c r="C67" s="86" t="s">
        <v>1280</v>
      </c>
      <c r="D67" s="75">
        <v>5123</v>
      </c>
      <c r="E67" s="76">
        <v>5115</v>
      </c>
      <c r="F67" s="75">
        <v>2494</v>
      </c>
      <c r="G67" s="75">
        <v>2621</v>
      </c>
      <c r="H67" s="45">
        <f t="shared" si="0"/>
        <v>-8</v>
      </c>
      <c r="I67" s="46">
        <f t="shared" si="1"/>
        <v>-0.15615850087839078</v>
      </c>
      <c r="J67" s="47">
        <v>16870.1975</v>
      </c>
    </row>
    <row r="68" spans="1:10" ht="12.75">
      <c r="A68" s="22" t="s">
        <v>450</v>
      </c>
      <c r="B68" s="85" t="s">
        <v>460</v>
      </c>
      <c r="C68" s="86" t="s">
        <v>1281</v>
      </c>
      <c r="D68" s="75">
        <v>3912</v>
      </c>
      <c r="E68" s="76">
        <v>3824</v>
      </c>
      <c r="F68" s="75">
        <v>1792</v>
      </c>
      <c r="G68" s="75">
        <v>2032</v>
      </c>
      <c r="H68" s="45">
        <f t="shared" si="0"/>
        <v>-88</v>
      </c>
      <c r="I68" s="46">
        <f t="shared" si="1"/>
        <v>-2.249488752556232</v>
      </c>
      <c r="J68" s="47">
        <v>4110.1504</v>
      </c>
    </row>
    <row r="69" spans="1:10" ht="12.75">
      <c r="A69" s="22" t="s">
        <v>450</v>
      </c>
      <c r="B69" s="85" t="s">
        <v>465</v>
      </c>
      <c r="C69" s="86" t="s">
        <v>1282</v>
      </c>
      <c r="D69" s="75">
        <v>8365</v>
      </c>
      <c r="E69" s="76">
        <v>8164</v>
      </c>
      <c r="F69" s="75">
        <v>3981</v>
      </c>
      <c r="G69" s="75">
        <v>4183</v>
      </c>
      <c r="H69" s="45">
        <f t="shared" si="0"/>
        <v>-201</v>
      </c>
      <c r="I69" s="46">
        <f t="shared" si="1"/>
        <v>-2.4028690974297717</v>
      </c>
      <c r="J69" s="47">
        <v>5392.8066</v>
      </c>
    </row>
    <row r="70" spans="1:10" ht="12.75">
      <c r="A70" s="22" t="s">
        <v>450</v>
      </c>
      <c r="B70" s="85" t="s">
        <v>486</v>
      </c>
      <c r="C70" s="86" t="s">
        <v>1283</v>
      </c>
      <c r="D70" s="75">
        <v>27190</v>
      </c>
      <c r="E70" s="76">
        <v>26586</v>
      </c>
      <c r="F70" s="75">
        <v>12707</v>
      </c>
      <c r="G70" s="75">
        <v>13879</v>
      </c>
      <c r="H70" s="45">
        <f aca="true" t="shared" si="2" ref="H70:H133">E70-D70</f>
        <v>-604</v>
      </c>
      <c r="I70" s="46">
        <f aca="true" t="shared" si="3" ref="I70:I133">(E70/D70*100)-100</f>
        <v>-2.2214049282824533</v>
      </c>
      <c r="J70" s="47">
        <v>13815.4948</v>
      </c>
    </row>
    <row r="71" spans="1:10" ht="12.75">
      <c r="A71" s="22" t="s">
        <v>450</v>
      </c>
      <c r="B71" s="85" t="s">
        <v>1214</v>
      </c>
      <c r="C71" s="86" t="s">
        <v>1284</v>
      </c>
      <c r="D71" s="75">
        <v>5334</v>
      </c>
      <c r="E71" s="76">
        <v>5246</v>
      </c>
      <c r="F71" s="75">
        <v>2580</v>
      </c>
      <c r="G71" s="75">
        <v>2666</v>
      </c>
      <c r="H71" s="45">
        <f t="shared" si="2"/>
        <v>-88</v>
      </c>
      <c r="I71" s="46">
        <f t="shared" si="3"/>
        <v>-1.6497937757780363</v>
      </c>
      <c r="J71" s="47">
        <v>16400.4827</v>
      </c>
    </row>
    <row r="72" spans="1:10" ht="12.75">
      <c r="A72" s="22" t="s">
        <v>450</v>
      </c>
      <c r="B72" s="85" t="s">
        <v>512</v>
      </c>
      <c r="C72" s="86" t="s">
        <v>1285</v>
      </c>
      <c r="D72" s="75">
        <v>5443</v>
      </c>
      <c r="E72" s="76">
        <v>5318</v>
      </c>
      <c r="F72" s="75">
        <v>2561</v>
      </c>
      <c r="G72" s="75">
        <v>2757</v>
      </c>
      <c r="H72" s="45">
        <f t="shared" si="2"/>
        <v>-125</v>
      </c>
      <c r="I72" s="46">
        <f t="shared" si="3"/>
        <v>-2.2965276501928997</v>
      </c>
      <c r="J72" s="47">
        <v>20007.699399999998</v>
      </c>
    </row>
    <row r="73" spans="1:10" ht="12.75">
      <c r="A73" s="22" t="s">
        <v>450</v>
      </c>
      <c r="B73" s="85" t="s">
        <v>458</v>
      </c>
      <c r="C73" s="86" t="s">
        <v>1286</v>
      </c>
      <c r="D73" s="75">
        <v>4589</v>
      </c>
      <c r="E73" s="76">
        <v>4559</v>
      </c>
      <c r="F73" s="75">
        <v>2243</v>
      </c>
      <c r="G73" s="75">
        <v>2316</v>
      </c>
      <c r="H73" s="45">
        <f t="shared" si="2"/>
        <v>-30</v>
      </c>
      <c r="I73" s="46">
        <f t="shared" si="3"/>
        <v>-0.6537371976465352</v>
      </c>
      <c r="J73" s="47">
        <v>22255.7069</v>
      </c>
    </row>
    <row r="74" spans="1:10" ht="12.75">
      <c r="A74" s="22" t="s">
        <v>450</v>
      </c>
      <c r="B74" s="85" t="s">
        <v>479</v>
      </c>
      <c r="C74" s="86" t="s">
        <v>1287</v>
      </c>
      <c r="D74" s="75">
        <v>3955</v>
      </c>
      <c r="E74" s="76">
        <v>3872</v>
      </c>
      <c r="F74" s="75">
        <v>1879</v>
      </c>
      <c r="G74" s="75">
        <v>1993</v>
      </c>
      <c r="H74" s="45">
        <f t="shared" si="2"/>
        <v>-83</v>
      </c>
      <c r="I74" s="46">
        <f t="shared" si="3"/>
        <v>-2.0986093552465235</v>
      </c>
      <c r="J74" s="47">
        <v>14755.1784</v>
      </c>
    </row>
    <row r="75" spans="1:10" ht="12.75">
      <c r="A75" s="22" t="s">
        <v>450</v>
      </c>
      <c r="B75" s="85" t="s">
        <v>464</v>
      </c>
      <c r="C75" s="86" t="s">
        <v>1288</v>
      </c>
      <c r="D75" s="75">
        <v>5414</v>
      </c>
      <c r="E75" s="76">
        <v>5263</v>
      </c>
      <c r="F75" s="75">
        <v>2493</v>
      </c>
      <c r="G75" s="75">
        <v>2770</v>
      </c>
      <c r="H75" s="45">
        <f t="shared" si="2"/>
        <v>-151</v>
      </c>
      <c r="I75" s="46">
        <f t="shared" si="3"/>
        <v>-2.7890653860361994</v>
      </c>
      <c r="J75" s="47">
        <v>15629.3523</v>
      </c>
    </row>
    <row r="76" spans="1:10" ht="12.75">
      <c r="A76" s="22" t="s">
        <v>450</v>
      </c>
      <c r="B76" s="85" t="s">
        <v>455</v>
      </c>
      <c r="C76" s="86" t="s">
        <v>1289</v>
      </c>
      <c r="D76" s="75">
        <v>7918</v>
      </c>
      <c r="E76" s="76">
        <v>7772</v>
      </c>
      <c r="F76" s="75">
        <v>3843</v>
      </c>
      <c r="G76" s="75">
        <v>3929</v>
      </c>
      <c r="H76" s="45">
        <f t="shared" si="2"/>
        <v>-146</v>
      </c>
      <c r="I76" s="46">
        <f t="shared" si="3"/>
        <v>-1.8438999747410918</v>
      </c>
      <c r="J76" s="47">
        <v>44625.2314</v>
      </c>
    </row>
    <row r="77" spans="1:10" ht="12.75">
      <c r="A77" s="22" t="s">
        <v>450</v>
      </c>
      <c r="B77" s="85" t="s">
        <v>452</v>
      </c>
      <c r="C77" s="86" t="s">
        <v>1290</v>
      </c>
      <c r="D77" s="75">
        <v>6145</v>
      </c>
      <c r="E77" s="76">
        <v>6041</v>
      </c>
      <c r="F77" s="75">
        <v>2999</v>
      </c>
      <c r="G77" s="75">
        <v>3042</v>
      </c>
      <c r="H77" s="45">
        <f t="shared" si="2"/>
        <v>-104</v>
      </c>
      <c r="I77" s="46">
        <f t="shared" si="3"/>
        <v>-1.6924328722538746</v>
      </c>
      <c r="J77" s="47">
        <v>22227.0115</v>
      </c>
    </row>
    <row r="78" spans="1:10" ht="12.75">
      <c r="A78" s="22" t="s">
        <v>450</v>
      </c>
      <c r="B78" s="85" t="s">
        <v>490</v>
      </c>
      <c r="C78" s="86" t="s">
        <v>1291</v>
      </c>
      <c r="D78" s="75">
        <v>4480</v>
      </c>
      <c r="E78" s="76">
        <v>4418</v>
      </c>
      <c r="F78" s="75">
        <v>2144</v>
      </c>
      <c r="G78" s="75">
        <v>2274</v>
      </c>
      <c r="H78" s="45">
        <f t="shared" si="2"/>
        <v>-62</v>
      </c>
      <c r="I78" s="46">
        <f t="shared" si="3"/>
        <v>-1.3839285714285694</v>
      </c>
      <c r="J78" s="47">
        <v>15493.883899999999</v>
      </c>
    </row>
    <row r="79" spans="1:10" ht="12.75">
      <c r="A79" s="22" t="s">
        <v>450</v>
      </c>
      <c r="B79" s="85" t="s">
        <v>470</v>
      </c>
      <c r="C79" s="86" t="s">
        <v>1292</v>
      </c>
      <c r="D79" s="75">
        <v>5961</v>
      </c>
      <c r="E79" s="76">
        <v>5801</v>
      </c>
      <c r="F79" s="75">
        <v>2818</v>
      </c>
      <c r="G79" s="75">
        <v>2983</v>
      </c>
      <c r="H79" s="45">
        <f t="shared" si="2"/>
        <v>-160</v>
      </c>
      <c r="I79" s="46">
        <f t="shared" si="3"/>
        <v>-2.684113403791315</v>
      </c>
      <c r="J79" s="47">
        <v>14168.677800000001</v>
      </c>
    </row>
    <row r="80" spans="1:10" ht="12.75">
      <c r="A80" s="22" t="s">
        <v>515</v>
      </c>
      <c r="B80" s="85" t="s">
        <v>560</v>
      </c>
      <c r="C80" s="86" t="s">
        <v>1293</v>
      </c>
      <c r="D80" s="75">
        <v>8386</v>
      </c>
      <c r="E80" s="76">
        <v>8166</v>
      </c>
      <c r="F80" s="75">
        <v>3871</v>
      </c>
      <c r="G80" s="75">
        <v>4295</v>
      </c>
      <c r="H80" s="45">
        <f t="shared" si="2"/>
        <v>-220</v>
      </c>
      <c r="I80" s="46">
        <f t="shared" si="3"/>
        <v>-2.6234199856904326</v>
      </c>
      <c r="J80" s="47">
        <v>4457.7092</v>
      </c>
    </row>
    <row r="81" spans="1:10" ht="12.75">
      <c r="A81" s="22" t="s">
        <v>515</v>
      </c>
      <c r="B81" s="85" t="s">
        <v>574</v>
      </c>
      <c r="C81" s="86" t="s">
        <v>1294</v>
      </c>
      <c r="D81" s="75">
        <v>6942</v>
      </c>
      <c r="E81" s="76">
        <v>6732</v>
      </c>
      <c r="F81" s="75">
        <v>3231</v>
      </c>
      <c r="G81" s="75">
        <v>3501</v>
      </c>
      <c r="H81" s="45">
        <f t="shared" si="2"/>
        <v>-210</v>
      </c>
      <c r="I81" s="46">
        <f t="shared" si="3"/>
        <v>-3.02506482281764</v>
      </c>
      <c r="J81" s="47">
        <v>3014.1278</v>
      </c>
    </row>
    <row r="82" spans="1:10" ht="12.75">
      <c r="A82" s="22" t="s">
        <v>515</v>
      </c>
      <c r="B82" s="85" t="s">
        <v>587</v>
      </c>
      <c r="C82" s="86" t="s">
        <v>1295</v>
      </c>
      <c r="D82" s="75">
        <v>24532</v>
      </c>
      <c r="E82" s="76">
        <v>24102</v>
      </c>
      <c r="F82" s="75">
        <v>11549</v>
      </c>
      <c r="G82" s="75">
        <v>12553</v>
      </c>
      <c r="H82" s="45">
        <f t="shared" si="2"/>
        <v>-430</v>
      </c>
      <c r="I82" s="46">
        <f t="shared" si="3"/>
        <v>-1.7528126528615644</v>
      </c>
      <c r="J82" s="47">
        <v>15843.3329</v>
      </c>
    </row>
    <row r="83" spans="1:10" ht="12.75">
      <c r="A83" s="22" t="s">
        <v>515</v>
      </c>
      <c r="B83" s="85" t="s">
        <v>517</v>
      </c>
      <c r="C83" s="86" t="s">
        <v>1296</v>
      </c>
      <c r="D83" s="75">
        <v>4346</v>
      </c>
      <c r="E83" s="76">
        <v>4225</v>
      </c>
      <c r="F83" s="75">
        <v>2081</v>
      </c>
      <c r="G83" s="75">
        <v>2144</v>
      </c>
      <c r="H83" s="45">
        <f t="shared" si="2"/>
        <v>-121</v>
      </c>
      <c r="I83" s="46">
        <f t="shared" si="3"/>
        <v>-2.784169351127474</v>
      </c>
      <c r="J83" s="47">
        <v>22482.3874</v>
      </c>
    </row>
    <row r="84" spans="1:10" ht="12.75">
      <c r="A84" s="22" t="s">
        <v>515</v>
      </c>
      <c r="B84" s="85" t="s">
        <v>566</v>
      </c>
      <c r="C84" s="86" t="s">
        <v>1297</v>
      </c>
      <c r="D84" s="75">
        <v>4685</v>
      </c>
      <c r="E84" s="76">
        <v>4553</v>
      </c>
      <c r="F84" s="75">
        <v>2276</v>
      </c>
      <c r="G84" s="75">
        <v>2277</v>
      </c>
      <c r="H84" s="45">
        <f t="shared" si="2"/>
        <v>-132</v>
      </c>
      <c r="I84" s="46">
        <f t="shared" si="3"/>
        <v>-2.817502668089645</v>
      </c>
      <c r="J84" s="47">
        <v>13889.639399999998</v>
      </c>
    </row>
    <row r="85" spans="1:10" ht="12.75">
      <c r="A85" s="22" t="s">
        <v>515</v>
      </c>
      <c r="B85" s="85" t="s">
        <v>534</v>
      </c>
      <c r="C85" s="86" t="s">
        <v>1298</v>
      </c>
      <c r="D85" s="75">
        <v>5155</v>
      </c>
      <c r="E85" s="76">
        <v>5076</v>
      </c>
      <c r="F85" s="75">
        <v>2533</v>
      </c>
      <c r="G85" s="75">
        <v>2543</v>
      </c>
      <c r="H85" s="45">
        <f t="shared" si="2"/>
        <v>-79</v>
      </c>
      <c r="I85" s="46">
        <f t="shared" si="3"/>
        <v>-1.532492725509215</v>
      </c>
      <c r="J85" s="47">
        <v>25661.0451</v>
      </c>
    </row>
    <row r="86" spans="1:10" ht="12.75">
      <c r="A86" s="22" t="s">
        <v>515</v>
      </c>
      <c r="B86" s="85" t="s">
        <v>1215</v>
      </c>
      <c r="C86" s="86" t="s">
        <v>1299</v>
      </c>
      <c r="D86" s="75">
        <v>4060</v>
      </c>
      <c r="E86" s="76">
        <v>3966</v>
      </c>
      <c r="F86" s="75">
        <v>1922</v>
      </c>
      <c r="G86" s="75">
        <v>2044</v>
      </c>
      <c r="H86" s="45">
        <f t="shared" si="2"/>
        <v>-94</v>
      </c>
      <c r="I86" s="46">
        <f t="shared" si="3"/>
        <v>-2.3152709359605836</v>
      </c>
      <c r="J86" s="47">
        <v>7377.830199999999</v>
      </c>
    </row>
    <row r="87" spans="1:10" ht="12.75">
      <c r="A87" s="22" t="s">
        <v>515</v>
      </c>
      <c r="B87" s="85" t="s">
        <v>527</v>
      </c>
      <c r="C87" s="86" t="s">
        <v>1300</v>
      </c>
      <c r="D87" s="75">
        <v>5217</v>
      </c>
      <c r="E87" s="76">
        <v>5096</v>
      </c>
      <c r="F87" s="75">
        <v>2502</v>
      </c>
      <c r="G87" s="75">
        <v>2594</v>
      </c>
      <c r="H87" s="45">
        <f t="shared" si="2"/>
        <v>-121</v>
      </c>
      <c r="I87" s="46">
        <f t="shared" si="3"/>
        <v>-2.3193406172129585</v>
      </c>
      <c r="J87" s="47">
        <v>21528.5966</v>
      </c>
    </row>
    <row r="88" spans="1:10" ht="12.75">
      <c r="A88" s="22" t="s">
        <v>515</v>
      </c>
      <c r="B88" s="85" t="s">
        <v>523</v>
      </c>
      <c r="C88" s="86" t="s">
        <v>1301</v>
      </c>
      <c r="D88" s="75">
        <v>6351</v>
      </c>
      <c r="E88" s="76">
        <v>6238</v>
      </c>
      <c r="F88" s="75">
        <v>3075</v>
      </c>
      <c r="G88" s="75">
        <v>3163</v>
      </c>
      <c r="H88" s="45">
        <f t="shared" si="2"/>
        <v>-113</v>
      </c>
      <c r="I88" s="46">
        <f t="shared" si="3"/>
        <v>-1.7792473626200689</v>
      </c>
      <c r="J88" s="47">
        <v>32487.392600000003</v>
      </c>
    </row>
    <row r="89" spans="1:10" ht="12.75">
      <c r="A89" s="22" t="s">
        <v>515</v>
      </c>
      <c r="B89" s="85" t="s">
        <v>520</v>
      </c>
      <c r="C89" s="86" t="s">
        <v>1302</v>
      </c>
      <c r="D89" s="75">
        <v>5567</v>
      </c>
      <c r="E89" s="76">
        <v>5455</v>
      </c>
      <c r="F89" s="75">
        <v>2684</v>
      </c>
      <c r="G89" s="75">
        <v>2771</v>
      </c>
      <c r="H89" s="45">
        <f t="shared" si="2"/>
        <v>-112</v>
      </c>
      <c r="I89" s="46">
        <f t="shared" si="3"/>
        <v>-2.0118555775103175</v>
      </c>
      <c r="J89" s="47">
        <v>24612.128999999997</v>
      </c>
    </row>
    <row r="90" spans="1:10" ht="12.75">
      <c r="A90" s="22" t="s">
        <v>591</v>
      </c>
      <c r="B90" s="85" t="s">
        <v>598</v>
      </c>
      <c r="C90" s="86" t="s">
        <v>1303</v>
      </c>
      <c r="D90" s="75">
        <v>11721</v>
      </c>
      <c r="E90" s="76">
        <v>11549</v>
      </c>
      <c r="F90" s="75">
        <v>5487</v>
      </c>
      <c r="G90" s="75">
        <v>6062</v>
      </c>
      <c r="H90" s="45">
        <f t="shared" si="2"/>
        <v>-172</v>
      </c>
      <c r="I90" s="46">
        <f t="shared" si="3"/>
        <v>-1.4674515826294652</v>
      </c>
      <c r="J90" s="47">
        <v>4062.8879</v>
      </c>
    </row>
    <row r="91" spans="1:10" ht="12.75">
      <c r="A91" s="22" t="s">
        <v>591</v>
      </c>
      <c r="B91" s="85" t="s">
        <v>618</v>
      </c>
      <c r="C91" s="86" t="s">
        <v>1304</v>
      </c>
      <c r="D91" s="75">
        <v>14425</v>
      </c>
      <c r="E91" s="76">
        <v>14122</v>
      </c>
      <c r="F91" s="75">
        <v>6800</v>
      </c>
      <c r="G91" s="75">
        <v>7322</v>
      </c>
      <c r="H91" s="45">
        <f t="shared" si="2"/>
        <v>-303</v>
      </c>
      <c r="I91" s="46">
        <f t="shared" si="3"/>
        <v>-2.1005199306759152</v>
      </c>
      <c r="J91" s="47">
        <v>3015.4641</v>
      </c>
    </row>
    <row r="92" spans="1:10" ht="12.75">
      <c r="A92" s="22" t="s">
        <v>591</v>
      </c>
      <c r="B92" s="85" t="s">
        <v>640</v>
      </c>
      <c r="C92" s="86" t="s">
        <v>1305</v>
      </c>
      <c r="D92" s="75">
        <v>18751</v>
      </c>
      <c r="E92" s="76">
        <v>18583</v>
      </c>
      <c r="F92" s="75">
        <v>8919</v>
      </c>
      <c r="G92" s="75">
        <v>9664</v>
      </c>
      <c r="H92" s="45">
        <f t="shared" si="2"/>
        <v>-168</v>
      </c>
      <c r="I92" s="46">
        <f t="shared" si="3"/>
        <v>-0.8959522158818203</v>
      </c>
      <c r="J92" s="47">
        <v>13193.3034</v>
      </c>
    </row>
    <row r="93" spans="1:10" ht="12.75">
      <c r="A93" s="22" t="s">
        <v>591</v>
      </c>
      <c r="B93" s="85" t="s">
        <v>659</v>
      </c>
      <c r="C93" s="86" t="s">
        <v>1306</v>
      </c>
      <c r="D93" s="75">
        <v>3345</v>
      </c>
      <c r="E93" s="76">
        <v>3278</v>
      </c>
      <c r="F93" s="75">
        <v>1613</v>
      </c>
      <c r="G93" s="75">
        <v>1665</v>
      </c>
      <c r="H93" s="45">
        <f t="shared" si="2"/>
        <v>-67</v>
      </c>
      <c r="I93" s="46">
        <f t="shared" si="3"/>
        <v>-2.0029895366218256</v>
      </c>
      <c r="J93" s="47">
        <v>5032.5636</v>
      </c>
    </row>
    <row r="94" spans="1:10" ht="12.75">
      <c r="A94" s="22" t="s">
        <v>591</v>
      </c>
      <c r="B94" s="85" t="s">
        <v>644</v>
      </c>
      <c r="C94" s="86" t="s">
        <v>1307</v>
      </c>
      <c r="D94" s="75">
        <v>5527</v>
      </c>
      <c r="E94" s="76">
        <v>5480</v>
      </c>
      <c r="F94" s="75">
        <v>2713</v>
      </c>
      <c r="G94" s="75">
        <v>2767</v>
      </c>
      <c r="H94" s="45">
        <f t="shared" si="2"/>
        <v>-47</v>
      </c>
      <c r="I94" s="46">
        <f t="shared" si="3"/>
        <v>-0.8503709064591902</v>
      </c>
      <c r="J94" s="47">
        <v>14860.0524</v>
      </c>
    </row>
    <row r="95" spans="1:10" ht="12.75">
      <c r="A95" s="22" t="s">
        <v>591</v>
      </c>
      <c r="B95" s="85" t="s">
        <v>593</v>
      </c>
      <c r="C95" s="86" t="s">
        <v>1308</v>
      </c>
      <c r="D95" s="75">
        <v>4477</v>
      </c>
      <c r="E95" s="76">
        <v>4395</v>
      </c>
      <c r="F95" s="75">
        <v>2221</v>
      </c>
      <c r="G95" s="75">
        <v>2174</v>
      </c>
      <c r="H95" s="45">
        <f t="shared" si="2"/>
        <v>-82</v>
      </c>
      <c r="I95" s="46">
        <f t="shared" si="3"/>
        <v>-1.831583649765463</v>
      </c>
      <c r="J95" s="47">
        <v>12089.9984</v>
      </c>
    </row>
    <row r="96" spans="1:10" ht="12.75">
      <c r="A96" s="22" t="s">
        <v>591</v>
      </c>
      <c r="B96" s="85" t="s">
        <v>595</v>
      </c>
      <c r="C96" s="86" t="s">
        <v>1309</v>
      </c>
      <c r="D96" s="75">
        <v>6478</v>
      </c>
      <c r="E96" s="76">
        <v>6342</v>
      </c>
      <c r="F96" s="75">
        <v>3082</v>
      </c>
      <c r="G96" s="75">
        <v>3260</v>
      </c>
      <c r="H96" s="45">
        <f t="shared" si="2"/>
        <v>-136</v>
      </c>
      <c r="I96" s="46">
        <f t="shared" si="3"/>
        <v>-2.0994133991972745</v>
      </c>
      <c r="J96" s="47">
        <v>18592.936</v>
      </c>
    </row>
    <row r="97" spans="1:10" ht="12.75">
      <c r="A97" s="22" t="s">
        <v>591</v>
      </c>
      <c r="B97" s="85" t="s">
        <v>597</v>
      </c>
      <c r="C97" s="86" t="s">
        <v>1310</v>
      </c>
      <c r="D97" s="75">
        <v>6771</v>
      </c>
      <c r="E97" s="76">
        <v>6678</v>
      </c>
      <c r="F97" s="75">
        <v>3283</v>
      </c>
      <c r="G97" s="75">
        <v>3395</v>
      </c>
      <c r="H97" s="45">
        <f t="shared" si="2"/>
        <v>-93</v>
      </c>
      <c r="I97" s="46">
        <f t="shared" si="3"/>
        <v>-1.3735046521931764</v>
      </c>
      <c r="J97" s="47">
        <v>16668.0706</v>
      </c>
    </row>
    <row r="98" spans="1:10" ht="12.75">
      <c r="A98" s="22" t="s">
        <v>591</v>
      </c>
      <c r="B98" s="85" t="s">
        <v>592</v>
      </c>
      <c r="C98" s="86" t="s">
        <v>1311</v>
      </c>
      <c r="D98" s="75">
        <v>7877</v>
      </c>
      <c r="E98" s="76">
        <v>7861</v>
      </c>
      <c r="F98" s="75">
        <v>3788</v>
      </c>
      <c r="G98" s="75">
        <v>4073</v>
      </c>
      <c r="H98" s="45">
        <f t="shared" si="2"/>
        <v>-16</v>
      </c>
      <c r="I98" s="46">
        <f t="shared" si="3"/>
        <v>-0.20312301637679298</v>
      </c>
      <c r="J98" s="47">
        <v>10879.8756</v>
      </c>
    </row>
    <row r="99" spans="1:10" ht="12.75">
      <c r="A99" s="22" t="s">
        <v>591</v>
      </c>
      <c r="B99" s="85" t="s">
        <v>613</v>
      </c>
      <c r="C99" s="86" t="s">
        <v>1312</v>
      </c>
      <c r="D99" s="75">
        <v>8732</v>
      </c>
      <c r="E99" s="76">
        <v>8573</v>
      </c>
      <c r="F99" s="75">
        <v>4145</v>
      </c>
      <c r="G99" s="75">
        <v>4428</v>
      </c>
      <c r="H99" s="45">
        <f t="shared" si="2"/>
        <v>-159</v>
      </c>
      <c r="I99" s="46">
        <f t="shared" si="3"/>
        <v>-1.8208886852954578</v>
      </c>
      <c r="J99" s="47">
        <v>19465.4441</v>
      </c>
    </row>
    <row r="100" spans="1:10" ht="12.75">
      <c r="A100" s="22" t="s">
        <v>591</v>
      </c>
      <c r="B100" s="85" t="s">
        <v>611</v>
      </c>
      <c r="C100" s="86" t="s">
        <v>1313</v>
      </c>
      <c r="D100" s="75">
        <v>4149</v>
      </c>
      <c r="E100" s="76">
        <v>4067</v>
      </c>
      <c r="F100" s="75">
        <v>1999</v>
      </c>
      <c r="G100" s="75">
        <v>2068</v>
      </c>
      <c r="H100" s="45">
        <f t="shared" si="2"/>
        <v>-82</v>
      </c>
      <c r="I100" s="46">
        <f t="shared" si="3"/>
        <v>-1.9763798505664028</v>
      </c>
      <c r="J100" s="47">
        <v>11502.4646</v>
      </c>
    </row>
    <row r="101" spans="1:10" ht="12.75">
      <c r="A101" s="22" t="s">
        <v>591</v>
      </c>
      <c r="B101" s="85" t="s">
        <v>1216</v>
      </c>
      <c r="C101" s="86" t="s">
        <v>1314</v>
      </c>
      <c r="D101" s="75">
        <v>5164</v>
      </c>
      <c r="E101" s="76">
        <v>5079</v>
      </c>
      <c r="F101" s="75">
        <v>2493</v>
      </c>
      <c r="G101" s="75">
        <v>2586</v>
      </c>
      <c r="H101" s="45">
        <f t="shared" si="2"/>
        <v>-85</v>
      </c>
      <c r="I101" s="46">
        <f t="shared" si="3"/>
        <v>-1.646010844306744</v>
      </c>
      <c r="J101" s="47">
        <v>12027.922600000002</v>
      </c>
    </row>
    <row r="102" spans="1:10" ht="12.75">
      <c r="A102" s="22" t="s">
        <v>591</v>
      </c>
      <c r="B102" s="85" t="s">
        <v>600</v>
      </c>
      <c r="C102" s="86" t="s">
        <v>1315</v>
      </c>
      <c r="D102" s="75">
        <v>6005</v>
      </c>
      <c r="E102" s="76">
        <v>5881</v>
      </c>
      <c r="F102" s="75">
        <v>2916</v>
      </c>
      <c r="G102" s="75">
        <v>2965</v>
      </c>
      <c r="H102" s="45">
        <f t="shared" si="2"/>
        <v>-124</v>
      </c>
      <c r="I102" s="46">
        <f t="shared" si="3"/>
        <v>-2.064945878434642</v>
      </c>
      <c r="J102" s="47">
        <v>15922.993900000001</v>
      </c>
    </row>
    <row r="103" spans="1:10" ht="12.75">
      <c r="A103" s="22" t="s">
        <v>591</v>
      </c>
      <c r="B103" s="85" t="s">
        <v>620</v>
      </c>
      <c r="C103" s="86" t="s">
        <v>1316</v>
      </c>
      <c r="D103" s="75">
        <v>6714</v>
      </c>
      <c r="E103" s="76">
        <v>6484</v>
      </c>
      <c r="F103" s="75">
        <v>3234</v>
      </c>
      <c r="G103" s="75">
        <v>3250</v>
      </c>
      <c r="H103" s="45">
        <f t="shared" si="2"/>
        <v>-230</v>
      </c>
      <c r="I103" s="46">
        <f t="shared" si="3"/>
        <v>-3.4256776884122786</v>
      </c>
      <c r="J103" s="47">
        <v>18103.6494</v>
      </c>
    </row>
    <row r="104" spans="1:10" ht="12.75">
      <c r="A104" s="22" t="s">
        <v>591</v>
      </c>
      <c r="B104" s="85" t="s">
        <v>660</v>
      </c>
      <c r="C104" s="86" t="s">
        <v>1317</v>
      </c>
      <c r="D104" s="75">
        <v>4550</v>
      </c>
      <c r="E104" s="76">
        <v>4448</v>
      </c>
      <c r="F104" s="75">
        <v>2168</v>
      </c>
      <c r="G104" s="75">
        <v>2280</v>
      </c>
      <c r="H104" s="45">
        <f t="shared" si="2"/>
        <v>-102</v>
      </c>
      <c r="I104" s="46">
        <f t="shared" si="3"/>
        <v>-2.241758241758234</v>
      </c>
      <c r="J104" s="47">
        <v>14895.7689</v>
      </c>
    </row>
    <row r="105" spans="1:10" ht="12.75">
      <c r="A105" s="22" t="s">
        <v>591</v>
      </c>
      <c r="B105" s="85" t="s">
        <v>606</v>
      </c>
      <c r="C105" s="86" t="s">
        <v>1318</v>
      </c>
      <c r="D105" s="75">
        <v>4482</v>
      </c>
      <c r="E105" s="76">
        <v>4341</v>
      </c>
      <c r="F105" s="75">
        <v>2130</v>
      </c>
      <c r="G105" s="75">
        <v>2211</v>
      </c>
      <c r="H105" s="45">
        <f t="shared" si="2"/>
        <v>-141</v>
      </c>
      <c r="I105" s="46">
        <f t="shared" si="3"/>
        <v>-3.145917001338688</v>
      </c>
      <c r="J105" s="47">
        <v>17870.1858</v>
      </c>
    </row>
    <row r="106" spans="1:10" ht="12.75">
      <c r="A106" s="22" t="s">
        <v>591</v>
      </c>
      <c r="B106" s="85" t="s">
        <v>608</v>
      </c>
      <c r="C106" s="86" t="s">
        <v>1319</v>
      </c>
      <c r="D106" s="75">
        <v>4497</v>
      </c>
      <c r="E106" s="76">
        <v>4370</v>
      </c>
      <c r="F106" s="75">
        <v>2101</v>
      </c>
      <c r="G106" s="75">
        <v>2269</v>
      </c>
      <c r="H106" s="45">
        <f t="shared" si="2"/>
        <v>-127</v>
      </c>
      <c r="I106" s="46">
        <f t="shared" si="3"/>
        <v>-2.8241049588614686</v>
      </c>
      <c r="J106" s="47">
        <v>8442.895799999998</v>
      </c>
    </row>
    <row r="107" spans="1:10" ht="12.75">
      <c r="A107" s="22" t="s">
        <v>661</v>
      </c>
      <c r="B107" s="85" t="s">
        <v>680</v>
      </c>
      <c r="C107" s="86" t="s">
        <v>1320</v>
      </c>
      <c r="D107" s="75">
        <v>2299</v>
      </c>
      <c r="E107" s="76">
        <v>2306</v>
      </c>
      <c r="F107" s="75">
        <v>1111</v>
      </c>
      <c r="G107" s="75">
        <v>1195</v>
      </c>
      <c r="H107" s="45">
        <f t="shared" si="2"/>
        <v>7</v>
      </c>
      <c r="I107" s="46">
        <f t="shared" si="3"/>
        <v>0.304480208786444</v>
      </c>
      <c r="J107" s="47">
        <v>1799.1496</v>
      </c>
    </row>
    <row r="108" spans="1:10" ht="12.75">
      <c r="A108" s="22" t="s">
        <v>661</v>
      </c>
      <c r="B108" s="85" t="s">
        <v>696</v>
      </c>
      <c r="C108" s="86" t="s">
        <v>1321</v>
      </c>
      <c r="D108" s="75">
        <v>6871</v>
      </c>
      <c r="E108" s="76">
        <v>6760</v>
      </c>
      <c r="F108" s="75">
        <v>3320</v>
      </c>
      <c r="G108" s="75">
        <v>3440</v>
      </c>
      <c r="H108" s="45">
        <f t="shared" si="2"/>
        <v>-111</v>
      </c>
      <c r="I108" s="46">
        <f t="shared" si="3"/>
        <v>-1.6154853733081183</v>
      </c>
      <c r="J108" s="47">
        <v>4764.5609</v>
      </c>
    </row>
    <row r="109" spans="1:10" ht="12.75">
      <c r="A109" s="22" t="s">
        <v>661</v>
      </c>
      <c r="B109" s="85" t="s">
        <v>702</v>
      </c>
      <c r="C109" s="86" t="s">
        <v>1322</v>
      </c>
      <c r="D109" s="75">
        <v>11603</v>
      </c>
      <c r="E109" s="76">
        <v>11487</v>
      </c>
      <c r="F109" s="75">
        <v>5528</v>
      </c>
      <c r="G109" s="75">
        <v>5959</v>
      </c>
      <c r="H109" s="45">
        <f t="shared" si="2"/>
        <v>-116</v>
      </c>
      <c r="I109" s="46">
        <f t="shared" si="3"/>
        <v>-0.9997414461777225</v>
      </c>
      <c r="J109" s="47">
        <v>5241.0724</v>
      </c>
    </row>
    <row r="110" spans="1:10" ht="12.75">
      <c r="A110" s="22" t="s">
        <v>661</v>
      </c>
      <c r="B110" s="85" t="s">
        <v>717</v>
      </c>
      <c r="C110" s="86" t="s">
        <v>1323</v>
      </c>
      <c r="D110" s="75">
        <v>2853</v>
      </c>
      <c r="E110" s="76">
        <v>2810</v>
      </c>
      <c r="F110" s="75">
        <v>1357</v>
      </c>
      <c r="G110" s="75">
        <v>1453</v>
      </c>
      <c r="H110" s="45">
        <f t="shared" si="2"/>
        <v>-43</v>
      </c>
      <c r="I110" s="46">
        <f t="shared" si="3"/>
        <v>-1.5071854188573468</v>
      </c>
      <c r="J110" s="47">
        <v>3599.0153</v>
      </c>
    </row>
    <row r="111" spans="1:10" ht="12.75">
      <c r="A111" s="22" t="s">
        <v>661</v>
      </c>
      <c r="B111" s="85" t="s">
        <v>755</v>
      </c>
      <c r="C111" s="86" t="s">
        <v>1324</v>
      </c>
      <c r="D111" s="75">
        <v>4696</v>
      </c>
      <c r="E111" s="76">
        <v>4655</v>
      </c>
      <c r="F111" s="75">
        <v>2257</v>
      </c>
      <c r="G111" s="75">
        <v>2398</v>
      </c>
      <c r="H111" s="45">
        <f t="shared" si="2"/>
        <v>-41</v>
      </c>
      <c r="I111" s="46">
        <f t="shared" si="3"/>
        <v>-0.8730834752981309</v>
      </c>
      <c r="J111" s="47">
        <v>3807.178</v>
      </c>
    </row>
    <row r="112" spans="1:10" ht="12.75">
      <c r="A112" s="22" t="s">
        <v>661</v>
      </c>
      <c r="B112" s="85" t="s">
        <v>664</v>
      </c>
      <c r="C112" s="86" t="s">
        <v>1325</v>
      </c>
      <c r="D112" s="75">
        <v>7455</v>
      </c>
      <c r="E112" s="76">
        <v>7362</v>
      </c>
      <c r="F112" s="75">
        <v>3680</v>
      </c>
      <c r="G112" s="75">
        <v>3682</v>
      </c>
      <c r="H112" s="45">
        <f t="shared" si="2"/>
        <v>-93</v>
      </c>
      <c r="I112" s="46">
        <f t="shared" si="3"/>
        <v>-1.2474849094567446</v>
      </c>
      <c r="J112" s="47">
        <v>9914.0506</v>
      </c>
    </row>
    <row r="113" spans="1:10" ht="12.75">
      <c r="A113" s="22" t="s">
        <v>661</v>
      </c>
      <c r="B113" s="85" t="s">
        <v>693</v>
      </c>
      <c r="C113" s="86" t="s">
        <v>1326</v>
      </c>
      <c r="D113" s="75">
        <v>5495</v>
      </c>
      <c r="E113" s="76">
        <v>5450</v>
      </c>
      <c r="F113" s="75">
        <v>2689</v>
      </c>
      <c r="G113" s="75">
        <v>2761</v>
      </c>
      <c r="H113" s="45">
        <f t="shared" si="2"/>
        <v>-45</v>
      </c>
      <c r="I113" s="46">
        <f t="shared" si="3"/>
        <v>-0.8189262966333075</v>
      </c>
      <c r="J113" s="47">
        <v>7994.2191</v>
      </c>
    </row>
    <row r="114" spans="1:10" ht="12.75">
      <c r="A114" s="22" t="s">
        <v>661</v>
      </c>
      <c r="B114" s="85" t="s">
        <v>695</v>
      </c>
      <c r="C114" s="86" t="s">
        <v>1327</v>
      </c>
      <c r="D114" s="75">
        <v>4562</v>
      </c>
      <c r="E114" s="76">
        <v>4493</v>
      </c>
      <c r="F114" s="75">
        <v>2245</v>
      </c>
      <c r="G114" s="75">
        <v>2248</v>
      </c>
      <c r="H114" s="45">
        <f t="shared" si="2"/>
        <v>-69</v>
      </c>
      <c r="I114" s="46">
        <f t="shared" si="3"/>
        <v>-1.5124945199473956</v>
      </c>
      <c r="J114" s="47">
        <v>16936.502099999998</v>
      </c>
    </row>
    <row r="115" spans="1:10" ht="12.75">
      <c r="A115" s="22" t="s">
        <v>661</v>
      </c>
      <c r="B115" s="85" t="s">
        <v>668</v>
      </c>
      <c r="C115" s="86" t="s">
        <v>1328</v>
      </c>
      <c r="D115" s="75">
        <v>4085</v>
      </c>
      <c r="E115" s="76">
        <v>4037</v>
      </c>
      <c r="F115" s="75">
        <v>1997</v>
      </c>
      <c r="G115" s="75">
        <v>2040</v>
      </c>
      <c r="H115" s="45">
        <f t="shared" si="2"/>
        <v>-48</v>
      </c>
      <c r="I115" s="46">
        <f t="shared" si="3"/>
        <v>-1.1750305997552033</v>
      </c>
      <c r="J115" s="47">
        <v>9530.0787</v>
      </c>
    </row>
    <row r="116" spans="1:10" ht="12.75">
      <c r="A116" s="22" t="s">
        <v>661</v>
      </c>
      <c r="B116" s="85" t="s">
        <v>673</v>
      </c>
      <c r="C116" s="86" t="s">
        <v>1329</v>
      </c>
      <c r="D116" s="75">
        <v>5871</v>
      </c>
      <c r="E116" s="76">
        <v>5779</v>
      </c>
      <c r="F116" s="75">
        <v>2805</v>
      </c>
      <c r="G116" s="75">
        <v>2974</v>
      </c>
      <c r="H116" s="45">
        <f t="shared" si="2"/>
        <v>-92</v>
      </c>
      <c r="I116" s="46">
        <f t="shared" si="3"/>
        <v>-1.567024357009032</v>
      </c>
      <c r="J116" s="47">
        <v>17131.6211</v>
      </c>
    </row>
    <row r="117" spans="1:10" ht="12.75">
      <c r="A117" s="22" t="s">
        <v>661</v>
      </c>
      <c r="B117" s="85" t="s">
        <v>688</v>
      </c>
      <c r="C117" s="86" t="s">
        <v>1330</v>
      </c>
      <c r="D117" s="75">
        <v>6242</v>
      </c>
      <c r="E117" s="76">
        <v>6164</v>
      </c>
      <c r="F117" s="75">
        <v>3036</v>
      </c>
      <c r="G117" s="75">
        <v>3128</v>
      </c>
      <c r="H117" s="45">
        <f t="shared" si="2"/>
        <v>-78</v>
      </c>
      <c r="I117" s="46">
        <f t="shared" si="3"/>
        <v>-1.2495994873438008</v>
      </c>
      <c r="J117" s="47">
        <v>11722.8015</v>
      </c>
    </row>
    <row r="118" spans="1:10" ht="12.75">
      <c r="A118" s="22" t="s">
        <v>661</v>
      </c>
      <c r="B118" s="85" t="s">
        <v>663</v>
      </c>
      <c r="C118" s="86" t="s">
        <v>1331</v>
      </c>
      <c r="D118" s="75">
        <v>3516</v>
      </c>
      <c r="E118" s="76">
        <v>3485</v>
      </c>
      <c r="F118" s="75">
        <v>1718</v>
      </c>
      <c r="G118" s="75">
        <v>1767</v>
      </c>
      <c r="H118" s="45">
        <f t="shared" si="2"/>
        <v>-31</v>
      </c>
      <c r="I118" s="46">
        <f t="shared" si="3"/>
        <v>-0.8816837315130783</v>
      </c>
      <c r="J118" s="47">
        <v>11105.759600000003</v>
      </c>
    </row>
    <row r="119" spans="1:10" ht="12.75">
      <c r="A119" s="22" t="s">
        <v>661</v>
      </c>
      <c r="B119" s="85" t="s">
        <v>666</v>
      </c>
      <c r="C119" s="86" t="s">
        <v>1332</v>
      </c>
      <c r="D119" s="75">
        <v>6504</v>
      </c>
      <c r="E119" s="76">
        <v>6381</v>
      </c>
      <c r="F119" s="75">
        <v>3150</v>
      </c>
      <c r="G119" s="75">
        <v>3231</v>
      </c>
      <c r="H119" s="45">
        <f t="shared" si="2"/>
        <v>-123</v>
      </c>
      <c r="I119" s="46">
        <f t="shared" si="3"/>
        <v>-1.8911439114391158</v>
      </c>
      <c r="J119" s="47">
        <v>16485.1922</v>
      </c>
    </row>
    <row r="120" spans="1:10" ht="12.75">
      <c r="A120" s="22" t="s">
        <v>661</v>
      </c>
      <c r="B120" s="85" t="s">
        <v>671</v>
      </c>
      <c r="C120" s="86" t="s">
        <v>1333</v>
      </c>
      <c r="D120" s="75">
        <v>5918</v>
      </c>
      <c r="E120" s="76">
        <v>5799</v>
      </c>
      <c r="F120" s="75">
        <v>2875</v>
      </c>
      <c r="G120" s="75">
        <v>2924</v>
      </c>
      <c r="H120" s="45">
        <f t="shared" si="2"/>
        <v>-119</v>
      </c>
      <c r="I120" s="46">
        <f t="shared" si="3"/>
        <v>-2.010814464346069</v>
      </c>
      <c r="J120" s="47">
        <v>13552.063999999998</v>
      </c>
    </row>
    <row r="121" spans="1:10" ht="12.75">
      <c r="A121" s="22" t="s">
        <v>661</v>
      </c>
      <c r="B121" s="85" t="s">
        <v>698</v>
      </c>
      <c r="C121" s="86" t="s">
        <v>1334</v>
      </c>
      <c r="D121" s="75">
        <v>8176</v>
      </c>
      <c r="E121" s="76">
        <v>8039</v>
      </c>
      <c r="F121" s="75">
        <v>3976</v>
      </c>
      <c r="G121" s="75">
        <v>4063</v>
      </c>
      <c r="H121" s="45">
        <f t="shared" si="2"/>
        <v>-137</v>
      </c>
      <c r="I121" s="46">
        <f t="shared" si="3"/>
        <v>-1.6756360078277908</v>
      </c>
      <c r="J121" s="47">
        <v>15596.058699999998</v>
      </c>
    </row>
    <row r="122" spans="1:10" ht="12.75">
      <c r="A122" s="22" t="s">
        <v>661</v>
      </c>
      <c r="B122" s="85" t="s">
        <v>690</v>
      </c>
      <c r="C122" s="86" t="s">
        <v>1335</v>
      </c>
      <c r="D122" s="75">
        <v>6739</v>
      </c>
      <c r="E122" s="76">
        <v>6646</v>
      </c>
      <c r="F122" s="75">
        <v>3255</v>
      </c>
      <c r="G122" s="75">
        <v>3391</v>
      </c>
      <c r="H122" s="45">
        <f t="shared" si="2"/>
        <v>-93</v>
      </c>
      <c r="I122" s="46">
        <f t="shared" si="3"/>
        <v>-1.380026710194386</v>
      </c>
      <c r="J122" s="47">
        <v>13617.185300000001</v>
      </c>
    </row>
    <row r="123" spans="1:10" ht="12.75">
      <c r="A123" s="22" t="s">
        <v>661</v>
      </c>
      <c r="B123" s="85" t="s">
        <v>683</v>
      </c>
      <c r="C123" s="86" t="s">
        <v>1336</v>
      </c>
      <c r="D123" s="75">
        <v>8718</v>
      </c>
      <c r="E123" s="76">
        <v>8630</v>
      </c>
      <c r="F123" s="75">
        <v>4166</v>
      </c>
      <c r="G123" s="75">
        <v>4464</v>
      </c>
      <c r="H123" s="45">
        <f t="shared" si="2"/>
        <v>-88</v>
      </c>
      <c r="I123" s="46">
        <f t="shared" si="3"/>
        <v>-1.0094058270245512</v>
      </c>
      <c r="J123" s="47">
        <v>22483.117700000003</v>
      </c>
    </row>
    <row r="124" spans="1:10" ht="12.75">
      <c r="A124" s="22" t="s">
        <v>661</v>
      </c>
      <c r="B124" s="85" t="s">
        <v>704</v>
      </c>
      <c r="C124" s="86" t="s">
        <v>1337</v>
      </c>
      <c r="D124" s="75">
        <v>3770</v>
      </c>
      <c r="E124" s="76">
        <v>3736</v>
      </c>
      <c r="F124" s="75">
        <v>1862</v>
      </c>
      <c r="G124" s="75">
        <v>1874</v>
      </c>
      <c r="H124" s="45">
        <f t="shared" si="2"/>
        <v>-34</v>
      </c>
      <c r="I124" s="46">
        <f t="shared" si="3"/>
        <v>-0.9018567639257355</v>
      </c>
      <c r="J124" s="47">
        <v>13389.657599999999</v>
      </c>
    </row>
    <row r="125" spans="1:10" ht="12.75">
      <c r="A125" s="22" t="s">
        <v>661</v>
      </c>
      <c r="B125" s="85" t="s">
        <v>675</v>
      </c>
      <c r="C125" s="86" t="s">
        <v>1338</v>
      </c>
      <c r="D125" s="75">
        <v>4879</v>
      </c>
      <c r="E125" s="76">
        <v>4833</v>
      </c>
      <c r="F125" s="75">
        <v>2312</v>
      </c>
      <c r="G125" s="75">
        <v>2521</v>
      </c>
      <c r="H125" s="45">
        <f t="shared" si="2"/>
        <v>-46</v>
      </c>
      <c r="I125" s="46">
        <f t="shared" si="3"/>
        <v>-0.9428161508505895</v>
      </c>
      <c r="J125" s="47">
        <v>8853.9733</v>
      </c>
    </row>
    <row r="126" spans="1:10" ht="12.75">
      <c r="A126" s="22" t="s">
        <v>770</v>
      </c>
      <c r="B126" s="85" t="s">
        <v>773</v>
      </c>
      <c r="C126" s="86" t="s">
        <v>1339</v>
      </c>
      <c r="D126" s="75">
        <v>19386</v>
      </c>
      <c r="E126" s="76">
        <v>18989</v>
      </c>
      <c r="F126" s="75">
        <v>9173</v>
      </c>
      <c r="G126" s="75">
        <v>9816</v>
      </c>
      <c r="H126" s="45">
        <f t="shared" si="2"/>
        <v>-397</v>
      </c>
      <c r="I126" s="46">
        <f t="shared" si="3"/>
        <v>-2.04786959661611</v>
      </c>
      <c r="J126" s="47">
        <v>4127.8627</v>
      </c>
    </row>
    <row r="127" spans="1:10" ht="12.75">
      <c r="A127" s="22" t="s">
        <v>770</v>
      </c>
      <c r="B127" s="85" t="s">
        <v>805</v>
      </c>
      <c r="C127" s="86" t="s">
        <v>1340</v>
      </c>
      <c r="D127" s="75">
        <v>3991</v>
      </c>
      <c r="E127" s="76">
        <v>3823</v>
      </c>
      <c r="F127" s="75">
        <v>1814</v>
      </c>
      <c r="G127" s="75">
        <v>2009</v>
      </c>
      <c r="H127" s="45">
        <f t="shared" si="2"/>
        <v>-168</v>
      </c>
      <c r="I127" s="46">
        <f t="shared" si="3"/>
        <v>-4.209471310448507</v>
      </c>
      <c r="J127" s="47">
        <v>1529.7639</v>
      </c>
    </row>
    <row r="128" spans="1:10" ht="12.75">
      <c r="A128" s="22" t="s">
        <v>770</v>
      </c>
      <c r="B128" s="85" t="s">
        <v>868</v>
      </c>
      <c r="C128" s="86" t="s">
        <v>1341</v>
      </c>
      <c r="D128" s="75">
        <v>17449</v>
      </c>
      <c r="E128" s="76">
        <v>17013</v>
      </c>
      <c r="F128" s="75">
        <v>8282</v>
      </c>
      <c r="G128" s="75">
        <v>8731</v>
      </c>
      <c r="H128" s="45">
        <f t="shared" si="2"/>
        <v>-436</v>
      </c>
      <c r="I128" s="46">
        <f t="shared" si="3"/>
        <v>-2.4987105278239454</v>
      </c>
      <c r="J128" s="47">
        <v>1918.662</v>
      </c>
    </row>
    <row r="129" spans="1:10" ht="12.75">
      <c r="A129" s="22" t="s">
        <v>770</v>
      </c>
      <c r="B129" s="85" t="s">
        <v>873</v>
      </c>
      <c r="C129" s="86" t="s">
        <v>1342</v>
      </c>
      <c r="D129" s="75">
        <v>4454</v>
      </c>
      <c r="E129" s="76">
        <v>4371</v>
      </c>
      <c r="F129" s="75">
        <v>2066</v>
      </c>
      <c r="G129" s="75">
        <v>2305</v>
      </c>
      <c r="H129" s="45">
        <f t="shared" si="2"/>
        <v>-83</v>
      </c>
      <c r="I129" s="46">
        <f t="shared" si="3"/>
        <v>-1.8634934889986567</v>
      </c>
      <c r="J129" s="47">
        <v>902.6847</v>
      </c>
    </row>
    <row r="130" spans="1:10" ht="12.75">
      <c r="A130" s="22" t="s">
        <v>770</v>
      </c>
      <c r="B130" s="85" t="s">
        <v>772</v>
      </c>
      <c r="C130" s="86" t="s">
        <v>1343</v>
      </c>
      <c r="D130" s="75">
        <v>7017</v>
      </c>
      <c r="E130" s="76">
        <v>6887</v>
      </c>
      <c r="F130" s="75">
        <v>3267</v>
      </c>
      <c r="G130" s="75">
        <v>3620</v>
      </c>
      <c r="H130" s="45">
        <f t="shared" si="2"/>
        <v>-130</v>
      </c>
      <c r="I130" s="46">
        <f t="shared" si="3"/>
        <v>-1.8526435798774514</v>
      </c>
      <c r="J130" s="47">
        <v>7182.1553</v>
      </c>
    </row>
    <row r="131" spans="1:10" ht="12.75">
      <c r="A131" s="22" t="s">
        <v>770</v>
      </c>
      <c r="B131" s="85" t="s">
        <v>776</v>
      </c>
      <c r="C131" s="86" t="s">
        <v>1344</v>
      </c>
      <c r="D131" s="75">
        <v>4516</v>
      </c>
      <c r="E131" s="76">
        <v>4433</v>
      </c>
      <c r="F131" s="75">
        <v>2154</v>
      </c>
      <c r="G131" s="75">
        <v>2279</v>
      </c>
      <c r="H131" s="45">
        <f t="shared" si="2"/>
        <v>-83</v>
      </c>
      <c r="I131" s="46">
        <f t="shared" si="3"/>
        <v>-1.8379096545615567</v>
      </c>
      <c r="J131" s="47">
        <v>6071.219</v>
      </c>
    </row>
    <row r="132" spans="1:10" ht="12.75">
      <c r="A132" s="22" t="s">
        <v>770</v>
      </c>
      <c r="B132" s="85" t="s">
        <v>814</v>
      </c>
      <c r="C132" s="86" t="s">
        <v>1345</v>
      </c>
      <c r="D132" s="75">
        <v>5882</v>
      </c>
      <c r="E132" s="76">
        <v>5909</v>
      </c>
      <c r="F132" s="75">
        <v>3023</v>
      </c>
      <c r="G132" s="75">
        <v>2886</v>
      </c>
      <c r="H132" s="45">
        <f t="shared" si="2"/>
        <v>27</v>
      </c>
      <c r="I132" s="46">
        <f t="shared" si="3"/>
        <v>0.45902754165250315</v>
      </c>
      <c r="J132" s="47">
        <v>5109.3207999999995</v>
      </c>
    </row>
    <row r="133" spans="1:10" ht="12.75">
      <c r="A133" s="22" t="s">
        <v>770</v>
      </c>
      <c r="B133" s="85" t="s">
        <v>778</v>
      </c>
      <c r="C133" s="86" t="s">
        <v>1346</v>
      </c>
      <c r="D133" s="75">
        <v>5961</v>
      </c>
      <c r="E133" s="76">
        <v>5775</v>
      </c>
      <c r="F133" s="75">
        <v>2817</v>
      </c>
      <c r="G133" s="75">
        <v>2958</v>
      </c>
      <c r="H133" s="45">
        <f t="shared" si="2"/>
        <v>-186</v>
      </c>
      <c r="I133" s="46">
        <f t="shared" si="3"/>
        <v>-3.1202818319074055</v>
      </c>
      <c r="J133" s="47">
        <v>23587.588300000003</v>
      </c>
    </row>
    <row r="134" spans="1:10" ht="12.75">
      <c r="A134" s="22" t="s">
        <v>770</v>
      </c>
      <c r="B134" s="85" t="s">
        <v>775</v>
      </c>
      <c r="C134" s="86" t="s">
        <v>1347</v>
      </c>
      <c r="D134" s="75">
        <v>5195</v>
      </c>
      <c r="E134" s="76">
        <v>5075</v>
      </c>
      <c r="F134" s="75">
        <v>2467</v>
      </c>
      <c r="G134" s="75">
        <v>2608</v>
      </c>
      <c r="H134" s="45">
        <f aca="true" t="shared" si="4" ref="H134:H182">E134-D134</f>
        <v>-120</v>
      </c>
      <c r="I134" s="46">
        <f aca="true" t="shared" si="5" ref="I134:I182">(E134/D134*100)-100</f>
        <v>-2.309913378248325</v>
      </c>
      <c r="J134" s="47">
        <v>8967.9333</v>
      </c>
    </row>
    <row r="135" spans="1:10" ht="12.75">
      <c r="A135" s="22" t="s">
        <v>770</v>
      </c>
      <c r="B135" s="85" t="s">
        <v>821</v>
      </c>
      <c r="C135" s="86" t="s">
        <v>1348</v>
      </c>
      <c r="D135" s="75">
        <v>4615</v>
      </c>
      <c r="E135" s="76">
        <v>4569</v>
      </c>
      <c r="F135" s="75">
        <v>2194</v>
      </c>
      <c r="G135" s="75">
        <v>2375</v>
      </c>
      <c r="H135" s="45">
        <f t="shared" si="4"/>
        <v>-46</v>
      </c>
      <c r="I135" s="46">
        <f t="shared" si="5"/>
        <v>-0.9967497291440992</v>
      </c>
      <c r="J135" s="47">
        <v>2881.9293</v>
      </c>
    </row>
    <row r="136" spans="1:10" ht="12.75">
      <c r="A136" s="22" t="s">
        <v>770</v>
      </c>
      <c r="B136" s="85" t="s">
        <v>808</v>
      </c>
      <c r="C136" s="86" t="s">
        <v>1349</v>
      </c>
      <c r="D136" s="75">
        <v>4841</v>
      </c>
      <c r="E136" s="76">
        <v>4714</v>
      </c>
      <c r="F136" s="75">
        <v>2256</v>
      </c>
      <c r="G136" s="75">
        <v>2458</v>
      </c>
      <c r="H136" s="45">
        <f t="shared" si="4"/>
        <v>-127</v>
      </c>
      <c r="I136" s="46">
        <f t="shared" si="5"/>
        <v>-2.623424912208222</v>
      </c>
      <c r="J136" s="47">
        <v>16841.5221</v>
      </c>
    </row>
    <row r="137" spans="1:10" ht="12.75">
      <c r="A137" s="22" t="s">
        <v>770</v>
      </c>
      <c r="B137" s="85" t="s">
        <v>780</v>
      </c>
      <c r="C137" s="86" t="s">
        <v>1350</v>
      </c>
      <c r="D137" s="75">
        <v>5995</v>
      </c>
      <c r="E137" s="76">
        <v>5815</v>
      </c>
      <c r="F137" s="75">
        <v>2924</v>
      </c>
      <c r="G137" s="75">
        <v>2891</v>
      </c>
      <c r="H137" s="45">
        <f t="shared" si="4"/>
        <v>-180</v>
      </c>
      <c r="I137" s="46">
        <f t="shared" si="5"/>
        <v>-3.002502085070887</v>
      </c>
      <c r="J137" s="47">
        <v>20048.752</v>
      </c>
    </row>
    <row r="138" spans="1:10" ht="12.75">
      <c r="A138" s="22" t="s">
        <v>770</v>
      </c>
      <c r="B138" s="85" t="s">
        <v>786</v>
      </c>
      <c r="C138" s="86" t="s">
        <v>1351</v>
      </c>
      <c r="D138" s="75">
        <v>7681</v>
      </c>
      <c r="E138" s="76">
        <v>7346</v>
      </c>
      <c r="F138" s="75">
        <v>3620</v>
      </c>
      <c r="G138" s="75">
        <v>3726</v>
      </c>
      <c r="H138" s="45">
        <f t="shared" si="4"/>
        <v>-335</v>
      </c>
      <c r="I138" s="46">
        <f t="shared" si="5"/>
        <v>-4.361411274573626</v>
      </c>
      <c r="J138" s="47">
        <v>17013.5168</v>
      </c>
    </row>
    <row r="139" spans="1:10" ht="12.75">
      <c r="A139" s="22" t="s">
        <v>770</v>
      </c>
      <c r="B139" s="85" t="s">
        <v>782</v>
      </c>
      <c r="C139" s="86" t="s">
        <v>1352</v>
      </c>
      <c r="D139" s="75">
        <v>4822</v>
      </c>
      <c r="E139" s="76">
        <v>4677</v>
      </c>
      <c r="F139" s="75">
        <v>2302</v>
      </c>
      <c r="G139" s="75">
        <v>2375</v>
      </c>
      <c r="H139" s="45">
        <f t="shared" si="4"/>
        <v>-145</v>
      </c>
      <c r="I139" s="46">
        <f t="shared" si="5"/>
        <v>-3.007051016175865</v>
      </c>
      <c r="J139" s="47">
        <v>18424.783300000003</v>
      </c>
    </row>
    <row r="140" spans="1:10" ht="12.75">
      <c r="A140" s="22" t="s">
        <v>770</v>
      </c>
      <c r="B140" s="85" t="s">
        <v>837</v>
      </c>
      <c r="C140" s="86" t="s">
        <v>1353</v>
      </c>
      <c r="D140" s="75">
        <v>3719</v>
      </c>
      <c r="E140" s="76">
        <v>3583</v>
      </c>
      <c r="F140" s="75">
        <v>1767</v>
      </c>
      <c r="G140" s="75">
        <v>1816</v>
      </c>
      <c r="H140" s="45">
        <f t="shared" si="4"/>
        <v>-136</v>
      </c>
      <c r="I140" s="46">
        <f t="shared" si="5"/>
        <v>-3.656897015326706</v>
      </c>
      <c r="J140" s="47">
        <v>9363.8322</v>
      </c>
    </row>
    <row r="141" spans="1:10" ht="12.75">
      <c r="A141" s="22" t="s">
        <v>770</v>
      </c>
      <c r="B141" s="85" t="s">
        <v>788</v>
      </c>
      <c r="C141" s="86" t="s">
        <v>1354</v>
      </c>
      <c r="D141" s="75">
        <v>5297</v>
      </c>
      <c r="E141" s="76">
        <v>5216</v>
      </c>
      <c r="F141" s="75">
        <v>2590</v>
      </c>
      <c r="G141" s="75">
        <v>2626</v>
      </c>
      <c r="H141" s="45">
        <f t="shared" si="4"/>
        <v>-81</v>
      </c>
      <c r="I141" s="46">
        <f t="shared" si="5"/>
        <v>-1.5291674532754342</v>
      </c>
      <c r="J141" s="47">
        <v>13805.1558</v>
      </c>
    </row>
    <row r="142" spans="1:10" ht="12.75">
      <c r="A142" s="22" t="s">
        <v>770</v>
      </c>
      <c r="B142" s="85" t="s">
        <v>791</v>
      </c>
      <c r="C142" s="86" t="s">
        <v>1355</v>
      </c>
      <c r="D142" s="75">
        <v>6921</v>
      </c>
      <c r="E142" s="76">
        <v>6764</v>
      </c>
      <c r="F142" s="75">
        <v>3363</v>
      </c>
      <c r="G142" s="75">
        <v>3401</v>
      </c>
      <c r="H142" s="45">
        <f t="shared" si="4"/>
        <v>-157</v>
      </c>
      <c r="I142" s="46">
        <f t="shared" si="5"/>
        <v>-2.2684583152723548</v>
      </c>
      <c r="J142" s="47">
        <v>23568.5691</v>
      </c>
    </row>
    <row r="143" spans="1:10" ht="12.75">
      <c r="A143" s="22" t="s">
        <v>770</v>
      </c>
      <c r="B143" s="85" t="s">
        <v>802</v>
      </c>
      <c r="C143" s="86" t="s">
        <v>1356</v>
      </c>
      <c r="D143" s="75">
        <v>6156</v>
      </c>
      <c r="E143" s="76">
        <v>5993</v>
      </c>
      <c r="F143" s="75">
        <v>3004</v>
      </c>
      <c r="G143" s="75">
        <v>2989</v>
      </c>
      <c r="H143" s="45">
        <f t="shared" si="4"/>
        <v>-163</v>
      </c>
      <c r="I143" s="46">
        <f t="shared" si="5"/>
        <v>-2.647823261858349</v>
      </c>
      <c r="J143" s="47">
        <v>12632.2842</v>
      </c>
    </row>
    <row r="144" spans="2:10" ht="12.75">
      <c r="B144" s="85" t="s">
        <v>886</v>
      </c>
      <c r="C144" s="86">
        <v>6001</v>
      </c>
      <c r="D144" s="75">
        <v>3480</v>
      </c>
      <c r="E144" s="76">
        <v>3399</v>
      </c>
      <c r="F144" s="75">
        <v>1646</v>
      </c>
      <c r="G144" s="75">
        <v>1753</v>
      </c>
      <c r="H144" s="45">
        <f>E144-D144</f>
        <v>-81</v>
      </c>
      <c r="I144" s="46">
        <f>(E144/D144*100)-100</f>
        <v>-2.327586206896541</v>
      </c>
      <c r="J144" s="87">
        <v>2730.2271</v>
      </c>
    </row>
    <row r="145" spans="1:10" ht="12.75">
      <c r="A145" s="22" t="s">
        <v>875</v>
      </c>
      <c r="B145" s="85" t="s">
        <v>904</v>
      </c>
      <c r="C145" s="86" t="s">
        <v>1357</v>
      </c>
      <c r="D145" s="75">
        <v>5168</v>
      </c>
      <c r="E145" s="76">
        <v>4987</v>
      </c>
      <c r="F145" s="75">
        <v>2474</v>
      </c>
      <c r="G145" s="75">
        <v>2513</v>
      </c>
      <c r="H145" s="45">
        <f t="shared" si="4"/>
        <v>-181</v>
      </c>
      <c r="I145" s="46">
        <f t="shared" si="5"/>
        <v>-3.5023219814241457</v>
      </c>
      <c r="J145" s="47">
        <v>2735.8176</v>
      </c>
    </row>
    <row r="146" spans="1:10" ht="12.75">
      <c r="A146" s="22" t="s">
        <v>875</v>
      </c>
      <c r="B146" s="85" t="s">
        <v>927</v>
      </c>
      <c r="C146" s="86" t="s">
        <v>1358</v>
      </c>
      <c r="D146" s="75">
        <v>8073</v>
      </c>
      <c r="E146" s="76">
        <v>7869</v>
      </c>
      <c r="F146" s="75">
        <v>3825</v>
      </c>
      <c r="G146" s="75">
        <v>4044</v>
      </c>
      <c r="H146" s="45">
        <f t="shared" si="4"/>
        <v>-204</v>
      </c>
      <c r="I146" s="46">
        <f t="shared" si="5"/>
        <v>-2.5269416573764403</v>
      </c>
      <c r="J146" s="47">
        <v>3101.8086</v>
      </c>
    </row>
    <row r="147" spans="1:10" ht="12.75">
      <c r="A147" s="22" t="s">
        <v>875</v>
      </c>
      <c r="B147" s="85" t="s">
        <v>934</v>
      </c>
      <c r="C147" s="86" t="s">
        <v>1359</v>
      </c>
      <c r="D147" s="75">
        <v>23466</v>
      </c>
      <c r="E147" s="76">
        <v>22886</v>
      </c>
      <c r="F147" s="75">
        <v>11031</v>
      </c>
      <c r="G147" s="75">
        <v>11855</v>
      </c>
      <c r="H147" s="45">
        <f t="shared" si="4"/>
        <v>-580</v>
      </c>
      <c r="I147" s="46">
        <f t="shared" si="5"/>
        <v>-2.4716611267365636</v>
      </c>
      <c r="J147" s="47">
        <v>10661.2213</v>
      </c>
    </row>
    <row r="148" spans="1:10" ht="12.75">
      <c r="A148" s="22" t="s">
        <v>875</v>
      </c>
      <c r="B148" s="85" t="s">
        <v>938</v>
      </c>
      <c r="C148" s="86" t="s">
        <v>1360</v>
      </c>
      <c r="D148" s="75">
        <v>6528</v>
      </c>
      <c r="E148" s="76">
        <v>6376</v>
      </c>
      <c r="F148" s="75">
        <v>3081</v>
      </c>
      <c r="G148" s="75">
        <v>3295</v>
      </c>
      <c r="H148" s="45">
        <f t="shared" si="4"/>
        <v>-152</v>
      </c>
      <c r="I148" s="46">
        <f t="shared" si="5"/>
        <v>-2.3284313725490193</v>
      </c>
      <c r="J148" s="47">
        <v>7748.8656</v>
      </c>
    </row>
    <row r="149" spans="1:10" ht="12.75">
      <c r="A149" s="22" t="s">
        <v>875</v>
      </c>
      <c r="B149" s="85" t="s">
        <v>950</v>
      </c>
      <c r="C149" s="86" t="s">
        <v>1361</v>
      </c>
      <c r="D149" s="75">
        <v>5244</v>
      </c>
      <c r="E149" s="76">
        <v>5142</v>
      </c>
      <c r="F149" s="75">
        <v>2480</v>
      </c>
      <c r="G149" s="75">
        <v>2662</v>
      </c>
      <c r="H149" s="45">
        <f t="shared" si="4"/>
        <v>-102</v>
      </c>
      <c r="I149" s="46">
        <f t="shared" si="5"/>
        <v>-1.9450800915331854</v>
      </c>
      <c r="J149" s="47">
        <v>3483.5829</v>
      </c>
    </row>
    <row r="150" spans="1:10" ht="12.75">
      <c r="A150" s="22" t="s">
        <v>875</v>
      </c>
      <c r="B150" s="85" t="s">
        <v>876</v>
      </c>
      <c r="C150" s="86" t="s">
        <v>1362</v>
      </c>
      <c r="D150" s="75">
        <v>5069</v>
      </c>
      <c r="E150" s="76">
        <v>4995</v>
      </c>
      <c r="F150" s="75">
        <v>2479</v>
      </c>
      <c r="G150" s="75">
        <v>2516</v>
      </c>
      <c r="H150" s="45">
        <f t="shared" si="4"/>
        <v>-74</v>
      </c>
      <c r="I150" s="46">
        <f t="shared" si="5"/>
        <v>-1.459854014598534</v>
      </c>
      <c r="J150" s="47">
        <v>9576.3016</v>
      </c>
    </row>
    <row r="151" spans="1:10" ht="12.75">
      <c r="A151" s="22" t="s">
        <v>875</v>
      </c>
      <c r="B151" s="85" t="s">
        <v>882</v>
      </c>
      <c r="C151" s="86" t="s">
        <v>1363</v>
      </c>
      <c r="D151" s="75">
        <v>2807</v>
      </c>
      <c r="E151" s="76">
        <v>2718</v>
      </c>
      <c r="F151" s="75">
        <v>1383</v>
      </c>
      <c r="G151" s="75">
        <v>1335</v>
      </c>
      <c r="H151" s="45">
        <f t="shared" si="4"/>
        <v>-89</v>
      </c>
      <c r="I151" s="46">
        <f t="shared" si="5"/>
        <v>-3.1706448165300998</v>
      </c>
      <c r="J151" s="47">
        <v>13761.056499999999</v>
      </c>
    </row>
    <row r="152" spans="1:10" ht="12.75">
      <c r="A152" s="22" t="s">
        <v>875</v>
      </c>
      <c r="B152" s="85" t="s">
        <v>880</v>
      </c>
      <c r="C152" s="86" t="s">
        <v>1364</v>
      </c>
      <c r="D152" s="75">
        <v>9640</v>
      </c>
      <c r="E152" s="76">
        <v>9502</v>
      </c>
      <c r="F152" s="75">
        <v>4666</v>
      </c>
      <c r="G152" s="75">
        <v>4836</v>
      </c>
      <c r="H152" s="45">
        <f t="shared" si="4"/>
        <v>-138</v>
      </c>
      <c r="I152" s="46">
        <f t="shared" si="5"/>
        <v>-1.431535269709542</v>
      </c>
      <c r="J152" s="47">
        <v>22620.231</v>
      </c>
    </row>
    <row r="153" spans="1:10" ht="12.75">
      <c r="A153" s="22" t="s">
        <v>875</v>
      </c>
      <c r="B153" s="85" t="s">
        <v>891</v>
      </c>
      <c r="C153" s="86" t="s">
        <v>1365</v>
      </c>
      <c r="D153" s="75">
        <v>4968</v>
      </c>
      <c r="E153" s="76">
        <v>4861</v>
      </c>
      <c r="F153" s="75">
        <v>2374</v>
      </c>
      <c r="G153" s="75">
        <v>2487</v>
      </c>
      <c r="H153" s="45">
        <f t="shared" si="4"/>
        <v>-107</v>
      </c>
      <c r="I153" s="46">
        <f t="shared" si="5"/>
        <v>-2.153784219001608</v>
      </c>
      <c r="J153" s="47">
        <v>17456.146099999998</v>
      </c>
    </row>
    <row r="154" spans="1:10" ht="12.75">
      <c r="A154" s="22" t="s">
        <v>875</v>
      </c>
      <c r="B154" s="85" t="s">
        <v>929</v>
      </c>
      <c r="C154" s="86" t="s">
        <v>1366</v>
      </c>
      <c r="D154" s="75">
        <v>3653</v>
      </c>
      <c r="E154" s="76">
        <v>3558</v>
      </c>
      <c r="F154" s="75">
        <v>1733</v>
      </c>
      <c r="G154" s="75">
        <v>1825</v>
      </c>
      <c r="H154" s="45">
        <f t="shared" si="4"/>
        <v>-95</v>
      </c>
      <c r="I154" s="46">
        <f t="shared" si="5"/>
        <v>-2.6006022447303536</v>
      </c>
      <c r="J154" s="47">
        <v>14886.8731</v>
      </c>
    </row>
    <row r="155" spans="1:10" ht="12.75">
      <c r="A155" s="22" t="s">
        <v>875</v>
      </c>
      <c r="B155" s="85" t="s">
        <v>480</v>
      </c>
      <c r="C155" s="86" t="s">
        <v>1367</v>
      </c>
      <c r="D155" s="75">
        <v>5872</v>
      </c>
      <c r="E155" s="76">
        <v>5842</v>
      </c>
      <c r="F155" s="75">
        <v>2828</v>
      </c>
      <c r="G155" s="75">
        <v>3014</v>
      </c>
      <c r="H155" s="45">
        <f t="shared" si="4"/>
        <v>-30</v>
      </c>
      <c r="I155" s="46">
        <f t="shared" si="5"/>
        <v>-0.5108991825613032</v>
      </c>
      <c r="J155" s="47">
        <v>21792.840899999996</v>
      </c>
    </row>
    <row r="156" spans="1:10" ht="12.75">
      <c r="A156" s="22" t="s">
        <v>875</v>
      </c>
      <c r="B156" s="85" t="s">
        <v>888</v>
      </c>
      <c r="C156" s="86" t="s">
        <v>1368</v>
      </c>
      <c r="D156" s="75">
        <v>4738</v>
      </c>
      <c r="E156" s="76">
        <v>4684</v>
      </c>
      <c r="F156" s="75">
        <v>2351</v>
      </c>
      <c r="G156" s="75">
        <v>2333</v>
      </c>
      <c r="H156" s="45">
        <f t="shared" si="4"/>
        <v>-54</v>
      </c>
      <c r="I156" s="46">
        <f t="shared" si="5"/>
        <v>-1.139721401435196</v>
      </c>
      <c r="J156" s="47">
        <v>13593.0148</v>
      </c>
    </row>
    <row r="157" spans="1:10" ht="12.75">
      <c r="A157" s="22" t="s">
        <v>875</v>
      </c>
      <c r="B157" s="85" t="s">
        <v>909</v>
      </c>
      <c r="C157" s="86" t="s">
        <v>1369</v>
      </c>
      <c r="D157" s="75">
        <v>5535</v>
      </c>
      <c r="E157" s="76">
        <v>5444</v>
      </c>
      <c r="F157" s="75">
        <v>2607</v>
      </c>
      <c r="G157" s="75">
        <v>2837</v>
      </c>
      <c r="H157" s="45">
        <f t="shared" si="4"/>
        <v>-91</v>
      </c>
      <c r="I157" s="46">
        <f t="shared" si="5"/>
        <v>-1.6440831074977353</v>
      </c>
      <c r="J157" s="47">
        <v>19950.6359</v>
      </c>
    </row>
    <row r="158" spans="1:10" ht="12.75">
      <c r="A158" s="22" t="s">
        <v>875</v>
      </c>
      <c r="B158" s="85" t="s">
        <v>878</v>
      </c>
      <c r="C158" s="86" t="s">
        <v>1370</v>
      </c>
      <c r="D158" s="75">
        <v>4126</v>
      </c>
      <c r="E158" s="76">
        <v>4111</v>
      </c>
      <c r="F158" s="75">
        <v>2032</v>
      </c>
      <c r="G158" s="75">
        <v>2079</v>
      </c>
      <c r="H158" s="45">
        <f t="shared" si="4"/>
        <v>-15</v>
      </c>
      <c r="I158" s="46">
        <f t="shared" si="5"/>
        <v>-0.36354823073195064</v>
      </c>
      <c r="J158" s="47">
        <v>15673.933400000002</v>
      </c>
    </row>
    <row r="159" spans="1:10" ht="12.75">
      <c r="A159" s="22" t="s">
        <v>875</v>
      </c>
      <c r="B159" s="85" t="s">
        <v>1217</v>
      </c>
      <c r="C159" s="86" t="s">
        <v>1371</v>
      </c>
      <c r="D159" s="75">
        <v>5431</v>
      </c>
      <c r="E159" s="76">
        <v>5315</v>
      </c>
      <c r="F159" s="75">
        <v>2640</v>
      </c>
      <c r="G159" s="75">
        <v>2675</v>
      </c>
      <c r="H159" s="45">
        <f t="shared" si="4"/>
        <v>-116</v>
      </c>
      <c r="I159" s="46">
        <f t="shared" si="5"/>
        <v>-2.135886577057633</v>
      </c>
      <c r="J159" s="47">
        <v>19165.9371</v>
      </c>
    </row>
    <row r="160" spans="1:10" ht="12.75">
      <c r="A160" s="22" t="s">
        <v>875</v>
      </c>
      <c r="B160" s="85" t="s">
        <v>885</v>
      </c>
      <c r="C160" s="86" t="s">
        <v>1372</v>
      </c>
      <c r="D160" s="75">
        <v>6299</v>
      </c>
      <c r="E160" s="76">
        <v>6149</v>
      </c>
      <c r="F160" s="75">
        <v>3019</v>
      </c>
      <c r="G160" s="75">
        <v>3130</v>
      </c>
      <c r="H160" s="45">
        <f t="shared" si="4"/>
        <v>-150</v>
      </c>
      <c r="I160" s="46">
        <f t="shared" si="5"/>
        <v>-2.3813303698999846</v>
      </c>
      <c r="J160" s="47">
        <v>24341.3734</v>
      </c>
    </row>
    <row r="161" spans="1:10" ht="12.75">
      <c r="A161" s="22" t="s">
        <v>964</v>
      </c>
      <c r="B161" s="85" t="s">
        <v>970</v>
      </c>
      <c r="C161" s="86" t="s">
        <v>1373</v>
      </c>
      <c r="D161" s="75">
        <v>19540</v>
      </c>
      <c r="E161" s="76">
        <v>19068</v>
      </c>
      <c r="F161" s="75">
        <v>9381</v>
      </c>
      <c r="G161" s="75">
        <v>9687</v>
      </c>
      <c r="H161" s="45">
        <f t="shared" si="4"/>
        <v>-472</v>
      </c>
      <c r="I161" s="46">
        <f t="shared" si="5"/>
        <v>-2.415557830092112</v>
      </c>
      <c r="J161" s="47">
        <v>4178.0292</v>
      </c>
    </row>
    <row r="162" spans="1:10" ht="12.75">
      <c r="A162" s="22" t="s">
        <v>964</v>
      </c>
      <c r="B162" s="85" t="s">
        <v>971</v>
      </c>
      <c r="C162" s="86" t="s">
        <v>1374</v>
      </c>
      <c r="D162" s="75">
        <v>7307</v>
      </c>
      <c r="E162" s="76">
        <v>6778</v>
      </c>
      <c r="F162" s="75">
        <v>3289</v>
      </c>
      <c r="G162" s="75">
        <v>3489</v>
      </c>
      <c r="H162" s="45">
        <f t="shared" si="4"/>
        <v>-529</v>
      </c>
      <c r="I162" s="46">
        <f t="shared" si="5"/>
        <v>-7.239633228411108</v>
      </c>
      <c r="J162" s="47">
        <v>2512.8978</v>
      </c>
    </row>
    <row r="163" spans="1:10" ht="12.75">
      <c r="A163" s="22" t="s">
        <v>964</v>
      </c>
      <c r="B163" s="85" t="s">
        <v>993</v>
      </c>
      <c r="C163" s="86" t="s">
        <v>1375</v>
      </c>
      <c r="D163" s="75">
        <v>5304</v>
      </c>
      <c r="E163" s="76">
        <v>5188</v>
      </c>
      <c r="F163" s="75">
        <v>2468</v>
      </c>
      <c r="G163" s="75">
        <v>2720</v>
      </c>
      <c r="H163" s="45">
        <f t="shared" si="4"/>
        <v>-116</v>
      </c>
      <c r="I163" s="46">
        <f t="shared" si="5"/>
        <v>-2.1870286576168922</v>
      </c>
      <c r="J163" s="47">
        <v>6645.2011</v>
      </c>
    </row>
    <row r="164" spans="1:10" ht="12.75">
      <c r="A164" s="22" t="s">
        <v>964</v>
      </c>
      <c r="B164" s="85" t="s">
        <v>1000</v>
      </c>
      <c r="C164" s="86" t="s">
        <v>1376</v>
      </c>
      <c r="D164" s="75">
        <v>13253</v>
      </c>
      <c r="E164" s="76">
        <v>13032</v>
      </c>
      <c r="F164" s="75">
        <v>6405</v>
      </c>
      <c r="G164" s="75">
        <v>6627</v>
      </c>
      <c r="H164" s="45">
        <f t="shared" si="4"/>
        <v>-221</v>
      </c>
      <c r="I164" s="46">
        <f t="shared" si="5"/>
        <v>-1.6675469704972414</v>
      </c>
      <c r="J164" s="47">
        <v>4593.6149</v>
      </c>
    </row>
    <row r="165" spans="1:10" ht="12.75">
      <c r="A165" s="22" t="s">
        <v>964</v>
      </c>
      <c r="B165" s="85" t="s">
        <v>983</v>
      </c>
      <c r="C165" s="86" t="s">
        <v>1377</v>
      </c>
      <c r="D165" s="75">
        <v>1273</v>
      </c>
      <c r="E165" s="76">
        <v>1261</v>
      </c>
      <c r="F165" s="75">
        <v>606</v>
      </c>
      <c r="G165" s="75">
        <v>655</v>
      </c>
      <c r="H165" s="45">
        <f t="shared" si="4"/>
        <v>-12</v>
      </c>
      <c r="I165" s="46">
        <f t="shared" si="5"/>
        <v>-0.9426551453260004</v>
      </c>
      <c r="J165" s="47">
        <v>1888.604</v>
      </c>
    </row>
    <row r="166" spans="1:10" ht="12.75">
      <c r="A166" s="22" t="s">
        <v>964</v>
      </c>
      <c r="B166" s="85" t="s">
        <v>974</v>
      </c>
      <c r="C166" s="86" t="s">
        <v>1378</v>
      </c>
      <c r="D166" s="75">
        <v>4502</v>
      </c>
      <c r="E166" s="76">
        <v>4366</v>
      </c>
      <c r="F166" s="75">
        <v>2192</v>
      </c>
      <c r="G166" s="75">
        <v>2174</v>
      </c>
      <c r="H166" s="45">
        <f t="shared" si="4"/>
        <v>-136</v>
      </c>
      <c r="I166" s="46">
        <f t="shared" si="5"/>
        <v>-3.0208796090626464</v>
      </c>
      <c r="J166" s="47">
        <v>15306.589</v>
      </c>
    </row>
    <row r="167" spans="1:10" ht="12.75">
      <c r="A167" s="22" t="s">
        <v>964</v>
      </c>
      <c r="B167" s="85" t="s">
        <v>798</v>
      </c>
      <c r="C167" s="86" t="s">
        <v>1379</v>
      </c>
      <c r="D167" s="75">
        <v>5097</v>
      </c>
      <c r="E167" s="76">
        <v>4960</v>
      </c>
      <c r="F167" s="75">
        <v>2446</v>
      </c>
      <c r="G167" s="75">
        <v>2514</v>
      </c>
      <c r="H167" s="45">
        <f t="shared" si="4"/>
        <v>-137</v>
      </c>
      <c r="I167" s="46">
        <f t="shared" si="5"/>
        <v>-2.687855601334121</v>
      </c>
      <c r="J167" s="47">
        <v>13381.247</v>
      </c>
    </row>
    <row r="168" spans="1:10" ht="12.75">
      <c r="A168" s="22" t="s">
        <v>964</v>
      </c>
      <c r="B168" s="85" t="s">
        <v>979</v>
      </c>
      <c r="C168" s="86" t="s">
        <v>1380</v>
      </c>
      <c r="D168" s="75">
        <v>5163</v>
      </c>
      <c r="E168" s="76">
        <v>5101</v>
      </c>
      <c r="F168" s="75">
        <v>2515</v>
      </c>
      <c r="G168" s="75">
        <v>2586</v>
      </c>
      <c r="H168" s="45">
        <f t="shared" si="4"/>
        <v>-62</v>
      </c>
      <c r="I168" s="46">
        <f t="shared" si="5"/>
        <v>-1.200852217702888</v>
      </c>
      <c r="J168" s="47">
        <v>16278.8521</v>
      </c>
    </row>
    <row r="169" spans="1:10" ht="12.75">
      <c r="A169" s="22" t="s">
        <v>964</v>
      </c>
      <c r="B169" s="85" t="s">
        <v>981</v>
      </c>
      <c r="C169" s="86" t="s">
        <v>1381</v>
      </c>
      <c r="D169" s="75">
        <v>5453</v>
      </c>
      <c r="E169" s="76">
        <v>5463</v>
      </c>
      <c r="F169" s="75">
        <v>2714</v>
      </c>
      <c r="G169" s="75">
        <v>2749</v>
      </c>
      <c r="H169" s="45">
        <f t="shared" si="4"/>
        <v>10</v>
      </c>
      <c r="I169" s="46">
        <f t="shared" si="5"/>
        <v>0.18338529249955116</v>
      </c>
      <c r="J169" s="47">
        <v>6375.7007</v>
      </c>
    </row>
    <row r="170" spans="1:10" ht="12.75">
      <c r="A170" s="22" t="s">
        <v>964</v>
      </c>
      <c r="B170" s="85" t="s">
        <v>969</v>
      </c>
      <c r="C170" s="86" t="s">
        <v>1382</v>
      </c>
      <c r="D170" s="75">
        <v>6878</v>
      </c>
      <c r="E170" s="76">
        <v>6825</v>
      </c>
      <c r="F170" s="75">
        <v>3218</v>
      </c>
      <c r="G170" s="75">
        <v>3607</v>
      </c>
      <c r="H170" s="45">
        <f t="shared" si="4"/>
        <v>-53</v>
      </c>
      <c r="I170" s="46">
        <f t="shared" si="5"/>
        <v>-0.7705728409421226</v>
      </c>
      <c r="J170" s="47">
        <v>5755.385300000001</v>
      </c>
    </row>
    <row r="171" spans="1:10" ht="12.75">
      <c r="A171" s="22" t="s">
        <v>964</v>
      </c>
      <c r="B171" s="85" t="s">
        <v>966</v>
      </c>
      <c r="C171" s="86" t="s">
        <v>1383</v>
      </c>
      <c r="D171" s="75">
        <v>5513</v>
      </c>
      <c r="E171" s="76">
        <v>5404</v>
      </c>
      <c r="F171" s="75">
        <v>2637</v>
      </c>
      <c r="G171" s="75">
        <v>2767</v>
      </c>
      <c r="H171" s="45">
        <f t="shared" si="4"/>
        <v>-109</v>
      </c>
      <c r="I171" s="46">
        <f t="shared" si="5"/>
        <v>-1.9771449301650676</v>
      </c>
      <c r="J171" s="47">
        <v>10693.986</v>
      </c>
    </row>
    <row r="172" spans="1:10" ht="12.75">
      <c r="A172" s="22" t="s">
        <v>964</v>
      </c>
      <c r="B172" s="85" t="s">
        <v>968</v>
      </c>
      <c r="C172" s="86" t="s">
        <v>1384</v>
      </c>
      <c r="D172" s="75">
        <v>7965</v>
      </c>
      <c r="E172" s="76">
        <v>7829</v>
      </c>
      <c r="F172" s="75">
        <v>3984</v>
      </c>
      <c r="G172" s="75">
        <v>3845</v>
      </c>
      <c r="H172" s="45">
        <f t="shared" si="4"/>
        <v>-136</v>
      </c>
      <c r="I172" s="46">
        <f t="shared" si="5"/>
        <v>-1.7074701820464497</v>
      </c>
      <c r="J172" s="47">
        <v>9714.6554</v>
      </c>
    </row>
    <row r="173" spans="1:10" ht="12.75">
      <c r="A173" s="22" t="s">
        <v>1008</v>
      </c>
      <c r="B173" s="85" t="s">
        <v>1021</v>
      </c>
      <c r="C173" s="86" t="s">
        <v>1385</v>
      </c>
      <c r="D173" s="75">
        <v>9278</v>
      </c>
      <c r="E173" s="76">
        <v>8981</v>
      </c>
      <c r="F173" s="75">
        <v>4495</v>
      </c>
      <c r="G173" s="75">
        <v>4486</v>
      </c>
      <c r="H173" s="45">
        <f t="shared" si="4"/>
        <v>-297</v>
      </c>
      <c r="I173" s="46">
        <f t="shared" si="5"/>
        <v>-3.201120931235181</v>
      </c>
      <c r="J173" s="47">
        <v>8798.8853</v>
      </c>
    </row>
    <row r="174" spans="1:10" ht="12.75">
      <c r="A174" s="22" t="s">
        <v>1008</v>
      </c>
      <c r="B174" s="85" t="s">
        <v>1045</v>
      </c>
      <c r="C174" s="86" t="s">
        <v>1386</v>
      </c>
      <c r="D174" s="75">
        <v>15768</v>
      </c>
      <c r="E174" s="76">
        <v>15516</v>
      </c>
      <c r="F174" s="75">
        <v>7520</v>
      </c>
      <c r="G174" s="75">
        <v>7996</v>
      </c>
      <c r="H174" s="45">
        <f t="shared" si="4"/>
        <v>-252</v>
      </c>
      <c r="I174" s="46">
        <f t="shared" si="5"/>
        <v>-1.5981735159817418</v>
      </c>
      <c r="J174" s="47">
        <v>5498.498</v>
      </c>
    </row>
    <row r="175" spans="1:10" ht="12.75">
      <c r="A175" s="22" t="s">
        <v>1008</v>
      </c>
      <c r="B175" s="85" t="s">
        <v>1055</v>
      </c>
      <c r="C175" s="86" t="s">
        <v>1387</v>
      </c>
      <c r="D175" s="75">
        <v>8145</v>
      </c>
      <c r="E175" s="76">
        <v>7928</v>
      </c>
      <c r="F175" s="75">
        <v>3877</v>
      </c>
      <c r="G175" s="75">
        <v>4051</v>
      </c>
      <c r="H175" s="45">
        <f t="shared" si="4"/>
        <v>-217</v>
      </c>
      <c r="I175" s="46">
        <f t="shared" si="5"/>
        <v>-2.6642111724984687</v>
      </c>
      <c r="J175" s="47">
        <v>8653.2293</v>
      </c>
    </row>
    <row r="176" spans="1:10" ht="12.75">
      <c r="A176" s="22" t="s">
        <v>1008</v>
      </c>
      <c r="B176" s="85" t="s">
        <v>1056</v>
      </c>
      <c r="C176" s="86" t="s">
        <v>1388</v>
      </c>
      <c r="D176" s="75">
        <v>13609</v>
      </c>
      <c r="E176" s="76">
        <v>13463</v>
      </c>
      <c r="F176" s="75">
        <v>6591</v>
      </c>
      <c r="G176" s="75">
        <v>6872</v>
      </c>
      <c r="H176" s="45">
        <f t="shared" si="4"/>
        <v>-146</v>
      </c>
      <c r="I176" s="46">
        <f t="shared" si="5"/>
        <v>-1.0728194577118018</v>
      </c>
      <c r="J176" s="47">
        <v>4945.929</v>
      </c>
    </row>
    <row r="177" spans="1:10" ht="12.75">
      <c r="A177" s="22" t="s">
        <v>1008</v>
      </c>
      <c r="B177" s="85" t="s">
        <v>1057</v>
      </c>
      <c r="C177" s="86" t="s">
        <v>1389</v>
      </c>
      <c r="D177" s="75">
        <v>11993</v>
      </c>
      <c r="E177" s="76">
        <v>11655</v>
      </c>
      <c r="F177" s="75">
        <v>5719</v>
      </c>
      <c r="G177" s="75">
        <v>5936</v>
      </c>
      <c r="H177" s="45">
        <f t="shared" si="4"/>
        <v>-338</v>
      </c>
      <c r="I177" s="46">
        <f t="shared" si="5"/>
        <v>-2.818310681230713</v>
      </c>
      <c r="J177" s="47">
        <v>17191.8012</v>
      </c>
    </row>
    <row r="178" spans="1:10" ht="12.75">
      <c r="A178" s="22" t="s">
        <v>1008</v>
      </c>
      <c r="B178" s="85" t="s">
        <v>1012</v>
      </c>
      <c r="C178" s="86" t="s">
        <v>1390</v>
      </c>
      <c r="D178" s="75">
        <v>7857</v>
      </c>
      <c r="E178" s="76">
        <v>7627</v>
      </c>
      <c r="F178" s="75">
        <v>3759</v>
      </c>
      <c r="G178" s="75">
        <v>3868</v>
      </c>
      <c r="H178" s="45">
        <f t="shared" si="4"/>
        <v>-230</v>
      </c>
      <c r="I178" s="46">
        <f t="shared" si="5"/>
        <v>-2.9273259513809364</v>
      </c>
      <c r="J178" s="47">
        <v>19501.5663</v>
      </c>
    </row>
    <row r="179" spans="1:10" ht="12.75">
      <c r="A179" s="22" t="s">
        <v>1008</v>
      </c>
      <c r="B179" s="85" t="s">
        <v>1014</v>
      </c>
      <c r="C179" s="86" t="s">
        <v>1391</v>
      </c>
      <c r="D179" s="75">
        <v>9600</v>
      </c>
      <c r="E179" s="76">
        <v>9338</v>
      </c>
      <c r="F179" s="75">
        <v>4544</v>
      </c>
      <c r="G179" s="75">
        <v>4794</v>
      </c>
      <c r="H179" s="45">
        <f t="shared" si="4"/>
        <v>-262</v>
      </c>
      <c r="I179" s="46">
        <f t="shared" si="5"/>
        <v>-2.7291666666666714</v>
      </c>
      <c r="J179" s="47">
        <v>26949.4296</v>
      </c>
    </row>
    <row r="180" spans="1:10" ht="12.75">
      <c r="A180" s="22" t="s">
        <v>1008</v>
      </c>
      <c r="B180" s="85" t="s">
        <v>1024</v>
      </c>
      <c r="C180" s="86" t="s">
        <v>1392</v>
      </c>
      <c r="D180" s="75">
        <v>4316</v>
      </c>
      <c r="E180" s="76">
        <v>4183</v>
      </c>
      <c r="F180" s="75">
        <v>2060</v>
      </c>
      <c r="G180" s="75">
        <v>2123</v>
      </c>
      <c r="H180" s="45">
        <f t="shared" si="4"/>
        <v>-133</v>
      </c>
      <c r="I180" s="46">
        <f t="shared" si="5"/>
        <v>-3.08155699721965</v>
      </c>
      <c r="J180" s="47">
        <v>15882.003999999999</v>
      </c>
    </row>
    <row r="181" spans="1:10" ht="12.75">
      <c r="A181" s="22" t="s">
        <v>1008</v>
      </c>
      <c r="B181" s="85" t="s">
        <v>1017</v>
      </c>
      <c r="C181" s="86" t="s">
        <v>1393</v>
      </c>
      <c r="D181" s="75">
        <v>10537</v>
      </c>
      <c r="E181" s="76">
        <v>10355</v>
      </c>
      <c r="F181" s="75">
        <v>5151</v>
      </c>
      <c r="G181" s="75">
        <v>5204</v>
      </c>
      <c r="H181" s="45">
        <f t="shared" si="4"/>
        <v>-182</v>
      </c>
      <c r="I181" s="46">
        <f t="shared" si="5"/>
        <v>-1.7272468444528783</v>
      </c>
      <c r="J181" s="47">
        <v>28974.6153</v>
      </c>
    </row>
    <row r="182" spans="1:10" ht="12.75">
      <c r="A182" s="22" t="s">
        <v>1008</v>
      </c>
      <c r="B182" s="85" t="s">
        <v>1009</v>
      </c>
      <c r="C182" s="86" t="s">
        <v>1394</v>
      </c>
      <c r="D182" s="75">
        <v>7179</v>
      </c>
      <c r="E182" s="76">
        <v>6997</v>
      </c>
      <c r="F182" s="75">
        <v>3418</v>
      </c>
      <c r="G182" s="75">
        <v>3579</v>
      </c>
      <c r="H182" s="45">
        <f t="shared" si="4"/>
        <v>-182</v>
      </c>
      <c r="I182" s="46">
        <f t="shared" si="5"/>
        <v>-2.535172029530571</v>
      </c>
      <c r="J182" s="47">
        <v>22945.057699999998</v>
      </c>
    </row>
    <row r="183" spans="8:9" ht="12.75">
      <c r="H183" s="45"/>
      <c r="I183" s="46"/>
    </row>
    <row r="184" spans="4:10" ht="12.75">
      <c r="D184" s="75"/>
      <c r="E184" s="75"/>
      <c r="F184" s="75"/>
      <c r="G184" s="75"/>
      <c r="H184" s="45"/>
      <c r="I184" s="46"/>
      <c r="J184" s="75"/>
    </row>
    <row r="185" spans="4:10" ht="12.75">
      <c r="D185" s="80"/>
      <c r="E185" s="81"/>
      <c r="F185" s="81"/>
      <c r="G185" s="81"/>
      <c r="I185" s="23"/>
      <c r="J185" s="87"/>
    </row>
    <row r="186" spans="4:10" ht="12.75">
      <c r="D186" s="80"/>
      <c r="E186" s="81"/>
      <c r="F186" s="81"/>
      <c r="G186" s="81"/>
      <c r="I186" s="23"/>
      <c r="J186" s="87"/>
    </row>
    <row r="187" spans="4:10" ht="12.75">
      <c r="D187" s="80"/>
      <c r="E187" s="81"/>
      <c r="F187" s="81"/>
      <c r="G187" s="81"/>
      <c r="I187" s="23"/>
      <c r="J187" s="87"/>
    </row>
    <row r="188" spans="4:10" ht="12.75">
      <c r="D188" s="80"/>
      <c r="E188" s="81"/>
      <c r="F188" s="81"/>
      <c r="G188" s="81"/>
      <c r="I188" s="23"/>
      <c r="J188" s="87"/>
    </row>
    <row r="189" spans="4:10" ht="12.75">
      <c r="D189" s="80"/>
      <c r="E189" s="81"/>
      <c r="F189" s="81"/>
      <c r="G189" s="81"/>
      <c r="I189" s="23"/>
      <c r="J189" s="87"/>
    </row>
    <row r="190" spans="4:10" ht="12.75">
      <c r="D190" s="80"/>
      <c r="E190" s="81"/>
      <c r="F190" s="81"/>
      <c r="G190" s="81"/>
      <c r="I190" s="23"/>
      <c r="J190" s="87"/>
    </row>
    <row r="191" spans="4:10" ht="12.75">
      <c r="D191" s="75"/>
      <c r="E191" s="75"/>
      <c r="F191" s="75"/>
      <c r="G191" s="75"/>
      <c r="I191" s="23"/>
      <c r="J191" s="75"/>
    </row>
  </sheetData>
  <mergeCells count="5">
    <mergeCell ref="H1:I1"/>
    <mergeCell ref="C1:C3"/>
    <mergeCell ref="D1:G1"/>
    <mergeCell ref="E2:G2"/>
    <mergeCell ref="D3:E3"/>
  </mergeCells>
  <printOptions/>
  <pageMargins left="0.75" right="0.75" top="1" bottom="1" header="0.4921259845" footer="0.4921259845"/>
  <pageSetup orientation="portrait" paperSize="9"/>
  <ignoredErrors>
    <ignoredError sqref="C145:C182 C5:C1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Landesamt Mecklenburg-Vorpommern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A124 Bevölkerungsstand der Kreise, Ämter und Gemeinden am 31.12.1990</dc:title>
  <dc:subject>Bevölkerungsstand der Kreise, Ämter und Gemeinden in Mecklenburg-Vorpommern am 31.12.1990, Gebietsstand: 31.12.1994</dc:subject>
  <dc:creator>Abteilung 3, Dezernat Bevölkerung</dc:creator>
  <cp:keywords/>
  <dc:description/>
  <cp:lastModifiedBy>Annette Stahlberg</cp:lastModifiedBy>
  <cp:lastPrinted>2003-06-13T07:18:57Z</cp:lastPrinted>
  <dcterms:created xsi:type="dcterms:W3CDTF">2002-12-17T08:00:54Z</dcterms:created>
  <dcterms:modified xsi:type="dcterms:W3CDTF">2005-03-07T14:50:24Z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