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19440" windowHeight="10770" tabRatio="721" activeTab="0"/>
  </bookViews>
  <sheets>
    <sheet name="Deckblatt" sheetId="1" r:id="rId1"/>
    <sheet name="Inhalt" sheetId="2" r:id="rId2"/>
    <sheet name="Vorbem." sheetId="3" r:id="rId3"/>
    <sheet name="1.1" sheetId="4" r:id="rId4"/>
    <sheet name="1.2" sheetId="5" r:id="rId5"/>
    <sheet name="1.3" sheetId="6" r:id="rId6"/>
    <sheet name="1.4" sheetId="7" r:id="rId7"/>
    <sheet name="1.5" sheetId="8" r:id="rId8"/>
    <sheet name="1.6" sheetId="9" r:id="rId9"/>
    <sheet name="1.7" sheetId="10" r:id="rId10"/>
    <sheet name="1.8" sheetId="11" r:id="rId11"/>
    <sheet name="1.9" sheetId="12" r:id="rId12"/>
    <sheet name="1.10" sheetId="13" r:id="rId13"/>
    <sheet name="1.11" sheetId="14" r:id="rId14"/>
    <sheet name="Fußnotenerläut." sheetId="15" r:id="rId15"/>
  </sheets>
  <definedNames/>
  <calcPr fullCalcOnLoad="1"/>
</workbook>
</file>

<file path=xl/comments10.xml><?xml version="1.0" encoding="utf-8"?>
<comments xmlns="http://schemas.openxmlformats.org/spreadsheetml/2006/main">
  <authors>
    <author>Vertretung422a</author>
  </authors>
  <commentList>
    <comment ref="K2" authorId="0">
      <text>
        <r>
          <rPr>
            <sz val="7"/>
            <rFont val="Arial"/>
            <family val="2"/>
          </rPr>
          <t>Verfahren zur Einschätzung der Gefährdung des Kindeswohls gemäß § 8a Abs. 1 SGB VIII</t>
        </r>
      </text>
    </comment>
  </commentList>
</comments>
</file>

<file path=xl/comments12.xml><?xml version="1.0" encoding="utf-8"?>
<comments xmlns="http://schemas.openxmlformats.org/spreadsheetml/2006/main">
  <authors>
    <author>Wank, Annett</author>
  </authors>
  <commentList>
    <comment ref="E4" authorId="0">
      <text>
        <r>
          <rPr>
            <sz val="7"/>
            <rFont val="Arial"/>
            <family val="2"/>
          </rPr>
          <t>einschließlich</t>
        </r>
        <r>
          <rPr>
            <sz val="9"/>
            <rFont val="Tahoma"/>
            <family val="2"/>
          </rPr>
          <t xml:space="preserve"> </t>
        </r>
        <r>
          <rPr>
            <sz val="7"/>
            <rFont val="Arial"/>
            <family val="2"/>
          </rPr>
          <t>Mehrfachnennungen</t>
        </r>
      </text>
    </comment>
    <comment ref="K4" authorId="0">
      <text>
        <r>
          <rPr>
            <sz val="7"/>
            <rFont val="Arial"/>
            <family val="2"/>
          </rPr>
          <t>einschließlich Mehrfachnennungen</t>
        </r>
      </text>
    </comment>
  </commentList>
</comments>
</file>

<file path=xl/comments13.xml><?xml version="1.0" encoding="utf-8"?>
<comments xmlns="http://schemas.openxmlformats.org/spreadsheetml/2006/main">
  <authors>
    <author>Ely-Winterfeldt, Ulrike</author>
  </authors>
  <commentList>
    <comment ref="C9" authorId="0">
      <text>
        <r>
          <rPr>
            <sz val="7"/>
            <rFont val="Arial"/>
            <family val="2"/>
          </rPr>
          <t>Einschließlich Verfahren bei denen keine Kindeswohlgefährdung vorliegt</t>
        </r>
      </text>
    </comment>
  </commentList>
</comments>
</file>

<file path=xl/comments4.xml><?xml version="1.0" encoding="utf-8"?>
<comments xmlns="http://schemas.openxmlformats.org/spreadsheetml/2006/main">
  <authors>
    <author>Vertretung422a</author>
  </authors>
  <commentList>
    <comment ref="B39" authorId="0">
      <text>
        <r>
          <rPr>
            <sz val="7"/>
            <rFont val="Arial"/>
            <family val="2"/>
          </rPr>
          <t>nur bei Sukzessivadoption</t>
        </r>
      </text>
    </comment>
    <comment ref="B33" authorId="0">
      <text>
        <r>
          <rPr>
            <sz val="7"/>
            <rFont val="Arial"/>
            <family val="2"/>
          </rPr>
          <t>nur bei Sukzessivadoption</t>
        </r>
      </text>
    </comment>
    <comment ref="D3" authorId="0">
      <text>
        <r>
          <rPr>
            <sz val="7"/>
            <rFont val="Arial"/>
            <family val="2"/>
          </rPr>
          <t>2016: Bevölkerungsstand am 31.12.2015</t>
        </r>
      </text>
    </comment>
  </commentList>
</comments>
</file>

<file path=xl/comments6.xml><?xml version="1.0" encoding="utf-8"?>
<comments xmlns="http://schemas.openxmlformats.org/spreadsheetml/2006/main">
  <authors>
    <author>Wank, Annett</author>
  </authors>
  <commentList>
    <comment ref="B12" authorId="0">
      <text>
        <r>
          <rPr>
            <sz val="7"/>
            <rFont val="Arial"/>
            <family val="2"/>
          </rPr>
          <t>ab 2005 ohne Pflegeerlaubnis für Kinder und Jugendliche in Tagespflege</t>
        </r>
      </text>
    </comment>
  </commentList>
</comments>
</file>

<file path=xl/comments9.xml><?xml version="1.0" encoding="utf-8"?>
<comments xmlns="http://schemas.openxmlformats.org/spreadsheetml/2006/main">
  <authors>
    <author>Wank, Annett</author>
  </authors>
  <commentList>
    <comment ref="C2" authorId="0">
      <text>
        <r>
          <rPr>
            <sz val="7"/>
            <rFont val="Arial"/>
            <family val="2"/>
          </rPr>
          <t>ohne Mehrfachzählungen</t>
        </r>
      </text>
    </comment>
    <comment ref="C23" authorId="0">
      <text>
        <r>
          <rPr>
            <sz val="7"/>
            <rFont val="Arial"/>
            <family val="2"/>
          </rPr>
          <t>Für jedes Kind oder Jugendlichen konnten bis zu zwei Anlässe der Maßnahme angegeben werden.</t>
        </r>
      </text>
    </comment>
    <comment ref="C38" authorId="0">
      <text>
        <r>
          <rPr>
            <sz val="7"/>
            <rFont val="Arial"/>
            <family val="2"/>
          </rPr>
          <t>einschließlich Mehrfachnennungen</t>
        </r>
      </text>
    </comment>
  </commentList>
</comments>
</file>

<file path=xl/sharedStrings.xml><?xml version="1.0" encoding="utf-8"?>
<sst xmlns="http://schemas.openxmlformats.org/spreadsheetml/2006/main" count="724" uniqueCount="283">
  <si>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</si>
  <si>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</si>
  <si>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</si>
  <si>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</si>
  <si>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</si>
  <si>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</si>
  <si>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</si>
  <si>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</si>
  <si>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</si>
  <si>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</si>
  <si>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</si>
  <si>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</si>
  <si>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</si>
  <si>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</si>
  <si>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</si>
  <si>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</si>
  <si>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</si>
  <si>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</si>
  <si>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</si>
  <si>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</si>
  <si>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</si>
  <si>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Kinder- und Jugendhilfe</t>
  </si>
  <si>
    <t>K V - j</t>
  </si>
  <si>
    <t>in Mecklenburg-Vorpommern</t>
  </si>
  <si>
    <t>EUR 4,00</t>
  </si>
  <si>
    <t>Zuständige Dezernentin: Gabriele Kleinpeter, Telefon: 0385 588-56422</t>
  </si>
  <si>
    <t>Inhaltsverzeichnis</t>
  </si>
  <si>
    <t>Seite</t>
  </si>
  <si>
    <t>Vorbemerkungen und Erläuterungen</t>
  </si>
  <si>
    <t>Insgesamt</t>
  </si>
  <si>
    <t>Davon</t>
  </si>
  <si>
    <t>männlich</t>
  </si>
  <si>
    <t>weiblich</t>
  </si>
  <si>
    <t xml:space="preserve">Unbekannt </t>
  </si>
  <si>
    <t>zu-
sammen</t>
  </si>
  <si>
    <t>im Alter von … bis unter … Jahren</t>
  </si>
  <si>
    <t>unter 6</t>
  </si>
  <si>
    <t>6 - 12</t>
  </si>
  <si>
    <t>12 - 18</t>
  </si>
  <si>
    <t>Kreisfreie Stadt
Landkreis
Land</t>
  </si>
  <si>
    <t>Rostock</t>
  </si>
  <si>
    <t>Schwerin</t>
  </si>
  <si>
    <t>Mecklenburgische Seenplatte</t>
  </si>
  <si>
    <t>Landkreis Rostock</t>
  </si>
  <si>
    <t>Vorpommern-Rügen</t>
  </si>
  <si>
    <t>Nordwestmecklenburg</t>
  </si>
  <si>
    <t>Vorpommern-Greifswald</t>
  </si>
  <si>
    <t>Ludwigslust-Parchim</t>
  </si>
  <si>
    <t>Mecklenburg-Vorpommern</t>
  </si>
  <si>
    <t>Merkmal</t>
  </si>
  <si>
    <t>Kinder und Jugendliche</t>
  </si>
  <si>
    <t>darunter</t>
  </si>
  <si>
    <t>Adoptierte Kinder und Jugendliche</t>
  </si>
  <si>
    <t>insgesamt</t>
  </si>
  <si>
    <t>Alter von … bis unter … Jahren</t>
  </si>
  <si>
    <t>unter 3</t>
  </si>
  <si>
    <t xml:space="preserve">Verwandt </t>
  </si>
  <si>
    <t xml:space="preserve">Stiefvater/Stiefmutter </t>
  </si>
  <si>
    <t xml:space="preserve">Nicht verwandt </t>
  </si>
  <si>
    <t xml:space="preserve">Ledig </t>
  </si>
  <si>
    <t xml:space="preserve">Geschieden </t>
  </si>
  <si>
    <t xml:space="preserve">Leibliche Eltern </t>
  </si>
  <si>
    <t xml:space="preserve">Pflegefamilie </t>
  </si>
  <si>
    <t xml:space="preserve">Heim </t>
  </si>
  <si>
    <t>3 - 6</t>
  </si>
  <si>
    <t>aus
Europa</t>
  </si>
  <si>
    <t>aus
Asien</t>
  </si>
  <si>
    <t>14 - 16</t>
  </si>
  <si>
    <t>16 - 18</t>
  </si>
  <si>
    <t xml:space="preserve">Vernachlässigung </t>
  </si>
  <si>
    <t xml:space="preserve">Suchtprobleme </t>
  </si>
  <si>
    <t>Anzeichen für</t>
  </si>
  <si>
    <t xml:space="preserve">Wohnungsprobleme </t>
  </si>
  <si>
    <t xml:space="preserve">Beziehungsprobleme </t>
  </si>
  <si>
    <t xml:space="preserve">Sonstige Probleme </t>
  </si>
  <si>
    <t>6 - 9</t>
  </si>
  <si>
    <t>9 - 12</t>
  </si>
  <si>
    <t>12 - 14</t>
  </si>
  <si>
    <t>Inobhutnahme</t>
  </si>
  <si>
    <t>1 181</t>
  </si>
  <si>
    <t>1 016</t>
  </si>
  <si>
    <t xml:space="preserve">Männlich </t>
  </si>
  <si>
    <t xml:space="preserve">Weiblich </t>
  </si>
  <si>
    <t>bei einer
geeigneten
Person</t>
  </si>
  <si>
    <t>Heraus-
nahme</t>
  </si>
  <si>
    <t>auf
eigenen
Wunsch</t>
  </si>
  <si>
    <t>Kinder und Jugendliche am Jahresende</t>
  </si>
  <si>
    <t>mit
Beistand-
schaften</t>
  </si>
  <si>
    <t>unter 14</t>
  </si>
  <si>
    <t>14 - 18</t>
  </si>
  <si>
    <t>Darunter (aus Insgesamt)
angenommen durch
deutsche Adoptiveltern</t>
  </si>
  <si>
    <t>Verwandten-
adoptionen</t>
  </si>
  <si>
    <t>durch
Stiefeltern</t>
  </si>
  <si>
    <t>in Adop­
tions-
pflege
unter-
gebrachte</t>
  </si>
  <si>
    <t>zur
Adoption
vorge-
merkte</t>
  </si>
  <si>
    <t>vorge-
merkte
Adoptions-
bewer-
bungen</t>
  </si>
  <si>
    <t>Kinder und
Jugendliche</t>
  </si>
  <si>
    <t>Alter von … bis
unter … Jahren</t>
  </si>
  <si>
    <t>Lfd.
Nr.</t>
  </si>
  <si>
    <t>Davon nach Geschlecht und Alter</t>
  </si>
  <si>
    <t>6 - 14</t>
  </si>
  <si>
    <t>Ersetzung von Erklärungen des/der 
   Personensorgeberechtigten 
   gem. § 1666 Abs. 3 Nr. 5 BGB</t>
  </si>
  <si>
    <t>Kinder
und
Jugend-
liche
ins-
gesamt</t>
  </si>
  <si>
    <t>akute Kindeswohlgefährdung</t>
  </si>
  <si>
    <t>latente Kindeswohlgefährdung</t>
  </si>
  <si>
    <t>Männlich</t>
  </si>
  <si>
    <t>Weiblich</t>
  </si>
  <si>
    <t xml:space="preserve">      Auszugsweise Vervielfältigung und Verbreitung  mit Quellenangabe gestattet.</t>
  </si>
  <si>
    <t>[rot]</t>
  </si>
  <si>
    <t>Fußnotenerläuterungen</t>
  </si>
  <si>
    <t xml:space="preserve">1)  </t>
  </si>
  <si>
    <t xml:space="preserve">2)  </t>
  </si>
  <si>
    <t xml:space="preserve">3)  </t>
  </si>
  <si>
    <t xml:space="preserve">4)  </t>
  </si>
  <si>
    <t xml:space="preserve">5)  </t>
  </si>
  <si>
    <t xml:space="preserve">6)  </t>
  </si>
  <si>
    <t xml:space="preserve">7)  </t>
  </si>
  <si>
    <t>Tabelle 1.1</t>
  </si>
  <si>
    <t>Tabelle 1.2</t>
  </si>
  <si>
    <t>Tabelle 1.3</t>
  </si>
  <si>
    <t>Tabelle 1.4</t>
  </si>
  <si>
    <t>Tabelle 1.5</t>
  </si>
  <si>
    <t>Tabelle 1.6</t>
  </si>
  <si>
    <t>Tabelle 1.7</t>
  </si>
  <si>
    <t>ab 2005 ohne Pflegeerlaubnis für Kinder und Jugendliche in Tagespflege</t>
  </si>
  <si>
    <t xml:space="preserve">      davon in</t>
  </si>
  <si>
    <t>unter Amtspflegschaft und Amtsvormundschaft</t>
  </si>
  <si>
    <t>bestellte Amtspflegschaft</t>
  </si>
  <si>
    <r>
      <t xml:space="preserve">Jahr
</t>
    </r>
    <r>
      <rPr>
        <sz val="8"/>
        <color indexed="8"/>
        <rFont val="Arial"/>
        <family val="2"/>
      </rPr>
      <t xml:space="preserve">
Merkmal</t>
    </r>
  </si>
  <si>
    <t xml:space="preserve">   darunter</t>
  </si>
  <si>
    <t>ohne Mehrfachzählungen</t>
  </si>
  <si>
    <t>Für jedes Kind oder Jugendlichen konnten bis zu zwei Anlässe der Maßnahme angegeben werden.</t>
  </si>
  <si>
    <t xml:space="preserve">   sexuellen Missbrauch </t>
  </si>
  <si>
    <t xml:space="preserve">   Misshandlung </t>
  </si>
  <si>
    <t>Alter von … 
   bis unter … Jahren</t>
  </si>
  <si>
    <t>in einer
Einrich-
tung</t>
  </si>
  <si>
    <t>in einer
sonstigen
betreuten
Wohnform</t>
  </si>
  <si>
    <t xml:space="preserve">   12 - 14</t>
  </si>
  <si>
    <t xml:space="preserve">   14 - 16 </t>
  </si>
  <si>
    <t xml:space="preserve">   16 - 18 </t>
  </si>
  <si>
    <t xml:space="preserve">     9 - 12 </t>
  </si>
  <si>
    <t xml:space="preserve">     6 -   9 </t>
  </si>
  <si>
    <t xml:space="preserve">     3 -   6 </t>
  </si>
  <si>
    <t xml:space="preserve">   unter 3 </t>
  </si>
  <si>
    <t>Adoptionsvermittlung
am Jahresende</t>
  </si>
  <si>
    <t>Davon (aus Insgesamt)
Unterbringung während
der Maßnahme</t>
  </si>
  <si>
    <t>einschließlich Mehrfachnennungen</t>
  </si>
  <si>
    <t>Alter von …
   bis unter 
   … Jahren</t>
  </si>
  <si>
    <t>Davon nach dem Ergebnis der Gefährdungseinschätzung</t>
  </si>
  <si>
    <t>Ver-
fah-
ren</t>
  </si>
  <si>
    <t>Ver-
fahren
ins-
ge-
samt</t>
  </si>
  <si>
    <t>davon nach Art der
Kindeswohlgefährdung
Anzeichen für ...</t>
  </si>
  <si>
    <t>Ver-
nach-
lässi-
gung</t>
  </si>
  <si>
    <t>körper-
liche
Miss-
hand-
lung</t>
  </si>
  <si>
    <t>psychi-
sche
Miss-
hand-
lung</t>
  </si>
  <si>
    <t>sexu-
elle
Gewalt</t>
  </si>
  <si>
    <t>keine
Kindes-
wohl-
gefähr-
dung
aber
Hilfe-
bedarf</t>
  </si>
  <si>
    <t>keine
Kindes-
wohl-
gefähr-
dung
und
kein
(weite-
rer)
Hilfe-
bedarf</t>
  </si>
  <si>
    <t>Verfahren insgesamt</t>
  </si>
  <si>
    <t>Davon (aus Insgesamt) nach dem Ergebnis der Gefährdungseinschätzung</t>
  </si>
  <si>
    <t>akute Kindeswohl-gefährdung</t>
  </si>
  <si>
    <t>latente Kindeswohl-gefährdung</t>
  </si>
  <si>
    <t>wegen
Gefähr-
dung (dringende Gefahr)</t>
  </si>
  <si>
    <t>Geschlecht</t>
  </si>
  <si>
    <t>Maßnahme erfolgte</t>
  </si>
  <si>
    <t>nur bei Sukzessivadoption</t>
  </si>
  <si>
    <t>wegen
Gefährdung</t>
  </si>
  <si>
    <t>©  Statistisches Amt Mecklenburg-Vorpommern, Schwerin, 2017</t>
  </si>
  <si>
    <t>Statistische Berichte</t>
  </si>
  <si>
    <t xml:space="preserve">Vorläufige Schutzmaßnahmen für Kinder und Jugendliche 2016 nach Kreisen </t>
  </si>
  <si>
    <t xml:space="preserve">   unter gesetzlicher Amtsvormund-
      schaft </t>
  </si>
  <si>
    <t xml:space="preserve">   unter bestellter Amtspflegschaft</t>
  </si>
  <si>
    <t xml:space="preserve">   unter bestellter Amtsvormund-
      schaft </t>
  </si>
  <si>
    <t xml:space="preserve">   mit Beistandschaften</t>
  </si>
  <si>
    <t xml:space="preserve">      Vollpflege</t>
  </si>
  <si>
    <t xml:space="preserve">      Wochenpflege</t>
  </si>
  <si>
    <t xml:space="preserve">      Tagespflege</t>
  </si>
  <si>
    <t>Tagespflegepersonen, für die eine
   Pflegeerlaubnis nach § 43 
   SGB VIII besteht</t>
  </si>
  <si>
    <t>2016 nach Geschlecht und Altersgruppen</t>
  </si>
  <si>
    <t>Vorläufige Schutzmaßnahmen für Kinder und Jugendliche 2016
nach Kreisen</t>
  </si>
  <si>
    <r>
      <t xml:space="preserve">Kinder
und
Jugend-
liche ins-
gesamt </t>
    </r>
    <r>
      <rPr>
        <sz val="6"/>
        <color indexed="8"/>
        <rFont val="Arial"/>
        <family val="2"/>
      </rPr>
      <t>4)</t>
    </r>
  </si>
  <si>
    <t>Tabelle 1.8</t>
  </si>
  <si>
    <t>Tabelle 1.9</t>
  </si>
  <si>
    <t>Tabelle 1.10</t>
  </si>
  <si>
    <t>2016: Bevölkerungsstand am 31.12.2015</t>
  </si>
  <si>
    <t>K5131 2016 00</t>
  </si>
  <si>
    <t>Teil 1 - Sonstige Leistungen der öffentlichen</t>
  </si>
  <si>
    <r>
      <t xml:space="preserve">      </t>
    </r>
    <r>
      <rPr>
        <b/>
        <sz val="16"/>
        <color indexed="8"/>
        <rFont val="Arial"/>
        <family val="2"/>
      </rPr>
      <t xml:space="preserve"> </t>
    </r>
    <r>
      <rPr>
        <b/>
        <sz val="20"/>
        <color indexed="8"/>
        <rFont val="Arial"/>
        <family val="2"/>
      </rPr>
      <t xml:space="preserve">      Jugendhilfe</t>
    </r>
  </si>
  <si>
    <t xml:space="preserve">Leiblicher Elternteil mit
   Stiefelternteil oder Partner </t>
  </si>
  <si>
    <t xml:space="preserve">Großeltern/sonstige Verwandte </t>
  </si>
  <si>
    <t>Krankenhaus (nach der Geburt)</t>
  </si>
  <si>
    <t xml:space="preserve">Verheiratet, zusammen lebend </t>
  </si>
  <si>
    <t xml:space="preserve">Verheiratet, getrennt lebend </t>
  </si>
  <si>
    <t xml:space="preserve">Verwitwet oder Eltern gestorben </t>
  </si>
  <si>
    <t xml:space="preserve">Familienstand unbekannt </t>
  </si>
  <si>
    <t>Kinder
und
Jugend-
liche
insgesamt</t>
  </si>
  <si>
    <t>Auferlegung der Inanspruchnahme von
   Leistungen der Kinder- und Jugendhilfe 
   gem. § 1666 Abs. 3 Nr. 1 BGB</t>
  </si>
  <si>
    <t>Aussprache von anderen Geboten oder
   Verboten gegenüber Personensorge-
   berechtigten oder Dritten gem. § 1666 
   Abs. 2 bis 4 BGB</t>
  </si>
  <si>
    <t xml:space="preserve">Schul- und Ausbildungsprobleme </t>
  </si>
  <si>
    <t xml:space="preserve">Delinquenz des Kindes/Straftat 
   des Jugendlichen </t>
  </si>
  <si>
    <t xml:space="preserve">Trennung/Scheidung der Eltern </t>
  </si>
  <si>
    <t xml:space="preserve">Unbegleitete Einreise aus dem
   Ausland </t>
  </si>
  <si>
    <t>Überforderung der Eltern/eines
   Elternteils</t>
  </si>
  <si>
    <t>Integrationsprobleme im Heim/
   Pflegefamilie</t>
  </si>
  <si>
    <t>Mit ausländischer Herkunft 
   mindestens eines Elternteil</t>
  </si>
  <si>
    <t xml:space="preserve">   durch von beiden Elternteilen 
      abgegebene Sorgeerklärungen </t>
  </si>
  <si>
    <t xml:space="preserve">   durch Entscheidung des 
      Familiengerichts</t>
  </si>
  <si>
    <t>2016 
Verwandtschaftsverhältnis zu den Adoptiveltern</t>
  </si>
  <si>
    <t>Familienstand der abgebenden Eltern</t>
  </si>
  <si>
    <t>Art der Unterbringung vor Beginn des Adoptionsverfahren</t>
  </si>
  <si>
    <t xml:space="preserve">Am Jahresende </t>
  </si>
  <si>
    <t>Adoptionen 2016 nach ausgewählten Merkmalen und Kreisen</t>
  </si>
  <si>
    <t>bei den Eltern</t>
  </si>
  <si>
    <t>Tagespflege-
personen
für die eine
Pflegeerlaub-nis nach § 43
SGB VIII besteht</t>
  </si>
  <si>
    <r>
      <t xml:space="preserve">je 100 000
Kinder und
Jugend-
liche </t>
    </r>
    <r>
      <rPr>
        <sz val="6"/>
        <color indexed="8"/>
        <rFont val="Arial"/>
        <family val="2"/>
      </rPr>
      <t>1)</t>
    </r>
  </si>
  <si>
    <r>
      <t>Adoptivelternteil mit Partner</t>
    </r>
    <r>
      <rPr>
        <b/>
        <sz val="8"/>
        <rFont val="Arial"/>
        <family val="2"/>
      </rPr>
      <t xml:space="preserve"> </t>
    </r>
    <r>
      <rPr>
        <sz val="6"/>
        <rFont val="Arial"/>
        <family val="2"/>
      </rPr>
      <t>2)</t>
    </r>
  </si>
  <si>
    <t>in Unter-haltspfleg-schaften</t>
  </si>
  <si>
    <t>Gerichtliche Maßnahmen zum voll-
   ständigen oder teilweisen Entzug
   der elterlichen Sorge</t>
  </si>
  <si>
    <t xml:space="preserve">   nur des Aufenthaltsbestimmungsrechts</t>
  </si>
  <si>
    <t>Übertragung des Personensorgerechts 
   ganz oder teilweise auf das Jugendamt</t>
  </si>
  <si>
    <t>Rückkehr zu dem/der 
   Personensorgeberechtigten</t>
  </si>
  <si>
    <t xml:space="preserve">Rückkehr in die Pflegefamilie 
   oder das Heim </t>
  </si>
  <si>
    <t>Übernahme durch ein anderes
   Jugendamt</t>
  </si>
  <si>
    <t>Einleitung einer ambulanten
   Hilfe zur Erziehung</t>
  </si>
  <si>
    <t>Einleitung einer erzieherischen
   Hilfe außerhalb des 
   Elternhauses</t>
  </si>
  <si>
    <r>
      <t>Schutzmaß-
nahmen auf
Grund einer
vorangegan-
genen Gefähr-
dungsein-
schätzung</t>
    </r>
    <r>
      <rPr>
        <sz val="6"/>
        <color indexed="8"/>
        <rFont val="Arial"/>
        <family val="2"/>
      </rPr>
      <t xml:space="preserve"> 7)</t>
    </r>
  </si>
  <si>
    <r>
      <t xml:space="preserve">zu-
sam-
men
 </t>
    </r>
    <r>
      <rPr>
        <sz val="6"/>
        <color indexed="8"/>
        <rFont val="Arial"/>
        <family val="2"/>
      </rPr>
      <t>6)</t>
    </r>
  </si>
  <si>
    <r>
      <t xml:space="preserve">zu-
sam-
men 
</t>
    </r>
    <r>
      <rPr>
        <sz val="6"/>
        <color indexed="8"/>
        <rFont val="Arial"/>
        <family val="2"/>
      </rPr>
      <t>6)</t>
    </r>
  </si>
  <si>
    <t>Schutz-maßnahmen wegen einer vorangegangenen Gefährdungs-einschätzung</t>
  </si>
  <si>
    <t>bei einem Elternteil mit neuem Partner</t>
  </si>
  <si>
    <t>bei den Großeltern/ Verwandten</t>
  </si>
  <si>
    <t>in einer Pflegefamilie</t>
  </si>
  <si>
    <t>in einer stattionären Einrichtung</t>
  </si>
  <si>
    <t>Verfahren
insgesamt</t>
  </si>
  <si>
    <t>Darunter nach dem gewöhnlichem Aufenthaltsort der Minderjährigen</t>
  </si>
  <si>
    <t>Einschließlich Verfahren bei denen keine Kindeswohlgefährdung vorliegt</t>
  </si>
  <si>
    <t xml:space="preserve">8)  </t>
  </si>
  <si>
    <t>Tabelle 1.11</t>
  </si>
  <si>
    <r>
      <t xml:space="preserve">Verfahren insgesamt nach Geschlecht und Altersgruppen </t>
    </r>
    <r>
      <rPr>
        <b/>
        <sz val="6"/>
        <color indexed="8"/>
        <rFont val="Arial"/>
        <family val="2"/>
      </rPr>
      <t>8)</t>
    </r>
  </si>
  <si>
    <t xml:space="preserve">     6 - 10 </t>
  </si>
  <si>
    <t xml:space="preserve">   10 - 14 </t>
  </si>
  <si>
    <t xml:space="preserve">   14 - 18</t>
  </si>
  <si>
    <t>Alter von … bis 
   unter … Jahren</t>
  </si>
  <si>
    <t>Bestehende Pfleg-, Vormund- und Beistandschaften für Kinder und Jugendliche sowie 
   Pflegeerlaubnis 2016 nach Kreisen</t>
  </si>
  <si>
    <t>Verfahren zur Einschätzung der Gefährdung des Kindeswohls 2016 nach dem 
   gewöhnlichem Aufenthaltsort der Minderjährigen</t>
  </si>
  <si>
    <t>Verfahren zur Einschätzung der Gefährdung des Kindeswohls und Ergebnis des Verfahrens 
   2016 nach Kreisen</t>
  </si>
  <si>
    <t>Verfahren zur Einschätzung der Gefährdung des Kindeswohls gemäß § 8a Abs. 1 SGB VIII</t>
  </si>
  <si>
    <r>
      <t xml:space="preserve">Eingetragene Lebens-
   partnerschaft </t>
    </r>
    <r>
      <rPr>
        <sz val="6"/>
        <color indexed="8"/>
        <rFont val="Arial"/>
        <family val="2"/>
      </rPr>
      <t>2)</t>
    </r>
  </si>
  <si>
    <t xml:space="preserve">Begründung der gemeinsamen 
   Sorge nicht miteinander ver-
   heirateter Eltern  </t>
  </si>
  <si>
    <t>Adoptionen nach ausgewälten Merkmalen im Zeitvergleich</t>
  </si>
  <si>
    <t>Bestehende Pfleg-, Vormund- und Beistandschaften für Kinder und Jugendliche sowie 
   Pflegeerlaubnis und Sorgeerklärungen im Zeitvergleich</t>
  </si>
  <si>
    <t>Maßnahmen des Familiengerichts wegen einer Gefährdung des Kindeswohls im Zeitvergleich</t>
  </si>
  <si>
    <t>Vorläufige Schutzmaßnahmen für Kinder und Jugendliche nach Anlass und Ende 
   der Maßnahme im Zeitvergleich</t>
  </si>
  <si>
    <t>Vorläufige Schutzmaßnahmen für Kinder und Jugendliche nach Art der Maßnahme 
   im Zeitvergleich</t>
  </si>
  <si>
    <t>Verfahren zur Einschätzung der Gefährdung des Kindeswohls sowie Ergebnis 
   des Verfahrens und Art der Kindeswohlgefährdung im Zeitvergleich</t>
  </si>
  <si>
    <r>
      <t xml:space="preserve">   für die eine Pflegeerlaubnis 
      nach § 44 SGB VIII</t>
    </r>
    <r>
      <rPr>
        <sz val="8"/>
        <color indexed="8"/>
        <rFont val="Arial"/>
        <family val="2"/>
      </rPr>
      <t xml:space="preserve"> besteht </t>
    </r>
    <r>
      <rPr>
        <sz val="6"/>
        <color indexed="8"/>
        <rFont val="Arial"/>
        <family val="2"/>
      </rPr>
      <t>3)</t>
    </r>
  </si>
  <si>
    <t>bestellte
Amtsvor-
mundschaft</t>
  </si>
  <si>
    <t>gesetzliche
Amtsvor-
mundschaft</t>
  </si>
  <si>
    <t>Adoptierte
Kinder
und
Jugend-
liche
insgesamt</t>
  </si>
  <si>
    <t>Sonstiger stationärer Hilfe</t>
  </si>
  <si>
    <t>Keiner anschließenden Hilfe</t>
  </si>
  <si>
    <t>Maßnahmen des Familiengerichts wegen einer Gefährdung des Kindeswohls 
im Zeitvergleich</t>
  </si>
  <si>
    <t>Vorläufige Schutzmaßnahmen für Kinder und Jugendliche
nach Anlass und Ende der Maßnahme im Zeitvergleich</t>
  </si>
  <si>
    <t>Vorläufige Schutzmaßnahmen für Kinder und Jugendliche 
nach Art der Maßnahme im Zeitvergleich</t>
  </si>
  <si>
    <t>Nicht-
deutsche</t>
  </si>
  <si>
    <t xml:space="preserve">      darunter: Nichtdeutsche</t>
  </si>
  <si>
    <t>Verfahren mit dem Ergebnis einer akuten oder latenten Kindeswohlgefährdung 
nach Geschlecht und Altersgruppen</t>
  </si>
  <si>
    <t>Verfahren zur Einschätzung der Gefährdung des Kindeswohls sowie Ergebnis des Verfahrens 
und Art der Kindeswohlgefährdung im Zeitvergleich</t>
  </si>
  <si>
    <t>davon nach Art der
 Kindeswohlgefährdung
Anzeichen für …</t>
  </si>
  <si>
    <t>bei einem alleinerziehen-
den Elternteil</t>
  </si>
  <si>
    <t xml:space="preserve">Alleinerziehender leiblicher 
   Elternteil </t>
  </si>
  <si>
    <t>keine
Kindeswohl-
gefährdung
aber
Hilfebedarf</t>
  </si>
  <si>
    <t>keine
Kindeswohl-
gefährdung
und kein
(weiterer)
Hilfebedarf</t>
  </si>
  <si>
    <t>2016 nach eingeleiteten Maßnahmen des Familiengerichts</t>
  </si>
  <si>
    <r>
      <t xml:space="preserve">Maßnahme </t>
    </r>
    <r>
      <rPr>
        <b/>
        <sz val="8"/>
        <color indexed="8"/>
        <rFont val="Arial"/>
        <family val="2"/>
      </rPr>
      <t xml:space="preserve">endete mit ... </t>
    </r>
    <r>
      <rPr>
        <b/>
        <sz val="6"/>
        <color indexed="8"/>
        <rFont val="Arial"/>
        <family val="2"/>
      </rPr>
      <t>6)</t>
    </r>
  </si>
  <si>
    <r>
      <t xml:space="preserve">2016 
nach Anlass der Maßnahme </t>
    </r>
    <r>
      <rPr>
        <b/>
        <sz val="6"/>
        <color indexed="8"/>
        <rFont val="Arial"/>
        <family val="2"/>
      </rPr>
      <t>5)</t>
    </r>
  </si>
  <si>
    <t>Verfahren zur Einschätzung der Gefährdung des Kindeswohls 2016
nach dem gewöhnlichem Aufenthaltsort der Minderjährigen</t>
  </si>
  <si>
    <t>Verfahren zur Einschätzung der Gefährdung des Kindeswohls
und Ergebnis des Verfahrens 2016 nach Kreisen</t>
  </si>
  <si>
    <t>Bestehende Pfleg-, Vormund- und Beistandschaften für Kinder und Jugendliche sowie
Pflegeerlaubnis 2016 nach Kreisen</t>
  </si>
  <si>
    <t>Bestehende Pfleg-, Vormund- und Beistandschaften für Kinder und Jugendliche sowie
Pflegeerlaubnis und Sorgeerklärungen im Zeitvergleich</t>
  </si>
  <si>
    <t>26. September 2017</t>
  </si>
  <si>
    <t>2016</t>
  </si>
  <si>
    <t xml:space="preserve">Kinder- und Jugendhilfe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</si>
</sst>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 ##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 ###\ ##0"/>
    <numFmt numFmtId="176" formatCode="#\ ###\ ###\ ##0"/>
    <numFmt numFmtId="177" formatCode="###\ ###\ ##0&quot;   &quot;"/>
    <numFmt numFmtId="178" formatCode="#,##0&quot;  &quot;;\-\ #,##0&quot;  &quot;;0&quot;  &quot;;@&quot;  &quot;"/>
    <numFmt numFmtId="179" formatCode="#,##0&quot; &quot;;\-\ #,##0&quot; &quot;;0&quot; &quot;;@&quot; &quot;"/>
    <numFmt numFmtId="180" formatCode="#,##0&quot;     &quot;;\-\ #,##0&quot;     &quot;;0&quot;     &quot;;@&quot;     &quot;"/>
    <numFmt numFmtId="181" formatCode="#,##0&quot;    &quot;;\-\ #,##0&quot;    &quot;;0&quot;    &quot;;@&quot;    &quot;"/>
    <numFmt numFmtId="182" formatCode="#,##0&quot;       &quot;;\-\ #,##0&quot;       &quot;;0&quot;       &quot;;@&quot;       &quot;"/>
    <numFmt numFmtId="183" formatCode="#\ ##0&quot; &quot;;\-\ #\ ##0&quot; &quot;;\-0&quot; &quot;;@&quot; &quot;"/>
    <numFmt numFmtId="184" formatCode="#,##0&quot; &quot;;\-\ #,##0&quot; &quot;;\-0&quot; &quot;;\-@&quot; &quot;"/>
    <numFmt numFmtId="185" formatCode="#\ ##0&quot; &quot;;\-\ #\ ##0&quot; &quot;;\-0&quot; &quot;;\-_@&quot; &quot;"/>
    <numFmt numFmtId="186" formatCode="#\ ##0&quot; &quot;;\-\ #\ ##0&quot; &quot;;\-0&quot; &quot;;\-@&quot; &quot;"/>
    <numFmt numFmtId="187" formatCode="#\ #"/>
    <numFmt numFmtId="188" formatCode="#\ ##0;\-#\ ##0;\-"/>
    <numFmt numFmtId="189" formatCode="#\ ##0_@;\-#\ ##0_@;\-_@"/>
    <numFmt numFmtId="190" formatCode="#\ ##0_8;\-#\ ##0_8;\-_8"/>
    <numFmt numFmtId="191" formatCode="#\ ##0&quot; &quot;;\-\ #\ ##0&quot; &quot;;0&quot; &quot;;@&quot; &quot;"/>
    <numFmt numFmtId="192" formatCode="#\ ##0&quot; &quot;;\-\ #\ ##0&quot; &quot;;0&quot; &quot;;_@&quot; &quot;"/>
    <numFmt numFmtId="193" formatCode="0_ ;\-0\ "/>
    <numFmt numFmtId="194" formatCode="#\ ##0_8;\-#\ ##0_8;\-0\8"/>
    <numFmt numFmtId="195" formatCode="#\ ##0_0;\-#\ ##0_8;\-_8"/>
    <numFmt numFmtId="196" formatCode="#\ ##0_8;\-#\ ##0_8;_8"/>
    <numFmt numFmtId="197" formatCode="#\ ##0_8;\-#\ ##0_8;0_8"/>
    <numFmt numFmtId="198" formatCode="#\ ##0_8;\-#\ ##0_8;\-\-_8"/>
    <numFmt numFmtId="199" formatCode="#\ ##0_8;\-#\ ##0_8;\-_9"/>
    <numFmt numFmtId="200" formatCode="#\ ##0_8;\-#\ ###0_8;\-_8"/>
    <numFmt numFmtId="201" formatCode="##\ ##0_8;\-#\ ##0_8;\-_8"/>
    <numFmt numFmtId="202" formatCode="#\ ##0_8;\-##\ ##0_8;\-_8"/>
    <numFmt numFmtId="203" formatCode="#,##0&quot; &quot;;\-\ #,##0&quot; &quot;;0&quot; &quot;;@&quot;  &quot;"/>
    <numFmt numFmtId="204" formatCode="#,##0&quot; &quot;;\-\ #,##0&quot; &quot;;0&quot; &quot;;@&quot;   &quot;"/>
    <numFmt numFmtId="205" formatCode="#,##0&quot; &quot;;\-\ #,##0&quot; &quot;;0&quot;  &quot;;@&quot;  &quot;"/>
    <numFmt numFmtId="206" formatCode="#,##0&quot;  &quot;;\-\ #,##0&quot; &quot;;0&quot; &quot;;@&quot;  &quot;"/>
    <numFmt numFmtId="207" formatCode="#,##0&quot;  &quot;;\-\ #,##0&quot; &quot;;0&quot; &quot;;@&quot; &quot;"/>
    <numFmt numFmtId="208" formatCode="#,##0&quot;  &quot;;\-\ #,##0&quot; &quot;;0&quot; &quot;;@&quot;&quot;"/>
    <numFmt numFmtId="209" formatCode="#,##0&quot; &quot;;\-\ #,##0&quot; &quot;;0&quot; &quot;;@&quot;&quot;"/>
    <numFmt numFmtId="210" formatCode="#,##0&quot; &quot;;\-\ #,##0&quot;  &quot;;0&quot; &quot;;@&quot;&quot;"/>
    <numFmt numFmtId="211" formatCode="0.0"/>
    <numFmt numFmtId="212" formatCode="0&quot;  &quot;"/>
    <numFmt numFmtId="213" formatCode="#,##0&quot;      &quot;;\-\ #,##0&quot;      &quot;;0&quot;      &quot;;@&quot;      &quot;"/>
    <numFmt numFmtId="214" formatCode="#,##0&quot;   &quot;;\-\ #,##0&quot;   &quot;;0&quot;   &quot;;@&quot;   &quot;"/>
  </numFmts>
  <fonts count="77">
    <font>
      <sz val="10"/>
      <color theme="1"/>
      <name val="Arial"/>
      <family val="2"/>
    </font>
    <font>
      <sz val="10"/>
      <color indexed="8"/>
      <name val="Arial"/>
      <family val="2"/>
    </font>
    <font>
      <sz val="8"/>
      <color indexed="8"/>
      <name val="Arial"/>
      <family val="2"/>
    </font>
    <font>
      <sz val="10"/>
      <name val="Arial"/>
      <family val="2"/>
    </font>
    <font>
      <sz val="6"/>
      <color indexed="8"/>
      <name val="Arial"/>
      <family val="2"/>
    </font>
    <font>
      <b/>
      <sz val="10"/>
      <name val="Arial"/>
      <family val="2"/>
    </font>
    <font>
      <sz val="9"/>
      <name val="Arial"/>
      <family val="2"/>
    </font>
    <font>
      <u val="single"/>
      <sz val="9"/>
      <name val="Arial"/>
      <family val="2"/>
    </font>
    <font>
      <sz val="6"/>
      <name val="Arial"/>
      <family val="2"/>
    </font>
    <font>
      <b/>
      <sz val="6"/>
      <color indexed="8"/>
      <name val="Arial"/>
      <family val="2"/>
    </font>
    <font>
      <sz val="8"/>
      <name val="Arial"/>
      <family val="2"/>
    </font>
    <font>
      <b/>
      <sz val="8"/>
      <name val="Arial"/>
      <family val="2"/>
    </font>
    <font>
      <sz val="12"/>
      <name val="Arial"/>
      <family val="2"/>
    </font>
    <font>
      <b/>
      <sz val="20"/>
      <color indexed="8"/>
      <name val="Arial"/>
      <family val="2"/>
    </font>
    <font>
      <b/>
      <sz val="20"/>
      <name val="Arial"/>
      <family val="2"/>
    </font>
    <font>
      <b/>
      <sz val="16"/>
      <color indexed="8"/>
      <name val="Arial"/>
      <family val="2"/>
    </font>
    <font>
      <sz val="9"/>
      <name val="Tahoma"/>
      <family val="2"/>
    </font>
    <font>
      <b/>
      <sz val="8"/>
      <color indexed="8"/>
      <name val="Arial"/>
      <family val="2"/>
    </font>
    <font>
      <sz val="7"/>
      <name val="Arial"/>
      <family val="2"/>
    </font>
    <font>
      <b/>
      <sz val="30"/>
      <name val="Arial"/>
      <family val="2"/>
    </font>
    <font>
      <b/>
      <sz val="30"/>
      <name val="Modern"/>
      <family val="3"/>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i/>
      <sz val="8"/>
      <color indexed="8"/>
      <name val="Arial"/>
      <family val="2"/>
    </font>
    <font>
      <b/>
      <sz val="9"/>
      <color indexed="8"/>
      <name val="Arial"/>
      <family val="2"/>
    </font>
    <font>
      <sz val="5"/>
      <color indexed="8"/>
      <name val="Arial"/>
      <family val="2"/>
    </font>
    <font>
      <b/>
      <sz val="35"/>
      <color indexed="8"/>
      <name val="Arial"/>
      <family val="2"/>
    </font>
    <font>
      <b/>
      <sz val="12"/>
      <color indexed="8"/>
      <name val="Arial"/>
      <family val="2"/>
    </font>
    <font>
      <sz val="20"/>
      <color indexed="8"/>
      <name val="Arial"/>
      <family val="2"/>
    </font>
    <font>
      <b/>
      <sz val="11"/>
      <color indexed="8"/>
      <name val="Calibri"/>
      <family val="0"/>
    </font>
    <font>
      <sz val="9"/>
      <color indexed="8"/>
      <name val="Calibri"/>
      <family val="0"/>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9"/>
      <color theme="1"/>
      <name val="Arial"/>
      <family val="2"/>
    </font>
    <font>
      <sz val="6"/>
      <color theme="1"/>
      <name val="Arial"/>
      <family val="2"/>
    </font>
    <font>
      <i/>
      <sz val="8"/>
      <color theme="1"/>
      <name val="Arial"/>
      <family val="2"/>
    </font>
    <font>
      <b/>
      <sz val="9"/>
      <color theme="1"/>
      <name val="Arial"/>
      <family val="2"/>
    </font>
    <font>
      <sz val="20"/>
      <color theme="1"/>
      <name val="Arial"/>
      <family val="2"/>
    </font>
    <font>
      <b/>
      <sz val="20"/>
      <color theme="1"/>
      <name val="Arial"/>
      <family val="2"/>
    </font>
    <font>
      <b/>
      <sz val="35"/>
      <color theme="1"/>
      <name val="Arial"/>
      <family val="2"/>
    </font>
    <font>
      <b/>
      <sz val="12"/>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51"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54">
    <xf numFmtId="0" fontId="0" fillId="0" borderId="0" xfId="0"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horizontal="left" vertical="center" wrapText="1"/>
    </xf>
    <xf numFmtId="0" fontId="0" fillId="0" borderId="0" xfId="57">
      <alignment/>
      <protection/>
    </xf>
    <xf numFmtId="0" fontId="5" fillId="0" borderId="0" xfId="60" applyFont="1" applyAlignment="1">
      <alignment horizontal="left" vertical="center"/>
      <protection/>
    </xf>
    <xf numFmtId="0" fontId="6" fillId="0" borderId="0" xfId="60" applyFont="1">
      <alignment/>
      <protection/>
    </xf>
    <xf numFmtId="0" fontId="6" fillId="0" borderId="0" xfId="60" applyFont="1" applyAlignment="1">
      <alignment horizontal="left" vertical="center"/>
      <protection/>
    </xf>
    <xf numFmtId="0" fontId="6" fillId="0" borderId="0" xfId="60" applyFont="1" applyAlignment="1">
      <alignment horizontal="right"/>
      <protection/>
    </xf>
    <xf numFmtId="0" fontId="6" fillId="0" borderId="0" xfId="60" applyFont="1" applyAlignment="1">
      <alignment horizontal="right" vertical="center"/>
      <protection/>
    </xf>
    <xf numFmtId="0" fontId="6" fillId="0" borderId="0" xfId="60" applyFont="1" applyAlignment="1">
      <alignment/>
      <protection/>
    </xf>
    <xf numFmtId="49" fontId="6" fillId="0" borderId="0" xfId="60" applyNumberFormat="1" applyFont="1" applyFill="1" applyAlignment="1">
      <alignment vertical="center" wrapText="1"/>
      <protection/>
    </xf>
    <xf numFmtId="0" fontId="6" fillId="0" borderId="0" xfId="60" applyNumberFormat="1" applyFont="1" applyFill="1" applyAlignment="1">
      <alignment wrapText="1"/>
      <protection/>
    </xf>
    <xf numFmtId="0" fontId="6" fillId="0" borderId="0" xfId="60" applyFont="1" applyAlignment="1">
      <alignment horizontal="left" vertical="top"/>
      <protection/>
    </xf>
    <xf numFmtId="0" fontId="6" fillId="0" borderId="0" xfId="60" applyFont="1" applyAlignment="1">
      <alignment vertical="center" wrapText="1"/>
      <protection/>
    </xf>
    <xf numFmtId="0" fontId="6" fillId="0" borderId="0" xfId="56" applyFont="1" applyAlignment="1">
      <alignment vertical="center"/>
      <protection/>
    </xf>
    <xf numFmtId="0" fontId="6" fillId="0" borderId="0" xfId="56" applyFont="1" applyAlignment="1">
      <alignment horizontal="right" vertical="top"/>
      <protection/>
    </xf>
    <xf numFmtId="0" fontId="6" fillId="0" borderId="0" xfId="56" applyFont="1" applyAlignment="1">
      <alignment vertical="top" wrapText="1"/>
      <protection/>
    </xf>
    <xf numFmtId="0" fontId="6" fillId="0" borderId="0" xfId="56" applyFont="1">
      <alignment/>
      <protection/>
    </xf>
    <xf numFmtId="0" fontId="6" fillId="0" borderId="0" xfId="60" applyFont="1" applyAlignment="1">
      <alignment horizontal="justify"/>
      <protection/>
    </xf>
    <xf numFmtId="0" fontId="6" fillId="0" borderId="0" xfId="60" applyFont="1" applyAlignment="1">
      <alignment horizontal="justify" vertical="center"/>
      <protection/>
    </xf>
    <xf numFmtId="0" fontId="7" fillId="0" borderId="0" xfId="60" applyFont="1" applyAlignment="1">
      <alignment horizontal="justify" vertical="center"/>
      <protection/>
    </xf>
    <xf numFmtId="0" fontId="69" fillId="0" borderId="10" xfId="0" applyFont="1" applyBorder="1" applyAlignment="1">
      <alignment horizontal="center" vertical="center" wrapText="1"/>
    </xf>
    <xf numFmtId="0" fontId="69" fillId="0" borderId="0" xfId="0" applyFont="1" applyAlignment="1">
      <alignment horizontal="center" vertical="center"/>
    </xf>
    <xf numFmtId="178" fontId="8" fillId="0" borderId="0" xfId="0" applyNumberFormat="1" applyFont="1" applyBorder="1" applyAlignment="1" applyProtection="1">
      <alignment horizontal="right"/>
      <protection/>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0" xfId="0" applyFont="1" applyBorder="1" applyAlignment="1">
      <alignment/>
    </xf>
    <xf numFmtId="0" fontId="69" fillId="0" borderId="11" xfId="0" applyNumberFormat="1" applyFont="1" applyBorder="1" applyAlignment="1">
      <alignment horizontal="center" vertical="center" wrapText="1"/>
    </xf>
    <xf numFmtId="0" fontId="66" fillId="0" borderId="13" xfId="0" applyFont="1" applyBorder="1" applyAlignment="1">
      <alignment horizontal="left" wrapText="1"/>
    </xf>
    <xf numFmtId="0" fontId="67" fillId="0" borderId="13" xfId="0" applyFont="1" applyBorder="1" applyAlignment="1">
      <alignment horizontal="left" wrapText="1"/>
    </xf>
    <xf numFmtId="0" fontId="66" fillId="0" borderId="0" xfId="0" applyFont="1" applyAlignment="1">
      <alignment wrapText="1"/>
    </xf>
    <xf numFmtId="0" fontId="68" fillId="0" borderId="0" xfId="57" applyFont="1">
      <alignment/>
      <protection/>
    </xf>
    <xf numFmtId="49" fontId="68" fillId="0" borderId="0" xfId="0" applyNumberFormat="1" applyFont="1" applyAlignment="1">
      <alignment vertical="top"/>
    </xf>
    <xf numFmtId="0" fontId="66" fillId="0" borderId="14" xfId="0" applyFont="1" applyBorder="1" applyAlignment="1">
      <alignment horizontal="left" wrapText="1"/>
    </xf>
    <xf numFmtId="49" fontId="66" fillId="0" borderId="13" xfId="0" applyNumberFormat="1" applyFont="1" applyBorder="1" applyAlignment="1">
      <alignment horizontal="left" wrapText="1"/>
    </xf>
    <xf numFmtId="179" fontId="66" fillId="0" borderId="0" xfId="0" applyNumberFormat="1" applyFont="1" applyAlignment="1">
      <alignment/>
    </xf>
    <xf numFmtId="0" fontId="66" fillId="0" borderId="0" xfId="0" applyNumberFormat="1" applyFont="1" applyAlignment="1">
      <alignment/>
    </xf>
    <xf numFmtId="0" fontId="69" fillId="0" borderId="10" xfId="0" applyNumberFormat="1" applyFont="1" applyBorder="1" applyAlignment="1">
      <alignment horizontal="center" vertical="center" wrapText="1"/>
    </xf>
    <xf numFmtId="0" fontId="69" fillId="0" borderId="12" xfId="0" applyNumberFormat="1" applyFont="1" applyBorder="1" applyAlignment="1">
      <alignment horizontal="center" vertical="center" wrapText="1"/>
    </xf>
    <xf numFmtId="0" fontId="69" fillId="0" borderId="0" xfId="0" applyNumberFormat="1" applyFont="1" applyAlignment="1">
      <alignment horizontal="center" vertical="center"/>
    </xf>
    <xf numFmtId="0" fontId="69" fillId="0" borderId="11" xfId="0" applyNumberFormat="1" applyFont="1" applyFill="1" applyBorder="1" applyAlignment="1">
      <alignment horizontal="center" vertical="center" wrapText="1"/>
    </xf>
    <xf numFmtId="0" fontId="69" fillId="0" borderId="0" xfId="0" applyNumberFormat="1" applyFont="1" applyAlignment="1">
      <alignment/>
    </xf>
    <xf numFmtId="0" fontId="66" fillId="0" borderId="0" xfId="0" applyFont="1" applyFill="1" applyAlignment="1">
      <alignment/>
    </xf>
    <xf numFmtId="0" fontId="70" fillId="0" borderId="0" xfId="0" applyFont="1" applyAlignment="1">
      <alignment/>
    </xf>
    <xf numFmtId="0" fontId="66" fillId="0" borderId="13" xfId="0" applyFont="1" applyFill="1" applyBorder="1" applyAlignment="1">
      <alignment horizontal="left" wrapText="1"/>
    </xf>
    <xf numFmtId="0" fontId="10" fillId="0" borderId="13" xfId="0" applyFont="1" applyFill="1" applyBorder="1" applyAlignment="1">
      <alignment horizontal="left" wrapText="1"/>
    </xf>
    <xf numFmtId="0" fontId="69" fillId="0" borderId="10" xfId="0" applyNumberFormat="1" applyFont="1" applyFill="1" applyBorder="1" applyAlignment="1">
      <alignment horizontal="center" vertical="center" wrapText="1"/>
    </xf>
    <xf numFmtId="0" fontId="0" fillId="0" borderId="0" xfId="57" applyFont="1">
      <alignment/>
      <protection/>
    </xf>
    <xf numFmtId="0" fontId="68" fillId="0" borderId="0" xfId="57" applyFont="1" applyAlignment="1">
      <alignment horizontal="left" vertical="center" indent="33"/>
      <protection/>
    </xf>
    <xf numFmtId="49" fontId="68" fillId="0" borderId="0" xfId="0" applyNumberFormat="1" applyFont="1" applyAlignment="1">
      <alignment horizontal="right" vertical="center"/>
    </xf>
    <xf numFmtId="49" fontId="0" fillId="0" borderId="0" xfId="0" applyNumberFormat="1" applyFont="1" applyAlignment="1">
      <alignment horizontal="right"/>
    </xf>
    <xf numFmtId="0" fontId="71" fillId="0" borderId="0" xfId="57" applyFont="1" applyAlignment="1">
      <alignment vertical="center"/>
      <protection/>
    </xf>
    <xf numFmtId="0" fontId="0" fillId="0" borderId="0" xfId="57" applyFont="1" applyAlignment="1">
      <alignment/>
      <protection/>
    </xf>
    <xf numFmtId="49" fontId="68" fillId="0" borderId="0" xfId="57" applyNumberFormat="1" applyFont="1" applyAlignment="1">
      <alignment horizontal="left" vertical="center"/>
      <protection/>
    </xf>
    <xf numFmtId="0" fontId="68" fillId="0" borderId="0" xfId="57" applyNumberFormat="1" applyFont="1" applyAlignment="1">
      <alignment horizontal="left" vertical="center"/>
      <protection/>
    </xf>
    <xf numFmtId="0" fontId="68" fillId="0" borderId="0" xfId="57" applyFont="1" applyAlignment="1">
      <alignment horizontal="left" vertical="center"/>
      <protection/>
    </xf>
    <xf numFmtId="0" fontId="66" fillId="0" borderId="0" xfId="0" applyFont="1" applyAlignment="1">
      <alignment/>
    </xf>
    <xf numFmtId="0" fontId="67" fillId="0" borderId="0" xfId="0" applyFont="1" applyAlignment="1">
      <alignment/>
    </xf>
    <xf numFmtId="0" fontId="66" fillId="0" borderId="13" xfId="0" applyFont="1" applyBorder="1" applyAlignment="1">
      <alignment horizontal="left" wrapText="1"/>
    </xf>
    <xf numFmtId="0" fontId="66" fillId="0" borderId="13" xfId="0" applyFont="1" applyBorder="1" applyAlignment="1">
      <alignment horizontal="left" wrapText="1"/>
    </xf>
    <xf numFmtId="0" fontId="67" fillId="0" borderId="13" xfId="0" applyFont="1" applyBorder="1" applyAlignment="1">
      <alignment horizontal="left" wrapText="1"/>
    </xf>
    <xf numFmtId="178" fontId="10" fillId="0" borderId="0" xfId="57" applyNumberFormat="1" applyFont="1" applyFill="1" applyAlignment="1">
      <alignment horizontal="right"/>
      <protection/>
    </xf>
    <xf numFmtId="178" fontId="11" fillId="0" borderId="0" xfId="57" applyNumberFormat="1" applyFont="1" applyFill="1" applyAlignment="1">
      <alignment horizontal="right"/>
      <protection/>
    </xf>
    <xf numFmtId="179" fontId="10" fillId="0" borderId="0" xfId="57" applyNumberFormat="1" applyFont="1" applyFill="1" applyAlignment="1">
      <alignment horizontal="right"/>
      <protection/>
    </xf>
    <xf numFmtId="179" fontId="11" fillId="0" borderId="0" xfId="57" applyNumberFormat="1" applyFont="1" applyFill="1" applyAlignment="1">
      <alignment horizontal="right"/>
      <protection/>
    </xf>
    <xf numFmtId="180" fontId="10" fillId="0" borderId="0" xfId="57" applyNumberFormat="1" applyFont="1" applyFill="1" applyAlignment="1">
      <alignment horizontal="right"/>
      <protection/>
    </xf>
    <xf numFmtId="180" fontId="11" fillId="0" borderId="0" xfId="57" applyNumberFormat="1" applyFont="1" applyFill="1" applyAlignment="1">
      <alignment horizontal="right"/>
      <protection/>
    </xf>
    <xf numFmtId="178" fontId="66" fillId="0" borderId="0" xfId="0" applyNumberFormat="1" applyFont="1" applyAlignment="1">
      <alignment/>
    </xf>
    <xf numFmtId="0" fontId="14" fillId="0" borderId="0" xfId="0" applyFont="1" applyAlignment="1">
      <alignment vertical="center" wrapText="1"/>
    </xf>
    <xf numFmtId="0" fontId="14" fillId="0" borderId="0" xfId="0" applyFont="1" applyAlignment="1">
      <alignment vertical="center"/>
    </xf>
    <xf numFmtId="0" fontId="66" fillId="0" borderId="13" xfId="0" applyFont="1" applyBorder="1" applyAlignment="1">
      <alignment horizontal="left"/>
    </xf>
    <xf numFmtId="213" fontId="10" fillId="0" borderId="0" xfId="57" applyNumberFormat="1" applyFont="1" applyFill="1" applyAlignment="1">
      <alignment horizontal="right" wrapText="1"/>
      <protection/>
    </xf>
    <xf numFmtId="182" fontId="66" fillId="0" borderId="0" xfId="0" applyNumberFormat="1" applyFont="1" applyAlignment="1">
      <alignment wrapText="1"/>
    </xf>
    <xf numFmtId="213" fontId="66" fillId="0" borderId="0" xfId="0" applyNumberFormat="1" applyFont="1" applyAlignment="1">
      <alignment wrapText="1"/>
    </xf>
    <xf numFmtId="178" fontId="8" fillId="0" borderId="15" xfId="0" applyNumberFormat="1" applyFont="1" applyBorder="1" applyAlignment="1" applyProtection="1">
      <alignment horizontal="right"/>
      <protection/>
    </xf>
    <xf numFmtId="179" fontId="10" fillId="0" borderId="0" xfId="0" applyNumberFormat="1" applyFont="1" applyFill="1" applyAlignment="1">
      <alignment horizontal="right"/>
    </xf>
    <xf numFmtId="178" fontId="10" fillId="0" borderId="0" xfId="57" applyNumberFormat="1" applyFont="1" applyFill="1" applyAlignment="1" quotePrefix="1">
      <alignment horizontal="right"/>
      <protection/>
    </xf>
    <xf numFmtId="0" fontId="67" fillId="0" borderId="13" xfId="0" applyFont="1" applyFill="1" applyBorder="1" applyAlignment="1">
      <alignment horizontal="left" wrapText="1"/>
    </xf>
    <xf numFmtId="0" fontId="66" fillId="0" borderId="13" xfId="0" applyFont="1" applyFill="1" applyBorder="1" applyAlignment="1">
      <alignment wrapText="1"/>
    </xf>
    <xf numFmtId="0" fontId="66" fillId="0" borderId="13" xfId="0" applyFont="1" applyFill="1" applyBorder="1" applyAlignment="1">
      <alignment/>
    </xf>
    <xf numFmtId="0" fontId="66" fillId="0" borderId="10" xfId="0" applyNumberFormat="1" applyFont="1" applyBorder="1" applyAlignment="1">
      <alignment horizontal="center" vertical="center" wrapText="1"/>
    </xf>
    <xf numFmtId="0" fontId="66" fillId="0" borderId="11" xfId="0" applyNumberFormat="1" applyFont="1" applyBorder="1" applyAlignment="1">
      <alignment horizontal="center" vertical="center" wrapText="1"/>
    </xf>
    <xf numFmtId="0" fontId="66" fillId="0" borderId="13" xfId="0" applyNumberFormat="1" applyFont="1" applyBorder="1" applyAlignment="1">
      <alignment horizontal="left" wrapText="1"/>
    </xf>
    <xf numFmtId="0" fontId="67" fillId="0" borderId="13" xfId="0" applyNumberFormat="1" applyFont="1" applyBorder="1" applyAlignment="1">
      <alignment horizontal="left" wrapText="1"/>
    </xf>
    <xf numFmtId="0" fontId="14" fillId="0" borderId="0" xfId="0" applyFont="1" applyAlignment="1">
      <alignment vertical="center" wrapText="1"/>
    </xf>
    <xf numFmtId="0" fontId="14" fillId="0" borderId="0" xfId="0" applyFont="1" applyAlignment="1">
      <alignment vertical="center"/>
    </xf>
    <xf numFmtId="0" fontId="72" fillId="0" borderId="0" xfId="60" applyFont="1" applyAlignment="1">
      <alignment horizontal="left"/>
      <protection/>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14" fillId="0" borderId="0" xfId="0" applyFont="1" applyAlignment="1">
      <alignment horizontal="left" vertical="center" wrapText="1"/>
    </xf>
    <xf numFmtId="0" fontId="19" fillId="0" borderId="16" xfId="57" applyFont="1" applyBorder="1" applyAlignment="1">
      <alignment horizontal="left" wrapText="1"/>
      <protection/>
    </xf>
    <xf numFmtId="0" fontId="20" fillId="0" borderId="16" xfId="57" applyFont="1" applyBorder="1" applyAlignment="1">
      <alignment horizontal="left" wrapText="1"/>
      <protection/>
    </xf>
    <xf numFmtId="0" fontId="74" fillId="0" borderId="16" xfId="57" applyFont="1" applyBorder="1" applyAlignment="1">
      <alignment horizontal="center" vertical="center" wrapText="1"/>
      <protection/>
    </xf>
    <xf numFmtId="0" fontId="75" fillId="0" borderId="17" xfId="60" applyFont="1" applyBorder="1" applyAlignment="1">
      <alignment horizontal="left" vertical="center" wrapText="1"/>
      <protection/>
    </xf>
    <xf numFmtId="0" fontId="12" fillId="0" borderId="17" xfId="60" applyFont="1" applyBorder="1" applyAlignment="1">
      <alignment horizontal="right" vertical="center" wrapText="1"/>
      <protection/>
    </xf>
    <xf numFmtId="0" fontId="75" fillId="0" borderId="0" xfId="55" applyFont="1" applyBorder="1" applyAlignment="1">
      <alignment horizontal="center" vertical="center" wrapText="1"/>
      <protection/>
    </xf>
    <xf numFmtId="49" fontId="68" fillId="0" borderId="0" xfId="57" applyNumberFormat="1" applyFont="1" applyAlignment="1">
      <alignment horizontal="left" vertical="center"/>
      <protection/>
    </xf>
    <xf numFmtId="0" fontId="73" fillId="0" borderId="0" xfId="57" applyFont="1" applyAlignment="1">
      <alignment horizontal="left" vertical="center"/>
      <protection/>
    </xf>
    <xf numFmtId="0" fontId="68" fillId="0" borderId="0" xfId="57" applyFont="1" applyAlignment="1">
      <alignment horizontal="right"/>
      <protection/>
    </xf>
    <xf numFmtId="0" fontId="68" fillId="0" borderId="18" xfId="57" applyFont="1" applyBorder="1" applyAlignment="1">
      <alignment horizontal="center" vertical="center"/>
      <protection/>
    </xf>
    <xf numFmtId="0" fontId="71" fillId="0" borderId="0" xfId="57" applyFont="1" applyAlignment="1">
      <alignment horizontal="center" vertical="center"/>
      <protection/>
    </xf>
    <xf numFmtId="0" fontId="71" fillId="0" borderId="19" xfId="57" applyFont="1" applyBorder="1" applyAlignment="1">
      <alignment horizontal="right"/>
      <protection/>
    </xf>
    <xf numFmtId="0" fontId="76" fillId="0" borderId="18" xfId="57" applyFont="1" applyBorder="1" applyAlignment="1">
      <alignment horizontal="center" vertical="center"/>
      <protection/>
    </xf>
    <xf numFmtId="0" fontId="68"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8" fillId="0" borderId="0" xfId="55" applyFont="1" applyBorder="1" applyAlignment="1">
      <alignment horizontal="center" vertical="center"/>
      <protection/>
    </xf>
    <xf numFmtId="0" fontId="0" fillId="0" borderId="0" xfId="57" applyFont="1" applyAlignment="1">
      <alignment horizontal="center"/>
      <protection/>
    </xf>
    <xf numFmtId="0" fontId="68" fillId="0" borderId="0" xfId="57" applyFont="1" applyAlignment="1">
      <alignment horizontal="left" vertical="center"/>
      <protection/>
    </xf>
    <xf numFmtId="0" fontId="66" fillId="0" borderId="0" xfId="57" applyFont="1" applyBorder="1" applyAlignment="1">
      <alignment horizontal="left" vertical="center"/>
      <protection/>
    </xf>
    <xf numFmtId="0" fontId="76" fillId="0" borderId="19" xfId="57" applyFont="1" applyBorder="1" applyAlignment="1">
      <alignment horizontal="center" vertical="center"/>
      <protection/>
    </xf>
    <xf numFmtId="0" fontId="68" fillId="0" borderId="0" xfId="57" applyFont="1" applyAlignment="1">
      <alignment horizontal="center" vertical="center"/>
      <protection/>
    </xf>
    <xf numFmtId="0" fontId="5" fillId="0" borderId="0" xfId="60" applyFont="1" applyAlignment="1">
      <alignment horizontal="left" vertical="center"/>
      <protection/>
    </xf>
    <xf numFmtId="0" fontId="6" fillId="0" borderId="0" xfId="60" applyFont="1" applyAlignment="1">
      <alignment horizontal="left" vertical="center"/>
      <protection/>
    </xf>
    <xf numFmtId="0" fontId="68" fillId="0" borderId="0" xfId="60" applyNumberFormat="1" applyFont="1" applyAlignment="1">
      <alignment horizontal="left" vertical="center"/>
      <protection/>
    </xf>
    <xf numFmtId="0" fontId="66" fillId="0" borderId="11" xfId="0" applyNumberFormat="1" applyFont="1" applyBorder="1" applyAlignment="1">
      <alignment horizontal="center" vertical="center" wrapText="1"/>
    </xf>
    <xf numFmtId="0" fontId="66" fillId="0" borderId="10" xfId="0" applyNumberFormat="1" applyFont="1" applyBorder="1" applyAlignment="1">
      <alignment horizontal="center" vertical="center" wrapText="1"/>
    </xf>
    <xf numFmtId="0" fontId="67" fillId="0" borderId="0" xfId="0" applyFont="1" applyBorder="1" applyAlignment="1">
      <alignment horizontal="center" vertical="center"/>
    </xf>
    <xf numFmtId="0" fontId="67" fillId="0" borderId="12" xfId="0" applyNumberFormat="1" applyFont="1" applyBorder="1" applyAlignment="1">
      <alignment horizontal="left" vertical="center" wrapText="1"/>
    </xf>
    <xf numFmtId="0" fontId="67" fillId="0" borderId="11" xfId="0" applyNumberFormat="1" applyFont="1" applyBorder="1" applyAlignment="1">
      <alignment horizontal="left" vertical="center" wrapText="1"/>
    </xf>
    <xf numFmtId="0" fontId="67" fillId="0" borderId="11" xfId="0" applyNumberFormat="1" applyFont="1" applyBorder="1" applyAlignment="1">
      <alignment horizontal="center" vertical="center" wrapText="1"/>
    </xf>
    <xf numFmtId="0" fontId="67" fillId="0" borderId="10" xfId="0" applyNumberFormat="1" applyFont="1" applyBorder="1" applyAlignment="1">
      <alignment horizontal="center" vertical="center" wrapText="1"/>
    </xf>
    <xf numFmtId="0" fontId="66" fillId="0" borderId="12" xfId="0" applyNumberFormat="1" applyFont="1" applyBorder="1" applyAlignment="1">
      <alignment horizontal="center" vertical="center" wrapText="1"/>
    </xf>
    <xf numFmtId="0" fontId="67" fillId="0" borderId="0" xfId="0" applyFont="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67" fillId="0" borderId="20" xfId="0" applyFont="1" applyBorder="1" applyAlignment="1">
      <alignment horizontal="center" vertical="center" wrapText="1"/>
    </xf>
    <xf numFmtId="0" fontId="67" fillId="0" borderId="0" xfId="0" applyFont="1" applyAlignment="1">
      <alignment horizontal="center" vertical="center"/>
    </xf>
    <xf numFmtId="0" fontId="11" fillId="0" borderId="11"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67" fillId="0" borderId="20" xfId="0" applyFont="1" applyFill="1" applyBorder="1" applyAlignment="1">
      <alignment horizontal="center" vertical="center" wrapText="1"/>
    </xf>
    <xf numFmtId="0" fontId="67" fillId="0" borderId="0" xfId="0" applyFont="1" applyFill="1" applyBorder="1" applyAlignment="1">
      <alignment horizontal="center" vertical="center"/>
    </xf>
    <xf numFmtId="0" fontId="66" fillId="0" borderId="11"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0" fontId="67" fillId="0" borderId="20" xfId="0" applyFont="1" applyFill="1" applyBorder="1" applyAlignment="1">
      <alignment horizontal="center"/>
    </xf>
    <xf numFmtId="0" fontId="67" fillId="0" borderId="0" xfId="0" applyFont="1" applyFill="1" applyBorder="1" applyAlignment="1">
      <alignment horizontal="center"/>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2" xfId="0" applyFont="1" applyBorder="1" applyAlignment="1">
      <alignment horizontal="left" vertical="center" wrapText="1"/>
    </xf>
    <xf numFmtId="0" fontId="67" fillId="0" borderId="11" xfId="0" applyFont="1" applyBorder="1" applyAlignment="1">
      <alignment horizontal="left" vertical="center" wrapText="1"/>
    </xf>
    <xf numFmtId="0" fontId="67" fillId="0" borderId="12" xfId="0" applyNumberFormat="1" applyFont="1" applyBorder="1" applyAlignment="1">
      <alignment horizontal="left" vertical="center"/>
    </xf>
    <xf numFmtId="0" fontId="67" fillId="0" borderId="11" xfId="0" applyNumberFormat="1" applyFont="1" applyBorder="1" applyAlignment="1">
      <alignment horizontal="left" vertical="center"/>
    </xf>
    <xf numFmtId="0" fontId="67" fillId="0" borderId="20" xfId="0" applyNumberFormat="1" applyFont="1" applyBorder="1" applyAlignment="1">
      <alignment horizontal="center"/>
    </xf>
    <xf numFmtId="0" fontId="67" fillId="0" borderId="0" xfId="0" applyNumberFormat="1" applyFont="1" applyBorder="1" applyAlignment="1">
      <alignment horizontal="center"/>
    </xf>
    <xf numFmtId="0" fontId="67" fillId="0" borderId="21" xfId="0" applyNumberFormat="1" applyFont="1" applyBorder="1" applyAlignment="1">
      <alignment horizontal="center" vertical="center"/>
    </xf>
    <xf numFmtId="0" fontId="67" fillId="0" borderId="22" xfId="0" applyNumberFormat="1" applyFont="1" applyBorder="1" applyAlignment="1">
      <alignment horizontal="center" vertical="center"/>
    </xf>
    <xf numFmtId="0" fontId="67" fillId="0" borderId="20" xfId="0" applyNumberFormat="1" applyFont="1" applyBorder="1" applyAlignment="1">
      <alignment horizontal="center" vertical="center" wrapText="1"/>
    </xf>
    <xf numFmtId="0" fontId="67" fillId="0" borderId="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5" fillId="0" borderId="0" xfId="56" applyFont="1" applyAlignment="1">
      <alignment horizontal="left" vertical="center"/>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3 2" xfId="59"/>
    <cellStyle name="Standard 4" xfId="60"/>
    <cellStyle name="Standard 4 2" xfId="61"/>
    <cellStyle name="Standard 4 3" xfId="62"/>
    <cellStyle name="Standard 5" xfId="63"/>
    <cellStyle name="Standard 5 2" xfId="64"/>
    <cellStyle name="Standard 5 3" xfId="65"/>
    <cellStyle name="Standard 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63</xdr:row>
      <xdr:rowOff>114300</xdr:rowOff>
    </xdr:to>
    <xdr:sp>
      <xdr:nvSpPr>
        <xdr:cNvPr id="1" name="Textfeld 1"/>
        <xdr:cNvSpPr txBox="1">
          <a:spLocks noChangeArrowheads="1"/>
        </xdr:cNvSpPr>
      </xdr:nvSpPr>
      <xdr:spPr>
        <a:xfrm>
          <a:off x="0" y="390525"/>
          <a:ext cx="6124575" cy="8963025"/>
        </a:xfrm>
        <a:prstGeom prst="rect">
          <a:avLst/>
        </a:prstGeom>
        <a:solidFill>
          <a:srgbClr val="FFFFFF"/>
        </a:solidFill>
        <a:ln w="9525" cmpd="sng">
          <a:noFill/>
        </a:ln>
      </xdr:spPr>
      <xdr:txBody>
        <a:bodyPr vertOverflow="clip" wrap="square" lIns="36000" tIns="36000" rIns="36000" bIns="36000"/>
        <a:p>
          <a:pPr algn="l">
            <a:defRPr/>
          </a:pPr>
          <a:r>
            <a:rPr lang="en-US" cap="none" sz="1100" b="1" i="0" u="none" baseline="0">
              <a:solidFill>
                <a:srgbClr val="000000"/>
              </a:solidFill>
              <a:latin typeface="Calibri"/>
              <a:ea typeface="Calibri"/>
              <a:cs typeface="Calibri"/>
            </a:rPr>
            <a:t>Vorbemerkungen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Der vorliegende Bericht "Erzieherische Hilfe, Eingliederungshilfe für seelisch behinderte junge Menschen, Hilfe für junge Volljährige, sonstige Leistungen der  Jugendhilfe sowie Ausgaben und Einnahmen in Mecklenburg-Vorpommern" enthält ausgewählte Ergebnisse</a:t>
          </a:r>
          <a:r>
            <a:rPr lang="en-US" cap="none" sz="900" b="0" i="0" u="none" baseline="0">
              <a:solidFill>
                <a:srgbClr val="000000"/>
              </a:solidFill>
              <a:latin typeface="Arial"/>
              <a:ea typeface="Arial"/>
              <a:cs typeface="Arial"/>
            </a:rPr>
            <a:t> der Statistiken im Bereich der Kinder- und Jugendhilfe für das Berichtsjahr 2016.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a:t>
          </a:r>
          <a:r>
            <a:rPr lang="en-US" cap="none" sz="900" b="0" i="0" u="none" baseline="0">
              <a:solidFill>
                <a:srgbClr val="000000"/>
              </a:solidFill>
              <a:latin typeface="Arial"/>
              <a:ea typeface="Arial"/>
              <a:cs typeface="Arial"/>
            </a:rPr>
            <a:t> 2017 erfolgt die Veröffentlichung des o.g. Statistischen Berichtes erstmals in zwei zeitlich voneinander getrennt erscheinenden Ausgaben.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 </a:t>
          </a:r>
          <a:r>
            <a:rPr lang="en-US" cap="none" sz="900" b="0" i="0" u="none" baseline="0">
              <a:solidFill>
                <a:srgbClr val="000000"/>
              </a:solidFill>
              <a:latin typeface="Arial"/>
              <a:ea typeface="Arial"/>
              <a:cs typeface="Arial"/>
            </a:rPr>
            <a:t>enthält die "Sonstigen Leistungen der öffentlichen Jugendhilfe". 
</a:t>
          </a:r>
          <a:r>
            <a:rPr lang="en-US" cap="none" sz="900" b="0" i="0" u="none" baseline="0">
              <a:solidFill>
                <a:srgbClr val="000000"/>
              </a:solidFill>
              <a:latin typeface="Arial"/>
              <a:ea typeface="Arial"/>
              <a:cs typeface="Arial"/>
            </a:rPr>
            <a:t>Dazu zählen Ergebnisse folgender Erhebungen:
</a:t>
          </a:r>
          <a:r>
            <a:rPr lang="en-US" cap="none" sz="900" b="0" i="0" u="none" baseline="0">
              <a:solidFill>
                <a:srgbClr val="000000"/>
              </a:solidFill>
              <a:latin typeface="Arial"/>
              <a:ea typeface="Arial"/>
              <a:cs typeface="Arial"/>
            </a:rPr>
            <a:t>- Adoptionen, 
</a:t>
          </a:r>
          <a:r>
            <a:rPr lang="en-US" cap="none" sz="900" b="0" i="0" u="none" baseline="0">
              <a:solidFill>
                <a:srgbClr val="000000"/>
              </a:solidFill>
              <a:latin typeface="Arial"/>
              <a:ea typeface="Arial"/>
              <a:cs typeface="Arial"/>
            </a:rPr>
            <a:t>- Pflegeerlaubnis, Pflegschaften, Vormundschaften, Beistandschaften, Sorgerecht,  
</a:t>
          </a:r>
          <a:r>
            <a:rPr lang="en-US" cap="none" sz="900" b="0" i="0" u="none" baseline="0">
              <a:solidFill>
                <a:srgbClr val="000000"/>
              </a:solidFill>
              <a:latin typeface="Arial"/>
              <a:ea typeface="Arial"/>
              <a:cs typeface="Arial"/>
            </a:rPr>
            <a:t>- Vorläufige Schutzmaßnahmen,
</a:t>
          </a:r>
          <a:r>
            <a:rPr lang="en-US" cap="none" sz="900" b="0" i="0" u="none" baseline="0">
              <a:solidFill>
                <a:srgbClr val="000000"/>
              </a:solidFill>
              <a:latin typeface="Arial"/>
              <a:ea typeface="Arial"/>
              <a:cs typeface="Arial"/>
            </a:rPr>
            <a:t>- Gefährdungseinschätzungen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8a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Teil II </a:t>
          </a:r>
          <a:r>
            <a:rPr lang="en-US" cap="none" sz="900" b="0" i="0" u="none" baseline="0">
              <a:solidFill>
                <a:srgbClr val="000000"/>
              </a:solidFill>
              <a:latin typeface="Arial"/>
              <a:ea typeface="Arial"/>
              <a:cs typeface="Arial"/>
            </a:rPr>
            <a:t>des Berichtes werden die Ergebnisse der Statistiken:
</a:t>
          </a:r>
          <a:r>
            <a:rPr lang="en-US" cap="none" sz="900" b="0" i="0" u="none" baseline="0">
              <a:solidFill>
                <a:srgbClr val="000000"/>
              </a:solidFill>
              <a:latin typeface="Arial"/>
              <a:ea typeface="Arial"/>
              <a:cs typeface="Arial"/>
            </a:rPr>
            <a:t>- Erzieherische Hilfe, Eingliederungshilfe für seelisch behinderte junge Menschen, Hilfe für junge Volljährige 
</a:t>
          </a:r>
          <a:r>
            <a:rPr lang="en-US" cap="none" sz="900" b="0" i="0" u="none" baseline="0">
              <a:solidFill>
                <a:srgbClr val="000000"/>
              </a:solidFill>
              <a:latin typeface="Arial"/>
              <a:ea typeface="Arial"/>
              <a:cs typeface="Arial"/>
            </a:rPr>
            <a:t>- Ausgaben und Einnahmen veröffentlicht.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Erläuterungen</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Adoptionen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2 Absatz 8 des Gesetzes vom 21. Januar 2015 (BGBl. I S. 10)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3 SGB VIII. 
</a:t>
          </a:r>
          <a:r>
            <a:rPr lang="en-US" cap="none" sz="900" b="0" i="0" u="none" baseline="0">
              <a:solidFill>
                <a:srgbClr val="000000"/>
              </a:solidFill>
              <a:latin typeface="Arial"/>
              <a:ea typeface="Arial"/>
              <a:cs typeface="Arial"/>
            </a:rPr>
            <a:t>Auskunftspflichtig sind die örtlichen und überörtlichen Träger der Jugendhilfe sowie die Träger der freien Jugendhilfe.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einer Annahme als Kind (Adoption) durch ein Ehepaar oder eine Einzelperson erhält das Kind den rechtlichen Status eines ehelichen Kindes des annehmenden Ehepaares bzw. der annehmenden Person. Bei der Adoption handelt es sich häufig um eine Maßnahme, die mit einschneidenden Veränderungen in der Lebenssituation und in der Trennung von leiblicher Mutter bzw. Herkunftsfamilie verbunden ist.
</a:t>
          </a:r>
          <a:r>
            <a:rPr lang="en-US" cap="none" sz="900" b="0" i="0" u="none" baseline="0">
              <a:solidFill>
                <a:srgbClr val="000000"/>
              </a:solidFill>
              <a:latin typeface="Arial"/>
              <a:ea typeface="Arial"/>
              <a:cs typeface="Arial"/>
            </a:rPr>
            <a:t>Die Adoption wird in der Regel erst ausgesprochen, wenn der Annehmende das Kind eine angemessene Zeit in Adoptionspflege gehabt hat. Die Adoptionspflege soll dem Vormundschaftsgericht eine Prognose darüber ermöglichen, ob die Annahme dem Wohl des Kindes dient.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Pflegeerlaubnis, Pflegschaften, Vormundschaften, Beistandschaften, Sorgerecht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2 Absatz 8 des Gesetzes vom 21. Januar 2015 (BGBl. I S. 10)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4, 5, 6a und 6b SGB VIII. 
</a:t>
          </a:r>
          <a:r>
            <a:rPr lang="en-US" cap="none" sz="900" b="0" i="0" u="none" baseline="0">
              <a:solidFill>
                <a:srgbClr val="000000"/>
              </a:solidFill>
              <a:latin typeface="Arial"/>
              <a:ea typeface="Arial"/>
              <a:cs typeface="Arial"/>
            </a:rPr>
            <a:t>Auskunftspflichtig sind die örtlichen Träger der Jugendhilfe.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Amtsvormundschaft ist eine vom Jugendamt ausgeführte Vormundschaft, bei der die elterliche Sorge (Vormundschaft über Minderjährige) von einem Dritten, dem Vormund, ausgeübt wird. Voraussetzung ist, dass das Kind oder der Jugendliche nicht unter elterlicher Sorge steht. Kinder und Jugendliche bedürfen insbesondere dann eines Vormunds, wenn ihre Eltern als die eigentlichen gesetzlichen Vertreter entweder gestorben sind oder die elterliche Sorge nicht mehr ausüben dürfen (Sorgerechtsentzug) oder wollen (Adoptionsfreigabe). Einen Vormund erhalten auch Kinder minderjähriger Mütter, die nicht mit dem Vater des Kindes verheiratet sind.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Man unterscheidet die bestellte Amtsvormundschaft und die gesetzliche Amtsvormundschaft. Bestellte Amtsvormundschaft tritt insbesondere durch den Entzug der elterlichen Sorge ein, gesetzliche Amtsvormundschaft, wenn ein Kind von einer minderjährigen Mutter geboren wird, die nicht mit dem Vater des Kindes verheiratet ist oder wenn Eltern ihr Kind zur Adoption freigeben. Die Amtsvormundschaft erstreckt sich grundsätzlich auf die gesamte elterliche Sorge (Personensorge, Vermögenssorge).</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66</xdr:row>
      <xdr:rowOff>9525</xdr:rowOff>
    </xdr:from>
    <xdr:to>
      <xdr:col>0</xdr:col>
      <xdr:colOff>6124575</xdr:colOff>
      <xdr:row>128</xdr:row>
      <xdr:rowOff>123825</xdr:rowOff>
    </xdr:to>
    <xdr:sp>
      <xdr:nvSpPr>
        <xdr:cNvPr id="2" name="Textfeld 3"/>
        <xdr:cNvSpPr txBox="1">
          <a:spLocks noChangeArrowheads="1"/>
        </xdr:cNvSpPr>
      </xdr:nvSpPr>
      <xdr:spPr>
        <a:xfrm>
          <a:off x="0" y="9915525"/>
          <a:ext cx="6124575" cy="8972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Amtspflegschaft ist eine vom Jugendamt ausgeübte Pflegschaft, sie dient der Fürsorge in persönlichen und wirtschaftlichen Belangen einer Person; im Gegensatz zur Vormundschaft umfasst die Pflegschaft nur die Wahrnehmung bestimmter Angelegenheiten der elterlichen Sorge.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Bestellte Amtspflegschaften bedürfen der ausdrücklichen Anordnung durch das Vormundschaftsgericht.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Beistandschaft ist eine Unterstützung eines alleinerziehenden, sorgeberechtigten Elternteils auf dessen Antrag durch das Jugendamt. Der Beistand nimmt nicht Angelegenheiten der elterlichen Sorge wahr, sondern unterstützt den Sorgeberechtigten bei der Ausübung der elterlichen Sorge.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Tagespflegepersonen bedürfen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43 SGB VIII einer Erlaubnis des Jugendamtes, wenn sie Kinder außerhalb ihrer Wohnung in anderen Räumen während des Tages mehr als 15 Stunden wöchentlich gegen Entgelt länger als drei Monate betreuen.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Vorläufige Schutzmaßnahmen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2 Absatz 8 des Gesetzes vom 21. Januar 2015 (BGBl. I S. 10)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2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örtlichen Träger der Jugendhilfe sowie die Träger der freien Jugendhilfe.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Vorläufige Schutzmaßnahmen umfassen die Inobhutnahme eines Kindes oder Jugendlichen sowie die Herausnahme eines jungen Menschen, z. B. aus einer Einrichtung, bei Gefahr in Verzug. Eine Inobhutnahme ist die vorläufige Unterbringung von Kindern oder Jugendlichen durch das Jugendamt.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Eine Herausnahme liegt vor, wenn Kinder oder Jugendliche bei einer dringenden Gefahr für ihr Wohl von einer anderen Person weggenommen werden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42 Absatz 1 letzter Halbsatz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Begrifflich wird „Wegnahme“ synonym mit „Herausnahme“ gewertet. Eine Herausnahme findet statt, wenn ein Kind oder Jugendlicher trotz des Widerspruchs seiner Eltern, also gegen ihren Willen, aus einer sein Wohl gefährdenden Situation heraus und in die Obhut des Jugendamtes genommen wird. Insofern handelt es sich bei einer Herausnahme grundsätzlich um eine Inobhutnahme, aber in einer besonderen Form. Diese besondere Form soll auch in der Statistik deutlich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Gefährdungseinschätzungen nach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8a SGB VIII (Teil I.8)</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2 Absatz 8 des Gesetzes vom 21. Januar 2015 (BGBl. I S. 10)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6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Auskunftspflicht ergibt sich aus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1 SGB VIII in Verbindung mit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15 BStatG.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2 Nummer 1 sind die örtlichen Träger der Kinder- und Jugendhilfe auskunftspflichtig.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dem Berichtsjahr 2012 wird festgehalten, ob eine Gefährdungseinschätzung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8a SGB VIII der Hilfe vorangegangen war. Bei der Gefährdungseinschätzung handelt es sich um eine Wahrnehmung des Schutzauftrages bei Kindeswohlgefährdung. Diese Einschätzung wird vorgenommen, wenn gewichtige Anhaltspunkte für die Gefährdung des Wohls eines Kindes bestehen. Als Ergebnis der Gefährdungseinschätzung kann eine Hilfe zur Erziehung als notwendig erachtet werden, auch wenn keine akute Kindeswohlgefährdung besteht. Bei einer akuten Kindeswohlgefährdung ist eine anschließende Hilfegewährung zwingend vorgegeben.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48" customWidth="1"/>
    <col min="2" max="2" width="55.7109375" style="48" customWidth="1"/>
    <col min="3" max="3" width="8.7109375" style="48" customWidth="1"/>
    <col min="4" max="4" width="16.7109375" style="48" customWidth="1"/>
    <col min="5" max="16384" width="11.421875" style="48" customWidth="1"/>
  </cols>
  <sheetData>
    <row r="1" spans="1:4" ht="49.5" customHeight="1" thickBot="1">
      <c r="A1" s="91" t="s">
        <v>168</v>
      </c>
      <c r="B1" s="92"/>
      <c r="C1" s="93"/>
      <c r="D1" s="93"/>
    </row>
    <row r="2" spans="1:4" ht="34.5" customHeight="1" thickTop="1">
      <c r="A2" s="94" t="s">
        <v>21</v>
      </c>
      <c r="B2" s="94"/>
      <c r="C2" s="95" t="s">
        <v>22</v>
      </c>
      <c r="D2" s="95"/>
    </row>
    <row r="3" spans="1:4" ht="24.75" customHeight="1">
      <c r="A3" s="96"/>
      <c r="B3" s="96"/>
      <c r="C3" s="96"/>
      <c r="D3" s="96"/>
    </row>
    <row r="4" spans="1:4" ht="24.75" customHeight="1">
      <c r="A4" s="85" t="s">
        <v>282</v>
      </c>
      <c r="B4" s="85"/>
      <c r="C4" s="85"/>
      <c r="D4" s="86"/>
    </row>
    <row r="5" spans="1:4" ht="24.75" customHeight="1">
      <c r="A5" s="90" t="s">
        <v>23</v>
      </c>
      <c r="B5" s="90"/>
      <c r="C5" s="90"/>
      <c r="D5" s="90"/>
    </row>
    <row r="6" spans="1:4" ht="24.75" customHeight="1">
      <c r="A6" s="90"/>
      <c r="B6" s="90"/>
      <c r="C6" s="90"/>
      <c r="D6" s="90"/>
    </row>
    <row r="7" spans="1:4" ht="24.75" customHeight="1">
      <c r="A7" s="90" t="s">
        <v>186</v>
      </c>
      <c r="B7" s="90"/>
      <c r="C7" s="90"/>
      <c r="D7" s="90"/>
    </row>
    <row r="8" spans="1:4" ht="24.75" customHeight="1">
      <c r="A8" s="88" t="s">
        <v>187</v>
      </c>
      <c r="B8" s="88"/>
      <c r="C8" s="88"/>
      <c r="D8" s="88"/>
    </row>
    <row r="9" spans="1:4" ht="24.75" customHeight="1">
      <c r="A9" s="69"/>
      <c r="B9" s="69"/>
      <c r="C9" s="69"/>
      <c r="D9" s="70"/>
    </row>
    <row r="10" spans="1:4" ht="24.75" customHeight="1">
      <c r="A10" s="88" t="s">
        <v>281</v>
      </c>
      <c r="B10" s="89"/>
      <c r="C10" s="89"/>
      <c r="D10" s="89"/>
    </row>
    <row r="11" spans="1:4" ht="24.75" customHeight="1">
      <c r="A11" s="88"/>
      <c r="B11" s="88"/>
      <c r="C11" s="88"/>
      <c r="D11" s="88"/>
    </row>
    <row r="12" spans="1:4" ht="39.75" customHeight="1">
      <c r="A12" s="87"/>
      <c r="B12" s="87"/>
      <c r="C12" s="87"/>
      <c r="D12" s="87"/>
    </row>
    <row r="13" spans="1:4" ht="24.75" customHeight="1">
      <c r="A13" s="98"/>
      <c r="B13" s="98"/>
      <c r="C13" s="98"/>
      <c r="D13" s="98"/>
    </row>
    <row r="14" spans="1:4" ht="12" customHeight="1">
      <c r="A14" s="49"/>
      <c r="B14" s="99" t="s">
        <v>0</v>
      </c>
      <c r="C14" s="99"/>
      <c r="D14" s="50" t="s">
        <v>185</v>
      </c>
    </row>
    <row r="15" spans="1:4" ht="12" customHeight="1">
      <c r="A15" s="49"/>
      <c r="B15" s="99"/>
      <c r="C15" s="99"/>
      <c r="D15" s="51"/>
    </row>
    <row r="16" spans="1:4" ht="12" customHeight="1">
      <c r="A16" s="49"/>
      <c r="B16" s="99" t="s">
        <v>1</v>
      </c>
      <c r="C16" s="99"/>
      <c r="D16" s="50" t="s">
        <v>280</v>
      </c>
    </row>
    <row r="17" spans="1:4" ht="12" customHeight="1">
      <c r="A17" s="49"/>
      <c r="B17" s="99" t="s">
        <v>2</v>
      </c>
      <c r="C17" s="99"/>
      <c r="D17" s="50" t="s">
        <v>24</v>
      </c>
    </row>
    <row r="18" spans="1:4" ht="12" customHeight="1">
      <c r="A18" s="52"/>
      <c r="B18" s="102"/>
      <c r="C18" s="102"/>
      <c r="D18" s="53"/>
    </row>
    <row r="19" spans="1:4" ht="12" customHeight="1">
      <c r="A19" s="103"/>
      <c r="B19" s="103"/>
      <c r="C19" s="103"/>
      <c r="D19" s="103"/>
    </row>
    <row r="20" spans="1:4" ht="12" customHeight="1">
      <c r="A20" s="104" t="s">
        <v>3</v>
      </c>
      <c r="B20" s="104"/>
      <c r="C20" s="104"/>
      <c r="D20" s="104"/>
    </row>
    <row r="21" spans="1:4" ht="12" customHeight="1">
      <c r="A21" s="104" t="s">
        <v>4</v>
      </c>
      <c r="B21" s="104"/>
      <c r="C21" s="104"/>
      <c r="D21" s="104"/>
    </row>
    <row r="22" spans="1:4" ht="12" customHeight="1">
      <c r="A22" s="105"/>
      <c r="B22" s="105"/>
      <c r="C22" s="105"/>
      <c r="D22" s="105"/>
    </row>
    <row r="23" spans="1:4" ht="12" customHeight="1">
      <c r="A23" s="106" t="s">
        <v>25</v>
      </c>
      <c r="B23" s="106"/>
      <c r="C23" s="106"/>
      <c r="D23" s="106"/>
    </row>
    <row r="24" spans="1:4" ht="12" customHeight="1">
      <c r="A24" s="104"/>
      <c r="B24" s="104"/>
      <c r="C24" s="104"/>
      <c r="D24" s="104"/>
    </row>
    <row r="25" spans="1:4" ht="12" customHeight="1">
      <c r="A25" s="109" t="s">
        <v>167</v>
      </c>
      <c r="B25" s="109"/>
      <c r="C25" s="109"/>
      <c r="D25" s="109"/>
    </row>
    <row r="26" spans="1:4" ht="12" customHeight="1">
      <c r="A26" s="109" t="s">
        <v>107</v>
      </c>
      <c r="B26" s="109"/>
      <c r="C26" s="109"/>
      <c r="D26" s="109"/>
    </row>
    <row r="27" spans="1:4" ht="12" customHeight="1">
      <c r="A27" s="110"/>
      <c r="B27" s="110"/>
      <c r="C27" s="110"/>
      <c r="D27" s="110"/>
    </row>
    <row r="28" spans="1:4" ht="12" customHeight="1">
      <c r="A28" s="100"/>
      <c r="B28" s="100"/>
      <c r="C28" s="100"/>
      <c r="D28" s="100"/>
    </row>
    <row r="29" spans="1:4" ht="12" customHeight="1">
      <c r="A29" s="101" t="s">
        <v>5</v>
      </c>
      <c r="B29" s="101"/>
      <c r="C29" s="101"/>
      <c r="D29" s="101"/>
    </row>
    <row r="30" spans="1:4" ht="12" customHeight="1">
      <c r="A30" s="111"/>
      <c r="B30" s="111"/>
      <c r="C30" s="111"/>
      <c r="D30" s="111"/>
    </row>
    <row r="31" spans="1:4" ht="12" customHeight="1">
      <c r="A31" s="54" t="s">
        <v>6</v>
      </c>
      <c r="B31" s="97" t="s">
        <v>7</v>
      </c>
      <c r="C31" s="97"/>
      <c r="D31" s="97"/>
    </row>
    <row r="32" spans="1:4" ht="12" customHeight="1">
      <c r="A32" s="55">
        <v>0</v>
      </c>
      <c r="B32" s="97" t="s">
        <v>8</v>
      </c>
      <c r="C32" s="97"/>
      <c r="D32" s="97"/>
    </row>
    <row r="33" spans="1:4" ht="12" customHeight="1">
      <c r="A33" s="54" t="s">
        <v>9</v>
      </c>
      <c r="B33" s="97" t="s">
        <v>10</v>
      </c>
      <c r="C33" s="97"/>
      <c r="D33" s="97"/>
    </row>
    <row r="34" spans="1:4" ht="12" customHeight="1">
      <c r="A34" s="54" t="s">
        <v>20</v>
      </c>
      <c r="B34" s="97" t="s">
        <v>11</v>
      </c>
      <c r="C34" s="97"/>
      <c r="D34" s="97"/>
    </row>
    <row r="35" spans="1:4" ht="12" customHeight="1">
      <c r="A35" s="54" t="s">
        <v>12</v>
      </c>
      <c r="B35" s="97" t="s">
        <v>13</v>
      </c>
      <c r="C35" s="97"/>
      <c r="D35" s="97"/>
    </row>
    <row r="36" spans="1:4" ht="12" customHeight="1">
      <c r="A36" s="54" t="s">
        <v>14</v>
      </c>
      <c r="B36" s="97" t="s">
        <v>15</v>
      </c>
      <c r="C36" s="97"/>
      <c r="D36" s="97"/>
    </row>
    <row r="37" spans="1:4" ht="12" customHeight="1">
      <c r="A37" s="54" t="s">
        <v>16</v>
      </c>
      <c r="B37" s="97" t="s">
        <v>17</v>
      </c>
      <c r="C37" s="97"/>
      <c r="D37" s="97"/>
    </row>
    <row r="38" spans="1:4" ht="12" customHeight="1">
      <c r="A38" s="54" t="s">
        <v>108</v>
      </c>
      <c r="B38" s="97" t="s">
        <v>18</v>
      </c>
      <c r="C38" s="97"/>
      <c r="D38" s="97"/>
    </row>
    <row r="39" spans="1:4" ht="12" customHeight="1">
      <c r="A39" s="54"/>
      <c r="B39" s="97"/>
      <c r="C39" s="97"/>
      <c r="D39" s="97"/>
    </row>
    <row r="40" spans="1:4" ht="12" customHeight="1">
      <c r="A40" s="54"/>
      <c r="B40" s="54"/>
      <c r="C40" s="54"/>
      <c r="D40" s="54"/>
    </row>
    <row r="41" spans="1:4" ht="12" customHeight="1">
      <c r="A41" s="54"/>
      <c r="B41" s="97"/>
      <c r="C41" s="97"/>
      <c r="D41" s="97"/>
    </row>
    <row r="42" spans="1:4" ht="12" customHeight="1">
      <c r="A42" s="56"/>
      <c r="B42" s="108"/>
      <c r="C42" s="108"/>
      <c r="D42" s="108"/>
    </row>
    <row r="43" spans="1:4" ht="12" customHeight="1">
      <c r="A43" s="56"/>
      <c r="B43" s="108"/>
      <c r="C43" s="108"/>
      <c r="D43" s="108"/>
    </row>
    <row r="44" spans="1:4" ht="12.75">
      <c r="A44" s="97" t="s">
        <v>19</v>
      </c>
      <c r="B44" s="97"/>
      <c r="C44" s="97"/>
      <c r="D44" s="97"/>
    </row>
    <row r="45" spans="1:4" ht="12.75">
      <c r="A45" s="107"/>
      <c r="B45" s="107"/>
      <c r="C45" s="107"/>
      <c r="D45" s="107"/>
    </row>
  </sheetData>
  <sheetProtection/>
  <mergeCells count="45">
    <mergeCell ref="B34:D34"/>
    <mergeCell ref="A25:D25"/>
    <mergeCell ref="A26:D26"/>
    <mergeCell ref="A27:D27"/>
    <mergeCell ref="A30:D30"/>
    <mergeCell ref="B31:D31"/>
    <mergeCell ref="B33:D33"/>
    <mergeCell ref="B35:D35"/>
    <mergeCell ref="A45:D45"/>
    <mergeCell ref="B36:D36"/>
    <mergeCell ref="B37:D37"/>
    <mergeCell ref="B38:D38"/>
    <mergeCell ref="B39:D39"/>
    <mergeCell ref="B41:D41"/>
    <mergeCell ref="A44:D44"/>
    <mergeCell ref="B42:D42"/>
    <mergeCell ref="B43:D43"/>
    <mergeCell ref="B17:C17"/>
    <mergeCell ref="A28:D28"/>
    <mergeCell ref="A29:D29"/>
    <mergeCell ref="B18:C18"/>
    <mergeCell ref="A19:D19"/>
    <mergeCell ref="A20:D20"/>
    <mergeCell ref="A21:D21"/>
    <mergeCell ref="A22:D22"/>
    <mergeCell ref="A23:D23"/>
    <mergeCell ref="A24:D24"/>
    <mergeCell ref="A1:B1"/>
    <mergeCell ref="C1:D1"/>
    <mergeCell ref="A2:B2"/>
    <mergeCell ref="C2:D2"/>
    <mergeCell ref="A3:D3"/>
    <mergeCell ref="B32:D32"/>
    <mergeCell ref="A13:D13"/>
    <mergeCell ref="B14:C14"/>
    <mergeCell ref="B15:C15"/>
    <mergeCell ref="B16:C16"/>
    <mergeCell ref="A4:D4"/>
    <mergeCell ref="A8:D8"/>
    <mergeCell ref="A12:D12"/>
    <mergeCell ref="A10:D10"/>
    <mergeCell ref="A11:D11"/>
    <mergeCell ref="A5:D5"/>
    <mergeCell ref="A6:D6"/>
    <mergeCell ref="A7:D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58"/>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140625" defaultRowHeight="10.5" customHeight="1"/>
  <cols>
    <col min="1" max="1" width="3.7109375" style="1" customWidth="1"/>
    <col min="2" max="2" width="20.00390625" style="1" customWidth="1"/>
    <col min="3" max="5" width="6.7109375" style="1" customWidth="1"/>
    <col min="6" max="6" width="7.7109375" style="1" customWidth="1"/>
    <col min="7" max="7" width="6.7109375" style="1" customWidth="1"/>
    <col min="8" max="8" width="8.00390625" style="1" customWidth="1"/>
    <col min="9" max="9" width="7.28125" style="1" customWidth="1"/>
    <col min="10" max="10" width="7.7109375" style="1" customWidth="1"/>
    <col min="11" max="11" width="10.7109375" style="1" customWidth="1"/>
    <col min="12" max="16384" width="11.140625" style="1" customWidth="1"/>
  </cols>
  <sheetData>
    <row r="1" spans="1:11" s="37" customFormat="1" ht="31.5" customHeight="1">
      <c r="A1" s="118" t="s">
        <v>123</v>
      </c>
      <c r="B1" s="119"/>
      <c r="C1" s="124" t="s">
        <v>263</v>
      </c>
      <c r="D1" s="124"/>
      <c r="E1" s="124"/>
      <c r="F1" s="124"/>
      <c r="G1" s="124"/>
      <c r="H1" s="124"/>
      <c r="I1" s="124"/>
      <c r="J1" s="124"/>
      <c r="K1" s="125"/>
    </row>
    <row r="2" spans="1:11" s="37" customFormat="1" ht="11.25" customHeight="1">
      <c r="A2" s="122" t="s">
        <v>98</v>
      </c>
      <c r="B2" s="115" t="s">
        <v>128</v>
      </c>
      <c r="C2" s="133" t="s">
        <v>102</v>
      </c>
      <c r="D2" s="133" t="s">
        <v>78</v>
      </c>
      <c r="E2" s="133"/>
      <c r="F2" s="133"/>
      <c r="G2" s="133" t="s">
        <v>84</v>
      </c>
      <c r="H2" s="133" t="s">
        <v>145</v>
      </c>
      <c r="I2" s="133"/>
      <c r="J2" s="133"/>
      <c r="K2" s="134" t="s">
        <v>225</v>
      </c>
    </row>
    <row r="3" spans="1:11" s="37" customFormat="1" ht="11.25" customHeight="1">
      <c r="A3" s="122"/>
      <c r="B3" s="115"/>
      <c r="C3" s="133"/>
      <c r="D3" s="133"/>
      <c r="E3" s="133"/>
      <c r="F3" s="133"/>
      <c r="G3" s="133"/>
      <c r="H3" s="133"/>
      <c r="I3" s="133"/>
      <c r="J3" s="133"/>
      <c r="K3" s="134"/>
    </row>
    <row r="4" spans="1:11" s="37" customFormat="1" ht="11.25" customHeight="1">
      <c r="A4" s="122"/>
      <c r="B4" s="115"/>
      <c r="C4" s="133"/>
      <c r="D4" s="133" t="s">
        <v>34</v>
      </c>
      <c r="E4" s="133" t="s">
        <v>85</v>
      </c>
      <c r="F4" s="133" t="s">
        <v>162</v>
      </c>
      <c r="G4" s="133"/>
      <c r="H4" s="133"/>
      <c r="I4" s="133"/>
      <c r="J4" s="133"/>
      <c r="K4" s="134"/>
    </row>
    <row r="5" spans="1:11" s="37" customFormat="1" ht="11.25" customHeight="1">
      <c r="A5" s="122"/>
      <c r="B5" s="115"/>
      <c r="C5" s="133"/>
      <c r="D5" s="133"/>
      <c r="E5" s="133"/>
      <c r="F5" s="133"/>
      <c r="G5" s="133"/>
      <c r="H5" s="133" t="s">
        <v>83</v>
      </c>
      <c r="I5" s="133" t="s">
        <v>135</v>
      </c>
      <c r="J5" s="133" t="s">
        <v>136</v>
      </c>
      <c r="K5" s="134"/>
    </row>
    <row r="6" spans="1:11" s="37" customFormat="1" ht="11.25" customHeight="1">
      <c r="A6" s="122"/>
      <c r="B6" s="115"/>
      <c r="C6" s="133"/>
      <c r="D6" s="133"/>
      <c r="E6" s="133"/>
      <c r="F6" s="133"/>
      <c r="G6" s="133"/>
      <c r="H6" s="133"/>
      <c r="I6" s="133"/>
      <c r="J6" s="133"/>
      <c r="K6" s="134"/>
    </row>
    <row r="7" spans="1:11" s="37" customFormat="1" ht="11.25" customHeight="1">
      <c r="A7" s="122"/>
      <c r="B7" s="115"/>
      <c r="C7" s="133"/>
      <c r="D7" s="133"/>
      <c r="E7" s="133"/>
      <c r="F7" s="133"/>
      <c r="G7" s="133"/>
      <c r="H7" s="133"/>
      <c r="I7" s="133"/>
      <c r="J7" s="133"/>
      <c r="K7" s="134"/>
    </row>
    <row r="8" spans="1:11" s="37" customFormat="1" ht="11.25" customHeight="1">
      <c r="A8" s="122"/>
      <c r="B8" s="115"/>
      <c r="C8" s="133"/>
      <c r="D8" s="133"/>
      <c r="E8" s="133"/>
      <c r="F8" s="133"/>
      <c r="G8" s="133"/>
      <c r="H8" s="133"/>
      <c r="I8" s="133"/>
      <c r="J8" s="133"/>
      <c r="K8" s="134"/>
    </row>
    <row r="9" spans="1:11" s="40" customFormat="1" ht="11.25" customHeight="1">
      <c r="A9" s="39">
        <v>1</v>
      </c>
      <c r="B9" s="28">
        <v>2</v>
      </c>
      <c r="C9" s="41">
        <v>3</v>
      </c>
      <c r="D9" s="41">
        <v>4</v>
      </c>
      <c r="E9" s="41">
        <v>5</v>
      </c>
      <c r="F9" s="41">
        <v>6</v>
      </c>
      <c r="G9" s="41">
        <v>7</v>
      </c>
      <c r="H9" s="41">
        <v>8</v>
      </c>
      <c r="I9" s="41">
        <v>9</v>
      </c>
      <c r="J9" s="41">
        <v>10</v>
      </c>
      <c r="K9" s="47">
        <v>11</v>
      </c>
    </row>
    <row r="10" spans="2:11" ht="11.25" customHeight="1">
      <c r="B10" s="34"/>
      <c r="C10" s="62"/>
      <c r="D10" s="62"/>
      <c r="E10" s="62"/>
      <c r="F10" s="62"/>
      <c r="G10" s="62"/>
      <c r="H10" s="62"/>
      <c r="I10" s="62"/>
      <c r="J10" s="62"/>
      <c r="K10" s="62"/>
    </row>
    <row r="11" spans="1:11" ht="11.25" customHeight="1">
      <c r="A11" s="24">
        <f>IF(D11&lt;&gt;"",COUNTA($D$11:D11),"")</f>
        <v>1</v>
      </c>
      <c r="B11" s="60">
        <v>1997</v>
      </c>
      <c r="C11" s="62">
        <v>1226</v>
      </c>
      <c r="D11" s="62">
        <v>1208</v>
      </c>
      <c r="E11" s="62">
        <v>483</v>
      </c>
      <c r="F11" s="62">
        <v>725</v>
      </c>
      <c r="G11" s="62">
        <v>18</v>
      </c>
      <c r="H11" s="62">
        <v>31</v>
      </c>
      <c r="I11" s="62" t="s">
        <v>79</v>
      </c>
      <c r="J11" s="62">
        <v>14</v>
      </c>
      <c r="K11" s="62" t="s">
        <v>12</v>
      </c>
    </row>
    <row r="12" spans="1:11" ht="11.25" customHeight="1">
      <c r="A12" s="24">
        <f>IF(D12&lt;&gt;"",COUNTA($D$11:D12),"")</f>
        <v>2</v>
      </c>
      <c r="B12" s="60">
        <v>2000</v>
      </c>
      <c r="C12" s="62">
        <v>1056</v>
      </c>
      <c r="D12" s="62">
        <v>1053</v>
      </c>
      <c r="E12" s="62">
        <v>327</v>
      </c>
      <c r="F12" s="62">
        <v>726</v>
      </c>
      <c r="G12" s="62">
        <v>3</v>
      </c>
      <c r="H12" s="62">
        <v>30</v>
      </c>
      <c r="I12" s="62" t="s">
        <v>80</v>
      </c>
      <c r="J12" s="62">
        <v>10</v>
      </c>
      <c r="K12" s="62" t="s">
        <v>12</v>
      </c>
    </row>
    <row r="13" spans="1:11" ht="11.25" customHeight="1">
      <c r="A13" s="24">
        <f>IF(D13&lt;&gt;"",COUNTA($D$11:D13),"")</f>
        <v>3</v>
      </c>
      <c r="B13" s="60">
        <v>2005</v>
      </c>
      <c r="C13" s="62">
        <v>861</v>
      </c>
      <c r="D13" s="62">
        <v>790</v>
      </c>
      <c r="E13" s="62">
        <v>237</v>
      </c>
      <c r="F13" s="62">
        <v>553</v>
      </c>
      <c r="G13" s="62">
        <v>71</v>
      </c>
      <c r="H13" s="62">
        <v>58</v>
      </c>
      <c r="I13" s="62">
        <v>794</v>
      </c>
      <c r="J13" s="62">
        <v>9</v>
      </c>
      <c r="K13" s="62" t="s">
        <v>12</v>
      </c>
    </row>
    <row r="14" spans="1:11" ht="11.25" customHeight="1">
      <c r="A14" s="24">
        <f>IF(D14&lt;&gt;"",COUNTA($D$11:D14),"")</f>
        <v>4</v>
      </c>
      <c r="B14" s="60">
        <v>2007</v>
      </c>
      <c r="C14" s="62">
        <v>966</v>
      </c>
      <c r="D14" s="62">
        <v>879</v>
      </c>
      <c r="E14" s="62">
        <v>205</v>
      </c>
      <c r="F14" s="62">
        <v>674</v>
      </c>
      <c r="G14" s="62">
        <v>87</v>
      </c>
      <c r="H14" s="62">
        <v>48</v>
      </c>
      <c r="I14" s="62">
        <v>906</v>
      </c>
      <c r="J14" s="62">
        <v>12</v>
      </c>
      <c r="K14" s="62" t="s">
        <v>12</v>
      </c>
    </row>
    <row r="15" spans="1:11" ht="11.25" customHeight="1">
      <c r="A15" s="24">
        <f>IF(D15&lt;&gt;"",COUNTA($D$11:D15),"")</f>
        <v>5</v>
      </c>
      <c r="B15" s="60">
        <v>2008</v>
      </c>
      <c r="C15" s="62">
        <v>972</v>
      </c>
      <c r="D15" s="62">
        <v>961</v>
      </c>
      <c r="E15" s="62">
        <v>177</v>
      </c>
      <c r="F15" s="62">
        <v>784</v>
      </c>
      <c r="G15" s="62">
        <v>11</v>
      </c>
      <c r="H15" s="62">
        <v>92</v>
      </c>
      <c r="I15" s="62">
        <v>873</v>
      </c>
      <c r="J15" s="62">
        <v>7</v>
      </c>
      <c r="K15" s="62" t="s">
        <v>12</v>
      </c>
    </row>
    <row r="16" spans="1:11" ht="11.25" customHeight="1">
      <c r="A16" s="24">
        <f>IF(D16&lt;&gt;"",COUNTA($D$11:D16),"")</f>
        <v>6</v>
      </c>
      <c r="B16" s="60">
        <v>2009</v>
      </c>
      <c r="C16" s="62">
        <v>917</v>
      </c>
      <c r="D16" s="62">
        <v>911</v>
      </c>
      <c r="E16" s="62">
        <v>208</v>
      </c>
      <c r="F16" s="62">
        <v>703</v>
      </c>
      <c r="G16" s="62">
        <v>6</v>
      </c>
      <c r="H16" s="62">
        <v>77</v>
      </c>
      <c r="I16" s="62">
        <v>829</v>
      </c>
      <c r="J16" s="62">
        <v>11</v>
      </c>
      <c r="K16" s="62" t="s">
        <v>12</v>
      </c>
    </row>
    <row r="17" spans="1:11" ht="11.25" customHeight="1">
      <c r="A17" s="24">
        <f>IF(D17&lt;&gt;"",COUNTA($D$11:D17),"")</f>
        <v>7</v>
      </c>
      <c r="B17" s="60">
        <v>2010</v>
      </c>
      <c r="C17" s="62">
        <v>1021</v>
      </c>
      <c r="D17" s="62">
        <v>1002</v>
      </c>
      <c r="E17" s="62">
        <v>206</v>
      </c>
      <c r="F17" s="62">
        <v>796</v>
      </c>
      <c r="G17" s="62">
        <v>19</v>
      </c>
      <c r="H17" s="62">
        <v>102</v>
      </c>
      <c r="I17" s="62">
        <v>904</v>
      </c>
      <c r="J17" s="62">
        <v>15</v>
      </c>
      <c r="K17" s="62" t="s">
        <v>12</v>
      </c>
    </row>
    <row r="18" spans="1:11" ht="11.25" customHeight="1">
      <c r="A18" s="24">
        <f>IF(D18&lt;&gt;"",COUNTA($D$11:D18),"")</f>
        <v>8</v>
      </c>
      <c r="B18" s="60">
        <v>2011</v>
      </c>
      <c r="C18" s="62">
        <v>1062</v>
      </c>
      <c r="D18" s="62">
        <v>1045</v>
      </c>
      <c r="E18" s="62">
        <v>234</v>
      </c>
      <c r="F18" s="62">
        <v>811</v>
      </c>
      <c r="G18" s="62">
        <v>17</v>
      </c>
      <c r="H18" s="62">
        <v>110</v>
      </c>
      <c r="I18" s="62">
        <v>910</v>
      </c>
      <c r="J18" s="62">
        <v>42</v>
      </c>
      <c r="K18" s="62" t="s">
        <v>12</v>
      </c>
    </row>
    <row r="19" spans="1:11" ht="11.25" customHeight="1">
      <c r="A19" s="24">
        <f>IF(D19&lt;&gt;"",COUNTA($D$11:D19),"")</f>
        <v>9</v>
      </c>
      <c r="B19" s="60">
        <v>2012</v>
      </c>
      <c r="C19" s="62">
        <v>981</v>
      </c>
      <c r="D19" s="62">
        <v>957</v>
      </c>
      <c r="E19" s="62">
        <v>170</v>
      </c>
      <c r="F19" s="62">
        <v>787</v>
      </c>
      <c r="G19" s="62">
        <v>24</v>
      </c>
      <c r="H19" s="62">
        <v>92</v>
      </c>
      <c r="I19" s="62">
        <v>870</v>
      </c>
      <c r="J19" s="62">
        <v>19</v>
      </c>
      <c r="K19" s="62">
        <v>244</v>
      </c>
    </row>
    <row r="20" spans="1:11" ht="11.25" customHeight="1">
      <c r="A20" s="24">
        <f>IF(D20&lt;&gt;"",COUNTA($D$11:D20),"")</f>
        <v>10</v>
      </c>
      <c r="B20" s="60">
        <v>2013</v>
      </c>
      <c r="C20" s="62">
        <v>994</v>
      </c>
      <c r="D20" s="62">
        <v>965</v>
      </c>
      <c r="E20" s="62">
        <v>167</v>
      </c>
      <c r="F20" s="62">
        <v>798</v>
      </c>
      <c r="G20" s="62">
        <v>29</v>
      </c>
      <c r="H20" s="62">
        <v>122</v>
      </c>
      <c r="I20" s="62">
        <v>844</v>
      </c>
      <c r="J20" s="62">
        <v>28</v>
      </c>
      <c r="K20" s="62">
        <v>466</v>
      </c>
    </row>
    <row r="21" spans="1:11" ht="11.25" customHeight="1">
      <c r="A21" s="24">
        <f>IF(D21&lt;&gt;"",COUNTA($D$11:D21),"")</f>
        <v>11</v>
      </c>
      <c r="B21" s="60">
        <v>2014</v>
      </c>
      <c r="C21" s="62">
        <v>845</v>
      </c>
      <c r="D21" s="62">
        <v>845</v>
      </c>
      <c r="E21" s="62">
        <v>171</v>
      </c>
      <c r="F21" s="62">
        <v>674</v>
      </c>
      <c r="G21" s="62" t="s">
        <v>12</v>
      </c>
      <c r="H21" s="62">
        <v>112</v>
      </c>
      <c r="I21" s="62">
        <v>704</v>
      </c>
      <c r="J21" s="62">
        <v>29</v>
      </c>
      <c r="K21" s="62">
        <v>300</v>
      </c>
    </row>
    <row r="22" spans="1:11" ht="11.25" customHeight="1">
      <c r="A22" s="24">
        <f>IF(D22&lt;&gt;"",COUNTA($D$11:D22),"")</f>
        <v>12</v>
      </c>
      <c r="B22" s="60">
        <v>2015</v>
      </c>
      <c r="C22" s="62">
        <v>1271</v>
      </c>
      <c r="D22" s="62">
        <v>1271</v>
      </c>
      <c r="E22" s="62">
        <v>117</v>
      </c>
      <c r="F22" s="62">
        <v>1154</v>
      </c>
      <c r="G22" s="62" t="s">
        <v>12</v>
      </c>
      <c r="H22" s="62">
        <v>259</v>
      </c>
      <c r="I22" s="62">
        <v>972</v>
      </c>
      <c r="J22" s="62">
        <v>40</v>
      </c>
      <c r="K22" s="62">
        <v>365</v>
      </c>
    </row>
    <row r="23" spans="1:11" s="57" customFormat="1" ht="11.25" customHeight="1">
      <c r="A23" s="24">
        <f>IF(D23&lt;&gt;"",COUNTA($D$11:D23),"")</f>
        <v>13</v>
      </c>
      <c r="B23" s="61">
        <v>2016</v>
      </c>
      <c r="C23" s="63">
        <v>1759</v>
      </c>
      <c r="D23" s="63">
        <v>1759</v>
      </c>
      <c r="E23" s="63">
        <v>125</v>
      </c>
      <c r="F23" s="63">
        <v>1634</v>
      </c>
      <c r="G23" s="63" t="s">
        <v>12</v>
      </c>
      <c r="H23" s="63">
        <v>416</v>
      </c>
      <c r="I23" s="63">
        <v>1294</v>
      </c>
      <c r="J23" s="63">
        <v>49</v>
      </c>
      <c r="K23" s="63">
        <v>410</v>
      </c>
    </row>
    <row r="24" spans="1:11" ht="24.75" customHeight="1">
      <c r="A24" s="24">
        <f>IF(D24&lt;&gt;"",COUNTA($D$11:D24),"")</f>
      </c>
      <c r="B24" s="61"/>
      <c r="C24" s="135" t="s">
        <v>178</v>
      </c>
      <c r="D24" s="136"/>
      <c r="E24" s="136"/>
      <c r="F24" s="136"/>
      <c r="G24" s="136"/>
      <c r="H24" s="136"/>
      <c r="I24" s="136"/>
      <c r="J24" s="136"/>
      <c r="K24" s="136"/>
    </row>
    <row r="25" spans="1:11" ht="22.5" customHeight="1">
      <c r="A25" s="24">
        <f>IF(D25&lt;&gt;"",COUNTA($D$11:D25),"")</f>
      </c>
      <c r="B25" s="60" t="s">
        <v>134</v>
      </c>
      <c r="C25" s="62"/>
      <c r="D25" s="62"/>
      <c r="E25" s="62"/>
      <c r="F25" s="62"/>
      <c r="G25" s="62"/>
      <c r="H25" s="62"/>
      <c r="I25" s="62"/>
      <c r="J25" s="62"/>
      <c r="K25" s="62"/>
    </row>
    <row r="26" spans="1:11" ht="11.25" customHeight="1">
      <c r="A26" s="24">
        <f>IF(D26&lt;&gt;"",COUNTA($D$11:D26),"")</f>
        <v>14</v>
      </c>
      <c r="B26" s="60" t="s">
        <v>143</v>
      </c>
      <c r="C26" s="62">
        <v>110</v>
      </c>
      <c r="D26" s="62">
        <v>110</v>
      </c>
      <c r="E26" s="62" t="s">
        <v>6</v>
      </c>
      <c r="F26" s="62">
        <v>110</v>
      </c>
      <c r="G26" s="62" t="s">
        <v>12</v>
      </c>
      <c r="H26" s="62">
        <v>47</v>
      </c>
      <c r="I26" s="62">
        <v>58</v>
      </c>
      <c r="J26" s="62">
        <v>5</v>
      </c>
      <c r="K26" s="62">
        <v>70</v>
      </c>
    </row>
    <row r="27" spans="1:11" ht="11.25" customHeight="1">
      <c r="A27" s="24">
        <f>IF(D27&lt;&gt;"",COUNTA($D$11:D27),"")</f>
        <v>15</v>
      </c>
      <c r="B27" s="60" t="s">
        <v>142</v>
      </c>
      <c r="C27" s="62">
        <v>106</v>
      </c>
      <c r="D27" s="62">
        <v>106</v>
      </c>
      <c r="E27" s="62" t="s">
        <v>6</v>
      </c>
      <c r="F27" s="62">
        <v>106</v>
      </c>
      <c r="G27" s="62" t="s">
        <v>12</v>
      </c>
      <c r="H27" s="62">
        <v>31</v>
      </c>
      <c r="I27" s="62">
        <v>71</v>
      </c>
      <c r="J27" s="62">
        <v>4</v>
      </c>
      <c r="K27" s="62">
        <v>58</v>
      </c>
    </row>
    <row r="28" spans="1:11" ht="11.25" customHeight="1">
      <c r="A28" s="24">
        <f>IF(D28&lt;&gt;"",COUNTA($D$11:D28),"")</f>
        <v>16</v>
      </c>
      <c r="B28" s="60" t="s">
        <v>141</v>
      </c>
      <c r="C28" s="62">
        <v>106</v>
      </c>
      <c r="D28" s="62">
        <v>106</v>
      </c>
      <c r="E28" s="62">
        <v>1</v>
      </c>
      <c r="F28" s="62">
        <v>105</v>
      </c>
      <c r="G28" s="62" t="s">
        <v>12</v>
      </c>
      <c r="H28" s="62">
        <v>39</v>
      </c>
      <c r="I28" s="62">
        <v>61</v>
      </c>
      <c r="J28" s="62">
        <v>6</v>
      </c>
      <c r="K28" s="62">
        <v>42</v>
      </c>
    </row>
    <row r="29" spans="1:11" ht="11.25" customHeight="1">
      <c r="A29" s="24">
        <f>IF(D29&lt;&gt;"",COUNTA($D$11:D29),"")</f>
        <v>17</v>
      </c>
      <c r="B29" s="60" t="s">
        <v>140</v>
      </c>
      <c r="C29" s="62">
        <v>149</v>
      </c>
      <c r="D29" s="62">
        <v>149</v>
      </c>
      <c r="E29" s="62">
        <v>6</v>
      </c>
      <c r="F29" s="62">
        <v>143</v>
      </c>
      <c r="G29" s="62" t="s">
        <v>12</v>
      </c>
      <c r="H29" s="62">
        <v>52</v>
      </c>
      <c r="I29" s="62">
        <v>91</v>
      </c>
      <c r="J29" s="62">
        <v>6</v>
      </c>
      <c r="K29" s="62">
        <v>48</v>
      </c>
    </row>
    <row r="30" spans="1:11" ht="11.25" customHeight="1">
      <c r="A30" s="24">
        <f>IF(D30&lt;&gt;"",COUNTA($D$11:D30),"")</f>
        <v>18</v>
      </c>
      <c r="B30" s="35" t="s">
        <v>137</v>
      </c>
      <c r="C30" s="62">
        <v>194</v>
      </c>
      <c r="D30" s="62">
        <v>194</v>
      </c>
      <c r="E30" s="62">
        <v>18</v>
      </c>
      <c r="F30" s="62">
        <v>176</v>
      </c>
      <c r="G30" s="62" t="s">
        <v>12</v>
      </c>
      <c r="H30" s="62">
        <v>37</v>
      </c>
      <c r="I30" s="62">
        <v>154</v>
      </c>
      <c r="J30" s="62">
        <v>3</v>
      </c>
      <c r="K30" s="62">
        <v>73</v>
      </c>
    </row>
    <row r="31" spans="1:11" ht="11.25" customHeight="1">
      <c r="A31" s="24">
        <f>IF(D31&lt;&gt;"",COUNTA($D$11:D31),"")</f>
        <v>19</v>
      </c>
      <c r="B31" s="60" t="s">
        <v>138</v>
      </c>
      <c r="C31" s="62">
        <v>390</v>
      </c>
      <c r="D31" s="62">
        <v>390</v>
      </c>
      <c r="E31" s="62">
        <v>49</v>
      </c>
      <c r="F31" s="62">
        <v>341</v>
      </c>
      <c r="G31" s="62" t="s">
        <v>12</v>
      </c>
      <c r="H31" s="62">
        <v>70</v>
      </c>
      <c r="I31" s="62">
        <v>313</v>
      </c>
      <c r="J31" s="62">
        <v>7</v>
      </c>
      <c r="K31" s="62">
        <v>68</v>
      </c>
    </row>
    <row r="32" spans="1:11" ht="11.25" customHeight="1">
      <c r="A32" s="24">
        <f>IF(D32&lt;&gt;"",COUNTA($D$11:D32),"")</f>
        <v>20</v>
      </c>
      <c r="B32" s="60" t="s">
        <v>139</v>
      </c>
      <c r="C32" s="62">
        <v>704</v>
      </c>
      <c r="D32" s="62">
        <v>704</v>
      </c>
      <c r="E32" s="62">
        <v>51</v>
      </c>
      <c r="F32" s="62">
        <v>653</v>
      </c>
      <c r="G32" s="62" t="s">
        <v>12</v>
      </c>
      <c r="H32" s="62">
        <v>140</v>
      </c>
      <c r="I32" s="62">
        <v>546</v>
      </c>
      <c r="J32" s="62">
        <v>18</v>
      </c>
      <c r="K32" s="62">
        <v>51</v>
      </c>
    </row>
    <row r="33" spans="1:11" ht="22.5" customHeight="1">
      <c r="A33" s="24">
        <f>IF(D33&lt;&gt;"",COUNTA($D$11:D33),"")</f>
        <v>21</v>
      </c>
      <c r="B33" s="60" t="s">
        <v>204</v>
      </c>
      <c r="C33" s="62">
        <v>1017</v>
      </c>
      <c r="D33" s="62">
        <v>1017</v>
      </c>
      <c r="E33" s="62">
        <v>33</v>
      </c>
      <c r="F33" s="62">
        <v>984</v>
      </c>
      <c r="G33" s="62" t="s">
        <v>12</v>
      </c>
      <c r="H33" s="62">
        <v>295</v>
      </c>
      <c r="I33" s="62">
        <v>698</v>
      </c>
      <c r="J33" s="62">
        <v>24</v>
      </c>
      <c r="K33" s="62">
        <v>84</v>
      </c>
    </row>
    <row r="34" spans="1:11" ht="11.25" customHeight="1">
      <c r="A34" s="24">
        <f>IF(D34&lt;&gt;"",COUNTA($D$11:D34),"")</f>
      </c>
      <c r="B34" s="60"/>
      <c r="C34" s="62"/>
      <c r="D34" s="62"/>
      <c r="E34" s="62"/>
      <c r="F34" s="62"/>
      <c r="G34" s="62"/>
      <c r="H34" s="62"/>
      <c r="I34" s="62"/>
      <c r="J34" s="62"/>
      <c r="K34" s="62"/>
    </row>
    <row r="35" spans="1:11" ht="11.25" customHeight="1">
      <c r="A35" s="24">
        <f>IF(D35&lt;&gt;"",COUNTA($D$11:D35),"")</f>
        <v>22</v>
      </c>
      <c r="B35" s="61" t="s">
        <v>81</v>
      </c>
      <c r="C35" s="63">
        <v>1205</v>
      </c>
      <c r="D35" s="63">
        <v>1205</v>
      </c>
      <c r="E35" s="63">
        <v>64</v>
      </c>
      <c r="F35" s="63">
        <v>1141</v>
      </c>
      <c r="G35" s="63" t="s">
        <v>12</v>
      </c>
      <c r="H35" s="63">
        <v>299</v>
      </c>
      <c r="I35" s="63">
        <v>874</v>
      </c>
      <c r="J35" s="63">
        <v>32</v>
      </c>
      <c r="K35" s="63">
        <v>180</v>
      </c>
    </row>
    <row r="36" spans="1:11" ht="22.5" customHeight="1">
      <c r="A36" s="24">
        <f>IF(D36&lt;&gt;"",COUNTA($D$11:D36),"")</f>
      </c>
      <c r="B36" s="60" t="s">
        <v>134</v>
      </c>
      <c r="C36" s="62"/>
      <c r="D36" s="62"/>
      <c r="E36" s="62"/>
      <c r="F36" s="62"/>
      <c r="G36" s="62"/>
      <c r="H36" s="62"/>
      <c r="I36" s="62"/>
      <c r="J36" s="62"/>
      <c r="K36" s="62"/>
    </row>
    <row r="37" spans="1:11" ht="11.25" customHeight="1">
      <c r="A37" s="24">
        <f>IF(D37&lt;&gt;"",COUNTA($D$11:D37),"")</f>
        <v>23</v>
      </c>
      <c r="B37" s="60" t="s">
        <v>143</v>
      </c>
      <c r="C37" s="62">
        <v>58</v>
      </c>
      <c r="D37" s="62">
        <v>58</v>
      </c>
      <c r="E37" s="62" t="s">
        <v>6</v>
      </c>
      <c r="F37" s="62">
        <v>58</v>
      </c>
      <c r="G37" s="62" t="s">
        <v>12</v>
      </c>
      <c r="H37" s="62">
        <v>21</v>
      </c>
      <c r="I37" s="62">
        <v>33</v>
      </c>
      <c r="J37" s="62">
        <v>4</v>
      </c>
      <c r="K37" s="62">
        <v>35</v>
      </c>
    </row>
    <row r="38" spans="1:11" ht="11.25" customHeight="1">
      <c r="A38" s="24">
        <f>IF(D38&lt;&gt;"",COUNTA($D$11:D38),"")</f>
        <v>24</v>
      </c>
      <c r="B38" s="60" t="s">
        <v>142</v>
      </c>
      <c r="C38" s="62">
        <v>51</v>
      </c>
      <c r="D38" s="62">
        <v>51</v>
      </c>
      <c r="E38" s="62" t="s">
        <v>6</v>
      </c>
      <c r="F38" s="62">
        <v>51</v>
      </c>
      <c r="G38" s="62" t="s">
        <v>12</v>
      </c>
      <c r="H38" s="62">
        <v>16</v>
      </c>
      <c r="I38" s="62">
        <v>32</v>
      </c>
      <c r="J38" s="62">
        <v>3</v>
      </c>
      <c r="K38" s="62">
        <v>28</v>
      </c>
    </row>
    <row r="39" spans="1:11" ht="11.25" customHeight="1">
      <c r="A39" s="24">
        <f>IF(D39&lt;&gt;"",COUNTA($D$11:D39),"")</f>
        <v>25</v>
      </c>
      <c r="B39" s="60" t="s">
        <v>141</v>
      </c>
      <c r="C39" s="62">
        <v>56</v>
      </c>
      <c r="D39" s="62">
        <v>56</v>
      </c>
      <c r="E39" s="62">
        <v>1</v>
      </c>
      <c r="F39" s="62">
        <v>55</v>
      </c>
      <c r="G39" s="62" t="s">
        <v>12</v>
      </c>
      <c r="H39" s="62">
        <v>17</v>
      </c>
      <c r="I39" s="62">
        <v>36</v>
      </c>
      <c r="J39" s="62">
        <v>3</v>
      </c>
      <c r="K39" s="62">
        <v>18</v>
      </c>
    </row>
    <row r="40" spans="1:11" ht="11.25" customHeight="1">
      <c r="A40" s="24">
        <f>IF(D40&lt;&gt;"",COUNTA($D$11:D40),"")</f>
        <v>26</v>
      </c>
      <c r="B40" s="60" t="s">
        <v>140</v>
      </c>
      <c r="C40" s="62">
        <v>81</v>
      </c>
      <c r="D40" s="62">
        <v>81</v>
      </c>
      <c r="E40" s="62">
        <v>3</v>
      </c>
      <c r="F40" s="62">
        <v>78</v>
      </c>
      <c r="G40" s="62" t="s">
        <v>12</v>
      </c>
      <c r="H40" s="62">
        <v>31</v>
      </c>
      <c r="I40" s="62">
        <v>48</v>
      </c>
      <c r="J40" s="62">
        <v>2</v>
      </c>
      <c r="K40" s="62">
        <v>20</v>
      </c>
    </row>
    <row r="41" spans="1:11" ht="11.25" customHeight="1">
      <c r="A41" s="24">
        <f>IF(D41&lt;&gt;"",COUNTA($D$11:D41),"")</f>
        <v>27</v>
      </c>
      <c r="B41" s="35" t="s">
        <v>137</v>
      </c>
      <c r="C41" s="62">
        <v>108</v>
      </c>
      <c r="D41" s="62">
        <v>108</v>
      </c>
      <c r="E41" s="62">
        <v>4</v>
      </c>
      <c r="F41" s="62">
        <v>104</v>
      </c>
      <c r="G41" s="62" t="s">
        <v>12</v>
      </c>
      <c r="H41" s="62">
        <v>31</v>
      </c>
      <c r="I41" s="62">
        <v>76</v>
      </c>
      <c r="J41" s="62">
        <v>1</v>
      </c>
      <c r="K41" s="62">
        <v>27</v>
      </c>
    </row>
    <row r="42" spans="1:11" ht="11.25" customHeight="1">
      <c r="A42" s="24">
        <f>IF(D42&lt;&gt;"",COUNTA($D$11:D42),"")</f>
        <v>28</v>
      </c>
      <c r="B42" s="60" t="s">
        <v>138</v>
      </c>
      <c r="C42" s="62">
        <v>260</v>
      </c>
      <c r="D42" s="62">
        <v>260</v>
      </c>
      <c r="E42" s="62">
        <v>26</v>
      </c>
      <c r="F42" s="62">
        <v>234</v>
      </c>
      <c r="G42" s="62" t="s">
        <v>12</v>
      </c>
      <c r="H42" s="62">
        <v>60</v>
      </c>
      <c r="I42" s="62">
        <v>195</v>
      </c>
      <c r="J42" s="62">
        <v>5</v>
      </c>
      <c r="K42" s="62">
        <v>33</v>
      </c>
    </row>
    <row r="43" spans="1:11" ht="11.25" customHeight="1">
      <c r="A43" s="24">
        <f>IF(D43&lt;&gt;"",COUNTA($D$11:D43),"")</f>
        <v>29</v>
      </c>
      <c r="B43" s="60" t="s">
        <v>139</v>
      </c>
      <c r="C43" s="62">
        <v>591</v>
      </c>
      <c r="D43" s="62">
        <v>591</v>
      </c>
      <c r="E43" s="62">
        <v>30</v>
      </c>
      <c r="F43" s="62">
        <v>561</v>
      </c>
      <c r="G43" s="62" t="s">
        <v>12</v>
      </c>
      <c r="H43" s="62">
        <v>123</v>
      </c>
      <c r="I43" s="62">
        <v>454</v>
      </c>
      <c r="J43" s="62">
        <v>14</v>
      </c>
      <c r="K43" s="62">
        <v>19</v>
      </c>
    </row>
    <row r="44" spans="1:11" ht="22.5" customHeight="1">
      <c r="A44" s="24">
        <f>IF(D44&lt;&gt;"",COUNTA($D$11:D44),"")</f>
        <v>30</v>
      </c>
      <c r="B44" s="60" t="s">
        <v>204</v>
      </c>
      <c r="C44" s="62">
        <v>863</v>
      </c>
      <c r="D44" s="62">
        <v>863</v>
      </c>
      <c r="E44" s="62">
        <v>22</v>
      </c>
      <c r="F44" s="62">
        <v>841</v>
      </c>
      <c r="G44" s="62" t="s">
        <v>12</v>
      </c>
      <c r="H44" s="62">
        <v>251</v>
      </c>
      <c r="I44" s="62">
        <v>595</v>
      </c>
      <c r="J44" s="62">
        <v>17</v>
      </c>
      <c r="K44" s="62">
        <v>36</v>
      </c>
    </row>
    <row r="45" spans="1:11" ht="11.25" customHeight="1">
      <c r="A45" s="24">
        <f>IF(D45&lt;&gt;"",COUNTA($D$11:D45),"")</f>
      </c>
      <c r="B45" s="60"/>
      <c r="C45" s="62"/>
      <c r="D45" s="62"/>
      <c r="E45" s="62"/>
      <c r="F45" s="62"/>
      <c r="G45" s="62"/>
      <c r="H45" s="62"/>
      <c r="I45" s="62"/>
      <c r="J45" s="62"/>
      <c r="K45" s="62"/>
    </row>
    <row r="46" spans="1:11" ht="11.25" customHeight="1">
      <c r="A46" s="24">
        <f>IF(D46&lt;&gt;"",COUNTA($D$11:D46),"")</f>
        <v>31</v>
      </c>
      <c r="B46" s="61" t="s">
        <v>82</v>
      </c>
      <c r="C46" s="63">
        <v>554</v>
      </c>
      <c r="D46" s="63">
        <v>554</v>
      </c>
      <c r="E46" s="63">
        <v>61</v>
      </c>
      <c r="F46" s="63">
        <v>493</v>
      </c>
      <c r="G46" s="63" t="s">
        <v>12</v>
      </c>
      <c r="H46" s="63">
        <v>117</v>
      </c>
      <c r="I46" s="63">
        <v>420</v>
      </c>
      <c r="J46" s="63">
        <v>17</v>
      </c>
      <c r="K46" s="63">
        <v>230</v>
      </c>
    </row>
    <row r="47" spans="1:11" ht="22.5" customHeight="1">
      <c r="A47" s="24">
        <f>IF(D47&lt;&gt;"",COUNTA($D$11:D47),"")</f>
      </c>
      <c r="B47" s="60" t="s">
        <v>134</v>
      </c>
      <c r="C47" s="62"/>
      <c r="D47" s="62"/>
      <c r="E47" s="62"/>
      <c r="F47" s="62"/>
      <c r="G47" s="62"/>
      <c r="H47" s="62"/>
      <c r="I47" s="62"/>
      <c r="J47" s="62"/>
      <c r="K47" s="62"/>
    </row>
    <row r="48" spans="1:11" ht="11.25" customHeight="1">
      <c r="A48" s="24">
        <f>IF(D48&lt;&gt;"",COUNTA($D$11:D48),"")</f>
        <v>32</v>
      </c>
      <c r="B48" s="60" t="s">
        <v>143</v>
      </c>
      <c r="C48" s="62">
        <v>52</v>
      </c>
      <c r="D48" s="62">
        <v>52</v>
      </c>
      <c r="E48" s="62" t="s">
        <v>6</v>
      </c>
      <c r="F48" s="62">
        <v>52</v>
      </c>
      <c r="G48" s="62" t="s">
        <v>12</v>
      </c>
      <c r="H48" s="62">
        <v>26</v>
      </c>
      <c r="I48" s="62">
        <v>25</v>
      </c>
      <c r="J48" s="62">
        <v>1</v>
      </c>
      <c r="K48" s="62">
        <v>35</v>
      </c>
    </row>
    <row r="49" spans="1:11" ht="11.25" customHeight="1">
      <c r="A49" s="24">
        <f>IF(D49&lt;&gt;"",COUNTA($D$11:D49),"")</f>
        <v>33</v>
      </c>
      <c r="B49" s="60" t="s">
        <v>142</v>
      </c>
      <c r="C49" s="62">
        <v>55</v>
      </c>
      <c r="D49" s="62">
        <v>55</v>
      </c>
      <c r="E49" s="62" t="s">
        <v>6</v>
      </c>
      <c r="F49" s="62">
        <v>55</v>
      </c>
      <c r="G49" s="62" t="s">
        <v>12</v>
      </c>
      <c r="H49" s="62">
        <v>15</v>
      </c>
      <c r="I49" s="62">
        <v>39</v>
      </c>
      <c r="J49" s="62">
        <v>1</v>
      </c>
      <c r="K49" s="62">
        <v>30</v>
      </c>
    </row>
    <row r="50" spans="1:11" ht="11.25" customHeight="1">
      <c r="A50" s="24">
        <f>IF(D50&lt;&gt;"",COUNTA($D$11:D50),"")</f>
        <v>34</v>
      </c>
      <c r="B50" s="60" t="s">
        <v>141</v>
      </c>
      <c r="C50" s="62">
        <v>50</v>
      </c>
      <c r="D50" s="62">
        <v>50</v>
      </c>
      <c r="E50" s="62" t="s">
        <v>6</v>
      </c>
      <c r="F50" s="62">
        <v>50</v>
      </c>
      <c r="G50" s="62" t="s">
        <v>12</v>
      </c>
      <c r="H50" s="62">
        <v>22</v>
      </c>
      <c r="I50" s="62">
        <v>25</v>
      </c>
      <c r="J50" s="62">
        <v>3</v>
      </c>
      <c r="K50" s="62">
        <v>24</v>
      </c>
    </row>
    <row r="51" spans="1:11" ht="11.25" customHeight="1">
      <c r="A51" s="24">
        <f>IF(D51&lt;&gt;"",COUNTA($D$11:D51),"")</f>
        <v>35</v>
      </c>
      <c r="B51" s="60" t="s">
        <v>140</v>
      </c>
      <c r="C51" s="62">
        <v>68</v>
      </c>
      <c r="D51" s="62">
        <v>68</v>
      </c>
      <c r="E51" s="62">
        <v>3</v>
      </c>
      <c r="F51" s="62">
        <v>65</v>
      </c>
      <c r="G51" s="62" t="s">
        <v>12</v>
      </c>
      <c r="H51" s="62">
        <v>21</v>
      </c>
      <c r="I51" s="62">
        <v>43</v>
      </c>
      <c r="J51" s="62">
        <v>4</v>
      </c>
      <c r="K51" s="62">
        <v>28</v>
      </c>
    </row>
    <row r="52" spans="1:11" ht="11.25" customHeight="1">
      <c r="A52" s="24">
        <f>IF(D52&lt;&gt;"",COUNTA($D$11:D52),"")</f>
        <v>36</v>
      </c>
      <c r="B52" s="35" t="s">
        <v>137</v>
      </c>
      <c r="C52" s="62">
        <v>86</v>
      </c>
      <c r="D52" s="62">
        <v>86</v>
      </c>
      <c r="E52" s="62">
        <v>14</v>
      </c>
      <c r="F52" s="62">
        <v>72</v>
      </c>
      <c r="G52" s="62" t="s">
        <v>12</v>
      </c>
      <c r="H52" s="62">
        <v>6</v>
      </c>
      <c r="I52" s="62">
        <v>78</v>
      </c>
      <c r="J52" s="62">
        <v>2</v>
      </c>
      <c r="K52" s="62">
        <v>46</v>
      </c>
    </row>
    <row r="53" spans="1:11" ht="11.25" customHeight="1">
      <c r="A53" s="24">
        <f>IF(D53&lt;&gt;"",COUNTA($D$11:D53),"")</f>
        <v>37</v>
      </c>
      <c r="B53" s="60" t="s">
        <v>138</v>
      </c>
      <c r="C53" s="62">
        <v>130</v>
      </c>
      <c r="D53" s="62">
        <v>130</v>
      </c>
      <c r="E53" s="62">
        <v>23</v>
      </c>
      <c r="F53" s="62">
        <v>107</v>
      </c>
      <c r="G53" s="62" t="s">
        <v>12</v>
      </c>
      <c r="H53" s="62">
        <v>10</v>
      </c>
      <c r="I53" s="62">
        <v>118</v>
      </c>
      <c r="J53" s="62">
        <v>2</v>
      </c>
      <c r="K53" s="62">
        <v>35</v>
      </c>
    </row>
    <row r="54" spans="1:11" ht="11.25" customHeight="1">
      <c r="A54" s="24">
        <f>IF(D54&lt;&gt;"",COUNTA($D$11:D54),"")</f>
        <v>38</v>
      </c>
      <c r="B54" s="60" t="s">
        <v>139</v>
      </c>
      <c r="C54" s="62">
        <v>113</v>
      </c>
      <c r="D54" s="62">
        <v>113</v>
      </c>
      <c r="E54" s="62">
        <v>21</v>
      </c>
      <c r="F54" s="62">
        <v>92</v>
      </c>
      <c r="G54" s="62" t="s">
        <v>12</v>
      </c>
      <c r="H54" s="62">
        <v>17</v>
      </c>
      <c r="I54" s="62">
        <v>92</v>
      </c>
      <c r="J54" s="62">
        <v>4</v>
      </c>
      <c r="K54" s="62">
        <v>32</v>
      </c>
    </row>
    <row r="55" spans="1:11" ht="22.5" customHeight="1">
      <c r="A55" s="24">
        <f>IF(D55&lt;&gt;"",COUNTA($D$11:D55),"")</f>
        <v>39</v>
      </c>
      <c r="B55" s="60" t="s">
        <v>204</v>
      </c>
      <c r="C55" s="62">
        <v>154</v>
      </c>
      <c r="D55" s="62">
        <v>154</v>
      </c>
      <c r="E55" s="62">
        <v>11</v>
      </c>
      <c r="F55" s="62">
        <v>143</v>
      </c>
      <c r="G55" s="62" t="s">
        <v>12</v>
      </c>
      <c r="H55" s="62">
        <v>44</v>
      </c>
      <c r="I55" s="62">
        <v>103</v>
      </c>
      <c r="J55" s="62">
        <v>7</v>
      </c>
      <c r="K55" s="62">
        <v>48</v>
      </c>
    </row>
    <row r="56" spans="3:8" ht="10.5" customHeight="1">
      <c r="C56" s="37"/>
      <c r="G56" s="43"/>
      <c r="H56" s="43"/>
    </row>
    <row r="57" spans="7:8" ht="10.5" customHeight="1">
      <c r="G57" s="43"/>
      <c r="H57" s="43"/>
    </row>
    <row r="58" spans="7:8" ht="10.5" customHeight="1">
      <c r="G58" s="43"/>
      <c r="H58" s="43"/>
    </row>
  </sheetData>
  <sheetProtection/>
  <mergeCells count="16">
    <mergeCell ref="C24:K24"/>
    <mergeCell ref="F4:F8"/>
    <mergeCell ref="B2:B8"/>
    <mergeCell ref="C2:C8"/>
    <mergeCell ref="D2:F3"/>
    <mergeCell ref="G2:G8"/>
    <mergeCell ref="D4:D8"/>
    <mergeCell ref="E4:E8"/>
    <mergeCell ref="C1:K1"/>
    <mergeCell ref="A1:B1"/>
    <mergeCell ref="A2:A8"/>
    <mergeCell ref="H2:J4"/>
    <mergeCell ref="H5:H8"/>
    <mergeCell ref="I5:I8"/>
    <mergeCell ref="J5:J8"/>
    <mergeCell ref="K2:K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K5131 2016 00&amp;R&amp;7&amp;P</oddFooter>
    <evenFooter>&amp;L&amp;7&amp;P&amp;R&amp;7StatA MV, Statistischer Bericht K5131 2016 00</evenFooter>
  </headerFooter>
  <legacyDrawing r:id="rId2"/>
</worksheet>
</file>

<file path=xl/worksheets/sheet11.xml><?xml version="1.0" encoding="utf-8"?>
<worksheet xmlns="http://schemas.openxmlformats.org/spreadsheetml/2006/main" xmlns:r="http://schemas.openxmlformats.org/officeDocument/2006/relationships">
  <dimension ref="A1:J23"/>
  <sheetViews>
    <sheetView zoomScale="140" zoomScaleNormal="14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0.5" customHeight="1"/>
  <cols>
    <col min="1" max="1" width="3.7109375" style="1" customWidth="1"/>
    <col min="2" max="2" width="20.7109375" style="1" customWidth="1"/>
    <col min="3" max="8" width="7.7109375" style="1" customWidth="1"/>
    <col min="9" max="9" width="8.7109375" style="1" customWidth="1"/>
    <col min="10" max="10" width="12.421875" style="1" customWidth="1"/>
    <col min="11" max="16384" width="11.421875" style="1" customWidth="1"/>
  </cols>
  <sheetData>
    <row r="1" spans="1:10" ht="31.5" customHeight="1">
      <c r="A1" s="142" t="s">
        <v>181</v>
      </c>
      <c r="B1" s="143"/>
      <c r="C1" s="140" t="s">
        <v>179</v>
      </c>
      <c r="D1" s="140"/>
      <c r="E1" s="140"/>
      <c r="F1" s="140"/>
      <c r="G1" s="140"/>
      <c r="H1" s="140"/>
      <c r="I1" s="140"/>
      <c r="J1" s="141"/>
    </row>
    <row r="2" spans="1:10" ht="11.25" customHeight="1">
      <c r="A2" s="137" t="s">
        <v>98</v>
      </c>
      <c r="B2" s="138" t="s">
        <v>39</v>
      </c>
      <c r="C2" s="138" t="s">
        <v>29</v>
      </c>
      <c r="D2" s="138" t="s">
        <v>97</v>
      </c>
      <c r="E2" s="138"/>
      <c r="F2" s="138" t="s">
        <v>163</v>
      </c>
      <c r="G2" s="138"/>
      <c r="H2" s="138" t="s">
        <v>164</v>
      </c>
      <c r="I2" s="138"/>
      <c r="J2" s="139" t="s">
        <v>228</v>
      </c>
    </row>
    <row r="3" spans="1:10" s="57" customFormat="1" ht="11.25" customHeight="1">
      <c r="A3" s="137"/>
      <c r="B3" s="138"/>
      <c r="C3" s="138"/>
      <c r="D3" s="138"/>
      <c r="E3" s="138"/>
      <c r="F3" s="138"/>
      <c r="G3" s="138"/>
      <c r="H3" s="138"/>
      <c r="I3" s="138"/>
      <c r="J3" s="139"/>
    </row>
    <row r="4" spans="1:10" ht="11.25" customHeight="1">
      <c r="A4" s="137"/>
      <c r="B4" s="138"/>
      <c r="C4" s="138"/>
      <c r="D4" s="138"/>
      <c r="E4" s="138"/>
      <c r="F4" s="138" t="s">
        <v>31</v>
      </c>
      <c r="G4" s="138" t="s">
        <v>32</v>
      </c>
      <c r="H4" s="138" t="s">
        <v>85</v>
      </c>
      <c r="I4" s="138" t="s">
        <v>166</v>
      </c>
      <c r="J4" s="139"/>
    </row>
    <row r="5" spans="1:10" ht="11.25" customHeight="1">
      <c r="A5" s="137"/>
      <c r="B5" s="138"/>
      <c r="C5" s="138"/>
      <c r="D5" s="138" t="s">
        <v>88</v>
      </c>
      <c r="E5" s="138" t="s">
        <v>89</v>
      </c>
      <c r="F5" s="138"/>
      <c r="G5" s="138"/>
      <c r="H5" s="138"/>
      <c r="I5" s="138"/>
      <c r="J5" s="139"/>
    </row>
    <row r="6" spans="1:10" s="57" customFormat="1" ht="11.25" customHeight="1">
      <c r="A6" s="137"/>
      <c r="B6" s="138"/>
      <c r="C6" s="138"/>
      <c r="D6" s="138"/>
      <c r="E6" s="138"/>
      <c r="F6" s="138"/>
      <c r="G6" s="138"/>
      <c r="H6" s="138"/>
      <c r="I6" s="138"/>
      <c r="J6" s="139"/>
    </row>
    <row r="7" spans="1:10" ht="11.25" customHeight="1">
      <c r="A7" s="137"/>
      <c r="B7" s="138"/>
      <c r="C7" s="138"/>
      <c r="D7" s="138"/>
      <c r="E7" s="138"/>
      <c r="F7" s="138"/>
      <c r="G7" s="138"/>
      <c r="H7" s="138"/>
      <c r="I7" s="138"/>
      <c r="J7" s="139"/>
    </row>
    <row r="8" spans="1:10" s="23" customFormat="1" ht="11.25" customHeight="1">
      <c r="A8" s="26">
        <v>1</v>
      </c>
      <c r="B8" s="25">
        <v>2</v>
      </c>
      <c r="C8" s="25">
        <v>3</v>
      </c>
      <c r="D8" s="25">
        <v>4</v>
      </c>
      <c r="E8" s="25">
        <v>5</v>
      </c>
      <c r="F8" s="25">
        <v>7</v>
      </c>
      <c r="G8" s="25">
        <v>8</v>
      </c>
      <c r="H8" s="25">
        <v>9</v>
      </c>
      <c r="I8" s="25">
        <v>10</v>
      </c>
      <c r="J8" s="22">
        <v>11</v>
      </c>
    </row>
    <row r="9" spans="2:9" ht="11.25" customHeight="1">
      <c r="B9" s="34"/>
      <c r="C9" s="66"/>
      <c r="D9" s="66"/>
      <c r="E9" s="66"/>
      <c r="F9" s="66"/>
      <c r="G9" s="66"/>
      <c r="H9" s="66"/>
      <c r="I9" s="66"/>
    </row>
    <row r="10" spans="1:10" ht="11.25" customHeight="1">
      <c r="A10" s="24">
        <f>IF(D10&lt;&gt;"",COUNTA($D10:D$10),"")</f>
        <v>1</v>
      </c>
      <c r="B10" s="60" t="s">
        <v>40</v>
      </c>
      <c r="C10" s="66">
        <v>207</v>
      </c>
      <c r="D10" s="66">
        <v>106</v>
      </c>
      <c r="E10" s="66">
        <v>101</v>
      </c>
      <c r="F10" s="66">
        <v>105</v>
      </c>
      <c r="G10" s="66">
        <v>102</v>
      </c>
      <c r="H10" s="66">
        <v>19</v>
      </c>
      <c r="I10" s="66">
        <v>188</v>
      </c>
      <c r="J10" s="66">
        <v>32</v>
      </c>
    </row>
    <row r="11" spans="1:10" ht="11.25" customHeight="1">
      <c r="A11" s="24">
        <f>IF(D11&lt;&gt;"",COUNTA($D$10:D11),"")</f>
        <v>2</v>
      </c>
      <c r="B11" s="60" t="s">
        <v>41</v>
      </c>
      <c r="C11" s="66">
        <v>100</v>
      </c>
      <c r="D11" s="66">
        <v>51</v>
      </c>
      <c r="E11" s="66">
        <v>49</v>
      </c>
      <c r="F11" s="66">
        <v>56</v>
      </c>
      <c r="G11" s="66">
        <v>44</v>
      </c>
      <c r="H11" s="66">
        <v>7</v>
      </c>
      <c r="I11" s="66">
        <v>93</v>
      </c>
      <c r="J11" s="66" t="s">
        <v>6</v>
      </c>
    </row>
    <row r="12" spans="1:10" ht="11.25" customHeight="1">
      <c r="A12" s="24">
        <f>IF(D12&lt;&gt;"",COUNTA($D$10:D12),"")</f>
      </c>
      <c r="B12" s="60"/>
      <c r="C12" s="66"/>
      <c r="D12" s="66"/>
      <c r="E12" s="66"/>
      <c r="F12" s="66"/>
      <c r="G12" s="66"/>
      <c r="H12" s="66"/>
      <c r="I12" s="66"/>
      <c r="J12" s="66"/>
    </row>
    <row r="13" spans="1:10" ht="11.25" customHeight="1">
      <c r="A13" s="24">
        <f>IF(D13&lt;&gt;"",COUNTA($D$10:D13),"")</f>
        <v>3</v>
      </c>
      <c r="B13" s="60" t="s">
        <v>42</v>
      </c>
      <c r="C13" s="66">
        <v>238</v>
      </c>
      <c r="D13" s="66">
        <v>81</v>
      </c>
      <c r="E13" s="66">
        <v>157</v>
      </c>
      <c r="F13" s="66">
        <v>179</v>
      </c>
      <c r="G13" s="66">
        <v>59</v>
      </c>
      <c r="H13" s="66">
        <v>30</v>
      </c>
      <c r="I13" s="66">
        <v>208</v>
      </c>
      <c r="J13" s="66">
        <v>53</v>
      </c>
    </row>
    <row r="14" spans="1:10" ht="11.25" customHeight="1">
      <c r="A14" s="24">
        <f>IF(D14&lt;&gt;"",COUNTA($D$10:D14),"")</f>
        <v>4</v>
      </c>
      <c r="B14" s="60" t="s">
        <v>43</v>
      </c>
      <c r="C14" s="66">
        <v>201</v>
      </c>
      <c r="D14" s="66">
        <v>42</v>
      </c>
      <c r="E14" s="66">
        <v>159</v>
      </c>
      <c r="F14" s="66">
        <v>157</v>
      </c>
      <c r="G14" s="66">
        <v>44</v>
      </c>
      <c r="H14" s="66">
        <v>5</v>
      </c>
      <c r="I14" s="66">
        <v>196</v>
      </c>
      <c r="J14" s="66">
        <v>43</v>
      </c>
    </row>
    <row r="15" spans="1:10" ht="11.25" customHeight="1">
      <c r="A15" s="24">
        <f>IF(D15&lt;&gt;"",COUNTA($D$10:D15),"")</f>
        <v>5</v>
      </c>
      <c r="B15" s="60" t="s">
        <v>44</v>
      </c>
      <c r="C15" s="66">
        <v>180</v>
      </c>
      <c r="D15" s="66">
        <v>66</v>
      </c>
      <c r="E15" s="66">
        <v>114</v>
      </c>
      <c r="F15" s="66">
        <v>129</v>
      </c>
      <c r="G15" s="66">
        <v>51</v>
      </c>
      <c r="H15" s="66" t="s">
        <v>9</v>
      </c>
      <c r="I15" s="66" t="s">
        <v>9</v>
      </c>
      <c r="J15" s="66">
        <v>70</v>
      </c>
    </row>
    <row r="16" spans="1:10" ht="11.25" customHeight="1">
      <c r="A16" s="24">
        <f>IF(D16&lt;&gt;"",COUNTA($D$10:D16),"")</f>
        <v>6</v>
      </c>
      <c r="B16" s="60" t="s">
        <v>45</v>
      </c>
      <c r="C16" s="66">
        <v>202</v>
      </c>
      <c r="D16" s="66">
        <v>79</v>
      </c>
      <c r="E16" s="66">
        <v>123</v>
      </c>
      <c r="F16" s="66">
        <v>129</v>
      </c>
      <c r="G16" s="66">
        <v>73</v>
      </c>
      <c r="H16" s="66" t="s">
        <v>9</v>
      </c>
      <c r="I16" s="66" t="s">
        <v>9</v>
      </c>
      <c r="J16" s="66">
        <v>110</v>
      </c>
    </row>
    <row r="17" spans="1:10" ht="11.25" customHeight="1">
      <c r="A17" s="24">
        <f>IF(D17&lt;&gt;"",COUNTA($D$10:D17),"")</f>
        <v>7</v>
      </c>
      <c r="B17" s="60" t="s">
        <v>46</v>
      </c>
      <c r="C17" s="66">
        <v>193</v>
      </c>
      <c r="D17" s="66">
        <v>100</v>
      </c>
      <c r="E17" s="66">
        <v>93</v>
      </c>
      <c r="F17" s="66">
        <v>114</v>
      </c>
      <c r="G17" s="66">
        <v>79</v>
      </c>
      <c r="H17" s="66">
        <v>47</v>
      </c>
      <c r="I17" s="66">
        <v>146</v>
      </c>
      <c r="J17" s="66">
        <v>11</v>
      </c>
    </row>
    <row r="18" spans="1:10" ht="11.25" customHeight="1">
      <c r="A18" s="24">
        <f>IF(D18&lt;&gt;"",COUNTA($D$10:D18),"")</f>
        <v>8</v>
      </c>
      <c r="B18" s="60" t="s">
        <v>47</v>
      </c>
      <c r="C18" s="66">
        <v>438</v>
      </c>
      <c r="D18" s="66">
        <v>140</v>
      </c>
      <c r="E18" s="66">
        <v>298</v>
      </c>
      <c r="F18" s="66">
        <v>336</v>
      </c>
      <c r="G18" s="66">
        <v>102</v>
      </c>
      <c r="H18" s="66">
        <v>10</v>
      </c>
      <c r="I18" s="66">
        <v>428</v>
      </c>
      <c r="J18" s="66">
        <v>91</v>
      </c>
    </row>
    <row r="19" spans="1:10" ht="11.25" customHeight="1">
      <c r="A19" s="24">
        <f>IF(D19&lt;&gt;"",COUNTA($D$10:D19),"")</f>
      </c>
      <c r="B19" s="60"/>
      <c r="C19" s="66"/>
      <c r="D19" s="66"/>
      <c r="E19" s="66"/>
      <c r="F19" s="66"/>
      <c r="G19" s="66"/>
      <c r="H19" s="66"/>
      <c r="I19" s="66"/>
      <c r="J19" s="66"/>
    </row>
    <row r="20" spans="1:10" ht="11.25" customHeight="1">
      <c r="A20" s="24">
        <f>IF(D20&lt;&gt;"",COUNTA($D$10:D20),"")</f>
        <v>9</v>
      </c>
      <c r="B20" s="61" t="s">
        <v>48</v>
      </c>
      <c r="C20" s="67">
        <v>1759</v>
      </c>
      <c r="D20" s="67">
        <v>665</v>
      </c>
      <c r="E20" s="67">
        <v>1094</v>
      </c>
      <c r="F20" s="67">
        <v>1205</v>
      </c>
      <c r="G20" s="67">
        <v>554</v>
      </c>
      <c r="H20" s="67">
        <v>125</v>
      </c>
      <c r="I20" s="67">
        <v>1634</v>
      </c>
      <c r="J20" s="67">
        <v>410</v>
      </c>
    </row>
    <row r="21" ht="11.25" customHeight="1"/>
    <row r="22" ht="11.25" customHeight="1"/>
    <row r="23" ht="11.25" customHeight="1">
      <c r="E23" s="44"/>
    </row>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sheetData>
  <sheetProtection/>
  <mergeCells count="15">
    <mergeCell ref="H2:I3"/>
    <mergeCell ref="H4:H7"/>
    <mergeCell ref="I4:I7"/>
    <mergeCell ref="D5:D7"/>
    <mergeCell ref="E5:E7"/>
    <mergeCell ref="A2:A7"/>
    <mergeCell ref="B2:B7"/>
    <mergeCell ref="C2:C7"/>
    <mergeCell ref="D2:E4"/>
    <mergeCell ref="J2:J7"/>
    <mergeCell ref="C1:J1"/>
    <mergeCell ref="F4:F7"/>
    <mergeCell ref="A1:B1"/>
    <mergeCell ref="G4:G7"/>
    <mergeCell ref="F2:G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K5131 2016 00&amp;R&amp;7&amp;P</oddFooter>
    <evenFooter>&amp;L&amp;7&amp;P&amp;R&amp;7StatA MV, Statistischer Bericht K5131 2016 00</evenFooter>
  </headerFooter>
</worksheet>
</file>

<file path=xl/worksheets/sheet12.xml><?xml version="1.0" encoding="utf-8"?>
<worksheet xmlns="http://schemas.openxmlformats.org/spreadsheetml/2006/main" xmlns:r="http://schemas.openxmlformats.org/officeDocument/2006/relationships">
  <dimension ref="A1:Q44"/>
  <sheetViews>
    <sheetView zoomScale="140" zoomScaleNormal="140" workbookViewId="0" topLeftCell="A1">
      <pane xSplit="2" ySplit="14" topLeftCell="C15" activePane="bottomRight" state="frozen"/>
      <selection pane="topLeft" activeCell="A1" sqref="A1"/>
      <selection pane="topRight" activeCell="C1" sqref="C1"/>
      <selection pane="bottomLeft" activeCell="A15" sqref="A15"/>
      <selection pane="bottomRight" activeCell="C15" sqref="C15"/>
    </sheetView>
  </sheetViews>
  <sheetFormatPr defaultColWidth="11.140625" defaultRowHeight="12.75"/>
  <cols>
    <col min="1" max="1" width="3.7109375" style="1" customWidth="1"/>
    <col min="2" max="2" width="9.7109375" style="1" customWidth="1"/>
    <col min="3" max="3" width="5.28125" style="1" customWidth="1"/>
    <col min="4" max="4" width="4.7109375" style="1" customWidth="1"/>
    <col min="5" max="17" width="5.28125" style="1" customWidth="1"/>
    <col min="18" max="16384" width="11.140625" style="1" customWidth="1"/>
  </cols>
  <sheetData>
    <row r="1" spans="1:17" s="37" customFormat="1" ht="31.5" customHeight="1">
      <c r="A1" s="144" t="s">
        <v>182</v>
      </c>
      <c r="B1" s="145"/>
      <c r="C1" s="120" t="s">
        <v>267</v>
      </c>
      <c r="D1" s="120"/>
      <c r="E1" s="120"/>
      <c r="F1" s="120"/>
      <c r="G1" s="120"/>
      <c r="H1" s="120"/>
      <c r="I1" s="120"/>
      <c r="J1" s="120"/>
      <c r="K1" s="120"/>
      <c r="L1" s="120"/>
      <c r="M1" s="120"/>
      <c r="N1" s="120"/>
      <c r="O1" s="120"/>
      <c r="P1" s="120"/>
      <c r="Q1" s="121"/>
    </row>
    <row r="2" spans="1:17" s="37" customFormat="1" ht="11.25" customHeight="1">
      <c r="A2" s="122" t="s">
        <v>98</v>
      </c>
      <c r="B2" s="115" t="s">
        <v>128</v>
      </c>
      <c r="C2" s="115" t="s">
        <v>150</v>
      </c>
      <c r="D2" s="115" t="s">
        <v>148</v>
      </c>
      <c r="E2" s="115"/>
      <c r="F2" s="115"/>
      <c r="G2" s="115"/>
      <c r="H2" s="115"/>
      <c r="I2" s="115"/>
      <c r="J2" s="115"/>
      <c r="K2" s="115"/>
      <c r="L2" s="115"/>
      <c r="M2" s="115"/>
      <c r="N2" s="115"/>
      <c r="O2" s="115"/>
      <c r="P2" s="115"/>
      <c r="Q2" s="116"/>
    </row>
    <row r="3" spans="1:17" s="37" customFormat="1" ht="11.25" customHeight="1">
      <c r="A3" s="122"/>
      <c r="B3" s="115"/>
      <c r="C3" s="115"/>
      <c r="D3" s="115" t="s">
        <v>103</v>
      </c>
      <c r="E3" s="115"/>
      <c r="F3" s="115"/>
      <c r="G3" s="115"/>
      <c r="H3" s="115"/>
      <c r="I3" s="115"/>
      <c r="J3" s="115" t="s">
        <v>104</v>
      </c>
      <c r="K3" s="115"/>
      <c r="L3" s="115"/>
      <c r="M3" s="115"/>
      <c r="N3" s="115"/>
      <c r="O3" s="115"/>
      <c r="P3" s="115" t="s">
        <v>156</v>
      </c>
      <c r="Q3" s="116" t="s">
        <v>157</v>
      </c>
    </row>
    <row r="4" spans="1:17" s="37" customFormat="1" ht="11.25" customHeight="1">
      <c r="A4" s="122"/>
      <c r="B4" s="115"/>
      <c r="C4" s="115"/>
      <c r="D4" s="115" t="s">
        <v>149</v>
      </c>
      <c r="E4" s="115" t="s">
        <v>227</v>
      </c>
      <c r="F4" s="115" t="s">
        <v>151</v>
      </c>
      <c r="G4" s="115"/>
      <c r="H4" s="115"/>
      <c r="I4" s="115"/>
      <c r="J4" s="115" t="s">
        <v>149</v>
      </c>
      <c r="K4" s="115" t="s">
        <v>226</v>
      </c>
      <c r="L4" s="115" t="s">
        <v>268</v>
      </c>
      <c r="M4" s="115"/>
      <c r="N4" s="115"/>
      <c r="O4" s="115"/>
      <c r="P4" s="115"/>
      <c r="Q4" s="116"/>
    </row>
    <row r="5" spans="1:17" s="37" customFormat="1" ht="11.25" customHeight="1">
      <c r="A5" s="122"/>
      <c r="B5" s="115"/>
      <c r="C5" s="115"/>
      <c r="D5" s="115"/>
      <c r="E5" s="115"/>
      <c r="F5" s="115"/>
      <c r="G5" s="115"/>
      <c r="H5" s="115"/>
      <c r="I5" s="115"/>
      <c r="J5" s="115"/>
      <c r="K5" s="115"/>
      <c r="L5" s="115"/>
      <c r="M5" s="115"/>
      <c r="N5" s="115"/>
      <c r="O5" s="115"/>
      <c r="P5" s="115"/>
      <c r="Q5" s="116"/>
    </row>
    <row r="6" spans="1:17" s="37" customFormat="1" ht="11.25" customHeight="1">
      <c r="A6" s="122"/>
      <c r="B6" s="115"/>
      <c r="C6" s="115"/>
      <c r="D6" s="115"/>
      <c r="E6" s="115"/>
      <c r="F6" s="115"/>
      <c r="G6" s="115"/>
      <c r="H6" s="115"/>
      <c r="I6" s="115"/>
      <c r="J6" s="115"/>
      <c r="K6" s="115"/>
      <c r="L6" s="115"/>
      <c r="M6" s="115"/>
      <c r="N6" s="115"/>
      <c r="O6" s="115"/>
      <c r="P6" s="115"/>
      <c r="Q6" s="116"/>
    </row>
    <row r="7" spans="1:17" s="37" customFormat="1" ht="11.25" customHeight="1">
      <c r="A7" s="122"/>
      <c r="B7" s="115"/>
      <c r="C7" s="115"/>
      <c r="D7" s="115"/>
      <c r="E7" s="115"/>
      <c r="F7" s="115" t="s">
        <v>152</v>
      </c>
      <c r="G7" s="115" t="s">
        <v>153</v>
      </c>
      <c r="H7" s="115" t="s">
        <v>154</v>
      </c>
      <c r="I7" s="115" t="s">
        <v>155</v>
      </c>
      <c r="J7" s="115"/>
      <c r="K7" s="115"/>
      <c r="L7" s="115" t="s">
        <v>152</v>
      </c>
      <c r="M7" s="115" t="s">
        <v>153</v>
      </c>
      <c r="N7" s="115" t="s">
        <v>154</v>
      </c>
      <c r="O7" s="115" t="s">
        <v>155</v>
      </c>
      <c r="P7" s="115"/>
      <c r="Q7" s="116"/>
    </row>
    <row r="8" spans="1:17" s="37" customFormat="1" ht="11.25" customHeight="1">
      <c r="A8" s="122"/>
      <c r="B8" s="115"/>
      <c r="C8" s="115"/>
      <c r="D8" s="115"/>
      <c r="E8" s="115"/>
      <c r="F8" s="115"/>
      <c r="G8" s="115"/>
      <c r="H8" s="115"/>
      <c r="I8" s="115"/>
      <c r="J8" s="115"/>
      <c r="K8" s="115"/>
      <c r="L8" s="115"/>
      <c r="M8" s="115"/>
      <c r="N8" s="115"/>
      <c r="O8" s="115"/>
      <c r="P8" s="115"/>
      <c r="Q8" s="116"/>
    </row>
    <row r="9" spans="1:17" s="37" customFormat="1" ht="11.25" customHeight="1">
      <c r="A9" s="122"/>
      <c r="B9" s="115"/>
      <c r="C9" s="115"/>
      <c r="D9" s="115"/>
      <c r="E9" s="115"/>
      <c r="F9" s="115"/>
      <c r="G9" s="115"/>
      <c r="H9" s="115"/>
      <c r="I9" s="115"/>
      <c r="J9" s="115"/>
      <c r="K9" s="115"/>
      <c r="L9" s="115"/>
      <c r="M9" s="115"/>
      <c r="N9" s="115"/>
      <c r="O9" s="115"/>
      <c r="P9" s="115"/>
      <c r="Q9" s="116"/>
    </row>
    <row r="10" spans="1:17" s="37" customFormat="1" ht="11.25" customHeight="1">
      <c r="A10" s="122"/>
      <c r="B10" s="115"/>
      <c r="C10" s="115"/>
      <c r="D10" s="115"/>
      <c r="E10" s="115"/>
      <c r="F10" s="115"/>
      <c r="G10" s="115"/>
      <c r="H10" s="115"/>
      <c r="I10" s="115"/>
      <c r="J10" s="115"/>
      <c r="K10" s="115"/>
      <c r="L10" s="115"/>
      <c r="M10" s="115"/>
      <c r="N10" s="115"/>
      <c r="O10" s="115"/>
      <c r="P10" s="115"/>
      <c r="Q10" s="116"/>
    </row>
    <row r="11" spans="1:17" s="37" customFormat="1" ht="11.25" customHeight="1">
      <c r="A11" s="122"/>
      <c r="B11" s="115"/>
      <c r="C11" s="115"/>
      <c r="D11" s="115"/>
      <c r="E11" s="115"/>
      <c r="F11" s="115"/>
      <c r="G11" s="115"/>
      <c r="H11" s="115"/>
      <c r="I11" s="115"/>
      <c r="J11" s="115"/>
      <c r="K11" s="115"/>
      <c r="L11" s="115"/>
      <c r="M11" s="115"/>
      <c r="N11" s="115"/>
      <c r="O11" s="115"/>
      <c r="P11" s="115"/>
      <c r="Q11" s="116"/>
    </row>
    <row r="12" spans="1:17" s="37" customFormat="1" ht="11.25" customHeight="1">
      <c r="A12" s="122"/>
      <c r="B12" s="115"/>
      <c r="C12" s="115"/>
      <c r="D12" s="115"/>
      <c r="E12" s="115"/>
      <c r="F12" s="115"/>
      <c r="G12" s="115"/>
      <c r="H12" s="115"/>
      <c r="I12" s="115"/>
      <c r="J12" s="115"/>
      <c r="K12" s="115"/>
      <c r="L12" s="115"/>
      <c r="M12" s="115"/>
      <c r="N12" s="115"/>
      <c r="O12" s="115"/>
      <c r="P12" s="115"/>
      <c r="Q12" s="116"/>
    </row>
    <row r="13" spans="1:17" s="37" customFormat="1" ht="11.25" customHeight="1">
      <c r="A13" s="122"/>
      <c r="B13" s="115"/>
      <c r="C13" s="115"/>
      <c r="D13" s="115"/>
      <c r="E13" s="115"/>
      <c r="F13" s="115"/>
      <c r="G13" s="115"/>
      <c r="H13" s="115"/>
      <c r="I13" s="115"/>
      <c r="J13" s="115"/>
      <c r="K13" s="115"/>
      <c r="L13" s="115"/>
      <c r="M13" s="115"/>
      <c r="N13" s="115"/>
      <c r="O13" s="115"/>
      <c r="P13" s="115"/>
      <c r="Q13" s="116"/>
    </row>
    <row r="14" spans="1:17" s="42" customFormat="1" ht="11.25" customHeight="1">
      <c r="A14" s="39">
        <v>1</v>
      </c>
      <c r="B14" s="28">
        <v>2</v>
      </c>
      <c r="C14" s="28">
        <v>3</v>
      </c>
      <c r="D14" s="28">
        <v>4</v>
      </c>
      <c r="E14" s="28">
        <v>5</v>
      </c>
      <c r="F14" s="28">
        <v>6</v>
      </c>
      <c r="G14" s="28">
        <v>7</v>
      </c>
      <c r="H14" s="28">
        <v>8</v>
      </c>
      <c r="I14" s="28">
        <v>9</v>
      </c>
      <c r="J14" s="28">
        <v>10</v>
      </c>
      <c r="K14" s="28">
        <v>11</v>
      </c>
      <c r="L14" s="28">
        <v>12</v>
      </c>
      <c r="M14" s="28">
        <v>13</v>
      </c>
      <c r="N14" s="28">
        <v>14</v>
      </c>
      <c r="O14" s="28">
        <v>15</v>
      </c>
      <c r="P14" s="28">
        <v>16</v>
      </c>
      <c r="Q14" s="38">
        <v>17</v>
      </c>
    </row>
    <row r="15" spans="2:17" ht="11.25" customHeight="1">
      <c r="B15" s="83"/>
      <c r="C15" s="64"/>
      <c r="D15" s="64"/>
      <c r="E15" s="64"/>
      <c r="F15" s="64"/>
      <c r="G15" s="64"/>
      <c r="H15" s="64"/>
      <c r="I15" s="64"/>
      <c r="J15" s="64"/>
      <c r="K15" s="64"/>
      <c r="L15" s="64"/>
      <c r="M15" s="64"/>
      <c r="N15" s="64"/>
      <c r="O15" s="64"/>
      <c r="P15" s="64"/>
      <c r="Q15" s="64"/>
    </row>
    <row r="16" spans="1:17" ht="11.25" customHeight="1">
      <c r="A16" s="24">
        <f>IF(D16&lt;&gt;"",COUNTA($D$16:D16),"")</f>
        <v>1</v>
      </c>
      <c r="B16" s="83">
        <v>2012</v>
      </c>
      <c r="C16" s="64">
        <v>3625</v>
      </c>
      <c r="D16" s="64">
        <v>576</v>
      </c>
      <c r="E16" s="64">
        <v>690</v>
      </c>
      <c r="F16" s="64">
        <v>392</v>
      </c>
      <c r="G16" s="64">
        <v>117</v>
      </c>
      <c r="H16" s="64">
        <v>154</v>
      </c>
      <c r="I16" s="64">
        <v>27</v>
      </c>
      <c r="J16" s="64">
        <v>555</v>
      </c>
      <c r="K16" s="64">
        <v>619</v>
      </c>
      <c r="L16" s="64">
        <v>424</v>
      </c>
      <c r="M16" s="64">
        <v>57</v>
      </c>
      <c r="N16" s="64">
        <v>123</v>
      </c>
      <c r="O16" s="64">
        <v>15</v>
      </c>
      <c r="P16" s="64">
        <v>1270</v>
      </c>
      <c r="Q16" s="64">
        <v>1224</v>
      </c>
    </row>
    <row r="17" spans="1:17" s="2" customFormat="1" ht="11.25" customHeight="1">
      <c r="A17" s="24">
        <f>IF(D17&lt;&gt;"",COUNTA($D$16:D17),"")</f>
        <v>2</v>
      </c>
      <c r="B17" s="83">
        <v>2013</v>
      </c>
      <c r="C17" s="64">
        <v>3567</v>
      </c>
      <c r="D17" s="64">
        <v>620</v>
      </c>
      <c r="E17" s="64">
        <v>780</v>
      </c>
      <c r="F17" s="64">
        <v>416</v>
      </c>
      <c r="G17" s="64">
        <v>160</v>
      </c>
      <c r="H17" s="64">
        <v>175</v>
      </c>
      <c r="I17" s="64">
        <v>29</v>
      </c>
      <c r="J17" s="64">
        <v>411</v>
      </c>
      <c r="K17" s="64">
        <v>491</v>
      </c>
      <c r="L17" s="64">
        <v>268</v>
      </c>
      <c r="M17" s="64">
        <v>64</v>
      </c>
      <c r="N17" s="64">
        <v>135</v>
      </c>
      <c r="O17" s="64">
        <v>24</v>
      </c>
      <c r="P17" s="64">
        <v>1410</v>
      </c>
      <c r="Q17" s="64">
        <v>1126</v>
      </c>
    </row>
    <row r="18" spans="1:17" s="58" customFormat="1" ht="11.25" customHeight="1">
      <c r="A18" s="24">
        <f>IF(D18&lt;&gt;"",COUNTA($D$16:D18),"")</f>
        <v>3</v>
      </c>
      <c r="B18" s="83">
        <v>2014</v>
      </c>
      <c r="C18" s="64">
        <v>4207</v>
      </c>
      <c r="D18" s="64">
        <v>604</v>
      </c>
      <c r="E18" s="64">
        <v>763</v>
      </c>
      <c r="F18" s="64">
        <v>420</v>
      </c>
      <c r="G18" s="64">
        <v>154</v>
      </c>
      <c r="H18" s="64">
        <v>155</v>
      </c>
      <c r="I18" s="64">
        <v>34</v>
      </c>
      <c r="J18" s="64">
        <v>562</v>
      </c>
      <c r="K18" s="64">
        <v>653</v>
      </c>
      <c r="L18" s="64">
        <v>415</v>
      </c>
      <c r="M18" s="64">
        <v>99</v>
      </c>
      <c r="N18" s="64">
        <v>126</v>
      </c>
      <c r="O18" s="64">
        <v>13</v>
      </c>
      <c r="P18" s="64">
        <v>1717</v>
      </c>
      <c r="Q18" s="64">
        <v>1324</v>
      </c>
    </row>
    <row r="19" spans="1:17" s="2" customFormat="1" ht="11.25" customHeight="1">
      <c r="A19" s="24">
        <f>IF(D19&lt;&gt;"",COUNTA($D$16:D19),"")</f>
        <v>4</v>
      </c>
      <c r="B19" s="83">
        <v>2015</v>
      </c>
      <c r="C19" s="64">
        <v>4007</v>
      </c>
      <c r="D19" s="64">
        <v>504</v>
      </c>
      <c r="E19" s="64">
        <v>595</v>
      </c>
      <c r="F19" s="64">
        <v>372</v>
      </c>
      <c r="G19" s="64">
        <v>117</v>
      </c>
      <c r="H19" s="64">
        <v>85</v>
      </c>
      <c r="I19" s="64">
        <v>21</v>
      </c>
      <c r="J19" s="64">
        <v>455</v>
      </c>
      <c r="K19" s="64">
        <v>491</v>
      </c>
      <c r="L19" s="64">
        <v>335</v>
      </c>
      <c r="M19" s="64">
        <v>61</v>
      </c>
      <c r="N19" s="64">
        <v>87</v>
      </c>
      <c r="O19" s="64">
        <v>8</v>
      </c>
      <c r="P19" s="64">
        <v>1832</v>
      </c>
      <c r="Q19" s="64">
        <v>1216</v>
      </c>
    </row>
    <row r="20" spans="1:17" s="58" customFormat="1" ht="11.25" customHeight="1">
      <c r="A20" s="24">
        <f>IF(D20&lt;&gt;"",COUNTA($D$16:D20),"")</f>
        <v>5</v>
      </c>
      <c r="B20" s="84">
        <v>2016</v>
      </c>
      <c r="C20" s="65">
        <v>3978</v>
      </c>
      <c r="D20" s="65">
        <v>792</v>
      </c>
      <c r="E20" s="65">
        <v>905</v>
      </c>
      <c r="F20" s="65">
        <v>500</v>
      </c>
      <c r="G20" s="65">
        <v>199</v>
      </c>
      <c r="H20" s="65">
        <v>166</v>
      </c>
      <c r="I20" s="65">
        <v>40</v>
      </c>
      <c r="J20" s="65">
        <v>449</v>
      </c>
      <c r="K20" s="65">
        <v>500</v>
      </c>
      <c r="L20" s="65">
        <v>305</v>
      </c>
      <c r="M20" s="65">
        <v>76</v>
      </c>
      <c r="N20" s="65">
        <v>105</v>
      </c>
      <c r="O20" s="65">
        <v>14</v>
      </c>
      <c r="P20" s="65">
        <v>1515</v>
      </c>
      <c r="Q20" s="65">
        <v>1222</v>
      </c>
    </row>
    <row r="21" spans="1:17" ht="24.75" customHeight="1">
      <c r="A21" s="24">
        <f>IF(D21&lt;&gt;"",COUNTA($D$16:D21),"")</f>
      </c>
      <c r="B21" s="84"/>
      <c r="C21" s="146" t="s">
        <v>178</v>
      </c>
      <c r="D21" s="147"/>
      <c r="E21" s="147"/>
      <c r="F21" s="147"/>
      <c r="G21" s="147"/>
      <c r="H21" s="147"/>
      <c r="I21" s="147"/>
      <c r="J21" s="147"/>
      <c r="K21" s="147"/>
      <c r="L21" s="147"/>
      <c r="M21" s="147"/>
      <c r="N21" s="147"/>
      <c r="O21" s="147"/>
      <c r="P21" s="147"/>
      <c r="Q21" s="147"/>
    </row>
    <row r="22" spans="1:17" ht="33" customHeight="1">
      <c r="A22" s="24">
        <f>IF(D22&lt;&gt;"",COUNTA($D$16:D22),"")</f>
      </c>
      <c r="B22" s="83" t="s">
        <v>147</v>
      </c>
      <c r="C22" s="64"/>
      <c r="D22" s="64"/>
      <c r="E22" s="64"/>
      <c r="F22" s="64"/>
      <c r="G22" s="64"/>
      <c r="H22" s="64"/>
      <c r="I22" s="64"/>
      <c r="J22" s="64"/>
      <c r="K22" s="64"/>
      <c r="L22" s="64"/>
      <c r="M22" s="64"/>
      <c r="N22" s="64"/>
      <c r="O22" s="64"/>
      <c r="P22" s="64"/>
      <c r="Q22" s="64"/>
    </row>
    <row r="23" spans="1:17" ht="11.25" customHeight="1">
      <c r="A23" s="24">
        <f>IF(D23&lt;&gt;"",COUNTA($D$16:D23),"")</f>
        <v>6</v>
      </c>
      <c r="B23" s="83" t="s">
        <v>143</v>
      </c>
      <c r="C23" s="64">
        <v>899</v>
      </c>
      <c r="D23" s="64">
        <v>160</v>
      </c>
      <c r="E23" s="64">
        <v>174</v>
      </c>
      <c r="F23" s="64">
        <v>128</v>
      </c>
      <c r="G23" s="64">
        <v>21</v>
      </c>
      <c r="H23" s="64">
        <v>19</v>
      </c>
      <c r="I23" s="64">
        <v>6</v>
      </c>
      <c r="J23" s="64">
        <v>96</v>
      </c>
      <c r="K23" s="64">
        <v>104</v>
      </c>
      <c r="L23" s="64">
        <v>73</v>
      </c>
      <c r="M23" s="64">
        <v>10</v>
      </c>
      <c r="N23" s="64">
        <v>19</v>
      </c>
      <c r="O23" s="64">
        <v>2</v>
      </c>
      <c r="P23" s="64">
        <v>333</v>
      </c>
      <c r="Q23" s="64">
        <v>310</v>
      </c>
    </row>
    <row r="24" spans="1:17" ht="11.25" customHeight="1">
      <c r="A24" s="24">
        <f>IF(D24&lt;&gt;"",COUNTA($D$16:D24),"")</f>
        <v>7</v>
      </c>
      <c r="B24" s="83" t="s">
        <v>142</v>
      </c>
      <c r="C24" s="64">
        <v>823</v>
      </c>
      <c r="D24" s="64">
        <v>141</v>
      </c>
      <c r="E24" s="64">
        <v>163</v>
      </c>
      <c r="F24" s="64">
        <v>100</v>
      </c>
      <c r="G24" s="64">
        <v>34</v>
      </c>
      <c r="H24" s="64">
        <v>24</v>
      </c>
      <c r="I24" s="64">
        <v>5</v>
      </c>
      <c r="J24" s="64">
        <v>96</v>
      </c>
      <c r="K24" s="64">
        <v>109</v>
      </c>
      <c r="L24" s="64">
        <v>67</v>
      </c>
      <c r="M24" s="64">
        <v>20</v>
      </c>
      <c r="N24" s="64">
        <v>20</v>
      </c>
      <c r="O24" s="64">
        <v>2</v>
      </c>
      <c r="P24" s="64">
        <v>317</v>
      </c>
      <c r="Q24" s="64">
        <v>269</v>
      </c>
    </row>
    <row r="25" spans="1:17" ht="11.25" customHeight="1">
      <c r="A25" s="24">
        <f>IF(D25&lt;&gt;"",COUNTA($D$16:D25),"")</f>
        <v>8</v>
      </c>
      <c r="B25" s="83" t="s">
        <v>239</v>
      </c>
      <c r="C25" s="64">
        <v>937</v>
      </c>
      <c r="D25" s="64">
        <v>167</v>
      </c>
      <c r="E25" s="64">
        <v>195</v>
      </c>
      <c r="F25" s="64">
        <v>89</v>
      </c>
      <c r="G25" s="64">
        <v>56</v>
      </c>
      <c r="H25" s="64">
        <v>42</v>
      </c>
      <c r="I25" s="64">
        <v>8</v>
      </c>
      <c r="J25" s="64">
        <v>104</v>
      </c>
      <c r="K25" s="64">
        <v>114</v>
      </c>
      <c r="L25" s="64">
        <v>72</v>
      </c>
      <c r="M25" s="64">
        <v>17</v>
      </c>
      <c r="N25" s="64">
        <v>20</v>
      </c>
      <c r="O25" s="64">
        <v>5</v>
      </c>
      <c r="P25" s="64">
        <v>371</v>
      </c>
      <c r="Q25" s="64">
        <v>295</v>
      </c>
    </row>
    <row r="26" spans="1:17" ht="11.25" customHeight="1">
      <c r="A26" s="24">
        <f>IF(D26&lt;&gt;"",COUNTA($D$16:D26),"")</f>
        <v>9</v>
      </c>
      <c r="B26" s="83" t="s">
        <v>240</v>
      </c>
      <c r="C26" s="64">
        <v>742</v>
      </c>
      <c r="D26" s="64">
        <v>160</v>
      </c>
      <c r="E26" s="64">
        <v>180</v>
      </c>
      <c r="F26" s="64">
        <v>89</v>
      </c>
      <c r="G26" s="64">
        <v>40</v>
      </c>
      <c r="H26" s="64">
        <v>38</v>
      </c>
      <c r="I26" s="64">
        <v>13</v>
      </c>
      <c r="J26" s="64">
        <v>89</v>
      </c>
      <c r="K26" s="64">
        <v>98</v>
      </c>
      <c r="L26" s="64">
        <v>57</v>
      </c>
      <c r="M26" s="64">
        <v>15</v>
      </c>
      <c r="N26" s="64">
        <v>25</v>
      </c>
      <c r="O26" s="64">
        <v>1</v>
      </c>
      <c r="P26" s="64">
        <v>289</v>
      </c>
      <c r="Q26" s="64">
        <v>204</v>
      </c>
    </row>
    <row r="27" spans="1:17" ht="11.25" customHeight="1">
      <c r="A27" s="24">
        <f>IF(D27&lt;&gt;"",COUNTA($D$16:D27),"")</f>
        <v>10</v>
      </c>
      <c r="B27" s="83" t="s">
        <v>241</v>
      </c>
      <c r="C27" s="64">
        <v>577</v>
      </c>
      <c r="D27" s="64">
        <v>164</v>
      </c>
      <c r="E27" s="64">
        <v>193</v>
      </c>
      <c r="F27" s="64">
        <v>94</v>
      </c>
      <c r="G27" s="64">
        <v>48</v>
      </c>
      <c r="H27" s="64">
        <v>43</v>
      </c>
      <c r="I27" s="64">
        <v>8</v>
      </c>
      <c r="J27" s="64">
        <v>64</v>
      </c>
      <c r="K27" s="64">
        <v>75</v>
      </c>
      <c r="L27" s="64">
        <v>36</v>
      </c>
      <c r="M27" s="64">
        <v>14</v>
      </c>
      <c r="N27" s="64">
        <v>21</v>
      </c>
      <c r="O27" s="64">
        <v>4</v>
      </c>
      <c r="P27" s="64">
        <v>205</v>
      </c>
      <c r="Q27" s="64">
        <v>144</v>
      </c>
    </row>
    <row r="28" spans="1:17" ht="11.25" customHeight="1">
      <c r="A28" s="24">
        <f>IF(D28&lt;&gt;"",COUNTA($D$16:D28),"")</f>
      </c>
      <c r="B28" s="83"/>
      <c r="C28" s="64"/>
      <c r="D28" s="64"/>
      <c r="E28" s="64"/>
      <c r="F28" s="64"/>
      <c r="G28" s="64"/>
      <c r="H28" s="64"/>
      <c r="I28" s="64"/>
      <c r="J28" s="64"/>
      <c r="K28" s="64"/>
      <c r="L28" s="64"/>
      <c r="M28" s="64"/>
      <c r="N28" s="64"/>
      <c r="O28" s="64"/>
      <c r="P28" s="64"/>
      <c r="Q28" s="64"/>
    </row>
    <row r="29" spans="1:17" s="2" customFormat="1" ht="11.25" customHeight="1">
      <c r="A29" s="24">
        <f>IF(D29&lt;&gt;"",COUNTA($D$16:D29),"")</f>
        <v>11</v>
      </c>
      <c r="B29" s="84" t="s">
        <v>105</v>
      </c>
      <c r="C29" s="65">
        <v>2030</v>
      </c>
      <c r="D29" s="65">
        <v>397</v>
      </c>
      <c r="E29" s="65">
        <v>452</v>
      </c>
      <c r="F29" s="65">
        <v>249</v>
      </c>
      <c r="G29" s="65">
        <v>105</v>
      </c>
      <c r="H29" s="65">
        <v>84</v>
      </c>
      <c r="I29" s="65">
        <v>14</v>
      </c>
      <c r="J29" s="65">
        <v>231</v>
      </c>
      <c r="K29" s="65">
        <v>261</v>
      </c>
      <c r="L29" s="65">
        <v>169</v>
      </c>
      <c r="M29" s="65">
        <v>43</v>
      </c>
      <c r="N29" s="65">
        <v>47</v>
      </c>
      <c r="O29" s="65">
        <v>2</v>
      </c>
      <c r="P29" s="65">
        <v>782</v>
      </c>
      <c r="Q29" s="65">
        <v>620</v>
      </c>
    </row>
    <row r="30" spans="1:17" ht="33" customHeight="1">
      <c r="A30" s="24">
        <f>IF(D30&lt;&gt;"",COUNTA($D$16:D30),"")</f>
      </c>
      <c r="B30" s="83" t="s">
        <v>147</v>
      </c>
      <c r="C30" s="64"/>
      <c r="D30" s="64"/>
      <c r="E30" s="64"/>
      <c r="F30" s="64"/>
      <c r="G30" s="64"/>
      <c r="H30" s="64"/>
      <c r="I30" s="64"/>
      <c r="J30" s="64"/>
      <c r="K30" s="64"/>
      <c r="L30" s="64"/>
      <c r="M30" s="64"/>
      <c r="N30" s="64"/>
      <c r="O30" s="64"/>
      <c r="P30" s="64"/>
      <c r="Q30" s="64"/>
    </row>
    <row r="31" spans="1:17" ht="11.25" customHeight="1">
      <c r="A31" s="24">
        <f>IF(D31&lt;&gt;"",COUNTA($D$16:D31),"")</f>
        <v>12</v>
      </c>
      <c r="B31" s="83" t="s">
        <v>143</v>
      </c>
      <c r="C31" s="64">
        <v>478</v>
      </c>
      <c r="D31" s="64">
        <v>83</v>
      </c>
      <c r="E31" s="64">
        <v>89</v>
      </c>
      <c r="F31" s="64">
        <v>66</v>
      </c>
      <c r="G31" s="64">
        <v>13</v>
      </c>
      <c r="H31" s="64">
        <v>8</v>
      </c>
      <c r="I31" s="64">
        <v>2</v>
      </c>
      <c r="J31" s="64">
        <v>52</v>
      </c>
      <c r="K31" s="64">
        <v>56</v>
      </c>
      <c r="L31" s="64">
        <v>41</v>
      </c>
      <c r="M31" s="64">
        <v>6</v>
      </c>
      <c r="N31" s="64">
        <v>9</v>
      </c>
      <c r="O31" s="64" t="s">
        <v>6</v>
      </c>
      <c r="P31" s="64">
        <v>176</v>
      </c>
      <c r="Q31" s="64">
        <v>167</v>
      </c>
    </row>
    <row r="32" spans="1:17" ht="11.25" customHeight="1">
      <c r="A32" s="24">
        <f>IF(D32&lt;&gt;"",COUNTA($D$16:D32),"")</f>
        <v>13</v>
      </c>
      <c r="B32" s="83" t="s">
        <v>142</v>
      </c>
      <c r="C32" s="64">
        <v>426</v>
      </c>
      <c r="D32" s="64">
        <v>75</v>
      </c>
      <c r="E32" s="64">
        <v>90</v>
      </c>
      <c r="F32" s="64">
        <v>51</v>
      </c>
      <c r="G32" s="64">
        <v>22</v>
      </c>
      <c r="H32" s="64">
        <v>16</v>
      </c>
      <c r="I32" s="64">
        <v>1</v>
      </c>
      <c r="J32" s="64">
        <v>50</v>
      </c>
      <c r="K32" s="64">
        <v>60</v>
      </c>
      <c r="L32" s="64">
        <v>39</v>
      </c>
      <c r="M32" s="64">
        <v>13</v>
      </c>
      <c r="N32" s="64">
        <v>7</v>
      </c>
      <c r="O32" s="64">
        <v>1</v>
      </c>
      <c r="P32" s="64">
        <v>166</v>
      </c>
      <c r="Q32" s="64">
        <v>135</v>
      </c>
    </row>
    <row r="33" spans="1:17" ht="11.25" customHeight="1">
      <c r="A33" s="24">
        <f>IF(D33&lt;&gt;"",COUNTA($D$16:D33),"")</f>
        <v>14</v>
      </c>
      <c r="B33" s="83" t="s">
        <v>239</v>
      </c>
      <c r="C33" s="64">
        <v>497</v>
      </c>
      <c r="D33" s="64">
        <v>86</v>
      </c>
      <c r="E33" s="64">
        <v>97</v>
      </c>
      <c r="F33" s="64">
        <v>39</v>
      </c>
      <c r="G33" s="64">
        <v>31</v>
      </c>
      <c r="H33" s="64">
        <v>22</v>
      </c>
      <c r="I33" s="64">
        <v>5</v>
      </c>
      <c r="J33" s="64">
        <v>56</v>
      </c>
      <c r="K33" s="64">
        <v>61</v>
      </c>
      <c r="L33" s="64">
        <v>36</v>
      </c>
      <c r="M33" s="64">
        <v>13</v>
      </c>
      <c r="N33" s="64">
        <v>11</v>
      </c>
      <c r="O33" s="64">
        <v>1</v>
      </c>
      <c r="P33" s="64">
        <v>201</v>
      </c>
      <c r="Q33" s="64">
        <v>154</v>
      </c>
    </row>
    <row r="34" spans="1:17" ht="11.25" customHeight="1">
      <c r="A34" s="24">
        <f>IF(D34&lt;&gt;"",COUNTA($D$16:D34),"")</f>
        <v>15</v>
      </c>
      <c r="B34" s="83" t="s">
        <v>240</v>
      </c>
      <c r="C34" s="64">
        <v>368</v>
      </c>
      <c r="D34" s="64">
        <v>81</v>
      </c>
      <c r="E34" s="64">
        <v>90</v>
      </c>
      <c r="F34" s="64">
        <v>45</v>
      </c>
      <c r="G34" s="64">
        <v>22</v>
      </c>
      <c r="H34" s="64">
        <v>19</v>
      </c>
      <c r="I34" s="64">
        <v>4</v>
      </c>
      <c r="J34" s="64">
        <v>45</v>
      </c>
      <c r="K34" s="64">
        <v>52</v>
      </c>
      <c r="L34" s="64">
        <v>33</v>
      </c>
      <c r="M34" s="64">
        <v>6</v>
      </c>
      <c r="N34" s="64">
        <v>13</v>
      </c>
      <c r="O34" s="64" t="s">
        <v>6</v>
      </c>
      <c r="P34" s="64">
        <v>149</v>
      </c>
      <c r="Q34" s="64">
        <v>93</v>
      </c>
    </row>
    <row r="35" spans="1:17" ht="11.25" customHeight="1">
      <c r="A35" s="24">
        <f>IF(D35&lt;&gt;"",COUNTA($D$16:D35),"")</f>
        <v>16</v>
      </c>
      <c r="B35" s="83" t="s">
        <v>241</v>
      </c>
      <c r="C35" s="64">
        <v>261</v>
      </c>
      <c r="D35" s="64">
        <v>72</v>
      </c>
      <c r="E35" s="64">
        <v>86</v>
      </c>
      <c r="F35" s="64">
        <v>48</v>
      </c>
      <c r="G35" s="64">
        <v>17</v>
      </c>
      <c r="H35" s="64">
        <v>19</v>
      </c>
      <c r="I35" s="64">
        <v>2</v>
      </c>
      <c r="J35" s="64">
        <v>28</v>
      </c>
      <c r="K35" s="64">
        <v>32</v>
      </c>
      <c r="L35" s="64">
        <v>20</v>
      </c>
      <c r="M35" s="64">
        <v>5</v>
      </c>
      <c r="N35" s="64">
        <v>7</v>
      </c>
      <c r="O35" s="64" t="s">
        <v>6</v>
      </c>
      <c r="P35" s="64">
        <v>90</v>
      </c>
      <c r="Q35" s="64">
        <v>71</v>
      </c>
    </row>
    <row r="36" spans="1:17" ht="11.25" customHeight="1">
      <c r="A36" s="24">
        <f>IF(D36&lt;&gt;"",COUNTA($D$16:D36),"")</f>
      </c>
      <c r="B36" s="83"/>
      <c r="C36" s="64"/>
      <c r="D36" s="64"/>
      <c r="E36" s="64"/>
      <c r="F36" s="64"/>
      <c r="G36" s="64"/>
      <c r="H36" s="64"/>
      <c r="I36" s="64"/>
      <c r="J36" s="64"/>
      <c r="K36" s="64"/>
      <c r="L36" s="64"/>
      <c r="M36" s="64"/>
      <c r="N36" s="64"/>
      <c r="O36" s="64"/>
      <c r="P36" s="64"/>
      <c r="Q36" s="64"/>
    </row>
    <row r="37" spans="1:17" s="2" customFormat="1" ht="11.25" customHeight="1">
      <c r="A37" s="24">
        <f>IF(D37&lt;&gt;"",COUNTA($D$16:D37),"")</f>
        <v>17</v>
      </c>
      <c r="B37" s="84" t="s">
        <v>106</v>
      </c>
      <c r="C37" s="65">
        <v>1948</v>
      </c>
      <c r="D37" s="65">
        <v>395</v>
      </c>
      <c r="E37" s="65">
        <v>453</v>
      </c>
      <c r="F37" s="65">
        <v>251</v>
      </c>
      <c r="G37" s="65">
        <v>94</v>
      </c>
      <c r="H37" s="65">
        <v>82</v>
      </c>
      <c r="I37" s="65">
        <v>26</v>
      </c>
      <c r="J37" s="65">
        <v>218</v>
      </c>
      <c r="K37" s="65">
        <v>239</v>
      </c>
      <c r="L37" s="65">
        <v>136</v>
      </c>
      <c r="M37" s="65">
        <v>33</v>
      </c>
      <c r="N37" s="65">
        <v>58</v>
      </c>
      <c r="O37" s="65">
        <v>12</v>
      </c>
      <c r="P37" s="65">
        <v>733</v>
      </c>
      <c r="Q37" s="65">
        <v>602</v>
      </c>
    </row>
    <row r="38" spans="1:17" ht="33" customHeight="1">
      <c r="A38" s="24">
        <f>IF(D38&lt;&gt;"",COUNTA($D$16:D38),"")</f>
      </c>
      <c r="B38" s="83" t="s">
        <v>147</v>
      </c>
      <c r="C38" s="64"/>
      <c r="D38" s="64"/>
      <c r="E38" s="64"/>
      <c r="F38" s="64"/>
      <c r="G38" s="64"/>
      <c r="H38" s="64"/>
      <c r="I38" s="64"/>
      <c r="J38" s="64"/>
      <c r="K38" s="64"/>
      <c r="L38" s="64"/>
      <c r="M38" s="64"/>
      <c r="N38" s="64"/>
      <c r="O38" s="64"/>
      <c r="P38" s="64"/>
      <c r="Q38" s="64"/>
    </row>
    <row r="39" spans="1:17" ht="11.25" customHeight="1">
      <c r="A39" s="24">
        <f>IF(D39&lt;&gt;"",COUNTA($D$16:D39),"")</f>
        <v>18</v>
      </c>
      <c r="B39" s="83" t="s">
        <v>143</v>
      </c>
      <c r="C39" s="64">
        <v>421</v>
      </c>
      <c r="D39" s="64">
        <v>77</v>
      </c>
      <c r="E39" s="64">
        <v>85</v>
      </c>
      <c r="F39" s="64">
        <v>62</v>
      </c>
      <c r="G39" s="64">
        <v>8</v>
      </c>
      <c r="H39" s="64">
        <v>11</v>
      </c>
      <c r="I39" s="64">
        <v>4</v>
      </c>
      <c r="J39" s="64">
        <v>44</v>
      </c>
      <c r="K39" s="64">
        <v>48</v>
      </c>
      <c r="L39" s="64">
        <v>32</v>
      </c>
      <c r="M39" s="64">
        <v>4</v>
      </c>
      <c r="N39" s="64">
        <v>10</v>
      </c>
      <c r="O39" s="64">
        <v>2</v>
      </c>
      <c r="P39" s="64">
        <v>157</v>
      </c>
      <c r="Q39" s="64">
        <v>143</v>
      </c>
    </row>
    <row r="40" spans="1:17" ht="11.25" customHeight="1">
      <c r="A40" s="24">
        <f>IF(D40&lt;&gt;"",COUNTA($D$16:D40),"")</f>
        <v>19</v>
      </c>
      <c r="B40" s="83" t="s">
        <v>142</v>
      </c>
      <c r="C40" s="64">
        <v>397</v>
      </c>
      <c r="D40" s="64">
        <v>66</v>
      </c>
      <c r="E40" s="64">
        <v>73</v>
      </c>
      <c r="F40" s="64">
        <v>49</v>
      </c>
      <c r="G40" s="64">
        <v>12</v>
      </c>
      <c r="H40" s="64">
        <v>8</v>
      </c>
      <c r="I40" s="64">
        <v>4</v>
      </c>
      <c r="J40" s="64">
        <v>46</v>
      </c>
      <c r="K40" s="64">
        <v>49</v>
      </c>
      <c r="L40" s="64">
        <v>28</v>
      </c>
      <c r="M40" s="64">
        <v>7</v>
      </c>
      <c r="N40" s="64">
        <v>13</v>
      </c>
      <c r="O40" s="64">
        <v>1</v>
      </c>
      <c r="P40" s="64">
        <v>151</v>
      </c>
      <c r="Q40" s="64">
        <v>134</v>
      </c>
    </row>
    <row r="41" spans="1:17" ht="11.25" customHeight="1">
      <c r="A41" s="24">
        <f>IF(D41&lt;&gt;"",COUNTA($D$16:D41),"")</f>
        <v>20</v>
      </c>
      <c r="B41" s="83" t="s">
        <v>239</v>
      </c>
      <c r="C41" s="64">
        <v>440</v>
      </c>
      <c r="D41" s="64">
        <v>81</v>
      </c>
      <c r="E41" s="64">
        <v>98</v>
      </c>
      <c r="F41" s="64">
        <v>50</v>
      </c>
      <c r="G41" s="64">
        <v>25</v>
      </c>
      <c r="H41" s="64">
        <v>20</v>
      </c>
      <c r="I41" s="64">
        <v>3</v>
      </c>
      <c r="J41" s="64">
        <v>48</v>
      </c>
      <c r="K41" s="64">
        <v>53</v>
      </c>
      <c r="L41" s="64">
        <v>36</v>
      </c>
      <c r="M41" s="64">
        <v>4</v>
      </c>
      <c r="N41" s="64">
        <v>9</v>
      </c>
      <c r="O41" s="64">
        <v>4</v>
      </c>
      <c r="P41" s="64">
        <v>170</v>
      </c>
      <c r="Q41" s="64">
        <v>141</v>
      </c>
    </row>
    <row r="42" spans="1:17" ht="11.25" customHeight="1">
      <c r="A42" s="24">
        <f>IF(D42&lt;&gt;"",COUNTA($D$16:D42),"")</f>
        <v>21</v>
      </c>
      <c r="B42" s="83" t="s">
        <v>240</v>
      </c>
      <c r="C42" s="64">
        <v>374</v>
      </c>
      <c r="D42" s="64">
        <v>79</v>
      </c>
      <c r="E42" s="64">
        <v>90</v>
      </c>
      <c r="F42" s="64">
        <v>44</v>
      </c>
      <c r="G42" s="64">
        <v>18</v>
      </c>
      <c r="H42" s="64">
        <v>19</v>
      </c>
      <c r="I42" s="64">
        <v>9</v>
      </c>
      <c r="J42" s="64">
        <v>44</v>
      </c>
      <c r="K42" s="64">
        <v>46</v>
      </c>
      <c r="L42" s="64">
        <v>24</v>
      </c>
      <c r="M42" s="64">
        <v>9</v>
      </c>
      <c r="N42" s="64">
        <v>12</v>
      </c>
      <c r="O42" s="64">
        <v>1</v>
      </c>
      <c r="P42" s="64">
        <v>140</v>
      </c>
      <c r="Q42" s="64">
        <v>111</v>
      </c>
    </row>
    <row r="43" spans="1:17" ht="11.25" customHeight="1">
      <c r="A43" s="24">
        <f>IF(D43&lt;&gt;"",COUNTA($D$16:D43),"")</f>
        <v>22</v>
      </c>
      <c r="B43" s="83" t="s">
        <v>241</v>
      </c>
      <c r="C43" s="64">
        <v>316</v>
      </c>
      <c r="D43" s="64">
        <v>92</v>
      </c>
      <c r="E43" s="64">
        <v>107</v>
      </c>
      <c r="F43" s="64">
        <v>46</v>
      </c>
      <c r="G43" s="64">
        <v>31</v>
      </c>
      <c r="H43" s="64">
        <v>24</v>
      </c>
      <c r="I43" s="64">
        <v>6</v>
      </c>
      <c r="J43" s="64">
        <v>36</v>
      </c>
      <c r="K43" s="64">
        <v>43</v>
      </c>
      <c r="L43" s="64">
        <v>16</v>
      </c>
      <c r="M43" s="64">
        <v>9</v>
      </c>
      <c r="N43" s="64">
        <v>14</v>
      </c>
      <c r="O43" s="64">
        <v>4</v>
      </c>
      <c r="P43" s="64">
        <v>115</v>
      </c>
      <c r="Q43" s="64">
        <v>73</v>
      </c>
    </row>
    <row r="44" spans="3:17" ht="11.25" customHeight="1">
      <c r="C44" s="36"/>
      <c r="D44" s="36"/>
      <c r="E44" s="36"/>
      <c r="F44" s="36"/>
      <c r="G44" s="36"/>
      <c r="H44" s="36"/>
      <c r="I44" s="36"/>
      <c r="J44" s="36"/>
      <c r="K44" s="36"/>
      <c r="L44" s="36"/>
      <c r="M44" s="36"/>
      <c r="N44" s="36"/>
      <c r="O44" s="36"/>
      <c r="P44" s="36"/>
      <c r="Q44" s="36"/>
    </row>
    <row r="45" ht="11.25" customHeight="1"/>
    <row r="46" ht="11.25" customHeight="1"/>
    <row r="47" ht="11.25" customHeight="1"/>
    <row r="48" ht="11.25" customHeight="1"/>
    <row r="49" ht="11.25" customHeight="1"/>
    <row r="50" ht="11.25" customHeight="1"/>
  </sheetData>
  <sheetProtection/>
  <mergeCells count="25">
    <mergeCell ref="C21:Q21"/>
    <mergeCell ref="K4:K13"/>
    <mergeCell ref="D4:D13"/>
    <mergeCell ref="N7:N13"/>
    <mergeCell ref="G7:G13"/>
    <mergeCell ref="Q3:Q13"/>
    <mergeCell ref="I7:I13"/>
    <mergeCell ref="F4:I6"/>
    <mergeCell ref="O7:O13"/>
    <mergeCell ref="P3:P13"/>
    <mergeCell ref="A1:B1"/>
    <mergeCell ref="D2:Q2"/>
    <mergeCell ref="C1:Q1"/>
    <mergeCell ref="F7:F13"/>
    <mergeCell ref="H7:H13"/>
    <mergeCell ref="D3:I3"/>
    <mergeCell ref="L4:O6"/>
    <mergeCell ref="M7:M13"/>
    <mergeCell ref="E4:E13"/>
    <mergeCell ref="L7:L13"/>
    <mergeCell ref="A2:A13"/>
    <mergeCell ref="C2:C13"/>
    <mergeCell ref="B2:B13"/>
    <mergeCell ref="J3:O3"/>
    <mergeCell ref="J4:J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K5131 2016 00&amp;R&amp;7&amp;P</oddFooter>
    <evenFooter>&amp;L&amp;7&amp;P&amp;R&amp;7StatA MV, Statistischer Bericht K5131 2016 00</evenFooter>
  </headerFooter>
  <legacyDrawing r:id="rId2"/>
</worksheet>
</file>

<file path=xl/worksheets/sheet13.xml><?xml version="1.0" encoding="utf-8"?>
<worksheet xmlns="http://schemas.openxmlformats.org/spreadsheetml/2006/main" xmlns:r="http://schemas.openxmlformats.org/officeDocument/2006/relationships">
  <dimension ref="A1:I56"/>
  <sheetViews>
    <sheetView zoomScale="140" zoomScaleNormal="140" workbookViewId="0" topLeftCell="A1">
      <pane xSplit="2" ySplit="8" topLeftCell="C9" activePane="bottomRight" state="frozen"/>
      <selection pane="topLeft" activeCell="A1" sqref="A1"/>
      <selection pane="topRight" activeCell="C1" sqref="C1"/>
      <selection pane="bottomLeft" activeCell="A15" sqref="A15"/>
      <selection pane="bottomRight" activeCell="C9" sqref="C9:I9"/>
    </sheetView>
  </sheetViews>
  <sheetFormatPr defaultColWidth="11.140625" defaultRowHeight="12.75"/>
  <cols>
    <col min="1" max="1" width="3.7109375" style="57" customWidth="1"/>
    <col min="2" max="2" width="20.28125" style="57" customWidth="1"/>
    <col min="3" max="9" width="9.7109375" style="57" customWidth="1"/>
    <col min="10" max="16384" width="11.140625" style="57" customWidth="1"/>
  </cols>
  <sheetData>
    <row r="1" spans="1:9" s="37" customFormat="1" ht="31.5" customHeight="1">
      <c r="A1" s="144" t="s">
        <v>183</v>
      </c>
      <c r="B1" s="145"/>
      <c r="C1" s="120" t="s">
        <v>276</v>
      </c>
      <c r="D1" s="120"/>
      <c r="E1" s="120"/>
      <c r="F1" s="120"/>
      <c r="G1" s="120"/>
      <c r="H1" s="120"/>
      <c r="I1" s="121"/>
    </row>
    <row r="2" spans="1:9" s="37" customFormat="1" ht="11.25" customHeight="1">
      <c r="A2" s="122" t="s">
        <v>98</v>
      </c>
      <c r="B2" s="152" t="s">
        <v>49</v>
      </c>
      <c r="C2" s="115" t="s">
        <v>233</v>
      </c>
      <c r="D2" s="115" t="s">
        <v>234</v>
      </c>
      <c r="E2" s="115"/>
      <c r="F2" s="115"/>
      <c r="G2" s="115"/>
      <c r="H2" s="115"/>
      <c r="I2" s="116"/>
    </row>
    <row r="3" spans="1:9" s="37" customFormat="1" ht="11.25" customHeight="1">
      <c r="A3" s="122"/>
      <c r="B3" s="115"/>
      <c r="C3" s="115"/>
      <c r="D3" s="115" t="s">
        <v>212</v>
      </c>
      <c r="E3" s="115" t="s">
        <v>269</v>
      </c>
      <c r="F3" s="115" t="s">
        <v>229</v>
      </c>
      <c r="G3" s="115" t="s">
        <v>230</v>
      </c>
      <c r="H3" s="115" t="s">
        <v>231</v>
      </c>
      <c r="I3" s="116" t="s">
        <v>232</v>
      </c>
    </row>
    <row r="4" spans="1:9" s="37" customFormat="1" ht="11.25" customHeight="1">
      <c r="A4" s="122"/>
      <c r="B4" s="115"/>
      <c r="C4" s="115"/>
      <c r="D4" s="115"/>
      <c r="E4" s="115"/>
      <c r="F4" s="115"/>
      <c r="G4" s="115"/>
      <c r="H4" s="115"/>
      <c r="I4" s="116"/>
    </row>
    <row r="5" spans="1:9" s="37" customFormat="1" ht="11.25" customHeight="1">
      <c r="A5" s="122"/>
      <c r="B5" s="115"/>
      <c r="C5" s="115"/>
      <c r="D5" s="115"/>
      <c r="E5" s="115"/>
      <c r="F5" s="115"/>
      <c r="G5" s="115"/>
      <c r="H5" s="115"/>
      <c r="I5" s="116"/>
    </row>
    <row r="6" spans="1:9" s="37" customFormat="1" ht="11.25" customHeight="1">
      <c r="A6" s="122"/>
      <c r="B6" s="115"/>
      <c r="C6" s="115"/>
      <c r="D6" s="115"/>
      <c r="E6" s="115"/>
      <c r="F6" s="115"/>
      <c r="G6" s="115"/>
      <c r="H6" s="115"/>
      <c r="I6" s="116"/>
    </row>
    <row r="7" spans="1:9" s="37" customFormat="1" ht="11.25" customHeight="1">
      <c r="A7" s="122"/>
      <c r="B7" s="115"/>
      <c r="C7" s="115"/>
      <c r="D7" s="115"/>
      <c r="E7" s="115"/>
      <c r="F7" s="115"/>
      <c r="G7" s="115"/>
      <c r="H7" s="115"/>
      <c r="I7" s="116"/>
    </row>
    <row r="8" spans="1:9" s="42" customFormat="1" ht="11.25" customHeight="1">
      <c r="A8" s="39">
        <v>1</v>
      </c>
      <c r="B8" s="28">
        <v>2</v>
      </c>
      <c r="C8" s="28">
        <v>3</v>
      </c>
      <c r="D8" s="28">
        <v>4</v>
      </c>
      <c r="E8" s="28">
        <v>5</v>
      </c>
      <c r="F8" s="28">
        <v>6</v>
      </c>
      <c r="G8" s="28">
        <v>7</v>
      </c>
      <c r="H8" s="28">
        <v>8</v>
      </c>
      <c r="I8" s="38">
        <v>9</v>
      </c>
    </row>
    <row r="9" spans="1:9" ht="24.75" customHeight="1">
      <c r="A9" s="24">
        <f>IF(D9&lt;&gt;"",COUNTA($D$9:D9),"")</f>
      </c>
      <c r="B9" s="84"/>
      <c r="C9" s="148" t="s">
        <v>238</v>
      </c>
      <c r="D9" s="149"/>
      <c r="E9" s="149"/>
      <c r="F9" s="149"/>
      <c r="G9" s="149"/>
      <c r="H9" s="149"/>
      <c r="I9" s="149"/>
    </row>
    <row r="10" spans="1:9" ht="11.25" customHeight="1">
      <c r="A10" s="24">
        <f>IF(D10&lt;&gt;"",COUNTA($D$10:D10),"")</f>
        <v>1</v>
      </c>
      <c r="B10" s="84" t="s">
        <v>29</v>
      </c>
      <c r="C10" s="67">
        <v>3978</v>
      </c>
      <c r="D10" s="67">
        <v>1334</v>
      </c>
      <c r="E10" s="67">
        <v>1711</v>
      </c>
      <c r="F10" s="67">
        <v>712</v>
      </c>
      <c r="G10" s="67">
        <v>73</v>
      </c>
      <c r="H10" s="67">
        <v>40</v>
      </c>
      <c r="I10" s="67">
        <v>62</v>
      </c>
    </row>
    <row r="11" spans="1:9" ht="22.5" customHeight="1">
      <c r="A11" s="24">
        <f>IF(D11&lt;&gt;"",COUNTA($D$10:D11),"")</f>
      </c>
      <c r="B11" s="83" t="s">
        <v>242</v>
      </c>
      <c r="C11" s="66"/>
      <c r="D11" s="66"/>
      <c r="E11" s="66"/>
      <c r="F11" s="66"/>
      <c r="G11" s="66"/>
      <c r="H11" s="66"/>
      <c r="I11" s="66"/>
    </row>
    <row r="12" spans="1:9" ht="11.25" customHeight="1">
      <c r="A12" s="24">
        <f>IF(D12&lt;&gt;"",COUNTA($D$10:D12),"")</f>
        <v>2</v>
      </c>
      <c r="B12" s="83" t="s">
        <v>143</v>
      </c>
      <c r="C12" s="66">
        <v>899</v>
      </c>
      <c r="D12" s="66">
        <v>420</v>
      </c>
      <c r="E12" s="66">
        <v>382</v>
      </c>
      <c r="F12" s="66">
        <v>63</v>
      </c>
      <c r="G12" s="66">
        <v>18</v>
      </c>
      <c r="H12" s="66">
        <v>4</v>
      </c>
      <c r="I12" s="66">
        <v>8</v>
      </c>
    </row>
    <row r="13" spans="1:9" ht="11.25" customHeight="1">
      <c r="A13" s="24">
        <f>IF(D13&lt;&gt;"",COUNTA($D$10:D13),"")</f>
        <v>3</v>
      </c>
      <c r="B13" s="83" t="s">
        <v>142</v>
      </c>
      <c r="C13" s="66">
        <v>823</v>
      </c>
      <c r="D13" s="66">
        <v>315</v>
      </c>
      <c r="E13" s="66">
        <v>345</v>
      </c>
      <c r="F13" s="66">
        <v>134</v>
      </c>
      <c r="G13" s="66">
        <v>10</v>
      </c>
      <c r="H13" s="66">
        <v>12</v>
      </c>
      <c r="I13" s="66">
        <v>5</v>
      </c>
    </row>
    <row r="14" spans="1:9" ht="11.25" customHeight="1">
      <c r="A14" s="24">
        <f>IF(D14&lt;&gt;"",COUNTA($D$10:D14),"")</f>
        <v>4</v>
      </c>
      <c r="B14" s="83" t="s">
        <v>239</v>
      </c>
      <c r="C14" s="66">
        <v>937</v>
      </c>
      <c r="D14" s="66">
        <v>272</v>
      </c>
      <c r="E14" s="66">
        <v>433</v>
      </c>
      <c r="F14" s="66">
        <v>199</v>
      </c>
      <c r="G14" s="66">
        <v>14</v>
      </c>
      <c r="H14" s="66">
        <v>9</v>
      </c>
      <c r="I14" s="66">
        <v>5</v>
      </c>
    </row>
    <row r="15" spans="1:9" ht="11.25" customHeight="1">
      <c r="A15" s="24">
        <f>IF(D15&lt;&gt;"",COUNTA($D$10:D15),"")</f>
        <v>5</v>
      </c>
      <c r="B15" s="83" t="s">
        <v>240</v>
      </c>
      <c r="C15" s="66">
        <v>742</v>
      </c>
      <c r="D15" s="66">
        <v>175</v>
      </c>
      <c r="E15" s="66">
        <v>331</v>
      </c>
      <c r="F15" s="66">
        <v>192</v>
      </c>
      <c r="G15" s="66">
        <v>9</v>
      </c>
      <c r="H15" s="66">
        <v>10</v>
      </c>
      <c r="I15" s="66">
        <v>18</v>
      </c>
    </row>
    <row r="16" spans="1:9" ht="11.25" customHeight="1">
      <c r="A16" s="24">
        <f>IF(D16&lt;&gt;"",COUNTA($D$10:D16),"")</f>
        <v>6</v>
      </c>
      <c r="B16" s="83" t="s">
        <v>241</v>
      </c>
      <c r="C16" s="66">
        <v>577</v>
      </c>
      <c r="D16" s="66">
        <v>152</v>
      </c>
      <c r="E16" s="66">
        <v>220</v>
      </c>
      <c r="F16" s="66">
        <v>124</v>
      </c>
      <c r="G16" s="66">
        <v>22</v>
      </c>
      <c r="H16" s="66">
        <v>5</v>
      </c>
      <c r="I16" s="66">
        <v>26</v>
      </c>
    </row>
    <row r="17" spans="1:9" ht="11.25" customHeight="1">
      <c r="A17" s="24">
        <f>IF(D17&lt;&gt;"",COUNTA($D$10:D17),"")</f>
      </c>
      <c r="B17" s="83"/>
      <c r="C17" s="66"/>
      <c r="D17" s="66"/>
      <c r="E17" s="66"/>
      <c r="F17" s="66"/>
      <c r="G17" s="66"/>
      <c r="H17" s="66"/>
      <c r="I17" s="66"/>
    </row>
    <row r="18" spans="1:9" s="58" customFormat="1" ht="11.25" customHeight="1">
      <c r="A18" s="24">
        <f>IF(D18&lt;&gt;"",COUNTA($D$10:D18),"")</f>
        <v>7</v>
      </c>
      <c r="B18" s="84" t="s">
        <v>105</v>
      </c>
      <c r="C18" s="67">
        <v>2030</v>
      </c>
      <c r="D18" s="67">
        <v>690</v>
      </c>
      <c r="E18" s="67">
        <v>871</v>
      </c>
      <c r="F18" s="67">
        <v>356</v>
      </c>
      <c r="G18" s="67">
        <v>35</v>
      </c>
      <c r="H18" s="67">
        <v>24</v>
      </c>
      <c r="I18" s="67">
        <v>32</v>
      </c>
    </row>
    <row r="19" spans="1:9" ht="22.5" customHeight="1">
      <c r="A19" s="24">
        <f>IF(D19&lt;&gt;"",COUNTA($D$10:D19),"")</f>
      </c>
      <c r="B19" s="83" t="s">
        <v>242</v>
      </c>
      <c r="C19" s="66"/>
      <c r="D19" s="66"/>
      <c r="E19" s="66"/>
      <c r="F19" s="66"/>
      <c r="G19" s="66"/>
      <c r="H19" s="66"/>
      <c r="I19" s="66"/>
    </row>
    <row r="20" spans="1:9" ht="11.25" customHeight="1">
      <c r="A20" s="24">
        <f>IF(D20&lt;&gt;"",COUNTA($D$10:D20),"")</f>
        <v>8</v>
      </c>
      <c r="B20" s="83" t="s">
        <v>143</v>
      </c>
      <c r="C20" s="66">
        <v>478</v>
      </c>
      <c r="D20" s="66">
        <v>211</v>
      </c>
      <c r="E20" s="66">
        <v>214</v>
      </c>
      <c r="F20" s="66">
        <v>34</v>
      </c>
      <c r="G20" s="66">
        <v>10</v>
      </c>
      <c r="H20" s="66">
        <v>3</v>
      </c>
      <c r="I20" s="66">
        <v>4</v>
      </c>
    </row>
    <row r="21" spans="1:9" ht="11.25" customHeight="1">
      <c r="A21" s="24">
        <f>IF(D21&lt;&gt;"",COUNTA($D$10:D21),"")</f>
        <v>9</v>
      </c>
      <c r="B21" s="83" t="s">
        <v>142</v>
      </c>
      <c r="C21" s="66">
        <v>426</v>
      </c>
      <c r="D21" s="66">
        <v>169</v>
      </c>
      <c r="E21" s="66">
        <v>172</v>
      </c>
      <c r="F21" s="66">
        <v>73</v>
      </c>
      <c r="G21" s="66">
        <v>3</v>
      </c>
      <c r="H21" s="66">
        <v>7</v>
      </c>
      <c r="I21" s="66">
        <v>1</v>
      </c>
    </row>
    <row r="22" spans="1:9" ht="11.25" customHeight="1">
      <c r="A22" s="24">
        <f>IF(D22&lt;&gt;"",COUNTA($D$10:D22),"")</f>
        <v>10</v>
      </c>
      <c r="B22" s="83" t="s">
        <v>239</v>
      </c>
      <c r="C22" s="66">
        <v>497</v>
      </c>
      <c r="D22" s="66">
        <v>152</v>
      </c>
      <c r="E22" s="66">
        <v>224</v>
      </c>
      <c r="F22" s="66">
        <v>106</v>
      </c>
      <c r="G22" s="66">
        <v>4</v>
      </c>
      <c r="H22" s="66">
        <v>4</v>
      </c>
      <c r="I22" s="66">
        <v>4</v>
      </c>
    </row>
    <row r="23" spans="1:9" ht="11.25" customHeight="1">
      <c r="A23" s="24">
        <f>IF(D23&lt;&gt;"",COUNTA($D$10:D23),"")</f>
        <v>11</v>
      </c>
      <c r="B23" s="83" t="s">
        <v>240</v>
      </c>
      <c r="C23" s="66">
        <v>368</v>
      </c>
      <c r="D23" s="66">
        <v>93</v>
      </c>
      <c r="E23" s="66">
        <v>158</v>
      </c>
      <c r="F23" s="66">
        <v>87</v>
      </c>
      <c r="G23" s="66">
        <v>6</v>
      </c>
      <c r="H23" s="66">
        <v>8</v>
      </c>
      <c r="I23" s="66">
        <v>12</v>
      </c>
    </row>
    <row r="24" spans="1:9" ht="11.25" customHeight="1">
      <c r="A24" s="24">
        <f>IF(D24&lt;&gt;"",COUNTA($D$10:D24),"")</f>
        <v>12</v>
      </c>
      <c r="B24" s="83" t="s">
        <v>241</v>
      </c>
      <c r="C24" s="66">
        <v>261</v>
      </c>
      <c r="D24" s="66">
        <v>65</v>
      </c>
      <c r="E24" s="66">
        <v>103</v>
      </c>
      <c r="F24" s="66">
        <v>56</v>
      </c>
      <c r="G24" s="66">
        <v>12</v>
      </c>
      <c r="H24" s="66">
        <v>2</v>
      </c>
      <c r="I24" s="66">
        <v>11</v>
      </c>
    </row>
    <row r="25" spans="1:9" ht="11.25" customHeight="1">
      <c r="A25" s="24">
        <f>IF(D25&lt;&gt;"",COUNTA($D$10:D25),"")</f>
      </c>
      <c r="B25" s="83"/>
      <c r="C25" s="66"/>
      <c r="D25" s="66"/>
      <c r="E25" s="66"/>
      <c r="F25" s="66"/>
      <c r="G25" s="66"/>
      <c r="H25" s="66"/>
      <c r="I25" s="66"/>
    </row>
    <row r="26" spans="1:9" s="58" customFormat="1" ht="11.25" customHeight="1">
      <c r="A26" s="24">
        <f>IF(D26&lt;&gt;"",COUNTA($D$10:D26),"")</f>
        <v>13</v>
      </c>
      <c r="B26" s="84" t="s">
        <v>106</v>
      </c>
      <c r="C26" s="67">
        <v>1948</v>
      </c>
      <c r="D26" s="67">
        <v>644</v>
      </c>
      <c r="E26" s="67">
        <v>840</v>
      </c>
      <c r="F26" s="67">
        <v>356</v>
      </c>
      <c r="G26" s="67">
        <v>38</v>
      </c>
      <c r="H26" s="67">
        <v>16</v>
      </c>
      <c r="I26" s="67">
        <v>30</v>
      </c>
    </row>
    <row r="27" spans="1:9" ht="22.5" customHeight="1">
      <c r="A27" s="24">
        <f>IF(D27&lt;&gt;"",COUNTA($D$10:D27),"")</f>
      </c>
      <c r="B27" s="83" t="s">
        <v>242</v>
      </c>
      <c r="C27" s="66"/>
      <c r="D27" s="66"/>
      <c r="E27" s="66"/>
      <c r="F27" s="66"/>
      <c r="G27" s="66"/>
      <c r="H27" s="66"/>
      <c r="I27" s="66"/>
    </row>
    <row r="28" spans="1:9" ht="11.25" customHeight="1">
      <c r="A28" s="24">
        <f>IF(D28&lt;&gt;"",COUNTA($D$10:D28),"")</f>
        <v>14</v>
      </c>
      <c r="B28" s="83" t="s">
        <v>143</v>
      </c>
      <c r="C28" s="66">
        <v>421</v>
      </c>
      <c r="D28" s="66">
        <v>209</v>
      </c>
      <c r="E28" s="66">
        <v>168</v>
      </c>
      <c r="F28" s="66">
        <v>29</v>
      </c>
      <c r="G28" s="66">
        <v>8</v>
      </c>
      <c r="H28" s="66">
        <v>1</v>
      </c>
      <c r="I28" s="66">
        <v>4</v>
      </c>
    </row>
    <row r="29" spans="1:9" ht="11.25" customHeight="1">
      <c r="A29" s="24">
        <f>IF(D29&lt;&gt;"",COUNTA($D$10:D29),"")</f>
        <v>15</v>
      </c>
      <c r="B29" s="83" t="s">
        <v>142</v>
      </c>
      <c r="C29" s="66">
        <v>397</v>
      </c>
      <c r="D29" s="66">
        <v>146</v>
      </c>
      <c r="E29" s="66">
        <v>173</v>
      </c>
      <c r="F29" s="66">
        <v>61</v>
      </c>
      <c r="G29" s="66">
        <v>7</v>
      </c>
      <c r="H29" s="66">
        <v>5</v>
      </c>
      <c r="I29" s="66">
        <v>4</v>
      </c>
    </row>
    <row r="30" spans="1:9" ht="11.25" customHeight="1">
      <c r="A30" s="24">
        <f>IF(D30&lt;&gt;"",COUNTA($D$10:D30),"")</f>
        <v>16</v>
      </c>
      <c r="B30" s="83" t="s">
        <v>239</v>
      </c>
      <c r="C30" s="66">
        <v>440</v>
      </c>
      <c r="D30" s="66">
        <v>120</v>
      </c>
      <c r="E30" s="66">
        <v>209</v>
      </c>
      <c r="F30" s="66">
        <v>93</v>
      </c>
      <c r="G30" s="66">
        <v>10</v>
      </c>
      <c r="H30" s="66">
        <v>5</v>
      </c>
      <c r="I30" s="66">
        <v>1</v>
      </c>
    </row>
    <row r="31" spans="1:9" ht="11.25" customHeight="1">
      <c r="A31" s="24">
        <f>IF(D31&lt;&gt;"",COUNTA($D$10:D31),"")</f>
        <v>17</v>
      </c>
      <c r="B31" s="83" t="s">
        <v>240</v>
      </c>
      <c r="C31" s="66">
        <v>374</v>
      </c>
      <c r="D31" s="66">
        <v>82</v>
      </c>
      <c r="E31" s="66">
        <v>173</v>
      </c>
      <c r="F31" s="66">
        <v>105</v>
      </c>
      <c r="G31" s="66">
        <v>3</v>
      </c>
      <c r="H31" s="66">
        <v>2</v>
      </c>
      <c r="I31" s="66">
        <v>6</v>
      </c>
    </row>
    <row r="32" spans="1:9" ht="11.25" customHeight="1">
      <c r="A32" s="24">
        <f>IF(D32&lt;&gt;"",COUNTA($D$10:D32),"")</f>
        <v>18</v>
      </c>
      <c r="B32" s="83" t="s">
        <v>241</v>
      </c>
      <c r="C32" s="66">
        <v>316</v>
      </c>
      <c r="D32" s="66">
        <v>87</v>
      </c>
      <c r="E32" s="66">
        <v>117</v>
      </c>
      <c r="F32" s="66">
        <v>68</v>
      </c>
      <c r="G32" s="66">
        <v>10</v>
      </c>
      <c r="H32" s="66">
        <v>3</v>
      </c>
      <c r="I32" s="66">
        <v>15</v>
      </c>
    </row>
    <row r="33" spans="1:9" ht="34.5" customHeight="1">
      <c r="A33" s="24">
        <f>IF(D33&lt;&gt;"",COUNTA($D$10:D33),"")</f>
      </c>
      <c r="B33" s="84"/>
      <c r="C33" s="150" t="s">
        <v>266</v>
      </c>
      <c r="D33" s="151"/>
      <c r="E33" s="151"/>
      <c r="F33" s="151"/>
      <c r="G33" s="151"/>
      <c r="H33" s="151"/>
      <c r="I33" s="151"/>
    </row>
    <row r="34" spans="1:9" ht="11.25" customHeight="1">
      <c r="A34" s="24">
        <f>IF(D34&lt;&gt;"",COUNTA($D$10:D34),"")</f>
        <v>19</v>
      </c>
      <c r="B34" s="84" t="s">
        <v>29</v>
      </c>
      <c r="C34" s="67">
        <v>1241</v>
      </c>
      <c r="D34" s="67">
        <v>370</v>
      </c>
      <c r="E34" s="67">
        <v>522</v>
      </c>
      <c r="F34" s="67">
        <v>249</v>
      </c>
      <c r="G34" s="67">
        <v>23</v>
      </c>
      <c r="H34" s="67">
        <v>16</v>
      </c>
      <c r="I34" s="67">
        <v>37</v>
      </c>
    </row>
    <row r="35" spans="1:9" ht="22.5" customHeight="1">
      <c r="A35" s="24">
        <f>IF(D35&lt;&gt;"",COUNTA($D$10:D35),"")</f>
      </c>
      <c r="B35" s="83" t="s">
        <v>242</v>
      </c>
      <c r="C35" s="66"/>
      <c r="D35" s="66"/>
      <c r="E35" s="66"/>
      <c r="F35" s="66"/>
      <c r="G35" s="66"/>
      <c r="H35" s="66"/>
      <c r="I35" s="66"/>
    </row>
    <row r="36" spans="1:9" ht="11.25" customHeight="1">
      <c r="A36" s="24">
        <f>IF(D36&lt;&gt;"",COUNTA($D$10:D36),"")</f>
        <v>20</v>
      </c>
      <c r="B36" s="83" t="s">
        <v>143</v>
      </c>
      <c r="C36" s="66">
        <v>256</v>
      </c>
      <c r="D36" s="66">
        <v>110</v>
      </c>
      <c r="E36" s="66">
        <v>109</v>
      </c>
      <c r="F36" s="66">
        <v>22</v>
      </c>
      <c r="G36" s="66">
        <v>5</v>
      </c>
      <c r="H36" s="66">
        <v>1</v>
      </c>
      <c r="I36" s="66">
        <v>7</v>
      </c>
    </row>
    <row r="37" spans="1:9" ht="11.25" customHeight="1">
      <c r="A37" s="24">
        <f>IF(D37&lt;&gt;"",COUNTA($D$10:D37),"")</f>
        <v>21</v>
      </c>
      <c r="B37" s="83" t="s">
        <v>142</v>
      </c>
      <c r="C37" s="66">
        <v>237</v>
      </c>
      <c r="D37" s="66">
        <v>86</v>
      </c>
      <c r="E37" s="66">
        <v>97</v>
      </c>
      <c r="F37" s="66">
        <v>42</v>
      </c>
      <c r="G37" s="66">
        <v>1</v>
      </c>
      <c r="H37" s="66">
        <v>7</v>
      </c>
      <c r="I37" s="66">
        <v>4</v>
      </c>
    </row>
    <row r="38" spans="1:9" ht="11.25" customHeight="1">
      <c r="A38" s="24">
        <f>IF(D38&lt;&gt;"",COUNTA($D$10:D38),"")</f>
        <v>22</v>
      </c>
      <c r="B38" s="83" t="s">
        <v>239</v>
      </c>
      <c r="C38" s="66">
        <v>271</v>
      </c>
      <c r="D38" s="66">
        <v>68</v>
      </c>
      <c r="E38" s="66">
        <v>127</v>
      </c>
      <c r="F38" s="66">
        <v>66</v>
      </c>
      <c r="G38" s="66">
        <v>1</v>
      </c>
      <c r="H38" s="66">
        <v>4</v>
      </c>
      <c r="I38" s="66">
        <v>4</v>
      </c>
    </row>
    <row r="39" spans="1:9" ht="11.25" customHeight="1">
      <c r="A39" s="24">
        <f>IF(D39&lt;&gt;"",COUNTA($D$10:D39),"")</f>
        <v>23</v>
      </c>
      <c r="B39" s="83" t="s">
        <v>240</v>
      </c>
      <c r="C39" s="66">
        <v>249</v>
      </c>
      <c r="D39" s="66">
        <v>54</v>
      </c>
      <c r="E39" s="66">
        <v>110</v>
      </c>
      <c r="F39" s="66">
        <v>67</v>
      </c>
      <c r="G39" s="66">
        <v>6</v>
      </c>
      <c r="H39" s="66">
        <v>2</v>
      </c>
      <c r="I39" s="66">
        <v>7</v>
      </c>
    </row>
    <row r="40" spans="1:9" ht="11.25">
      <c r="A40" s="24">
        <f>IF(D40&lt;&gt;"",COUNTA($D$10:D40),"")</f>
        <v>24</v>
      </c>
      <c r="B40" s="83" t="s">
        <v>241</v>
      </c>
      <c r="C40" s="66">
        <v>228</v>
      </c>
      <c r="D40" s="66">
        <v>52</v>
      </c>
      <c r="E40" s="66">
        <v>79</v>
      </c>
      <c r="F40" s="66">
        <v>52</v>
      </c>
      <c r="G40" s="66">
        <v>10</v>
      </c>
      <c r="H40" s="66">
        <v>2</v>
      </c>
      <c r="I40" s="66">
        <v>15</v>
      </c>
    </row>
    <row r="41" spans="1:9" ht="11.25">
      <c r="A41" s="24">
        <f>IF(D41&lt;&gt;"",COUNTA($D$10:D41),"")</f>
      </c>
      <c r="B41" s="83"/>
      <c r="C41" s="66"/>
      <c r="D41" s="66"/>
      <c r="E41" s="66"/>
      <c r="F41" s="66"/>
      <c r="G41" s="66"/>
      <c r="H41" s="66"/>
      <c r="I41" s="66"/>
    </row>
    <row r="42" spans="1:9" ht="11.25">
      <c r="A42" s="24">
        <f>IF(D42&lt;&gt;"",COUNTA($D$10:D42),"")</f>
        <v>25</v>
      </c>
      <c r="B42" s="84" t="s">
        <v>105</v>
      </c>
      <c r="C42" s="67">
        <v>628</v>
      </c>
      <c r="D42" s="67">
        <v>187</v>
      </c>
      <c r="E42" s="67">
        <v>257</v>
      </c>
      <c r="F42" s="67">
        <v>130</v>
      </c>
      <c r="G42" s="67">
        <v>12</v>
      </c>
      <c r="H42" s="67">
        <v>10</v>
      </c>
      <c r="I42" s="67">
        <v>19</v>
      </c>
    </row>
    <row r="43" spans="1:9" ht="22.5">
      <c r="A43" s="24">
        <f>IF(D43&lt;&gt;"",COUNTA($D$10:D43),"")</f>
      </c>
      <c r="B43" s="83" t="s">
        <v>242</v>
      </c>
      <c r="C43" s="66"/>
      <c r="D43" s="66"/>
      <c r="E43" s="66"/>
      <c r="F43" s="66"/>
      <c r="G43" s="66"/>
      <c r="H43" s="66"/>
      <c r="I43" s="66"/>
    </row>
    <row r="44" spans="1:9" ht="11.25">
      <c r="A44" s="24">
        <f>IF(D44&lt;&gt;"",COUNTA($D$10:D44),"")</f>
        <v>26</v>
      </c>
      <c r="B44" s="83" t="s">
        <v>143</v>
      </c>
      <c r="C44" s="66">
        <v>135</v>
      </c>
      <c r="D44" s="66">
        <v>51</v>
      </c>
      <c r="E44" s="66">
        <v>61</v>
      </c>
      <c r="F44" s="66">
        <v>15</v>
      </c>
      <c r="G44" s="66">
        <v>2</v>
      </c>
      <c r="H44" s="66">
        <v>1</v>
      </c>
      <c r="I44" s="66">
        <v>4</v>
      </c>
    </row>
    <row r="45" spans="1:9" ht="11.25">
      <c r="A45" s="24">
        <f>IF(D45&lt;&gt;"",COUNTA($D$10:D45),"")</f>
        <v>27</v>
      </c>
      <c r="B45" s="83" t="s">
        <v>142</v>
      </c>
      <c r="C45" s="66">
        <v>125</v>
      </c>
      <c r="D45" s="66">
        <v>48</v>
      </c>
      <c r="E45" s="66">
        <v>50</v>
      </c>
      <c r="F45" s="66">
        <v>22</v>
      </c>
      <c r="G45" s="66" t="s">
        <v>6</v>
      </c>
      <c r="H45" s="66">
        <v>4</v>
      </c>
      <c r="I45" s="66">
        <v>1</v>
      </c>
    </row>
    <row r="46" spans="1:9" ht="11.25">
      <c r="A46" s="24">
        <f>IF(D46&lt;&gt;"",COUNTA($D$10:D46),"")</f>
        <v>28</v>
      </c>
      <c r="B46" s="83" t="s">
        <v>239</v>
      </c>
      <c r="C46" s="66">
        <v>142</v>
      </c>
      <c r="D46" s="66">
        <v>37</v>
      </c>
      <c r="E46" s="66">
        <v>61</v>
      </c>
      <c r="F46" s="66">
        <v>37</v>
      </c>
      <c r="G46" s="66" t="s">
        <v>6</v>
      </c>
      <c r="H46" s="66">
        <v>3</v>
      </c>
      <c r="I46" s="66">
        <v>3</v>
      </c>
    </row>
    <row r="47" spans="1:9" ht="11.25">
      <c r="A47" s="24">
        <f>IF(D47&lt;&gt;"",COUNTA($D$10:D47),"")</f>
        <v>29</v>
      </c>
      <c r="B47" s="83" t="s">
        <v>240</v>
      </c>
      <c r="C47" s="66">
        <v>126</v>
      </c>
      <c r="D47" s="66">
        <v>31</v>
      </c>
      <c r="E47" s="66">
        <v>50</v>
      </c>
      <c r="F47" s="66">
        <v>31</v>
      </c>
      <c r="G47" s="66">
        <v>5</v>
      </c>
      <c r="H47" s="66">
        <v>2</v>
      </c>
      <c r="I47" s="66">
        <v>4</v>
      </c>
    </row>
    <row r="48" spans="1:9" ht="11.25">
      <c r="A48" s="24">
        <f>IF(D48&lt;&gt;"",COUNTA($D$10:D48),"")</f>
        <v>30</v>
      </c>
      <c r="B48" s="83" t="s">
        <v>241</v>
      </c>
      <c r="C48" s="66">
        <v>100</v>
      </c>
      <c r="D48" s="66">
        <v>20</v>
      </c>
      <c r="E48" s="66">
        <v>35</v>
      </c>
      <c r="F48" s="66">
        <v>25</v>
      </c>
      <c r="G48" s="66">
        <v>5</v>
      </c>
      <c r="H48" s="66" t="s">
        <v>6</v>
      </c>
      <c r="I48" s="66">
        <v>7</v>
      </c>
    </row>
    <row r="49" spans="1:9" ht="11.25">
      <c r="A49" s="24">
        <f>IF(D49&lt;&gt;"",COUNTA($D$10:D49),"")</f>
      </c>
      <c r="B49" s="83"/>
      <c r="C49" s="66"/>
      <c r="D49" s="66"/>
      <c r="E49" s="66"/>
      <c r="F49" s="66"/>
      <c r="G49" s="66"/>
      <c r="H49" s="66"/>
      <c r="I49" s="66"/>
    </row>
    <row r="50" spans="1:9" ht="11.25">
      <c r="A50" s="24">
        <f>IF(D50&lt;&gt;"",COUNTA($D$10:D50),"")</f>
        <v>31</v>
      </c>
      <c r="B50" s="84" t="s">
        <v>106</v>
      </c>
      <c r="C50" s="67">
        <v>613</v>
      </c>
      <c r="D50" s="67">
        <v>183</v>
      </c>
      <c r="E50" s="67">
        <v>265</v>
      </c>
      <c r="F50" s="67">
        <v>119</v>
      </c>
      <c r="G50" s="67">
        <v>11</v>
      </c>
      <c r="H50" s="67">
        <v>6</v>
      </c>
      <c r="I50" s="67">
        <v>18</v>
      </c>
    </row>
    <row r="51" spans="1:9" ht="22.5">
      <c r="A51" s="24">
        <f>IF(D51&lt;&gt;"",COUNTA($D$10:D51),"")</f>
      </c>
      <c r="B51" s="83" t="s">
        <v>242</v>
      </c>
      <c r="C51" s="66"/>
      <c r="D51" s="66"/>
      <c r="E51" s="66"/>
      <c r="F51" s="66"/>
      <c r="G51" s="66"/>
      <c r="H51" s="66"/>
      <c r="I51" s="66"/>
    </row>
    <row r="52" spans="1:9" ht="11.25">
      <c r="A52" s="24">
        <f>IF(D52&lt;&gt;"",COUNTA($D$10:D52),"")</f>
        <v>32</v>
      </c>
      <c r="B52" s="83" t="s">
        <v>143</v>
      </c>
      <c r="C52" s="66">
        <v>121</v>
      </c>
      <c r="D52" s="66">
        <v>59</v>
      </c>
      <c r="E52" s="66">
        <v>48</v>
      </c>
      <c r="F52" s="66">
        <v>7</v>
      </c>
      <c r="G52" s="66">
        <v>3</v>
      </c>
      <c r="H52" s="66" t="s">
        <v>6</v>
      </c>
      <c r="I52" s="66">
        <v>3</v>
      </c>
    </row>
    <row r="53" spans="1:9" ht="11.25">
      <c r="A53" s="24">
        <f>IF(D53&lt;&gt;"",COUNTA($D$10:D53),"")</f>
        <v>33</v>
      </c>
      <c r="B53" s="83" t="s">
        <v>142</v>
      </c>
      <c r="C53" s="66">
        <v>112</v>
      </c>
      <c r="D53" s="66">
        <v>38</v>
      </c>
      <c r="E53" s="66">
        <v>47</v>
      </c>
      <c r="F53" s="66">
        <v>20</v>
      </c>
      <c r="G53" s="66">
        <v>1</v>
      </c>
      <c r="H53" s="66">
        <v>3</v>
      </c>
      <c r="I53" s="66">
        <v>3</v>
      </c>
    </row>
    <row r="54" spans="1:9" ht="11.25">
      <c r="A54" s="24">
        <f>IF(D54&lt;&gt;"",COUNTA($D$10:D54),"")</f>
        <v>34</v>
      </c>
      <c r="B54" s="83" t="s">
        <v>239</v>
      </c>
      <c r="C54" s="66">
        <v>129</v>
      </c>
      <c r="D54" s="66">
        <v>31</v>
      </c>
      <c r="E54" s="66">
        <v>66</v>
      </c>
      <c r="F54" s="66">
        <v>29</v>
      </c>
      <c r="G54" s="66">
        <v>1</v>
      </c>
      <c r="H54" s="66">
        <v>1</v>
      </c>
      <c r="I54" s="66">
        <v>1</v>
      </c>
    </row>
    <row r="55" spans="1:9" ht="11.25">
      <c r="A55" s="24">
        <f>IF(D55&lt;&gt;"",COUNTA($D$10:D55),"")</f>
        <v>35</v>
      </c>
      <c r="B55" s="83" t="s">
        <v>240</v>
      </c>
      <c r="C55" s="66">
        <v>123</v>
      </c>
      <c r="D55" s="66">
        <v>23</v>
      </c>
      <c r="E55" s="66">
        <v>60</v>
      </c>
      <c r="F55" s="66">
        <v>36</v>
      </c>
      <c r="G55" s="66">
        <v>1</v>
      </c>
      <c r="H55" s="66" t="s">
        <v>6</v>
      </c>
      <c r="I55" s="66">
        <v>3</v>
      </c>
    </row>
    <row r="56" spans="1:9" ht="11.25">
      <c r="A56" s="24">
        <f>IF(D56&lt;&gt;"",COUNTA($D$10:D56),"")</f>
        <v>36</v>
      </c>
      <c r="B56" s="83" t="s">
        <v>241</v>
      </c>
      <c r="C56" s="66">
        <v>128</v>
      </c>
      <c r="D56" s="66">
        <v>32</v>
      </c>
      <c r="E56" s="66">
        <v>44</v>
      </c>
      <c r="F56" s="66">
        <v>27</v>
      </c>
      <c r="G56" s="66">
        <v>5</v>
      </c>
      <c r="H56" s="66">
        <v>2</v>
      </c>
      <c r="I56" s="66">
        <v>8</v>
      </c>
    </row>
  </sheetData>
  <sheetProtection/>
  <mergeCells count="14">
    <mergeCell ref="A1:B1"/>
    <mergeCell ref="C1:I1"/>
    <mergeCell ref="A2:A7"/>
    <mergeCell ref="B2:B7"/>
    <mergeCell ref="C2:C7"/>
    <mergeCell ref="D2:I2"/>
    <mergeCell ref="C9:I9"/>
    <mergeCell ref="C33:I33"/>
    <mergeCell ref="D3:D7"/>
    <mergeCell ref="E3:E7"/>
    <mergeCell ref="F3:F7"/>
    <mergeCell ref="G3:G7"/>
    <mergeCell ref="H3:H7"/>
    <mergeCell ref="I3:I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K5131 2016 00&amp;R&amp;7&amp;P</oddFooter>
    <evenFooter>&amp;L&amp;7&amp;P&amp;R&amp;7StatA MV, Statistischer Bericht K5131 2016 00</evenFooter>
  </headerFooter>
  <legacyDrawing r:id="rId2"/>
</worksheet>
</file>

<file path=xl/worksheets/sheet14.xml><?xml version="1.0" encoding="utf-8"?>
<worksheet xmlns="http://schemas.openxmlformats.org/spreadsheetml/2006/main" xmlns:r="http://schemas.openxmlformats.org/officeDocument/2006/relationships">
  <dimension ref="A1:I22"/>
  <sheetViews>
    <sheetView zoomScale="140" zoomScaleNormal="140" workbookViewId="0" topLeftCell="A1">
      <pane xSplit="2" ySplit="10" topLeftCell="C11" activePane="bottomRight" state="frozen"/>
      <selection pane="topLeft" activeCell="A1" sqref="A1"/>
      <selection pane="topRight" activeCell="C1" sqref="C1"/>
      <selection pane="bottomLeft" activeCell="A11" sqref="A11"/>
      <selection pane="bottomRight" activeCell="C11" sqref="C11"/>
    </sheetView>
  </sheetViews>
  <sheetFormatPr defaultColWidth="11.421875" defaultRowHeight="10.5" customHeight="1"/>
  <cols>
    <col min="1" max="1" width="3.7109375" style="1" customWidth="1"/>
    <col min="2" max="2" width="20.7109375" style="1" customWidth="1"/>
    <col min="3" max="3" width="9.7109375" style="1" customWidth="1"/>
    <col min="4" max="5" width="9.28125" style="1" customWidth="1"/>
    <col min="6" max="9" width="9.7109375" style="1" customWidth="1"/>
    <col min="10" max="16384" width="11.421875" style="1" customWidth="1"/>
  </cols>
  <sheetData>
    <row r="1" spans="1:9" ht="31.5" customHeight="1">
      <c r="A1" s="118" t="s">
        <v>237</v>
      </c>
      <c r="B1" s="119"/>
      <c r="C1" s="120" t="s">
        <v>277</v>
      </c>
      <c r="D1" s="120"/>
      <c r="E1" s="120"/>
      <c r="F1" s="120"/>
      <c r="G1" s="120"/>
      <c r="H1" s="120"/>
      <c r="I1" s="121"/>
    </row>
    <row r="2" spans="1:9" ht="11.25" customHeight="1">
      <c r="A2" s="122" t="s">
        <v>98</v>
      </c>
      <c r="B2" s="115" t="s">
        <v>39</v>
      </c>
      <c r="C2" s="115" t="s">
        <v>158</v>
      </c>
      <c r="D2" s="115" t="s">
        <v>30</v>
      </c>
      <c r="E2" s="115"/>
      <c r="F2" s="115" t="s">
        <v>159</v>
      </c>
      <c r="G2" s="115"/>
      <c r="H2" s="115"/>
      <c r="I2" s="116"/>
    </row>
    <row r="3" spans="1:9" ht="11.25" customHeight="1">
      <c r="A3" s="122"/>
      <c r="B3" s="115"/>
      <c r="C3" s="115"/>
      <c r="D3" s="115"/>
      <c r="E3" s="115"/>
      <c r="F3" s="115"/>
      <c r="G3" s="115"/>
      <c r="H3" s="115"/>
      <c r="I3" s="116"/>
    </row>
    <row r="4" spans="1:9" ht="11.25" customHeight="1">
      <c r="A4" s="122"/>
      <c r="B4" s="115"/>
      <c r="C4" s="115"/>
      <c r="D4" s="115" t="s">
        <v>31</v>
      </c>
      <c r="E4" s="115" t="s">
        <v>32</v>
      </c>
      <c r="F4" s="115" t="s">
        <v>160</v>
      </c>
      <c r="G4" s="115" t="s">
        <v>161</v>
      </c>
      <c r="H4" s="115" t="s">
        <v>271</v>
      </c>
      <c r="I4" s="116" t="s">
        <v>272</v>
      </c>
    </row>
    <row r="5" spans="1:9" ht="11.25" customHeight="1">
      <c r="A5" s="122"/>
      <c r="B5" s="115"/>
      <c r="C5" s="115"/>
      <c r="D5" s="115"/>
      <c r="E5" s="115"/>
      <c r="F5" s="115"/>
      <c r="G5" s="115"/>
      <c r="H5" s="115"/>
      <c r="I5" s="116"/>
    </row>
    <row r="6" spans="1:9" ht="11.25" customHeight="1">
      <c r="A6" s="122"/>
      <c r="B6" s="115"/>
      <c r="C6" s="115"/>
      <c r="D6" s="115"/>
      <c r="E6" s="115"/>
      <c r="F6" s="115"/>
      <c r="G6" s="115"/>
      <c r="H6" s="115"/>
      <c r="I6" s="116"/>
    </row>
    <row r="7" spans="1:9" ht="11.25" customHeight="1">
      <c r="A7" s="122"/>
      <c r="B7" s="115"/>
      <c r="C7" s="115"/>
      <c r="D7" s="115"/>
      <c r="E7" s="115"/>
      <c r="F7" s="115"/>
      <c r="G7" s="115"/>
      <c r="H7" s="115"/>
      <c r="I7" s="116"/>
    </row>
    <row r="8" spans="1:9" ht="11.25" customHeight="1">
      <c r="A8" s="122"/>
      <c r="B8" s="115"/>
      <c r="C8" s="115"/>
      <c r="D8" s="115"/>
      <c r="E8" s="115"/>
      <c r="F8" s="115"/>
      <c r="G8" s="115"/>
      <c r="H8" s="115"/>
      <c r="I8" s="116"/>
    </row>
    <row r="9" spans="1:9" ht="11.25" customHeight="1">
      <c r="A9" s="122"/>
      <c r="B9" s="115"/>
      <c r="C9" s="115"/>
      <c r="D9" s="115"/>
      <c r="E9" s="115"/>
      <c r="F9" s="115"/>
      <c r="G9" s="115"/>
      <c r="H9" s="115"/>
      <c r="I9" s="116"/>
    </row>
    <row r="10" spans="1:9" s="23" customFormat="1" ht="11.25" customHeight="1">
      <c r="A10" s="39">
        <v>1</v>
      </c>
      <c r="B10" s="28">
        <v>2</v>
      </c>
      <c r="C10" s="28">
        <v>3</v>
      </c>
      <c r="D10" s="28">
        <v>4</v>
      </c>
      <c r="E10" s="28">
        <v>5</v>
      </c>
      <c r="F10" s="28">
        <v>6</v>
      </c>
      <c r="G10" s="28">
        <v>7</v>
      </c>
      <c r="H10" s="28">
        <v>8</v>
      </c>
      <c r="I10" s="38">
        <v>9</v>
      </c>
    </row>
    <row r="11" spans="2:9" ht="11.25" customHeight="1">
      <c r="B11" s="34"/>
      <c r="C11" s="66"/>
      <c r="D11" s="66"/>
      <c r="E11" s="66"/>
      <c r="F11" s="66"/>
      <c r="G11" s="66"/>
      <c r="H11" s="66"/>
      <c r="I11" s="66"/>
    </row>
    <row r="12" spans="1:9" ht="11.25" customHeight="1">
      <c r="A12" s="24">
        <f>IF(D12&lt;&gt;"",COUNTA($D12:D$12),"")</f>
        <v>1</v>
      </c>
      <c r="B12" s="60" t="s">
        <v>40</v>
      </c>
      <c r="C12" s="66">
        <v>511</v>
      </c>
      <c r="D12" s="66">
        <v>274</v>
      </c>
      <c r="E12" s="66">
        <v>237</v>
      </c>
      <c r="F12" s="66">
        <v>157</v>
      </c>
      <c r="G12" s="66">
        <v>35</v>
      </c>
      <c r="H12" s="66">
        <v>177</v>
      </c>
      <c r="I12" s="66">
        <v>142</v>
      </c>
    </row>
    <row r="13" spans="1:9" ht="11.25" customHeight="1">
      <c r="A13" s="24">
        <f>IF(D13&lt;&gt;"",COUNTA($D$12:D13),"")</f>
        <v>2</v>
      </c>
      <c r="B13" s="60" t="s">
        <v>41</v>
      </c>
      <c r="C13" s="66">
        <v>680</v>
      </c>
      <c r="D13" s="66">
        <v>344</v>
      </c>
      <c r="E13" s="66">
        <v>336</v>
      </c>
      <c r="F13" s="66">
        <v>59</v>
      </c>
      <c r="G13" s="66">
        <v>63</v>
      </c>
      <c r="H13" s="66">
        <v>249</v>
      </c>
      <c r="I13" s="66">
        <v>309</v>
      </c>
    </row>
    <row r="14" spans="1:9" ht="11.25" customHeight="1">
      <c r="A14" s="24">
        <f>IF(D14&lt;&gt;"",COUNTA($D$12:D14),"")</f>
      </c>
      <c r="B14" s="60"/>
      <c r="C14" s="66"/>
      <c r="D14" s="66"/>
      <c r="E14" s="66"/>
      <c r="F14" s="66"/>
      <c r="G14" s="66"/>
      <c r="H14" s="66"/>
      <c r="I14" s="66"/>
    </row>
    <row r="15" spans="1:9" ht="11.25" customHeight="1">
      <c r="A15" s="24">
        <f>IF(D15&lt;&gt;"",COUNTA($D$12:D15),"")</f>
        <v>3</v>
      </c>
      <c r="B15" s="60" t="s">
        <v>42</v>
      </c>
      <c r="C15" s="66">
        <v>613</v>
      </c>
      <c r="D15" s="66">
        <v>317</v>
      </c>
      <c r="E15" s="66">
        <v>296</v>
      </c>
      <c r="F15" s="66">
        <v>75</v>
      </c>
      <c r="G15" s="66">
        <v>52</v>
      </c>
      <c r="H15" s="66">
        <v>234</v>
      </c>
      <c r="I15" s="66">
        <v>252</v>
      </c>
    </row>
    <row r="16" spans="1:9" ht="11.25" customHeight="1">
      <c r="A16" s="24">
        <f>IF(D16&lt;&gt;"",COUNTA($D$12:D16),"")</f>
        <v>4</v>
      </c>
      <c r="B16" s="60" t="s">
        <v>43</v>
      </c>
      <c r="C16" s="66">
        <v>267</v>
      </c>
      <c r="D16" s="66">
        <v>135</v>
      </c>
      <c r="E16" s="66">
        <v>132</v>
      </c>
      <c r="F16" s="66">
        <v>34</v>
      </c>
      <c r="G16" s="66">
        <v>30</v>
      </c>
      <c r="H16" s="66">
        <v>122</v>
      </c>
      <c r="I16" s="66">
        <v>81</v>
      </c>
    </row>
    <row r="17" spans="1:9" ht="11.25" customHeight="1">
      <c r="A17" s="24">
        <f>IF(D17&lt;&gt;"",COUNTA($D$12:D17),"")</f>
        <v>5</v>
      </c>
      <c r="B17" s="60" t="s">
        <v>44</v>
      </c>
      <c r="C17" s="66">
        <v>889</v>
      </c>
      <c r="D17" s="66">
        <v>440</v>
      </c>
      <c r="E17" s="66">
        <v>449</v>
      </c>
      <c r="F17" s="66">
        <v>317</v>
      </c>
      <c r="G17" s="66">
        <v>180</v>
      </c>
      <c r="H17" s="66">
        <v>311</v>
      </c>
      <c r="I17" s="66">
        <v>81</v>
      </c>
    </row>
    <row r="18" spans="1:9" ht="11.25" customHeight="1">
      <c r="A18" s="24">
        <f>IF(D18&lt;&gt;"",COUNTA($D$12:D18),"")</f>
        <v>6</v>
      </c>
      <c r="B18" s="60" t="s">
        <v>45</v>
      </c>
      <c r="C18" s="66">
        <v>135</v>
      </c>
      <c r="D18" s="66">
        <v>73</v>
      </c>
      <c r="E18" s="66">
        <v>62</v>
      </c>
      <c r="F18" s="66">
        <v>39</v>
      </c>
      <c r="G18" s="66">
        <v>19</v>
      </c>
      <c r="H18" s="66">
        <v>31</v>
      </c>
      <c r="I18" s="66">
        <v>46</v>
      </c>
    </row>
    <row r="19" spans="1:9" ht="11.25" customHeight="1">
      <c r="A19" s="24">
        <f>IF(D19&lt;&gt;"",COUNTA($D$12:D19),"")</f>
        <v>7</v>
      </c>
      <c r="B19" s="60" t="s">
        <v>46</v>
      </c>
      <c r="C19" s="66">
        <v>637</v>
      </c>
      <c r="D19" s="66">
        <v>337</v>
      </c>
      <c r="E19" s="66">
        <v>300</v>
      </c>
      <c r="F19" s="66">
        <v>59</v>
      </c>
      <c r="G19" s="66">
        <v>52</v>
      </c>
      <c r="H19" s="66">
        <v>292</v>
      </c>
      <c r="I19" s="66">
        <v>234</v>
      </c>
    </row>
    <row r="20" spans="1:9" ht="11.25" customHeight="1">
      <c r="A20" s="24">
        <f>IF(D20&lt;&gt;"",COUNTA($D$12:D20),"")</f>
        <v>8</v>
      </c>
      <c r="B20" s="60" t="s">
        <v>47</v>
      </c>
      <c r="C20" s="66">
        <v>246</v>
      </c>
      <c r="D20" s="66">
        <v>110</v>
      </c>
      <c r="E20" s="66">
        <v>136</v>
      </c>
      <c r="F20" s="66">
        <v>52</v>
      </c>
      <c r="G20" s="66">
        <v>18</v>
      </c>
      <c r="H20" s="66">
        <v>99</v>
      </c>
      <c r="I20" s="66">
        <v>77</v>
      </c>
    </row>
    <row r="21" spans="1:9" ht="11.25" customHeight="1">
      <c r="A21" s="24">
        <f>IF(D21&lt;&gt;"",COUNTA($D$12:D21),"")</f>
      </c>
      <c r="B21" s="60"/>
      <c r="C21" s="66"/>
      <c r="D21" s="66"/>
      <c r="E21" s="66"/>
      <c r="F21" s="66"/>
      <c r="G21" s="66"/>
      <c r="H21" s="66"/>
      <c r="I21" s="66"/>
    </row>
    <row r="22" spans="1:9" ht="11.25" customHeight="1">
      <c r="A22" s="24">
        <f>IF(D22&lt;&gt;"",COUNTA($D$12:D22),"")</f>
        <v>9</v>
      </c>
      <c r="B22" s="61" t="s">
        <v>48</v>
      </c>
      <c r="C22" s="67">
        <v>3978</v>
      </c>
      <c r="D22" s="67">
        <v>2030</v>
      </c>
      <c r="E22" s="67">
        <v>1948</v>
      </c>
      <c r="F22" s="67">
        <v>792</v>
      </c>
      <c r="G22" s="67">
        <v>449</v>
      </c>
      <c r="H22" s="67">
        <v>1515</v>
      </c>
      <c r="I22" s="67">
        <v>1222</v>
      </c>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sheetData>
  <sheetProtection/>
  <mergeCells count="13">
    <mergeCell ref="I4:I9"/>
    <mergeCell ref="G4:G9"/>
    <mergeCell ref="H4:H9"/>
    <mergeCell ref="D4:D9"/>
    <mergeCell ref="E4:E9"/>
    <mergeCell ref="F4:F9"/>
    <mergeCell ref="A1:B1"/>
    <mergeCell ref="C1:I1"/>
    <mergeCell ref="A2:A9"/>
    <mergeCell ref="B2:B9"/>
    <mergeCell ref="C2:C9"/>
    <mergeCell ref="D2:E3"/>
    <mergeCell ref="F2: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K5131 2016 00&amp;R&amp;7&amp;P</oddFooter>
    <evenFooter>&amp;L&amp;7&amp;P&amp;R&amp;7StatA MV, Statistischer Bericht K5131 2016 00</evenFooter>
  </headerFooter>
</worksheet>
</file>

<file path=xl/worksheets/sheet15.xml><?xml version="1.0" encoding="utf-8"?>
<worksheet xmlns="http://schemas.openxmlformats.org/spreadsheetml/2006/main" xmlns:r="http://schemas.openxmlformats.org/officeDocument/2006/relationships">
  <dimension ref="A1:B16"/>
  <sheetViews>
    <sheetView zoomScale="140" zoomScaleNormal="140" workbookViewId="0" topLeftCell="A1">
      <selection activeCell="A1" sqref="A1:B1"/>
    </sheetView>
  </sheetViews>
  <sheetFormatPr defaultColWidth="11.421875" defaultRowHeight="12.75"/>
  <cols>
    <col min="1" max="1" width="5.7109375" style="4" customWidth="1"/>
    <col min="2" max="2" width="80.7109375" style="4" customWidth="1"/>
    <col min="3" max="16384" width="11.421875" style="4" customWidth="1"/>
  </cols>
  <sheetData>
    <row r="1" spans="1:2" s="15" customFormat="1" ht="30" customHeight="1">
      <c r="A1" s="153" t="s">
        <v>109</v>
      </c>
      <c r="B1" s="153"/>
    </row>
    <row r="2" spans="1:2" s="18" customFormat="1" ht="12" customHeight="1">
      <c r="A2" s="16" t="s">
        <v>110</v>
      </c>
      <c r="B2" s="18" t="s">
        <v>184</v>
      </c>
    </row>
    <row r="3" spans="1:2" s="18" customFormat="1" ht="7.5" customHeight="1">
      <c r="A3" s="16"/>
      <c r="B3" s="17"/>
    </row>
    <row r="4" spans="1:2" s="18" customFormat="1" ht="12" customHeight="1">
      <c r="A4" s="16" t="s">
        <v>111</v>
      </c>
      <c r="B4" s="17" t="s">
        <v>165</v>
      </c>
    </row>
    <row r="5" spans="1:2" s="18" customFormat="1" ht="7.5" customHeight="1">
      <c r="A5" s="16"/>
      <c r="B5" s="17"/>
    </row>
    <row r="6" spans="1:2" s="18" customFormat="1" ht="12">
      <c r="A6" s="16" t="s">
        <v>112</v>
      </c>
      <c r="B6" s="17" t="s">
        <v>124</v>
      </c>
    </row>
    <row r="7" spans="1:2" s="18" customFormat="1" ht="7.5" customHeight="1">
      <c r="A7" s="16"/>
      <c r="B7" s="17"/>
    </row>
    <row r="8" spans="1:2" s="18" customFormat="1" ht="12" customHeight="1">
      <c r="A8" s="16" t="s">
        <v>113</v>
      </c>
      <c r="B8" s="17" t="s">
        <v>130</v>
      </c>
    </row>
    <row r="9" spans="1:2" s="18" customFormat="1" ht="7.5" customHeight="1">
      <c r="A9" s="16"/>
      <c r="B9" s="17"/>
    </row>
    <row r="10" spans="1:2" s="18" customFormat="1" ht="12" customHeight="1">
      <c r="A10" s="16" t="s">
        <v>114</v>
      </c>
      <c r="B10" s="17" t="s">
        <v>131</v>
      </c>
    </row>
    <row r="11" ht="7.5" customHeight="1"/>
    <row r="12" spans="1:2" s="18" customFormat="1" ht="12" customHeight="1">
      <c r="A12" s="16" t="s">
        <v>115</v>
      </c>
      <c r="B12" s="17" t="s">
        <v>146</v>
      </c>
    </row>
    <row r="13" spans="1:2" s="18" customFormat="1" ht="7.5" customHeight="1">
      <c r="A13" s="16"/>
      <c r="B13" s="17"/>
    </row>
    <row r="14" spans="1:2" s="18" customFormat="1" ht="12" customHeight="1">
      <c r="A14" s="16" t="s">
        <v>116</v>
      </c>
      <c r="B14" s="17" t="s">
        <v>246</v>
      </c>
    </row>
    <row r="15" spans="1:2" s="18" customFormat="1" ht="7.5" customHeight="1">
      <c r="A15" s="16"/>
      <c r="B15" s="17"/>
    </row>
    <row r="16" spans="1:2" s="32" customFormat="1" ht="12">
      <c r="A16" s="16" t="s">
        <v>236</v>
      </c>
      <c r="B16" s="32" t="s">
        <v>235</v>
      </c>
    </row>
    <row r="17" s="32" customFormat="1" ht="12"/>
    <row r="18" s="32" customFormat="1" ht="12"/>
    <row r="19" s="32" customFormat="1" ht="12"/>
    <row r="20" s="32" customFormat="1" ht="12"/>
    <row r="21" s="32" customFormat="1" ht="12"/>
    <row r="22" s="32" customFormat="1" ht="12"/>
    <row r="23" s="32" customFormat="1" ht="12"/>
    <row r="24" s="32" customFormat="1" ht="12"/>
    <row r="25" s="32" customFormat="1" ht="12"/>
    <row r="26" s="32" customFormat="1" ht="12"/>
    <row r="27" s="32" customFormat="1" ht="12"/>
    <row r="28" s="32" customFormat="1" ht="12"/>
    <row r="29" s="32" customFormat="1" ht="12"/>
    <row r="30" s="32" customFormat="1" ht="12"/>
    <row r="31" s="32" customFormat="1" ht="12"/>
    <row r="32" s="32" customFormat="1" ht="12"/>
    <row r="33" s="32" customFormat="1" ht="12"/>
    <row r="34" s="32" customFormat="1" ht="12"/>
    <row r="35" s="32" customFormat="1" ht="12"/>
    <row r="36" s="32" customFormat="1" ht="12"/>
    <row r="37" s="32" customFormat="1" ht="12"/>
    <row r="38" s="32" customFormat="1" ht="12"/>
    <row r="39" s="32" customFormat="1" ht="12"/>
    <row r="40" s="32" customFormat="1" ht="12"/>
    <row r="41" s="32" customFormat="1" ht="12"/>
    <row r="42" s="32" customFormat="1" ht="12"/>
    <row r="43" s="32" customFormat="1" ht="12"/>
    <row r="44" s="32" customFormat="1" ht="12"/>
    <row r="45" s="32" customFormat="1" ht="12"/>
    <row r="46" s="32" customFormat="1" ht="12"/>
    <row r="47" s="32" customFormat="1" ht="12"/>
    <row r="48" s="32" customFormat="1" ht="12"/>
    <row r="49" s="32" customFormat="1" ht="12"/>
    <row r="50" s="32" customFormat="1" ht="12"/>
    <row r="51" s="32" customFormat="1" ht="12"/>
    <row r="52" s="32" customFormat="1" ht="12"/>
    <row r="53" s="32" customFormat="1" ht="12"/>
    <row r="54" s="32" customFormat="1" ht="12"/>
    <row r="55" s="32" customFormat="1" ht="12"/>
    <row r="56" s="32" customFormat="1" ht="12"/>
    <row r="57" s="32" customFormat="1" ht="12"/>
    <row r="58" s="32" customFormat="1" ht="12"/>
    <row r="59" s="32" customFormat="1" ht="12"/>
    <row r="60" s="32" customFormat="1" ht="12"/>
    <row r="61" s="32" customFormat="1" ht="12"/>
    <row r="62" s="32" customFormat="1" ht="12"/>
    <row r="63" s="32" customFormat="1" ht="12"/>
    <row r="64" s="32" customFormat="1" ht="12"/>
    <row r="65" s="32" customFormat="1" ht="12"/>
    <row r="66" s="32" customFormat="1" ht="12"/>
    <row r="67" s="32" customFormat="1" ht="12"/>
    <row r="68" s="32" customFormat="1" ht="12"/>
    <row r="69" s="32" customFormat="1" ht="12"/>
    <row r="70" s="32" customFormat="1" ht="12"/>
    <row r="71" s="32" customFormat="1" ht="12"/>
    <row r="72" s="32" customFormat="1" ht="12"/>
    <row r="73" s="32" customFormat="1" ht="12"/>
    <row r="74" s="32" customFormat="1" ht="12"/>
    <row r="75" s="32" customFormat="1" ht="12"/>
    <row r="76" s="32" customFormat="1" ht="12"/>
    <row r="77" s="32" customFormat="1" ht="12"/>
    <row r="78" s="32" customFormat="1" ht="12"/>
    <row r="79" s="32" customFormat="1" ht="12"/>
    <row r="80" s="32" customFormat="1" ht="12"/>
    <row r="81" s="32" customFormat="1" ht="12"/>
    <row r="82" s="32" customFormat="1" ht="12"/>
    <row r="83" s="32" customFormat="1" ht="12"/>
    <row r="84" s="32" customFormat="1" ht="12"/>
    <row r="85" s="32" customFormat="1" ht="12"/>
    <row r="86" s="32" customFormat="1" ht="12"/>
    <row r="87" s="32" customFormat="1" ht="12"/>
    <row r="88" s="32" customFormat="1" ht="12"/>
    <row r="89" s="32" customFormat="1" ht="12"/>
    <row r="90" s="32" customFormat="1" ht="12"/>
    <row r="91" s="32" customFormat="1" ht="12"/>
    <row r="92" s="32" customFormat="1" ht="12"/>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K5131 2016 00&amp;R&amp;7&amp;P</oddFooter>
    <evenFooter>&amp;L&amp;7&amp;P&amp;R&amp;7StatA MV, Statistischer Bericht K5131 2016 00</evenFooter>
  </headerFooter>
</worksheet>
</file>

<file path=xl/worksheets/sheet2.xml><?xml version="1.0" encoding="utf-8"?>
<worksheet xmlns="http://schemas.openxmlformats.org/spreadsheetml/2006/main" xmlns:r="http://schemas.openxmlformats.org/officeDocument/2006/relationships">
  <dimension ref="A1:J151"/>
  <sheetViews>
    <sheetView zoomScale="140" zoomScaleNormal="140" workbookViewId="0" topLeftCell="A1">
      <selection activeCell="A1" sqref="A1:C1"/>
    </sheetView>
  </sheetViews>
  <sheetFormatPr defaultColWidth="8.7109375" defaultRowHeight="12.75"/>
  <cols>
    <col min="1" max="1" width="12.7109375" style="7" customWidth="1"/>
    <col min="2" max="2" width="70.7109375" style="14" customWidth="1"/>
    <col min="3" max="3" width="8.7109375" style="8" customWidth="1"/>
    <col min="4" max="16384" width="8.7109375" style="6" customWidth="1"/>
  </cols>
  <sheetData>
    <row r="1" spans="1:3" ht="30" customHeight="1">
      <c r="A1" s="112" t="s">
        <v>26</v>
      </c>
      <c r="B1" s="112"/>
      <c r="C1" s="112"/>
    </row>
    <row r="2" spans="1:3" ht="19.5" customHeight="1">
      <c r="A2" s="113"/>
      <c r="B2" s="113"/>
      <c r="C2" s="8" t="s">
        <v>27</v>
      </c>
    </row>
    <row r="3" spans="1:3" ht="30" customHeight="1">
      <c r="A3" s="114" t="s">
        <v>28</v>
      </c>
      <c r="B3" s="114"/>
      <c r="C3" s="9">
        <v>3</v>
      </c>
    </row>
    <row r="4" spans="1:4" ht="12" customHeight="1">
      <c r="A4" s="33" t="s">
        <v>117</v>
      </c>
      <c r="B4" s="3" t="s">
        <v>249</v>
      </c>
      <c r="C4" s="10">
        <v>5</v>
      </c>
      <c r="D4" s="10"/>
    </row>
    <row r="5" spans="1:4" ht="12" customHeight="1">
      <c r="A5" s="33"/>
      <c r="B5" s="3"/>
      <c r="C5" s="10"/>
      <c r="D5" s="10"/>
    </row>
    <row r="6" spans="1:3" ht="12" customHeight="1">
      <c r="A6" s="33" t="s">
        <v>118</v>
      </c>
      <c r="B6" s="3" t="s">
        <v>211</v>
      </c>
      <c r="C6" s="8">
        <v>6</v>
      </c>
    </row>
    <row r="7" spans="1:4" ht="12" customHeight="1">
      <c r="A7" s="33"/>
      <c r="B7" s="3"/>
      <c r="C7" s="10"/>
      <c r="D7" s="10"/>
    </row>
    <row r="8" spans="1:3" ht="24" customHeight="1">
      <c r="A8" s="33" t="s">
        <v>119</v>
      </c>
      <c r="B8" s="3" t="s">
        <v>250</v>
      </c>
      <c r="C8" s="8">
        <v>7</v>
      </c>
    </row>
    <row r="9" spans="1:2" ht="12" customHeight="1">
      <c r="A9" s="33"/>
      <c r="B9" s="3"/>
    </row>
    <row r="10" spans="1:3" ht="24" customHeight="1">
      <c r="A10" s="33" t="s">
        <v>120</v>
      </c>
      <c r="B10" s="3" t="s">
        <v>243</v>
      </c>
      <c r="C10" s="8">
        <v>8</v>
      </c>
    </row>
    <row r="11" spans="1:2" ht="12" customHeight="1">
      <c r="A11" s="33"/>
      <c r="B11" s="3"/>
    </row>
    <row r="12" spans="1:10" ht="12" customHeight="1">
      <c r="A12" s="33" t="s">
        <v>121</v>
      </c>
      <c r="B12" s="3" t="s">
        <v>251</v>
      </c>
      <c r="C12" s="12">
        <v>9</v>
      </c>
      <c r="D12" s="11"/>
      <c r="E12" s="11"/>
      <c r="F12" s="11"/>
      <c r="G12" s="11"/>
      <c r="H12" s="11"/>
      <c r="I12" s="11"/>
      <c r="J12" s="11"/>
    </row>
    <row r="13" spans="1:2" ht="12" customHeight="1">
      <c r="A13" s="33"/>
      <c r="B13" s="3"/>
    </row>
    <row r="14" spans="1:3" ht="24">
      <c r="A14" s="33" t="s">
        <v>122</v>
      </c>
      <c r="B14" s="3" t="s">
        <v>252</v>
      </c>
      <c r="C14" s="8">
        <v>10</v>
      </c>
    </row>
    <row r="15" spans="1:2" ht="12" customHeight="1">
      <c r="A15" s="33"/>
      <c r="B15" s="3"/>
    </row>
    <row r="16" spans="1:3" ht="24" customHeight="1">
      <c r="A16" s="33" t="s">
        <v>123</v>
      </c>
      <c r="B16" s="3" t="s">
        <v>253</v>
      </c>
      <c r="C16" s="8">
        <v>11</v>
      </c>
    </row>
    <row r="17" spans="1:2" ht="12" customHeight="1">
      <c r="A17" s="33"/>
      <c r="B17" s="3"/>
    </row>
    <row r="18" spans="1:3" ht="12" customHeight="1">
      <c r="A18" s="33" t="s">
        <v>181</v>
      </c>
      <c r="B18" s="3" t="s">
        <v>169</v>
      </c>
      <c r="C18" s="8">
        <v>12</v>
      </c>
    </row>
    <row r="19" spans="1:2" ht="12" customHeight="1">
      <c r="A19" s="33"/>
      <c r="B19" s="3"/>
    </row>
    <row r="20" spans="1:3" ht="24" customHeight="1">
      <c r="A20" s="33" t="s">
        <v>182</v>
      </c>
      <c r="B20" s="3" t="s">
        <v>254</v>
      </c>
      <c r="C20" s="8">
        <v>13</v>
      </c>
    </row>
    <row r="21" spans="1:2" ht="12" customHeight="1">
      <c r="A21" s="33"/>
      <c r="B21" s="3"/>
    </row>
    <row r="22" spans="1:3" ht="24" customHeight="1">
      <c r="A22" s="33" t="s">
        <v>183</v>
      </c>
      <c r="B22" s="3" t="s">
        <v>244</v>
      </c>
      <c r="C22" s="8">
        <v>14</v>
      </c>
    </row>
    <row r="23" spans="1:2" ht="12" customHeight="1">
      <c r="A23" s="33"/>
      <c r="B23" s="3"/>
    </row>
    <row r="24" spans="1:3" ht="24" customHeight="1">
      <c r="A24" s="33" t="s">
        <v>237</v>
      </c>
      <c r="B24" s="3" t="s">
        <v>245</v>
      </c>
      <c r="C24" s="8">
        <v>15</v>
      </c>
    </row>
    <row r="25" spans="1:3" ht="30" customHeight="1">
      <c r="A25" s="113" t="s">
        <v>109</v>
      </c>
      <c r="B25" s="113"/>
      <c r="C25" s="9">
        <v>16</v>
      </c>
    </row>
    <row r="26" ht="12" customHeight="1">
      <c r="A26" s="13"/>
    </row>
    <row r="27" ht="12" customHeight="1">
      <c r="A27" s="13"/>
    </row>
    <row r="28" ht="12" customHeight="1">
      <c r="A28" s="13"/>
    </row>
    <row r="29" ht="12" customHeight="1">
      <c r="A29" s="13"/>
    </row>
    <row r="30" ht="12" customHeight="1">
      <c r="A30" s="13"/>
    </row>
    <row r="31" ht="12" customHeight="1">
      <c r="A31" s="13"/>
    </row>
    <row r="32" ht="12" customHeight="1">
      <c r="A32" s="13"/>
    </row>
    <row r="33" ht="12" customHeight="1">
      <c r="A33" s="13"/>
    </row>
    <row r="34" ht="12" customHeight="1">
      <c r="A34" s="13"/>
    </row>
    <row r="35" ht="12" customHeight="1">
      <c r="A35" s="13"/>
    </row>
    <row r="36" ht="12" customHeight="1">
      <c r="A36" s="13"/>
    </row>
    <row r="37" ht="12" customHeight="1">
      <c r="A37" s="13"/>
    </row>
    <row r="38" ht="12" customHeight="1">
      <c r="A38" s="13"/>
    </row>
    <row r="39" ht="12" customHeight="1">
      <c r="A39" s="13"/>
    </row>
    <row r="40" ht="12" customHeight="1">
      <c r="A40" s="13"/>
    </row>
    <row r="41" ht="12" customHeight="1">
      <c r="A41" s="13"/>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ht="12" customHeight="1">
      <c r="A49" s="13"/>
    </row>
    <row r="50" ht="12" customHeight="1">
      <c r="A50" s="13"/>
    </row>
    <row r="51" ht="12" customHeight="1">
      <c r="A51" s="13"/>
    </row>
    <row r="52" ht="12" customHeight="1">
      <c r="A52" s="13"/>
    </row>
    <row r="53" ht="12" customHeight="1">
      <c r="A53" s="13"/>
    </row>
    <row r="54" ht="12" customHeight="1">
      <c r="A54" s="13"/>
    </row>
    <row r="55" ht="12" customHeight="1">
      <c r="A55" s="13"/>
    </row>
    <row r="56" ht="12" customHeight="1">
      <c r="A56" s="13"/>
    </row>
    <row r="57" ht="12" customHeight="1">
      <c r="A57" s="13"/>
    </row>
    <row r="58" ht="12" customHeight="1">
      <c r="A58" s="13"/>
    </row>
    <row r="59" ht="12" customHeight="1">
      <c r="A59" s="13"/>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ht="12" customHeight="1">
      <c r="A68" s="13"/>
    </row>
    <row r="69" ht="12" customHeight="1">
      <c r="A69" s="13"/>
    </row>
    <row r="70" ht="12" customHeight="1">
      <c r="A70" s="13"/>
    </row>
    <row r="71" ht="12" customHeight="1">
      <c r="A71" s="13"/>
    </row>
    <row r="72" ht="12" customHeight="1">
      <c r="A72" s="13"/>
    </row>
    <row r="73" ht="12" customHeight="1">
      <c r="A73" s="13"/>
    </row>
    <row r="74" ht="12" customHeight="1">
      <c r="A74" s="13"/>
    </row>
    <row r="75" ht="12" customHeight="1">
      <c r="A75" s="13"/>
    </row>
    <row r="76" ht="12" customHeight="1">
      <c r="A76" s="13"/>
    </row>
    <row r="77" ht="12" customHeight="1">
      <c r="A77" s="13"/>
    </row>
    <row r="78" ht="12" customHeight="1">
      <c r="A78" s="13"/>
    </row>
    <row r="79" ht="12" customHeight="1">
      <c r="A79" s="13"/>
    </row>
    <row r="80" ht="12" customHeight="1">
      <c r="A80" s="13"/>
    </row>
    <row r="81" ht="12" customHeight="1">
      <c r="A81" s="13"/>
    </row>
    <row r="82" ht="12" customHeight="1">
      <c r="A82" s="13"/>
    </row>
    <row r="83" ht="12" customHeight="1">
      <c r="A83" s="13"/>
    </row>
    <row r="84" ht="12" customHeight="1">
      <c r="A84" s="13"/>
    </row>
    <row r="85" ht="12" customHeight="1">
      <c r="A85" s="13"/>
    </row>
    <row r="86" ht="12" customHeight="1">
      <c r="A86" s="13"/>
    </row>
    <row r="87" ht="12" customHeight="1">
      <c r="A87" s="13"/>
    </row>
    <row r="88" ht="12" customHeight="1">
      <c r="A88" s="13"/>
    </row>
    <row r="89" ht="12" customHeight="1">
      <c r="A89" s="13"/>
    </row>
    <row r="90" ht="12" customHeight="1">
      <c r="A90" s="13"/>
    </row>
    <row r="91" ht="12" customHeight="1">
      <c r="A91" s="13"/>
    </row>
    <row r="92" ht="12" customHeight="1">
      <c r="A92" s="13"/>
    </row>
    <row r="93" ht="12" customHeight="1">
      <c r="A93" s="13"/>
    </row>
    <row r="94" ht="12" customHeight="1">
      <c r="A94" s="13"/>
    </row>
    <row r="95" ht="12" customHeight="1">
      <c r="A95" s="13"/>
    </row>
    <row r="96" ht="12" customHeight="1">
      <c r="A96" s="13"/>
    </row>
    <row r="97" ht="12" customHeight="1">
      <c r="A97" s="13"/>
    </row>
    <row r="98" ht="12" customHeight="1">
      <c r="A98" s="13"/>
    </row>
    <row r="99" ht="12" customHeight="1">
      <c r="A99" s="13"/>
    </row>
    <row r="100" ht="12" customHeight="1">
      <c r="A100" s="13"/>
    </row>
    <row r="101" ht="12" customHeight="1">
      <c r="A101" s="13"/>
    </row>
    <row r="102" ht="12" customHeight="1">
      <c r="A102" s="13"/>
    </row>
    <row r="103" ht="12" customHeight="1">
      <c r="A103" s="13"/>
    </row>
    <row r="104" ht="12" customHeight="1">
      <c r="A104" s="13"/>
    </row>
    <row r="105" ht="12" customHeight="1">
      <c r="A105" s="13"/>
    </row>
    <row r="106" ht="12" customHeight="1">
      <c r="A106" s="13"/>
    </row>
    <row r="107" ht="12" customHeight="1">
      <c r="A107" s="13"/>
    </row>
    <row r="108" ht="12" customHeight="1">
      <c r="A108" s="13"/>
    </row>
    <row r="109" ht="12" customHeight="1">
      <c r="A109" s="13"/>
    </row>
    <row r="110" ht="12" customHeight="1">
      <c r="A110" s="13"/>
    </row>
    <row r="111" ht="12" customHeight="1">
      <c r="A111" s="13"/>
    </row>
    <row r="112" ht="12" customHeight="1">
      <c r="A112" s="13"/>
    </row>
    <row r="113" ht="12" customHeight="1">
      <c r="A113" s="13"/>
    </row>
    <row r="114" ht="12" customHeight="1">
      <c r="A114" s="13"/>
    </row>
    <row r="115" ht="12" customHeight="1">
      <c r="A115" s="13"/>
    </row>
    <row r="116" ht="12" customHeight="1">
      <c r="A116" s="13"/>
    </row>
    <row r="117" ht="12" customHeight="1">
      <c r="A117" s="13"/>
    </row>
    <row r="118" ht="12" customHeight="1">
      <c r="A118" s="13"/>
    </row>
    <row r="119" ht="12" customHeight="1">
      <c r="A119" s="13"/>
    </row>
    <row r="120" ht="12" customHeight="1">
      <c r="A120" s="13"/>
    </row>
    <row r="121" ht="12" customHeight="1">
      <c r="A121" s="13"/>
    </row>
    <row r="122" ht="12" customHeight="1">
      <c r="A122" s="13"/>
    </row>
    <row r="123" ht="12" customHeight="1">
      <c r="A123" s="13"/>
    </row>
    <row r="124" ht="12" customHeight="1">
      <c r="A124" s="13"/>
    </row>
    <row r="125" ht="12" customHeight="1">
      <c r="A125" s="13"/>
    </row>
    <row r="126" ht="12" customHeight="1">
      <c r="A126" s="13"/>
    </row>
    <row r="127" ht="12" customHeight="1">
      <c r="A127" s="13"/>
    </row>
    <row r="128" ht="12" customHeight="1">
      <c r="A128" s="13"/>
    </row>
    <row r="129" ht="12" customHeight="1">
      <c r="A129" s="13"/>
    </row>
    <row r="130" ht="12" customHeight="1">
      <c r="A130" s="13"/>
    </row>
    <row r="131" ht="12" customHeight="1">
      <c r="A131" s="13"/>
    </row>
    <row r="132" ht="12" customHeight="1">
      <c r="A132" s="13"/>
    </row>
    <row r="133" ht="12" customHeight="1">
      <c r="A133" s="13"/>
    </row>
    <row r="134" ht="12" customHeight="1">
      <c r="A134" s="13"/>
    </row>
    <row r="135" ht="12" customHeight="1">
      <c r="A135" s="13"/>
    </row>
    <row r="136" ht="12" customHeight="1">
      <c r="A136" s="13"/>
    </row>
    <row r="137" ht="12" customHeight="1">
      <c r="A137" s="13"/>
    </row>
    <row r="138" ht="12" customHeight="1">
      <c r="A138" s="13"/>
    </row>
    <row r="139" ht="12" customHeight="1">
      <c r="A139" s="13"/>
    </row>
    <row r="140" ht="12" customHeight="1">
      <c r="A140" s="13"/>
    </row>
    <row r="141" ht="12" customHeight="1">
      <c r="A141" s="13"/>
    </row>
    <row r="142" ht="12" customHeight="1">
      <c r="A142" s="13"/>
    </row>
    <row r="143" ht="12" customHeight="1">
      <c r="A143" s="13"/>
    </row>
    <row r="144" ht="12" customHeight="1">
      <c r="A144" s="13"/>
    </row>
    <row r="145" ht="12" customHeight="1">
      <c r="A145" s="13"/>
    </row>
    <row r="146" ht="12" customHeight="1">
      <c r="A146" s="13"/>
    </row>
    <row r="147" ht="12" customHeight="1">
      <c r="A147" s="13"/>
    </row>
    <row r="148" ht="12" customHeight="1">
      <c r="A148" s="13"/>
    </row>
    <row r="149" ht="12" customHeight="1">
      <c r="A149" s="13"/>
    </row>
    <row r="150" ht="12" customHeight="1">
      <c r="A150" s="13"/>
    </row>
    <row r="151" ht="12" customHeight="1">
      <c r="A151" s="13"/>
    </row>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sheetData>
  <sheetProtection/>
  <mergeCells count="4">
    <mergeCell ref="A1:C1"/>
    <mergeCell ref="A2:B2"/>
    <mergeCell ref="A3:B3"/>
    <mergeCell ref="A25:B2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K5131 2016 00&amp;R&amp;7&amp;P</oddFooter>
    <evenFooter>&amp;L&amp;7&amp;P&amp;R&amp;7StatA MV, Statistischer Bericht K5131 2016 00</evenFooter>
  </headerFooter>
</worksheet>
</file>

<file path=xl/worksheets/sheet3.xml><?xml version="1.0" encoding="utf-8"?>
<worksheet xmlns="http://schemas.openxmlformats.org/spreadsheetml/2006/main" xmlns:r="http://schemas.openxmlformats.org/officeDocument/2006/relationships">
  <dimension ref="A1:A7"/>
  <sheetViews>
    <sheetView zoomScale="140" zoomScaleNormal="140" workbookViewId="0" topLeftCell="A1">
      <selection activeCell="A1" sqref="A1"/>
    </sheetView>
  </sheetViews>
  <sheetFormatPr defaultColWidth="11.421875" defaultRowHeight="11.25" customHeight="1"/>
  <cols>
    <col min="1" max="1" width="94.7109375" style="6" customWidth="1"/>
    <col min="2" max="16384" width="11.421875" style="6" customWidth="1"/>
  </cols>
  <sheetData>
    <row r="1" ht="30" customHeight="1">
      <c r="A1" s="5" t="s">
        <v>28</v>
      </c>
    </row>
    <row r="2" ht="11.25" customHeight="1">
      <c r="A2" s="19"/>
    </row>
    <row r="3" ht="11.25" customHeight="1">
      <c r="A3" s="20"/>
    </row>
    <row r="4" ht="11.25" customHeight="1">
      <c r="A4" s="20"/>
    </row>
    <row r="5" ht="11.25" customHeight="1">
      <c r="A5" s="21"/>
    </row>
    <row r="6" ht="11.25" customHeight="1">
      <c r="A6" s="20"/>
    </row>
    <row r="7" ht="11.25" customHeight="1">
      <c r="A7" s="20"/>
    </row>
    <row r="66" ht="30" customHeight="1"/>
    <row r="131" ht="30" customHeight="1"/>
    <row r="196" ht="34.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K5131 2016 00&amp;R&amp;7&amp;P</oddFooter>
    <evenFooter>&amp;L&amp;7&amp;P&amp;R&amp;7StatA MV, Statistischer Bericht K5131 2016 00</evenFooter>
  </headerFooter>
  <rowBreaks count="3" manualBreakCount="3">
    <brk id="65" max="255" man="1"/>
    <brk id="130" max="255" man="1"/>
    <brk id="195" max="255" man="1"/>
  </rowBreaks>
  <drawing r:id="rId1"/>
</worksheet>
</file>

<file path=xl/worksheets/sheet4.xml><?xml version="1.0" encoding="utf-8"?>
<worksheet xmlns="http://schemas.openxmlformats.org/spreadsheetml/2006/main" xmlns:r="http://schemas.openxmlformats.org/officeDocument/2006/relationships">
  <dimension ref="A1:L44"/>
  <sheetViews>
    <sheetView zoomScale="140" zoomScaleNormal="14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0.5" customHeight="1"/>
  <cols>
    <col min="1" max="1" width="3.7109375" style="1" customWidth="1"/>
    <col min="2" max="2" width="21.7109375" style="1" customWidth="1"/>
    <col min="3" max="4" width="7.7109375" style="1" customWidth="1"/>
    <col min="5" max="8" width="7.28125" style="1" customWidth="1"/>
    <col min="9" max="12" width="5.57421875" style="1" customWidth="1"/>
    <col min="13" max="16384" width="11.421875" style="1" customWidth="1"/>
  </cols>
  <sheetData>
    <row r="1" spans="1:12" s="37" customFormat="1" ht="31.5" customHeight="1">
      <c r="A1" s="118" t="s">
        <v>117</v>
      </c>
      <c r="B1" s="119"/>
      <c r="C1" s="120" t="s">
        <v>249</v>
      </c>
      <c r="D1" s="120"/>
      <c r="E1" s="120"/>
      <c r="F1" s="120"/>
      <c r="G1" s="120"/>
      <c r="H1" s="120"/>
      <c r="I1" s="120"/>
      <c r="J1" s="120"/>
      <c r="K1" s="120"/>
      <c r="L1" s="121"/>
    </row>
    <row r="2" spans="1:12" s="37" customFormat="1" ht="11.25" customHeight="1">
      <c r="A2" s="122" t="s">
        <v>98</v>
      </c>
      <c r="B2" s="115" t="s">
        <v>128</v>
      </c>
      <c r="C2" s="115" t="s">
        <v>52</v>
      </c>
      <c r="D2" s="115"/>
      <c r="E2" s="115"/>
      <c r="F2" s="115"/>
      <c r="G2" s="115"/>
      <c r="H2" s="115"/>
      <c r="I2" s="115"/>
      <c r="J2" s="115"/>
      <c r="K2" s="115"/>
      <c r="L2" s="116"/>
    </row>
    <row r="3" spans="1:12" s="37" customFormat="1" ht="11.25" customHeight="1">
      <c r="A3" s="122"/>
      <c r="B3" s="115"/>
      <c r="C3" s="115" t="s">
        <v>53</v>
      </c>
      <c r="D3" s="115" t="s">
        <v>214</v>
      </c>
      <c r="E3" s="115" t="s">
        <v>31</v>
      </c>
      <c r="F3" s="115" t="s">
        <v>32</v>
      </c>
      <c r="G3" s="115" t="s">
        <v>65</v>
      </c>
      <c r="H3" s="115" t="s">
        <v>66</v>
      </c>
      <c r="I3" s="115" t="s">
        <v>54</v>
      </c>
      <c r="J3" s="115"/>
      <c r="K3" s="115"/>
      <c r="L3" s="116"/>
    </row>
    <row r="4" spans="1:12" s="37" customFormat="1" ht="11.25" customHeight="1">
      <c r="A4" s="122"/>
      <c r="B4" s="115"/>
      <c r="C4" s="115"/>
      <c r="D4" s="115"/>
      <c r="E4" s="115"/>
      <c r="F4" s="115"/>
      <c r="G4" s="115"/>
      <c r="H4" s="115"/>
      <c r="I4" s="115"/>
      <c r="J4" s="115"/>
      <c r="K4" s="115"/>
      <c r="L4" s="116"/>
    </row>
    <row r="5" spans="1:12" s="37" customFormat="1" ht="11.25" customHeight="1">
      <c r="A5" s="122"/>
      <c r="B5" s="115"/>
      <c r="C5" s="115"/>
      <c r="D5" s="115"/>
      <c r="E5" s="115"/>
      <c r="F5" s="115"/>
      <c r="G5" s="115"/>
      <c r="H5" s="115"/>
      <c r="I5" s="115" t="s">
        <v>55</v>
      </c>
      <c r="J5" s="115" t="s">
        <v>64</v>
      </c>
      <c r="K5" s="115" t="s">
        <v>37</v>
      </c>
      <c r="L5" s="116" t="s">
        <v>38</v>
      </c>
    </row>
    <row r="6" spans="1:12" s="37" customFormat="1" ht="11.25" customHeight="1">
      <c r="A6" s="122"/>
      <c r="B6" s="115"/>
      <c r="C6" s="115"/>
      <c r="D6" s="115"/>
      <c r="E6" s="115"/>
      <c r="F6" s="115"/>
      <c r="G6" s="115"/>
      <c r="H6" s="115"/>
      <c r="I6" s="115"/>
      <c r="J6" s="115"/>
      <c r="K6" s="115"/>
      <c r="L6" s="116"/>
    </row>
    <row r="7" spans="1:12" s="40" customFormat="1" ht="11.25" customHeight="1">
      <c r="A7" s="39">
        <v>1</v>
      </c>
      <c r="B7" s="28">
        <v>2</v>
      </c>
      <c r="C7" s="28">
        <v>3</v>
      </c>
      <c r="D7" s="28">
        <v>4</v>
      </c>
      <c r="E7" s="28">
        <v>5</v>
      </c>
      <c r="F7" s="28">
        <v>6</v>
      </c>
      <c r="G7" s="28">
        <v>7</v>
      </c>
      <c r="H7" s="28">
        <v>8</v>
      </c>
      <c r="I7" s="28">
        <v>9</v>
      </c>
      <c r="J7" s="28">
        <v>10</v>
      </c>
      <c r="K7" s="28">
        <v>11</v>
      </c>
      <c r="L7" s="38">
        <v>12</v>
      </c>
    </row>
    <row r="8" spans="2:12" ht="11.25" customHeight="1">
      <c r="B8" s="34"/>
      <c r="C8" s="62"/>
      <c r="D8" s="62"/>
      <c r="E8" s="62"/>
      <c r="F8" s="62"/>
      <c r="G8" s="62"/>
      <c r="H8" s="62"/>
      <c r="I8" s="62"/>
      <c r="J8" s="62"/>
      <c r="K8" s="62"/>
      <c r="L8" s="62"/>
    </row>
    <row r="9" spans="1:12" ht="11.25" customHeight="1">
      <c r="A9" s="24">
        <f>IF(D9&lt;&gt;"",COUNTA($D$9:D9),"")</f>
        <v>1</v>
      </c>
      <c r="B9" s="60">
        <v>1997</v>
      </c>
      <c r="C9" s="62">
        <v>144</v>
      </c>
      <c r="D9" s="62">
        <v>37</v>
      </c>
      <c r="E9" s="62">
        <v>68</v>
      </c>
      <c r="F9" s="62">
        <v>76</v>
      </c>
      <c r="G9" s="62">
        <v>144</v>
      </c>
      <c r="H9" s="62" t="s">
        <v>6</v>
      </c>
      <c r="I9" s="62">
        <v>40</v>
      </c>
      <c r="J9" s="62">
        <v>13</v>
      </c>
      <c r="K9" s="62">
        <v>47</v>
      </c>
      <c r="L9" s="62">
        <v>44</v>
      </c>
    </row>
    <row r="10" spans="1:12" ht="11.25" customHeight="1">
      <c r="A10" s="24">
        <f>IF(D10&lt;&gt;"",COUNTA($D$9:D10),"")</f>
        <v>2</v>
      </c>
      <c r="B10" s="60">
        <v>2000</v>
      </c>
      <c r="C10" s="62">
        <v>108</v>
      </c>
      <c r="D10" s="62">
        <v>33</v>
      </c>
      <c r="E10" s="62">
        <v>53</v>
      </c>
      <c r="F10" s="62">
        <v>55</v>
      </c>
      <c r="G10" s="62">
        <v>103</v>
      </c>
      <c r="H10" s="62">
        <v>4</v>
      </c>
      <c r="I10" s="62">
        <v>39</v>
      </c>
      <c r="J10" s="62">
        <v>14</v>
      </c>
      <c r="K10" s="62">
        <v>21</v>
      </c>
      <c r="L10" s="62">
        <v>34</v>
      </c>
    </row>
    <row r="11" spans="1:12" ht="11.25" customHeight="1">
      <c r="A11" s="24">
        <f>IF(D11&lt;&gt;"",COUNTA($D$9:D11),"")</f>
        <v>3</v>
      </c>
      <c r="B11" s="60">
        <v>2005</v>
      </c>
      <c r="C11" s="62">
        <v>73</v>
      </c>
      <c r="D11" s="62">
        <v>29</v>
      </c>
      <c r="E11" s="62">
        <v>35</v>
      </c>
      <c r="F11" s="62">
        <v>38</v>
      </c>
      <c r="G11" s="62">
        <v>73</v>
      </c>
      <c r="H11" s="62" t="s">
        <v>6</v>
      </c>
      <c r="I11" s="62">
        <v>25</v>
      </c>
      <c r="J11" s="62">
        <v>12</v>
      </c>
      <c r="K11" s="62">
        <v>10</v>
      </c>
      <c r="L11" s="62">
        <v>26</v>
      </c>
    </row>
    <row r="12" spans="1:12" ht="11.25" customHeight="1">
      <c r="A12" s="24">
        <f>IF(D12&lt;&gt;"",COUNTA($D$9:D12),"")</f>
        <v>4</v>
      </c>
      <c r="B12" s="60">
        <v>2006</v>
      </c>
      <c r="C12" s="62">
        <v>60</v>
      </c>
      <c r="D12" s="62">
        <v>25</v>
      </c>
      <c r="E12" s="62">
        <v>25</v>
      </c>
      <c r="F12" s="62">
        <v>35</v>
      </c>
      <c r="G12" s="62">
        <v>54</v>
      </c>
      <c r="H12" s="62">
        <v>5</v>
      </c>
      <c r="I12" s="62">
        <v>26</v>
      </c>
      <c r="J12" s="62">
        <v>8</v>
      </c>
      <c r="K12" s="62">
        <v>12</v>
      </c>
      <c r="L12" s="62">
        <v>14</v>
      </c>
    </row>
    <row r="13" spans="1:12" ht="11.25" customHeight="1">
      <c r="A13" s="24">
        <f>IF(D13&lt;&gt;"",COUNTA($D$9:D13),"")</f>
        <v>5</v>
      </c>
      <c r="B13" s="60">
        <v>2007</v>
      </c>
      <c r="C13" s="62">
        <v>73</v>
      </c>
      <c r="D13" s="62">
        <v>33</v>
      </c>
      <c r="E13" s="62">
        <v>33</v>
      </c>
      <c r="F13" s="62">
        <v>40</v>
      </c>
      <c r="G13" s="62">
        <v>73</v>
      </c>
      <c r="H13" s="62" t="s">
        <v>6</v>
      </c>
      <c r="I13" s="62">
        <v>41</v>
      </c>
      <c r="J13" s="62">
        <v>7</v>
      </c>
      <c r="K13" s="62">
        <v>14</v>
      </c>
      <c r="L13" s="62">
        <v>11</v>
      </c>
    </row>
    <row r="14" spans="1:12" ht="11.25" customHeight="1">
      <c r="A14" s="24">
        <f>IF(D14&lt;&gt;"",COUNTA($D$9:D14),"")</f>
        <v>6</v>
      </c>
      <c r="B14" s="60">
        <v>2008</v>
      </c>
      <c r="C14" s="62">
        <v>59</v>
      </c>
      <c r="D14" s="62">
        <v>27</v>
      </c>
      <c r="E14" s="62">
        <v>26</v>
      </c>
      <c r="F14" s="62">
        <v>33</v>
      </c>
      <c r="G14" s="62">
        <v>58</v>
      </c>
      <c r="H14" s="62">
        <v>1</v>
      </c>
      <c r="I14" s="62">
        <v>26</v>
      </c>
      <c r="J14" s="62">
        <v>9</v>
      </c>
      <c r="K14" s="62">
        <v>15</v>
      </c>
      <c r="L14" s="62">
        <v>9</v>
      </c>
    </row>
    <row r="15" spans="1:12" ht="11.25" customHeight="1">
      <c r="A15" s="24">
        <f>IF(D15&lt;&gt;"",COUNTA($D$9:D15),"")</f>
        <v>7</v>
      </c>
      <c r="B15" s="60">
        <v>2009</v>
      </c>
      <c r="C15" s="62">
        <v>71</v>
      </c>
      <c r="D15" s="62">
        <v>33</v>
      </c>
      <c r="E15" s="62">
        <v>35</v>
      </c>
      <c r="F15" s="62">
        <v>36</v>
      </c>
      <c r="G15" s="62">
        <v>67</v>
      </c>
      <c r="H15" s="62">
        <v>2</v>
      </c>
      <c r="I15" s="62">
        <v>36</v>
      </c>
      <c r="J15" s="62">
        <v>12</v>
      </c>
      <c r="K15" s="62">
        <v>12</v>
      </c>
      <c r="L15" s="62">
        <v>11</v>
      </c>
    </row>
    <row r="16" spans="1:12" ht="11.25" customHeight="1">
      <c r="A16" s="24">
        <f>IF(D16&lt;&gt;"",COUNTA($D$9:D16),"")</f>
        <v>8</v>
      </c>
      <c r="B16" s="60">
        <v>2010</v>
      </c>
      <c r="C16" s="62">
        <v>70</v>
      </c>
      <c r="D16" s="62">
        <v>32</v>
      </c>
      <c r="E16" s="62">
        <v>22</v>
      </c>
      <c r="F16" s="62">
        <v>48</v>
      </c>
      <c r="G16" s="62">
        <v>69</v>
      </c>
      <c r="H16" s="62" t="s">
        <v>6</v>
      </c>
      <c r="I16" s="62">
        <v>32</v>
      </c>
      <c r="J16" s="62">
        <v>6</v>
      </c>
      <c r="K16" s="62">
        <v>12</v>
      </c>
      <c r="L16" s="62">
        <v>20</v>
      </c>
    </row>
    <row r="17" spans="1:12" ht="11.25" customHeight="1">
      <c r="A17" s="24">
        <f>IF(D17&lt;&gt;"",COUNTA($D$9:D17),"")</f>
        <v>9</v>
      </c>
      <c r="B17" s="60">
        <v>2011</v>
      </c>
      <c r="C17" s="62">
        <v>61</v>
      </c>
      <c r="D17" s="62">
        <v>28</v>
      </c>
      <c r="E17" s="62">
        <v>30</v>
      </c>
      <c r="F17" s="62">
        <v>31</v>
      </c>
      <c r="G17" s="62">
        <v>60</v>
      </c>
      <c r="H17" s="62">
        <v>1</v>
      </c>
      <c r="I17" s="62">
        <v>37</v>
      </c>
      <c r="J17" s="62">
        <v>4</v>
      </c>
      <c r="K17" s="62">
        <v>8</v>
      </c>
      <c r="L17" s="62">
        <v>12</v>
      </c>
    </row>
    <row r="18" spans="1:12" ht="11.25" customHeight="1">
      <c r="A18" s="24">
        <f>IF(D18&lt;&gt;"",COUNTA($D$9:D18),"")</f>
        <v>10</v>
      </c>
      <c r="B18" s="60">
        <v>2012</v>
      </c>
      <c r="C18" s="62">
        <v>56</v>
      </c>
      <c r="D18" s="62">
        <v>25</v>
      </c>
      <c r="E18" s="62">
        <v>29</v>
      </c>
      <c r="F18" s="62">
        <v>27</v>
      </c>
      <c r="G18" s="62">
        <v>56</v>
      </c>
      <c r="H18" s="62" t="s">
        <v>6</v>
      </c>
      <c r="I18" s="62">
        <v>34</v>
      </c>
      <c r="J18" s="62">
        <v>4</v>
      </c>
      <c r="K18" s="62">
        <v>10</v>
      </c>
      <c r="L18" s="62">
        <v>8</v>
      </c>
    </row>
    <row r="19" spans="1:12" s="2" customFormat="1" ht="11.25" customHeight="1">
      <c r="A19" s="24">
        <f>IF(D19&lt;&gt;"",COUNTA($D$9:D19),"")</f>
        <v>11</v>
      </c>
      <c r="B19" s="60">
        <v>2013</v>
      </c>
      <c r="C19" s="62">
        <v>69</v>
      </c>
      <c r="D19" s="62">
        <v>30</v>
      </c>
      <c r="E19" s="62">
        <v>35</v>
      </c>
      <c r="F19" s="62">
        <v>34</v>
      </c>
      <c r="G19" s="62">
        <v>68</v>
      </c>
      <c r="H19" s="62">
        <v>1</v>
      </c>
      <c r="I19" s="62">
        <v>27</v>
      </c>
      <c r="J19" s="62">
        <v>12</v>
      </c>
      <c r="K19" s="62">
        <v>17</v>
      </c>
      <c r="L19" s="62">
        <v>13</v>
      </c>
    </row>
    <row r="20" spans="1:12" s="2" customFormat="1" ht="11.25" customHeight="1">
      <c r="A20" s="24">
        <f>IF(D20&lt;&gt;"",COUNTA($D$9:D20),"")</f>
        <v>12</v>
      </c>
      <c r="B20" s="60">
        <v>2014</v>
      </c>
      <c r="C20" s="62">
        <v>39</v>
      </c>
      <c r="D20" s="62">
        <v>17</v>
      </c>
      <c r="E20" s="62">
        <v>23</v>
      </c>
      <c r="F20" s="62">
        <v>16</v>
      </c>
      <c r="G20" s="62">
        <v>37</v>
      </c>
      <c r="H20" s="62">
        <v>1</v>
      </c>
      <c r="I20" s="62">
        <v>11</v>
      </c>
      <c r="J20" s="62">
        <v>9</v>
      </c>
      <c r="K20" s="62">
        <v>11</v>
      </c>
      <c r="L20" s="62">
        <v>8</v>
      </c>
    </row>
    <row r="21" spans="1:12" s="2" customFormat="1" ht="11.25" customHeight="1">
      <c r="A21" s="24">
        <f>IF(D21&lt;&gt;"",COUNTA($D$9:D21),"")</f>
        <v>13</v>
      </c>
      <c r="B21" s="60">
        <v>2015</v>
      </c>
      <c r="C21" s="62">
        <v>45</v>
      </c>
      <c r="D21" s="62">
        <v>19</v>
      </c>
      <c r="E21" s="62">
        <v>18</v>
      </c>
      <c r="F21" s="62">
        <v>27</v>
      </c>
      <c r="G21" s="62">
        <v>44</v>
      </c>
      <c r="H21" s="62">
        <v>1</v>
      </c>
      <c r="I21" s="62">
        <v>18</v>
      </c>
      <c r="J21" s="62">
        <v>5</v>
      </c>
      <c r="K21" s="62">
        <v>13</v>
      </c>
      <c r="L21" s="62">
        <v>9</v>
      </c>
    </row>
    <row r="22" spans="1:12" s="58" customFormat="1" ht="11.25" customHeight="1">
      <c r="A22" s="24">
        <f>IF(D22&lt;&gt;"",COUNTA($D$9:D22),"")</f>
        <v>14</v>
      </c>
      <c r="B22" s="61">
        <v>2016</v>
      </c>
      <c r="C22" s="63">
        <v>62</v>
      </c>
      <c r="D22" s="63">
        <f>C22*100000/236252</f>
        <v>26.24316407903425</v>
      </c>
      <c r="E22" s="63">
        <v>30</v>
      </c>
      <c r="F22" s="63">
        <v>32</v>
      </c>
      <c r="G22" s="63">
        <v>61</v>
      </c>
      <c r="H22" s="63">
        <v>1</v>
      </c>
      <c r="I22" s="63">
        <v>29</v>
      </c>
      <c r="J22" s="63">
        <v>8</v>
      </c>
      <c r="K22" s="63">
        <v>17</v>
      </c>
      <c r="L22" s="63">
        <v>8</v>
      </c>
    </row>
    <row r="23" spans="1:12" ht="34.5" customHeight="1">
      <c r="A23" s="24">
        <f>IF(D23&lt;&gt;"",COUNTA($D$9:D23),"")</f>
      </c>
      <c r="B23" s="61"/>
      <c r="C23" s="123" t="s">
        <v>207</v>
      </c>
      <c r="D23" s="117"/>
      <c r="E23" s="117"/>
      <c r="F23" s="117"/>
      <c r="G23" s="117"/>
      <c r="H23" s="117"/>
      <c r="I23" s="117"/>
      <c r="J23" s="117"/>
      <c r="K23" s="117"/>
      <c r="L23" s="117"/>
    </row>
    <row r="24" spans="1:12" ht="11.25" customHeight="1">
      <c r="A24" s="24">
        <f>IF(D24&lt;&gt;"",COUNTA($D$9:D24),"")</f>
        <v>15</v>
      </c>
      <c r="B24" s="60" t="s">
        <v>56</v>
      </c>
      <c r="C24" s="62">
        <v>1</v>
      </c>
      <c r="D24" s="62">
        <v>0.4232768399844234</v>
      </c>
      <c r="E24" s="62" t="s">
        <v>6</v>
      </c>
      <c r="F24" s="62">
        <v>1</v>
      </c>
      <c r="G24" s="62">
        <v>1</v>
      </c>
      <c r="H24" s="62" t="s">
        <v>6</v>
      </c>
      <c r="I24" s="62">
        <v>1</v>
      </c>
      <c r="J24" s="62" t="s">
        <v>6</v>
      </c>
      <c r="K24" s="62" t="s">
        <v>6</v>
      </c>
      <c r="L24" s="62" t="s">
        <v>6</v>
      </c>
    </row>
    <row r="25" spans="1:12" ht="11.25" customHeight="1">
      <c r="A25" s="24">
        <f>IF(D25&lt;&gt;"",COUNTA($D$9:D25),"")</f>
        <v>16</v>
      </c>
      <c r="B25" s="60" t="s">
        <v>57</v>
      </c>
      <c r="C25" s="62">
        <v>29</v>
      </c>
      <c r="D25" s="62">
        <v>12.275028359548278</v>
      </c>
      <c r="E25" s="62">
        <v>13</v>
      </c>
      <c r="F25" s="62">
        <v>16</v>
      </c>
      <c r="G25" s="62">
        <v>28</v>
      </c>
      <c r="H25" s="62">
        <v>1</v>
      </c>
      <c r="I25" s="62">
        <v>4</v>
      </c>
      <c r="J25" s="62">
        <v>2</v>
      </c>
      <c r="K25" s="62">
        <v>15</v>
      </c>
      <c r="L25" s="62">
        <v>8</v>
      </c>
    </row>
    <row r="26" spans="1:12" ht="11.25" customHeight="1">
      <c r="A26" s="24">
        <f>IF(D26&lt;&gt;"",COUNTA($D$9:D26),"")</f>
        <v>17</v>
      </c>
      <c r="B26" s="60" t="s">
        <v>58</v>
      </c>
      <c r="C26" s="62">
        <v>32</v>
      </c>
      <c r="D26" s="62">
        <v>13.544858879501549</v>
      </c>
      <c r="E26" s="62">
        <v>17</v>
      </c>
      <c r="F26" s="62">
        <v>15</v>
      </c>
      <c r="G26" s="62">
        <v>32</v>
      </c>
      <c r="H26" s="62" t="s">
        <v>6</v>
      </c>
      <c r="I26" s="62">
        <v>24</v>
      </c>
      <c r="J26" s="62">
        <v>6</v>
      </c>
      <c r="K26" s="62">
        <v>2</v>
      </c>
      <c r="L26" s="62" t="s">
        <v>6</v>
      </c>
    </row>
    <row r="27" spans="1:12" ht="30" customHeight="1">
      <c r="A27" s="24">
        <f>IF(D27&lt;&gt;"",COUNTA($D$9:D27),"")</f>
      </c>
      <c r="B27" s="60"/>
      <c r="C27" s="117" t="s">
        <v>208</v>
      </c>
      <c r="D27" s="117"/>
      <c r="E27" s="117"/>
      <c r="F27" s="117"/>
      <c r="G27" s="117"/>
      <c r="H27" s="117"/>
      <c r="I27" s="117"/>
      <c r="J27" s="117"/>
      <c r="K27" s="117"/>
      <c r="L27" s="117"/>
    </row>
    <row r="28" spans="1:12" ht="11.25" customHeight="1">
      <c r="A28" s="24">
        <f>IF(D28&lt;&gt;"",COUNTA($D$9:D28),"")</f>
        <v>18</v>
      </c>
      <c r="B28" s="60" t="s">
        <v>59</v>
      </c>
      <c r="C28" s="62">
        <v>38</v>
      </c>
      <c r="D28" s="62">
        <v>16.08451991940809</v>
      </c>
      <c r="E28" s="62">
        <v>24</v>
      </c>
      <c r="F28" s="62">
        <v>14</v>
      </c>
      <c r="G28" s="62" t="s">
        <v>12</v>
      </c>
      <c r="H28" s="62" t="s">
        <v>12</v>
      </c>
      <c r="I28" s="62">
        <v>18</v>
      </c>
      <c r="J28" s="62">
        <v>8</v>
      </c>
      <c r="K28" s="62">
        <v>8</v>
      </c>
      <c r="L28" s="62">
        <v>4</v>
      </c>
    </row>
    <row r="29" spans="1:12" ht="11.25" customHeight="1">
      <c r="A29" s="24">
        <f>IF(D29&lt;&gt;"",COUNTA($D$9:D29),"")</f>
        <v>19</v>
      </c>
      <c r="B29" s="60" t="s">
        <v>191</v>
      </c>
      <c r="C29" s="62">
        <v>2</v>
      </c>
      <c r="D29" s="62">
        <v>0.8465536799688468</v>
      </c>
      <c r="E29" s="62" t="s">
        <v>6</v>
      </c>
      <c r="F29" s="62">
        <v>2</v>
      </c>
      <c r="G29" s="62" t="s">
        <v>12</v>
      </c>
      <c r="H29" s="62" t="s">
        <v>12</v>
      </c>
      <c r="I29" s="62">
        <v>2</v>
      </c>
      <c r="J29" s="62" t="s">
        <v>6</v>
      </c>
      <c r="K29" s="62" t="s">
        <v>6</v>
      </c>
      <c r="L29" s="62" t="s">
        <v>6</v>
      </c>
    </row>
    <row r="30" spans="1:12" s="31" customFormat="1" ht="11.25" customHeight="1">
      <c r="A30" s="24">
        <f>IF(D30&lt;&gt;"",COUNTA($D$9:D30),"")</f>
        <v>20</v>
      </c>
      <c r="B30" s="60" t="s">
        <v>192</v>
      </c>
      <c r="C30" s="62">
        <v>1</v>
      </c>
      <c r="D30" s="62">
        <v>0.4232768399844234</v>
      </c>
      <c r="E30" s="62" t="s">
        <v>6</v>
      </c>
      <c r="F30" s="62">
        <v>1</v>
      </c>
      <c r="G30" s="62" t="s">
        <v>12</v>
      </c>
      <c r="H30" s="62" t="s">
        <v>12</v>
      </c>
      <c r="I30" s="62">
        <v>1</v>
      </c>
      <c r="J30" s="62" t="s">
        <v>6</v>
      </c>
      <c r="K30" s="62" t="s">
        <v>6</v>
      </c>
      <c r="L30" s="62" t="s">
        <v>6</v>
      </c>
    </row>
    <row r="31" spans="1:12" ht="11.25" customHeight="1">
      <c r="A31" s="24">
        <f>IF(D31&lt;&gt;"",COUNTA($D$9:D31),"")</f>
        <v>21</v>
      </c>
      <c r="B31" s="60" t="s">
        <v>60</v>
      </c>
      <c r="C31" s="62">
        <v>11</v>
      </c>
      <c r="D31" s="62">
        <v>4.656045239828657</v>
      </c>
      <c r="E31" s="62">
        <v>3</v>
      </c>
      <c r="F31" s="62">
        <v>8</v>
      </c>
      <c r="G31" s="62" t="s">
        <v>12</v>
      </c>
      <c r="H31" s="62" t="s">
        <v>12</v>
      </c>
      <c r="I31" s="62" t="s">
        <v>6</v>
      </c>
      <c r="J31" s="62" t="s">
        <v>6</v>
      </c>
      <c r="K31" s="62">
        <v>7</v>
      </c>
      <c r="L31" s="62">
        <v>4</v>
      </c>
    </row>
    <row r="32" spans="1:12" s="31" customFormat="1" ht="11.25" customHeight="1">
      <c r="A32" s="24">
        <f>IF(D32&lt;&gt;"",COUNTA($D$9:D32),"")</f>
        <v>22</v>
      </c>
      <c r="B32" s="60" t="s">
        <v>193</v>
      </c>
      <c r="C32" s="62" t="s">
        <v>6</v>
      </c>
      <c r="D32" s="62" t="s">
        <v>6</v>
      </c>
      <c r="E32" s="62" t="s">
        <v>6</v>
      </c>
      <c r="F32" s="62" t="s">
        <v>6</v>
      </c>
      <c r="G32" s="62" t="s">
        <v>12</v>
      </c>
      <c r="H32" s="62" t="s">
        <v>12</v>
      </c>
      <c r="I32" s="62" t="s">
        <v>6</v>
      </c>
      <c r="J32" s="62" t="s">
        <v>6</v>
      </c>
      <c r="K32" s="62" t="s">
        <v>6</v>
      </c>
      <c r="L32" s="62" t="s">
        <v>6</v>
      </c>
    </row>
    <row r="33" spans="1:12" s="31" customFormat="1" ht="22.5" customHeight="1">
      <c r="A33" s="24">
        <f>IF(D33&lt;&gt;"",COUNTA($D$9:D33),"")</f>
        <v>23</v>
      </c>
      <c r="B33" s="45" t="s">
        <v>247</v>
      </c>
      <c r="C33" s="62">
        <v>2</v>
      </c>
      <c r="D33" s="62">
        <v>0.8465536799688468</v>
      </c>
      <c r="E33" s="62" t="s">
        <v>6</v>
      </c>
      <c r="F33" s="62">
        <v>2</v>
      </c>
      <c r="G33" s="62" t="s">
        <v>12</v>
      </c>
      <c r="H33" s="62" t="s">
        <v>12</v>
      </c>
      <c r="I33" s="62">
        <v>2</v>
      </c>
      <c r="J33" s="62" t="s">
        <v>6</v>
      </c>
      <c r="K33" s="62" t="s">
        <v>6</v>
      </c>
      <c r="L33" s="62" t="s">
        <v>6</v>
      </c>
    </row>
    <row r="34" spans="1:12" ht="11.25" customHeight="1">
      <c r="A34" s="24">
        <f>IF(D34&lt;&gt;"",COUNTA($D$9:D34),"")</f>
        <v>24</v>
      </c>
      <c r="B34" s="60" t="s">
        <v>194</v>
      </c>
      <c r="C34" s="62">
        <v>8</v>
      </c>
      <c r="D34" s="62">
        <v>3.386214719875387</v>
      </c>
      <c r="E34" s="62">
        <v>3</v>
      </c>
      <c r="F34" s="62">
        <v>5</v>
      </c>
      <c r="G34" s="62" t="s">
        <v>12</v>
      </c>
      <c r="H34" s="62" t="s">
        <v>12</v>
      </c>
      <c r="I34" s="62">
        <v>6</v>
      </c>
      <c r="J34" s="62" t="s">
        <v>6</v>
      </c>
      <c r="K34" s="62">
        <v>2</v>
      </c>
      <c r="L34" s="62" t="s">
        <v>6</v>
      </c>
    </row>
    <row r="35" spans="1:12" ht="30" customHeight="1">
      <c r="A35" s="24">
        <f>IF(D35&lt;&gt;"",COUNTA($D$9:D35),"")</f>
      </c>
      <c r="B35" s="60"/>
      <c r="C35" s="117" t="s">
        <v>209</v>
      </c>
      <c r="D35" s="117"/>
      <c r="E35" s="117"/>
      <c r="F35" s="117"/>
      <c r="G35" s="117"/>
      <c r="H35" s="117"/>
      <c r="I35" s="117"/>
      <c r="J35" s="117"/>
      <c r="K35" s="117"/>
      <c r="L35" s="117"/>
    </row>
    <row r="36" spans="1:12" ht="11.25" customHeight="1">
      <c r="A36" s="24">
        <f>IF(D36&lt;&gt;"",COUNTA($D$9:D36),"")</f>
        <v>25</v>
      </c>
      <c r="B36" s="60" t="s">
        <v>61</v>
      </c>
      <c r="C36" s="62" t="s">
        <v>6</v>
      </c>
      <c r="D36" s="62" t="s">
        <v>6</v>
      </c>
      <c r="E36" s="62" t="s">
        <v>6</v>
      </c>
      <c r="F36" s="62" t="s">
        <v>6</v>
      </c>
      <c r="G36" s="62" t="s">
        <v>12</v>
      </c>
      <c r="H36" s="62" t="s">
        <v>12</v>
      </c>
      <c r="I36" s="62" t="s">
        <v>6</v>
      </c>
      <c r="J36" s="62" t="s">
        <v>6</v>
      </c>
      <c r="K36" s="62" t="s">
        <v>6</v>
      </c>
      <c r="L36" s="62" t="s">
        <v>6</v>
      </c>
    </row>
    <row r="37" spans="1:12" s="31" customFormat="1" ht="22.5" customHeight="1">
      <c r="A37" s="24">
        <f>IF(D37&lt;&gt;"",COUNTA($D$9:D37),"")</f>
        <v>26</v>
      </c>
      <c r="B37" s="60" t="s">
        <v>188</v>
      </c>
      <c r="C37" s="62">
        <v>29</v>
      </c>
      <c r="D37" s="62">
        <v>12.275028359548278</v>
      </c>
      <c r="E37" s="62">
        <v>14</v>
      </c>
      <c r="F37" s="62">
        <v>15</v>
      </c>
      <c r="G37" s="62" t="s">
        <v>12</v>
      </c>
      <c r="H37" s="62" t="s">
        <v>12</v>
      </c>
      <c r="I37" s="62">
        <v>3</v>
      </c>
      <c r="J37" s="62">
        <v>5</v>
      </c>
      <c r="K37" s="62">
        <v>13</v>
      </c>
      <c r="L37" s="62">
        <v>8</v>
      </c>
    </row>
    <row r="38" spans="1:12" s="31" customFormat="1" ht="22.5" customHeight="1">
      <c r="A38" s="24">
        <f>IF(D38&lt;&gt;"",COUNTA($D$9:D38),"")</f>
        <v>27</v>
      </c>
      <c r="B38" s="60" t="s">
        <v>270</v>
      </c>
      <c r="C38" s="62">
        <v>1</v>
      </c>
      <c r="D38" s="62">
        <v>0.4232768399844234</v>
      </c>
      <c r="E38" s="62">
        <v>1</v>
      </c>
      <c r="F38" s="62" t="s">
        <v>6</v>
      </c>
      <c r="G38" s="62" t="s">
        <v>12</v>
      </c>
      <c r="H38" s="62" t="s">
        <v>12</v>
      </c>
      <c r="I38" s="62">
        <v>1</v>
      </c>
      <c r="J38" s="62" t="s">
        <v>6</v>
      </c>
      <c r="K38" s="62" t="s">
        <v>6</v>
      </c>
      <c r="L38" s="62" t="s">
        <v>6</v>
      </c>
    </row>
    <row r="39" spans="1:12" s="31" customFormat="1" ht="11.25" customHeight="1">
      <c r="A39" s="24">
        <f>IF(D39&lt;&gt;"",COUNTA($D$9:D39),"")</f>
        <v>28</v>
      </c>
      <c r="B39" s="46" t="s">
        <v>215</v>
      </c>
      <c r="C39" s="62">
        <v>3</v>
      </c>
      <c r="D39" s="62">
        <v>1.2698305199532702</v>
      </c>
      <c r="E39" s="62" t="s">
        <v>6</v>
      </c>
      <c r="F39" s="62">
        <v>3</v>
      </c>
      <c r="G39" s="62" t="s">
        <v>12</v>
      </c>
      <c r="H39" s="62" t="s">
        <v>12</v>
      </c>
      <c r="I39" s="62">
        <v>2</v>
      </c>
      <c r="J39" s="62" t="s">
        <v>6</v>
      </c>
      <c r="K39" s="62">
        <v>1</v>
      </c>
      <c r="L39" s="62" t="s">
        <v>6</v>
      </c>
    </row>
    <row r="40" spans="1:12" ht="11.25" customHeight="1">
      <c r="A40" s="24">
        <f>IF(D40&lt;&gt;"",COUNTA($D$9:D40),"")</f>
        <v>29</v>
      </c>
      <c r="B40" s="60" t="s">
        <v>189</v>
      </c>
      <c r="C40" s="62" t="s">
        <v>6</v>
      </c>
      <c r="D40" s="62" t="s">
        <v>6</v>
      </c>
      <c r="E40" s="62" t="s">
        <v>6</v>
      </c>
      <c r="F40" s="62" t="s">
        <v>6</v>
      </c>
      <c r="G40" s="62" t="s">
        <v>12</v>
      </c>
      <c r="H40" s="62" t="s">
        <v>12</v>
      </c>
      <c r="I40" s="62" t="s">
        <v>6</v>
      </c>
      <c r="J40" s="62" t="s">
        <v>6</v>
      </c>
      <c r="K40" s="62" t="s">
        <v>6</v>
      </c>
      <c r="L40" s="62" t="s">
        <v>6</v>
      </c>
    </row>
    <row r="41" spans="1:12" ht="11.25" customHeight="1">
      <c r="A41" s="24">
        <f>IF(D41&lt;&gt;"",COUNTA($D$9:D41),"")</f>
        <v>30</v>
      </c>
      <c r="B41" s="60" t="s">
        <v>62</v>
      </c>
      <c r="C41" s="62">
        <v>2</v>
      </c>
      <c r="D41" s="62">
        <v>0.8465536799688468</v>
      </c>
      <c r="E41" s="62">
        <v>2</v>
      </c>
      <c r="F41" s="62" t="s">
        <v>6</v>
      </c>
      <c r="G41" s="62" t="s">
        <v>12</v>
      </c>
      <c r="H41" s="62" t="s">
        <v>12</v>
      </c>
      <c r="I41" s="62" t="s">
        <v>6</v>
      </c>
      <c r="J41" s="62">
        <v>2</v>
      </c>
      <c r="K41" s="62" t="s">
        <v>6</v>
      </c>
      <c r="L41" s="62" t="s">
        <v>6</v>
      </c>
    </row>
    <row r="42" spans="1:12" ht="11.25" customHeight="1">
      <c r="A42" s="24">
        <f>IF(D42&lt;&gt;"",COUNTA($D$9:D42),"")</f>
        <v>31</v>
      </c>
      <c r="B42" s="60" t="s">
        <v>63</v>
      </c>
      <c r="C42" s="62">
        <v>4</v>
      </c>
      <c r="D42" s="62">
        <v>1.6931073599376936</v>
      </c>
      <c r="E42" s="62">
        <v>2</v>
      </c>
      <c r="F42" s="62">
        <v>2</v>
      </c>
      <c r="G42" s="62" t="s">
        <v>12</v>
      </c>
      <c r="H42" s="62" t="s">
        <v>12</v>
      </c>
      <c r="I42" s="62" t="s">
        <v>6</v>
      </c>
      <c r="J42" s="62">
        <v>1</v>
      </c>
      <c r="K42" s="62">
        <v>3</v>
      </c>
      <c r="L42" s="62" t="s">
        <v>6</v>
      </c>
    </row>
    <row r="43" spans="1:12" ht="11.25" customHeight="1">
      <c r="A43" s="24">
        <f>IF(D43&lt;&gt;"",COUNTA($D$9:D43),"")</f>
        <v>32</v>
      </c>
      <c r="B43" s="60" t="s">
        <v>190</v>
      </c>
      <c r="C43" s="62">
        <v>23</v>
      </c>
      <c r="D43" s="62">
        <v>9.735367319641739</v>
      </c>
      <c r="E43" s="62">
        <v>11</v>
      </c>
      <c r="F43" s="62">
        <v>12</v>
      </c>
      <c r="G43" s="62" t="s">
        <v>12</v>
      </c>
      <c r="H43" s="62" t="s">
        <v>12</v>
      </c>
      <c r="I43" s="62">
        <v>23</v>
      </c>
      <c r="J43" s="62" t="s">
        <v>6</v>
      </c>
      <c r="K43" s="62" t="s">
        <v>6</v>
      </c>
      <c r="L43" s="62" t="s">
        <v>6</v>
      </c>
    </row>
    <row r="44" spans="1:12" ht="11.25" customHeight="1">
      <c r="A44" s="24">
        <f>IF(D44&lt;&gt;"",COUNTA($D$9:D44),"")</f>
        <v>33</v>
      </c>
      <c r="B44" s="60" t="s">
        <v>33</v>
      </c>
      <c r="C44" s="62" t="s">
        <v>6</v>
      </c>
      <c r="D44" s="62" t="s">
        <v>6</v>
      </c>
      <c r="E44" s="62" t="s">
        <v>6</v>
      </c>
      <c r="F44" s="62" t="s">
        <v>6</v>
      </c>
      <c r="G44" s="62" t="s">
        <v>12</v>
      </c>
      <c r="H44" s="62" t="s">
        <v>12</v>
      </c>
      <c r="I44" s="62" t="s">
        <v>6</v>
      </c>
      <c r="J44" s="62" t="s">
        <v>6</v>
      </c>
      <c r="K44" s="62" t="s">
        <v>6</v>
      </c>
      <c r="L44" s="62" t="s">
        <v>6</v>
      </c>
    </row>
    <row r="45" ht="11.25" customHeight="1"/>
    <row r="46" ht="11.25" customHeight="1"/>
    <row r="47" ht="11.25" customHeight="1"/>
    <row r="48" ht="11.25" customHeight="1"/>
    <row r="49" ht="11.25" customHeight="1"/>
    <row r="50" ht="11.25" customHeight="1"/>
    <row r="51" ht="11.25" customHeight="1"/>
    <row r="52" ht="11.25" customHeight="1"/>
  </sheetData>
  <sheetProtection/>
  <mergeCells count="19">
    <mergeCell ref="C35:L35"/>
    <mergeCell ref="L5:L6"/>
    <mergeCell ref="C27:L27"/>
    <mergeCell ref="K5:K6"/>
    <mergeCell ref="G3:G6"/>
    <mergeCell ref="A1:B1"/>
    <mergeCell ref="C1:L1"/>
    <mergeCell ref="A2:A6"/>
    <mergeCell ref="C23:L23"/>
    <mergeCell ref="B2:B6"/>
    <mergeCell ref="C3:C6"/>
    <mergeCell ref="D3:D6"/>
    <mergeCell ref="J5:J6"/>
    <mergeCell ref="E3:E6"/>
    <mergeCell ref="I3:L4"/>
    <mergeCell ref="C2:L2"/>
    <mergeCell ref="F3:F6"/>
    <mergeCell ref="I5:I6"/>
    <mergeCell ref="H3:H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K5131 2016 00&amp;R&amp;7&amp;P</oddFooter>
    <evenFooter>&amp;L&amp;7&amp;P&amp;R&amp;7StatA MV, Statistischer Bericht K5131 2016 00</evenFooter>
  </headerFooter>
  <legacyDrawing r:id="rId2"/>
</worksheet>
</file>

<file path=xl/worksheets/sheet5.xml><?xml version="1.0" encoding="utf-8"?>
<worksheet xmlns="http://schemas.openxmlformats.org/spreadsheetml/2006/main" xmlns:r="http://schemas.openxmlformats.org/officeDocument/2006/relationships">
  <dimension ref="A1:K25"/>
  <sheetViews>
    <sheetView zoomScale="140" zoomScaleNormal="140" zoomScaleSheetLayoutView="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11.421875" defaultRowHeight="10.5" customHeight="1"/>
  <cols>
    <col min="1" max="1" width="3.7109375" style="1" customWidth="1"/>
    <col min="2" max="2" width="20.7109375" style="1" customWidth="1"/>
    <col min="3" max="3" width="8.7109375" style="1" customWidth="1"/>
    <col min="4" max="6" width="6.7109375" style="1" customWidth="1"/>
    <col min="7" max="11" width="7.7109375" style="1" customWidth="1"/>
    <col min="12" max="16384" width="11.421875" style="1" customWidth="1"/>
  </cols>
  <sheetData>
    <row r="1" spans="1:11" s="37" customFormat="1" ht="31.5" customHeight="1">
      <c r="A1" s="118" t="s">
        <v>118</v>
      </c>
      <c r="B1" s="119"/>
      <c r="C1" s="120" t="s">
        <v>211</v>
      </c>
      <c r="D1" s="120"/>
      <c r="E1" s="120"/>
      <c r="F1" s="120"/>
      <c r="G1" s="120"/>
      <c r="H1" s="120"/>
      <c r="I1" s="120"/>
      <c r="J1" s="120"/>
      <c r="K1" s="121"/>
    </row>
    <row r="2" spans="1:11" s="37" customFormat="1" ht="11.25" customHeight="1">
      <c r="A2" s="122" t="s">
        <v>98</v>
      </c>
      <c r="B2" s="115" t="s">
        <v>39</v>
      </c>
      <c r="C2" s="115" t="s">
        <v>258</v>
      </c>
      <c r="D2" s="115" t="s">
        <v>30</v>
      </c>
      <c r="E2" s="115"/>
      <c r="F2" s="115" t="s">
        <v>90</v>
      </c>
      <c r="G2" s="115"/>
      <c r="H2" s="115"/>
      <c r="I2" s="115" t="s">
        <v>144</v>
      </c>
      <c r="J2" s="115"/>
      <c r="K2" s="116"/>
    </row>
    <row r="3" spans="1:11" s="37" customFormat="1" ht="11.25" customHeight="1">
      <c r="A3" s="122"/>
      <c r="B3" s="115"/>
      <c r="C3" s="115"/>
      <c r="D3" s="115"/>
      <c r="E3" s="115"/>
      <c r="F3" s="115"/>
      <c r="G3" s="115"/>
      <c r="H3" s="115"/>
      <c r="I3" s="115"/>
      <c r="J3" s="115"/>
      <c r="K3" s="116"/>
    </row>
    <row r="4" spans="1:11" s="37" customFormat="1" ht="11.25" customHeight="1">
      <c r="A4" s="122"/>
      <c r="B4" s="115"/>
      <c r="C4" s="115"/>
      <c r="D4" s="115"/>
      <c r="E4" s="115"/>
      <c r="F4" s="115"/>
      <c r="G4" s="115"/>
      <c r="H4" s="115"/>
      <c r="I4" s="115"/>
      <c r="J4" s="115"/>
      <c r="K4" s="116"/>
    </row>
    <row r="5" spans="1:11" s="37" customFormat="1" ht="11.25" customHeight="1">
      <c r="A5" s="122"/>
      <c r="B5" s="115"/>
      <c r="C5" s="115"/>
      <c r="D5" s="115" t="s">
        <v>31</v>
      </c>
      <c r="E5" s="115" t="s">
        <v>32</v>
      </c>
      <c r="F5" s="115" t="s">
        <v>34</v>
      </c>
      <c r="G5" s="115" t="s">
        <v>51</v>
      </c>
      <c r="H5" s="115"/>
      <c r="I5" s="115" t="s">
        <v>93</v>
      </c>
      <c r="J5" s="115" t="s">
        <v>94</v>
      </c>
      <c r="K5" s="116" t="s">
        <v>95</v>
      </c>
    </row>
    <row r="6" spans="1:11" s="37" customFormat="1" ht="11.25" customHeight="1">
      <c r="A6" s="122"/>
      <c r="B6" s="115"/>
      <c r="C6" s="115"/>
      <c r="D6" s="115"/>
      <c r="E6" s="115"/>
      <c r="F6" s="115"/>
      <c r="G6" s="115" t="s">
        <v>91</v>
      </c>
      <c r="H6" s="115"/>
      <c r="I6" s="115"/>
      <c r="J6" s="115"/>
      <c r="K6" s="116"/>
    </row>
    <row r="7" spans="1:11" s="37" customFormat="1" ht="11.25" customHeight="1">
      <c r="A7" s="122"/>
      <c r="B7" s="115"/>
      <c r="C7" s="115"/>
      <c r="D7" s="115"/>
      <c r="E7" s="115"/>
      <c r="F7" s="115"/>
      <c r="G7" s="115"/>
      <c r="H7" s="115"/>
      <c r="I7" s="115"/>
      <c r="J7" s="115"/>
      <c r="K7" s="116"/>
    </row>
    <row r="8" spans="1:11" s="37" customFormat="1" ht="11.25" customHeight="1">
      <c r="A8" s="122"/>
      <c r="B8" s="115"/>
      <c r="C8" s="115"/>
      <c r="D8" s="115"/>
      <c r="E8" s="115"/>
      <c r="F8" s="115"/>
      <c r="G8" s="115" t="s">
        <v>34</v>
      </c>
      <c r="H8" s="82" t="s">
        <v>51</v>
      </c>
      <c r="I8" s="115"/>
      <c r="J8" s="115"/>
      <c r="K8" s="116"/>
    </row>
    <row r="9" spans="1:11" s="37" customFormat="1" ht="11.25" customHeight="1">
      <c r="A9" s="122"/>
      <c r="B9" s="115"/>
      <c r="C9" s="115"/>
      <c r="D9" s="115"/>
      <c r="E9" s="115"/>
      <c r="F9" s="115"/>
      <c r="G9" s="115"/>
      <c r="H9" s="115" t="s">
        <v>92</v>
      </c>
      <c r="I9" s="115"/>
      <c r="J9" s="115"/>
      <c r="K9" s="116"/>
    </row>
    <row r="10" spans="1:11" s="37" customFormat="1" ht="11.25" customHeight="1">
      <c r="A10" s="122"/>
      <c r="B10" s="115"/>
      <c r="C10" s="115"/>
      <c r="D10" s="115"/>
      <c r="E10" s="115"/>
      <c r="F10" s="115"/>
      <c r="G10" s="115"/>
      <c r="H10" s="115"/>
      <c r="I10" s="115" t="s">
        <v>96</v>
      </c>
      <c r="J10" s="115"/>
      <c r="K10" s="116"/>
    </row>
    <row r="11" spans="1:11" s="37" customFormat="1" ht="11.25" customHeight="1">
      <c r="A11" s="122"/>
      <c r="B11" s="115"/>
      <c r="C11" s="115"/>
      <c r="D11" s="115"/>
      <c r="E11" s="115"/>
      <c r="F11" s="115"/>
      <c r="G11" s="115"/>
      <c r="H11" s="115"/>
      <c r="I11" s="115"/>
      <c r="J11" s="115"/>
      <c r="K11" s="116"/>
    </row>
    <row r="12" spans="1:11" s="40" customFormat="1" ht="11.25" customHeight="1">
      <c r="A12" s="39">
        <v>1</v>
      </c>
      <c r="B12" s="28">
        <v>2</v>
      </c>
      <c r="C12" s="28">
        <v>3</v>
      </c>
      <c r="D12" s="28">
        <v>4</v>
      </c>
      <c r="E12" s="28">
        <v>5</v>
      </c>
      <c r="F12" s="28">
        <v>6</v>
      </c>
      <c r="G12" s="28">
        <v>7</v>
      </c>
      <c r="H12" s="28">
        <v>8</v>
      </c>
      <c r="I12" s="28">
        <v>9</v>
      </c>
      <c r="J12" s="28">
        <v>10</v>
      </c>
      <c r="K12" s="38">
        <v>11</v>
      </c>
    </row>
    <row r="13" spans="2:11" ht="11.25" customHeight="1">
      <c r="B13" s="34"/>
      <c r="C13" s="62"/>
      <c r="D13" s="62"/>
      <c r="E13" s="62"/>
      <c r="F13" s="62"/>
      <c r="G13" s="62"/>
      <c r="H13" s="62"/>
      <c r="I13" s="62"/>
      <c r="J13" s="62"/>
      <c r="K13" s="62"/>
    </row>
    <row r="14" spans="1:11" ht="11.25" customHeight="1">
      <c r="A14" s="24">
        <f>IF(D14&lt;&gt;"",COUNTA($D$14:D14),"")</f>
        <v>1</v>
      </c>
      <c r="B14" s="60" t="s">
        <v>40</v>
      </c>
      <c r="C14" s="66">
        <v>15</v>
      </c>
      <c r="D14" s="66">
        <v>7</v>
      </c>
      <c r="E14" s="66">
        <v>8</v>
      </c>
      <c r="F14" s="66">
        <v>15</v>
      </c>
      <c r="G14" s="66">
        <v>6</v>
      </c>
      <c r="H14" s="66">
        <v>6</v>
      </c>
      <c r="I14" s="66">
        <v>7</v>
      </c>
      <c r="J14" s="66" t="s">
        <v>6</v>
      </c>
      <c r="K14" s="66">
        <v>5</v>
      </c>
    </row>
    <row r="15" spans="1:11" ht="11.25" customHeight="1">
      <c r="A15" s="24">
        <f>IF(D15&lt;&gt;"",COUNTA($D$14:D15),"")</f>
        <v>2</v>
      </c>
      <c r="B15" s="60" t="s">
        <v>41</v>
      </c>
      <c r="C15" s="66" t="s">
        <v>9</v>
      </c>
      <c r="D15" s="66" t="s">
        <v>9</v>
      </c>
      <c r="E15" s="66" t="s">
        <v>9</v>
      </c>
      <c r="F15" s="66" t="s">
        <v>9</v>
      </c>
      <c r="G15" s="66" t="s">
        <v>6</v>
      </c>
      <c r="H15" s="66" t="s">
        <v>6</v>
      </c>
      <c r="I15" s="66" t="s">
        <v>9</v>
      </c>
      <c r="J15" s="66" t="s">
        <v>6</v>
      </c>
      <c r="K15" s="66">
        <v>9</v>
      </c>
    </row>
    <row r="16" spans="1:11" ht="11.25" customHeight="1">
      <c r="A16" s="24">
        <f>IF(D16&lt;&gt;"",COUNTA($D$14:D16),"")</f>
      </c>
      <c r="B16" s="60"/>
      <c r="C16" s="66"/>
      <c r="D16" s="66"/>
      <c r="E16" s="66"/>
      <c r="F16" s="66"/>
      <c r="G16" s="66"/>
      <c r="H16" s="66"/>
      <c r="I16" s="66"/>
      <c r="J16" s="66"/>
      <c r="K16" s="66"/>
    </row>
    <row r="17" spans="1:11" ht="11.25" customHeight="1">
      <c r="A17" s="24">
        <f>IF(D17&lt;&gt;"",COUNTA($D$14:D17),"")</f>
        <v>3</v>
      </c>
      <c r="B17" s="60" t="s">
        <v>42</v>
      </c>
      <c r="C17" s="66">
        <v>9</v>
      </c>
      <c r="D17" s="66">
        <v>4</v>
      </c>
      <c r="E17" s="66">
        <v>5</v>
      </c>
      <c r="F17" s="66">
        <v>8</v>
      </c>
      <c r="G17" s="66">
        <v>5</v>
      </c>
      <c r="H17" s="66">
        <v>5</v>
      </c>
      <c r="I17" s="66" t="s">
        <v>9</v>
      </c>
      <c r="J17" s="66" t="s">
        <v>9</v>
      </c>
      <c r="K17" s="66">
        <v>10</v>
      </c>
    </row>
    <row r="18" spans="1:11" ht="11.25" customHeight="1">
      <c r="A18" s="24">
        <f>IF(D18&lt;&gt;"",COUNTA($D$14:D18),"")</f>
        <v>4</v>
      </c>
      <c r="B18" s="60" t="s">
        <v>43</v>
      </c>
      <c r="C18" s="66">
        <v>5</v>
      </c>
      <c r="D18" s="66" t="s">
        <v>9</v>
      </c>
      <c r="E18" s="66" t="s">
        <v>9</v>
      </c>
      <c r="F18" s="66">
        <v>5</v>
      </c>
      <c r="G18" s="66" t="s">
        <v>9</v>
      </c>
      <c r="H18" s="66" t="s">
        <v>9</v>
      </c>
      <c r="I18" s="66" t="s">
        <v>6</v>
      </c>
      <c r="J18" s="66" t="s">
        <v>6</v>
      </c>
      <c r="K18" s="66" t="s">
        <v>6</v>
      </c>
    </row>
    <row r="19" spans="1:11" ht="11.25" customHeight="1">
      <c r="A19" s="24">
        <f>IF(D19&lt;&gt;"",COUNTA($D$14:D19),"")</f>
        <v>5</v>
      </c>
      <c r="B19" s="60" t="s">
        <v>44</v>
      </c>
      <c r="C19" s="66">
        <v>11</v>
      </c>
      <c r="D19" s="66">
        <v>5</v>
      </c>
      <c r="E19" s="66">
        <v>6</v>
      </c>
      <c r="F19" s="66">
        <v>11</v>
      </c>
      <c r="G19" s="66">
        <v>6</v>
      </c>
      <c r="H19" s="66">
        <v>6</v>
      </c>
      <c r="I19" s="66">
        <v>5</v>
      </c>
      <c r="J19" s="66" t="s">
        <v>6</v>
      </c>
      <c r="K19" s="66">
        <v>8</v>
      </c>
    </row>
    <row r="20" spans="1:11" ht="11.25" customHeight="1">
      <c r="A20" s="24">
        <f>IF(D20&lt;&gt;"",COUNTA($D$14:D20),"")</f>
        <v>6</v>
      </c>
      <c r="B20" s="60" t="s">
        <v>45</v>
      </c>
      <c r="C20" s="66" t="s">
        <v>9</v>
      </c>
      <c r="D20" s="66" t="s">
        <v>9</v>
      </c>
      <c r="E20" s="66" t="s">
        <v>9</v>
      </c>
      <c r="F20" s="66" t="s">
        <v>9</v>
      </c>
      <c r="G20" s="66" t="s">
        <v>6</v>
      </c>
      <c r="H20" s="66" t="s">
        <v>6</v>
      </c>
      <c r="I20" s="66">
        <v>10</v>
      </c>
      <c r="J20" s="66" t="s">
        <v>9</v>
      </c>
      <c r="K20" s="66">
        <v>5</v>
      </c>
    </row>
    <row r="21" spans="1:11" ht="11.25" customHeight="1">
      <c r="A21" s="24">
        <f>IF(D21&lt;&gt;"",COUNTA($D$14:D21),"")</f>
        <v>7</v>
      </c>
      <c r="B21" s="60" t="s">
        <v>46</v>
      </c>
      <c r="C21" s="66">
        <v>8</v>
      </c>
      <c r="D21" s="66" t="s">
        <v>9</v>
      </c>
      <c r="E21" s="66" t="s">
        <v>9</v>
      </c>
      <c r="F21" s="66">
        <v>8</v>
      </c>
      <c r="G21" s="66" t="s">
        <v>9</v>
      </c>
      <c r="H21" s="66" t="s">
        <v>9</v>
      </c>
      <c r="I21" s="66">
        <v>9</v>
      </c>
      <c r="J21" s="66" t="s">
        <v>9</v>
      </c>
      <c r="K21" s="66">
        <v>5</v>
      </c>
    </row>
    <row r="22" spans="1:11" ht="11.25" customHeight="1">
      <c r="A22" s="24">
        <f>IF(D22&lt;&gt;"",COUNTA($D$14:D22),"")</f>
        <v>8</v>
      </c>
      <c r="B22" s="60" t="s">
        <v>47</v>
      </c>
      <c r="C22" s="66">
        <v>9</v>
      </c>
      <c r="D22" s="66">
        <v>4</v>
      </c>
      <c r="E22" s="66">
        <v>5</v>
      </c>
      <c r="F22" s="66">
        <v>9</v>
      </c>
      <c r="G22" s="66">
        <v>7</v>
      </c>
      <c r="H22" s="66">
        <v>6</v>
      </c>
      <c r="I22" s="66">
        <v>26</v>
      </c>
      <c r="J22" s="66" t="s">
        <v>6</v>
      </c>
      <c r="K22" s="66">
        <v>5</v>
      </c>
    </row>
    <row r="23" spans="1:11" ht="11.25" customHeight="1">
      <c r="A23" s="24">
        <f>IF(D23&lt;&gt;"",COUNTA($D$14:D23),"")</f>
      </c>
      <c r="B23" s="60"/>
      <c r="C23" s="66"/>
      <c r="D23" s="66"/>
      <c r="E23" s="66"/>
      <c r="F23" s="66"/>
      <c r="G23" s="66"/>
      <c r="H23" s="66"/>
      <c r="I23" s="66"/>
      <c r="J23" s="66"/>
      <c r="K23" s="66"/>
    </row>
    <row r="24" spans="1:11" ht="11.25" customHeight="1">
      <c r="A24" s="24">
        <f>IF(D24&lt;&gt;"",COUNTA($D$14:D24),"")</f>
        <v>9</v>
      </c>
      <c r="B24" s="61" t="s">
        <v>48</v>
      </c>
      <c r="C24" s="67">
        <v>62</v>
      </c>
      <c r="D24" s="67">
        <v>30</v>
      </c>
      <c r="E24" s="67">
        <v>32</v>
      </c>
      <c r="F24" s="67">
        <v>61</v>
      </c>
      <c r="G24" s="67">
        <v>29</v>
      </c>
      <c r="H24" s="67">
        <v>28</v>
      </c>
      <c r="I24" s="67">
        <v>63</v>
      </c>
      <c r="J24" s="67">
        <v>5</v>
      </c>
      <c r="K24" s="67">
        <v>47</v>
      </c>
    </row>
    <row r="25" spans="3:11" ht="11.25" customHeight="1">
      <c r="C25" s="68"/>
      <c r="D25" s="68"/>
      <c r="E25" s="68"/>
      <c r="F25" s="68"/>
      <c r="G25" s="68"/>
      <c r="H25" s="68"/>
      <c r="I25" s="68"/>
      <c r="J25" s="68"/>
      <c r="K25" s="68"/>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sheetData>
  <sheetProtection/>
  <mergeCells count="19">
    <mergeCell ref="I5:I9"/>
    <mergeCell ref="I10:J11"/>
    <mergeCell ref="G8:G11"/>
    <mergeCell ref="H9:H11"/>
    <mergeCell ref="C2:C11"/>
    <mergeCell ref="G6:H7"/>
    <mergeCell ref="D5:D11"/>
    <mergeCell ref="F2:H4"/>
    <mergeCell ref="G5:H5"/>
    <mergeCell ref="A1:B1"/>
    <mergeCell ref="C1:K1"/>
    <mergeCell ref="A2:A11"/>
    <mergeCell ref="J5:J9"/>
    <mergeCell ref="B2:B11"/>
    <mergeCell ref="F5:F11"/>
    <mergeCell ref="E5:E11"/>
    <mergeCell ref="D2:E4"/>
    <mergeCell ref="K5:K11"/>
    <mergeCell ref="I2:K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K5131 2016 00&amp;R&amp;7&amp;P</oddFooter>
    <evenFooter>&amp;L&amp;7&amp;P&amp;R&amp;7StatA MV, Statistischer Bericht K5131 2016 00</evenFooter>
  </headerFooter>
</worksheet>
</file>

<file path=xl/worksheets/sheet6.xml><?xml version="1.0" encoding="utf-8"?>
<worksheet xmlns="http://schemas.openxmlformats.org/spreadsheetml/2006/main" xmlns:r="http://schemas.openxmlformats.org/officeDocument/2006/relationships">
  <dimension ref="A1:L22"/>
  <sheetViews>
    <sheetView zoomScale="140" zoomScaleNormal="14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L5"/>
    </sheetView>
  </sheetViews>
  <sheetFormatPr defaultColWidth="11.140625" defaultRowHeight="12" customHeight="1"/>
  <cols>
    <col min="1" max="1" width="3.7109375" style="1" customWidth="1"/>
    <col min="2" max="2" width="24.7109375" style="1" customWidth="1"/>
    <col min="3" max="9" width="6.28125" style="1" customWidth="1"/>
    <col min="10" max="10" width="6.28125" style="57" customWidth="1"/>
    <col min="11" max="12" width="6.7109375" style="1" customWidth="1"/>
    <col min="13" max="16384" width="11.140625" style="1" customWidth="1"/>
  </cols>
  <sheetData>
    <row r="1" spans="1:12" s="37" customFormat="1" ht="31.5" customHeight="1">
      <c r="A1" s="118" t="s">
        <v>119</v>
      </c>
      <c r="B1" s="119"/>
      <c r="C1" s="124" t="s">
        <v>279</v>
      </c>
      <c r="D1" s="124"/>
      <c r="E1" s="124"/>
      <c r="F1" s="124"/>
      <c r="G1" s="124"/>
      <c r="H1" s="124"/>
      <c r="I1" s="124"/>
      <c r="J1" s="124"/>
      <c r="K1" s="124"/>
      <c r="L1" s="125"/>
    </row>
    <row r="2" spans="1:12" s="37" customFormat="1" ht="11.25" customHeight="1">
      <c r="A2" s="122" t="s">
        <v>98</v>
      </c>
      <c r="B2" s="115" t="s">
        <v>49</v>
      </c>
      <c r="C2" s="115">
        <v>1997</v>
      </c>
      <c r="D2" s="115">
        <v>2000</v>
      </c>
      <c r="E2" s="115">
        <v>2005</v>
      </c>
      <c r="F2" s="115">
        <v>2010</v>
      </c>
      <c r="G2" s="115">
        <v>2013</v>
      </c>
      <c r="H2" s="115">
        <v>2014</v>
      </c>
      <c r="I2" s="115">
        <v>2015</v>
      </c>
      <c r="J2" s="115">
        <v>2016</v>
      </c>
      <c r="K2" s="115" t="s">
        <v>30</v>
      </c>
      <c r="L2" s="116"/>
    </row>
    <row r="3" spans="1:12" s="37" customFormat="1" ht="11.25" customHeight="1">
      <c r="A3" s="122"/>
      <c r="B3" s="115"/>
      <c r="C3" s="115"/>
      <c r="D3" s="115"/>
      <c r="E3" s="115"/>
      <c r="F3" s="115"/>
      <c r="G3" s="115"/>
      <c r="H3" s="115"/>
      <c r="I3" s="115"/>
      <c r="J3" s="115"/>
      <c r="K3" s="82" t="s">
        <v>31</v>
      </c>
      <c r="L3" s="81" t="s">
        <v>32</v>
      </c>
    </row>
    <row r="4" spans="1:12" s="40" customFormat="1" ht="11.25" customHeight="1">
      <c r="A4" s="39">
        <v>1</v>
      </c>
      <c r="B4" s="28">
        <v>2</v>
      </c>
      <c r="C4" s="28">
        <v>3</v>
      </c>
      <c r="D4" s="28">
        <v>4</v>
      </c>
      <c r="E4" s="28">
        <v>5</v>
      </c>
      <c r="F4" s="28">
        <v>6</v>
      </c>
      <c r="G4" s="28">
        <v>7</v>
      </c>
      <c r="H4" s="28">
        <v>8</v>
      </c>
      <c r="I4" s="28">
        <v>9</v>
      </c>
      <c r="J4" s="28">
        <v>10</v>
      </c>
      <c r="K4" s="28">
        <v>11</v>
      </c>
      <c r="L4" s="38">
        <v>12</v>
      </c>
    </row>
    <row r="5" spans="2:12" ht="19.5" customHeight="1">
      <c r="B5" s="34"/>
      <c r="C5" s="117" t="s">
        <v>210</v>
      </c>
      <c r="D5" s="117"/>
      <c r="E5" s="117"/>
      <c r="F5" s="117"/>
      <c r="G5" s="117"/>
      <c r="H5" s="117"/>
      <c r="I5" s="117"/>
      <c r="J5" s="117"/>
      <c r="K5" s="117"/>
      <c r="L5" s="117"/>
    </row>
    <row r="6" spans="1:12" ht="11.25" customHeight="1">
      <c r="A6" s="24">
        <f>IF(D6&lt;&gt;"",COUNTA($D$6:D6),"")</f>
      </c>
      <c r="B6" s="60" t="s">
        <v>50</v>
      </c>
      <c r="C6" s="62"/>
      <c r="D6" s="62"/>
      <c r="E6" s="62"/>
      <c r="F6" s="62"/>
      <c r="G6" s="62"/>
      <c r="H6" s="62"/>
      <c r="I6" s="62"/>
      <c r="J6" s="62"/>
      <c r="K6" s="62"/>
      <c r="L6" s="62"/>
    </row>
    <row r="7" spans="1:12" ht="22.5" customHeight="1">
      <c r="A7" s="24">
        <f>IF(D7&lt;&gt;"",COUNTA($D$7:D7),"")</f>
        <v>1</v>
      </c>
      <c r="B7" s="60" t="s">
        <v>170</v>
      </c>
      <c r="C7" s="62">
        <v>357</v>
      </c>
      <c r="D7" s="62">
        <v>265</v>
      </c>
      <c r="E7" s="62">
        <v>290</v>
      </c>
      <c r="F7" s="62">
        <v>184</v>
      </c>
      <c r="G7" s="62">
        <v>143</v>
      </c>
      <c r="H7" s="62">
        <v>143</v>
      </c>
      <c r="I7" s="62">
        <v>175</v>
      </c>
      <c r="J7" s="62">
        <v>198</v>
      </c>
      <c r="K7" s="62">
        <v>90</v>
      </c>
      <c r="L7" s="62">
        <v>108</v>
      </c>
    </row>
    <row r="8" spans="1:12" ht="11.25" customHeight="1">
      <c r="A8" s="24">
        <f>IF(D8&lt;&gt;"",COUNTA($D$7:D8),"")</f>
        <v>2</v>
      </c>
      <c r="B8" s="60" t="s">
        <v>171</v>
      </c>
      <c r="C8" s="62">
        <v>766</v>
      </c>
      <c r="D8" s="62">
        <v>560</v>
      </c>
      <c r="E8" s="62">
        <v>450</v>
      </c>
      <c r="F8" s="62">
        <v>576</v>
      </c>
      <c r="G8" s="62">
        <v>649</v>
      </c>
      <c r="H8" s="62">
        <v>610</v>
      </c>
      <c r="I8" s="62">
        <v>609</v>
      </c>
      <c r="J8" s="62">
        <v>590</v>
      </c>
      <c r="K8" s="62">
        <v>299</v>
      </c>
      <c r="L8" s="62">
        <v>291</v>
      </c>
    </row>
    <row r="9" spans="1:12" ht="22.5" customHeight="1">
      <c r="A9" s="24">
        <f>IF(D9&lt;&gt;"",COUNTA($D$7:D9),"")</f>
        <v>3</v>
      </c>
      <c r="B9" s="60" t="s">
        <v>172</v>
      </c>
      <c r="C9" s="62">
        <v>1031</v>
      </c>
      <c r="D9" s="62">
        <v>761</v>
      </c>
      <c r="E9" s="62">
        <v>657</v>
      </c>
      <c r="F9" s="62">
        <v>538</v>
      </c>
      <c r="G9" s="62">
        <v>554</v>
      </c>
      <c r="H9" s="62">
        <v>547</v>
      </c>
      <c r="I9" s="62">
        <v>1075</v>
      </c>
      <c r="J9" s="62">
        <v>1672</v>
      </c>
      <c r="K9" s="62">
        <v>1310</v>
      </c>
      <c r="L9" s="62">
        <v>362</v>
      </c>
    </row>
    <row r="10" spans="1:12" s="57" customFormat="1" ht="11.25" customHeight="1">
      <c r="A10" s="24">
        <f>IF(D10&lt;&gt;"",COUNTA($D$7:D10),"")</f>
        <v>4</v>
      </c>
      <c r="B10" s="46" t="s">
        <v>265</v>
      </c>
      <c r="C10" s="62">
        <v>46</v>
      </c>
      <c r="D10" s="62">
        <v>31</v>
      </c>
      <c r="E10" s="62">
        <v>15</v>
      </c>
      <c r="F10" s="62">
        <v>19</v>
      </c>
      <c r="G10" s="62">
        <v>30</v>
      </c>
      <c r="H10" s="62">
        <v>53</v>
      </c>
      <c r="I10" s="62">
        <v>532</v>
      </c>
      <c r="J10" s="62">
        <v>1018</v>
      </c>
      <c r="K10" s="62">
        <v>939</v>
      </c>
      <c r="L10" s="62">
        <v>79</v>
      </c>
    </row>
    <row r="11" spans="1:12" ht="11.25" customHeight="1">
      <c r="A11" s="24">
        <f>IF(D11&lt;&gt;"",COUNTA($D$7:D11),"")</f>
        <v>5</v>
      </c>
      <c r="B11" s="60" t="s">
        <v>173</v>
      </c>
      <c r="C11" s="62">
        <v>2803</v>
      </c>
      <c r="D11" s="62">
        <v>5386</v>
      </c>
      <c r="E11" s="62">
        <v>8895</v>
      </c>
      <c r="F11" s="62">
        <v>10024</v>
      </c>
      <c r="G11" s="62">
        <v>9997</v>
      </c>
      <c r="H11" s="62">
        <v>9091</v>
      </c>
      <c r="I11" s="62">
        <v>10038</v>
      </c>
      <c r="J11" s="62">
        <v>10030</v>
      </c>
      <c r="K11" s="62">
        <v>4902</v>
      </c>
      <c r="L11" s="62">
        <v>5128</v>
      </c>
    </row>
    <row r="12" spans="1:12" ht="22.5" customHeight="1">
      <c r="A12" s="24">
        <f>IF(D12&lt;&gt;"",COUNTA($D$7:D12),"")</f>
        <v>6</v>
      </c>
      <c r="B12" s="60" t="s">
        <v>255</v>
      </c>
      <c r="C12" s="62" t="s">
        <v>9</v>
      </c>
      <c r="D12" s="62" t="s">
        <v>9</v>
      </c>
      <c r="E12" s="62">
        <v>15</v>
      </c>
      <c r="F12" s="62">
        <v>4</v>
      </c>
      <c r="G12" s="62">
        <v>15</v>
      </c>
      <c r="H12" s="62">
        <v>33</v>
      </c>
      <c r="I12" s="62">
        <v>12</v>
      </c>
      <c r="J12" s="62">
        <v>62</v>
      </c>
      <c r="K12" s="62">
        <v>36</v>
      </c>
      <c r="L12" s="62">
        <v>26</v>
      </c>
    </row>
    <row r="13" spans="1:12" ht="11.25" customHeight="1">
      <c r="A13" s="24">
        <f>IF(D13&lt;&gt;"",COUNTA($D$7:D13),"")</f>
      </c>
      <c r="B13" s="60" t="s">
        <v>125</v>
      </c>
      <c r="C13" s="62"/>
      <c r="D13" s="62"/>
      <c r="E13" s="62"/>
      <c r="F13" s="62"/>
      <c r="G13" s="62"/>
      <c r="H13" s="62"/>
      <c r="I13" s="62"/>
      <c r="J13" s="62"/>
      <c r="K13" s="62"/>
      <c r="L13" s="62"/>
    </row>
    <row r="14" spans="1:12" ht="11.25" customHeight="1">
      <c r="A14" s="24">
        <f>IF(D14&lt;&gt;"",COUNTA($D$7:D14),"")</f>
        <v>7</v>
      </c>
      <c r="B14" s="60" t="s">
        <v>174</v>
      </c>
      <c r="C14" s="62" t="s">
        <v>9</v>
      </c>
      <c r="D14" s="62" t="s">
        <v>9</v>
      </c>
      <c r="E14" s="62">
        <v>15</v>
      </c>
      <c r="F14" s="62">
        <v>4</v>
      </c>
      <c r="G14" s="62">
        <v>15</v>
      </c>
      <c r="H14" s="62">
        <v>33</v>
      </c>
      <c r="I14" s="62">
        <v>12</v>
      </c>
      <c r="J14" s="62">
        <v>62</v>
      </c>
      <c r="K14" s="62">
        <v>36</v>
      </c>
      <c r="L14" s="62">
        <v>26</v>
      </c>
    </row>
    <row r="15" spans="1:12" ht="11.25" customHeight="1">
      <c r="A15" s="24">
        <f>IF(D15&lt;&gt;"",COUNTA($D$7:D15),"")</f>
        <v>8</v>
      </c>
      <c r="B15" s="60" t="s">
        <v>175</v>
      </c>
      <c r="C15" s="62" t="s">
        <v>6</v>
      </c>
      <c r="D15" s="62" t="s">
        <v>6</v>
      </c>
      <c r="E15" s="62" t="s">
        <v>6</v>
      </c>
      <c r="F15" s="62" t="s">
        <v>6</v>
      </c>
      <c r="G15" s="62" t="s">
        <v>6</v>
      </c>
      <c r="H15" s="62" t="s">
        <v>6</v>
      </c>
      <c r="I15" s="62" t="s">
        <v>6</v>
      </c>
      <c r="J15" s="62" t="s">
        <v>6</v>
      </c>
      <c r="K15" s="62" t="s">
        <v>6</v>
      </c>
      <c r="L15" s="62" t="s">
        <v>6</v>
      </c>
    </row>
    <row r="16" spans="1:12" ht="11.25" customHeight="1">
      <c r="A16" s="24">
        <f>IF(D16&lt;&gt;"",COUNTA($D$7:D16),"")</f>
        <v>9</v>
      </c>
      <c r="B16" s="60" t="s">
        <v>176</v>
      </c>
      <c r="C16" s="62">
        <v>97</v>
      </c>
      <c r="D16" s="62">
        <v>617</v>
      </c>
      <c r="E16" s="62" t="s">
        <v>12</v>
      </c>
      <c r="F16" s="62" t="s">
        <v>12</v>
      </c>
      <c r="G16" s="62" t="s">
        <v>12</v>
      </c>
      <c r="H16" s="62" t="s">
        <v>12</v>
      </c>
      <c r="I16" s="62" t="s">
        <v>12</v>
      </c>
      <c r="J16" s="62" t="s">
        <v>12</v>
      </c>
      <c r="K16" s="62" t="s">
        <v>12</v>
      </c>
      <c r="L16" s="62" t="s">
        <v>12</v>
      </c>
    </row>
    <row r="17" spans="1:12" ht="11.25" customHeight="1">
      <c r="A17" s="24">
        <f>IF(D17&lt;&gt;"",COUNTA($D$7:D17),"")</f>
      </c>
      <c r="B17" s="60"/>
      <c r="C17" s="62"/>
      <c r="D17" s="62"/>
      <c r="E17" s="62"/>
      <c r="F17" s="62"/>
      <c r="G17" s="62"/>
      <c r="H17" s="62"/>
      <c r="I17" s="62"/>
      <c r="J17" s="62"/>
      <c r="K17" s="62"/>
      <c r="L17" s="62"/>
    </row>
    <row r="18" spans="1:12" ht="33" customHeight="1">
      <c r="A18" s="24">
        <f>IF(D18&lt;&gt;"",COUNTA($D$7:D18),"")</f>
        <v>10</v>
      </c>
      <c r="B18" s="60" t="s">
        <v>177</v>
      </c>
      <c r="C18" s="62" t="s">
        <v>12</v>
      </c>
      <c r="D18" s="62" t="s">
        <v>12</v>
      </c>
      <c r="E18" s="62">
        <v>1220</v>
      </c>
      <c r="F18" s="62">
        <v>1548</v>
      </c>
      <c r="G18" s="62">
        <v>1459</v>
      </c>
      <c r="H18" s="62">
        <v>1430</v>
      </c>
      <c r="I18" s="62">
        <v>1298</v>
      </c>
      <c r="J18" s="62">
        <v>1242</v>
      </c>
      <c r="K18" s="62" t="s">
        <v>12</v>
      </c>
      <c r="L18" s="62" t="s">
        <v>12</v>
      </c>
    </row>
    <row r="19" spans="1:2" ht="11.25" customHeight="1">
      <c r="A19" s="75">
        <f>IF(D19&lt;&gt;"",COUNTA($D$7:D19),"")</f>
      </c>
      <c r="B19" s="60"/>
    </row>
    <row r="20" spans="1:12" ht="33" customHeight="1">
      <c r="A20" s="75">
        <f>IF(D20&lt;&gt;"",COUNTA($D$7:D20),"")</f>
        <v>11</v>
      </c>
      <c r="B20" s="46" t="s">
        <v>248</v>
      </c>
      <c r="C20" s="76" t="s">
        <v>12</v>
      </c>
      <c r="D20" s="76" t="s">
        <v>12</v>
      </c>
      <c r="E20" s="76" t="s">
        <v>12</v>
      </c>
      <c r="F20" s="76" t="s">
        <v>12</v>
      </c>
      <c r="G20" s="76" t="s">
        <v>12</v>
      </c>
      <c r="H20" s="76">
        <v>6517</v>
      </c>
      <c r="I20" s="76">
        <v>5631</v>
      </c>
      <c r="J20" s="76">
        <v>5896</v>
      </c>
      <c r="K20" s="76" t="s">
        <v>12</v>
      </c>
      <c r="L20" s="76" t="s">
        <v>12</v>
      </c>
    </row>
    <row r="21" spans="1:12" ht="22.5" customHeight="1">
      <c r="A21" s="75">
        <f>IF(D21&lt;&gt;"",COUNTA($D$7:D21),"")</f>
        <v>12</v>
      </c>
      <c r="B21" s="46" t="s">
        <v>205</v>
      </c>
      <c r="C21" s="76" t="s">
        <v>12</v>
      </c>
      <c r="D21" s="76" t="s">
        <v>12</v>
      </c>
      <c r="E21" s="76" t="s">
        <v>12</v>
      </c>
      <c r="F21" s="76" t="s">
        <v>12</v>
      </c>
      <c r="G21" s="76" t="s">
        <v>12</v>
      </c>
      <c r="H21" s="76">
        <v>6430</v>
      </c>
      <c r="I21" s="76">
        <v>5553</v>
      </c>
      <c r="J21" s="76">
        <v>5803</v>
      </c>
      <c r="K21" s="76" t="s">
        <v>12</v>
      </c>
      <c r="L21" s="76" t="s">
        <v>12</v>
      </c>
    </row>
    <row r="22" spans="1:12" ht="24.75" customHeight="1">
      <c r="A22" s="75">
        <f>IF(D22&lt;&gt;"",COUNTA($D$7:D22),"")</f>
        <v>13</v>
      </c>
      <c r="B22" s="46" t="s">
        <v>206</v>
      </c>
      <c r="C22" s="76" t="s">
        <v>12</v>
      </c>
      <c r="D22" s="76" t="s">
        <v>12</v>
      </c>
      <c r="E22" s="76" t="s">
        <v>12</v>
      </c>
      <c r="F22" s="76" t="s">
        <v>12</v>
      </c>
      <c r="G22" s="76" t="s">
        <v>12</v>
      </c>
      <c r="H22" s="76">
        <v>87</v>
      </c>
      <c r="I22" s="76">
        <v>78</v>
      </c>
      <c r="J22" s="76">
        <v>93</v>
      </c>
      <c r="K22" s="76" t="s">
        <v>12</v>
      </c>
      <c r="L22" s="76" t="s">
        <v>12</v>
      </c>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sheetData>
  <sheetProtection/>
  <mergeCells count="14">
    <mergeCell ref="C5:L5"/>
    <mergeCell ref="K2:L2"/>
    <mergeCell ref="B2:B3"/>
    <mergeCell ref="F2:F3"/>
    <mergeCell ref="G2:G3"/>
    <mergeCell ref="H2:H3"/>
    <mergeCell ref="C2:C3"/>
    <mergeCell ref="D2:D3"/>
    <mergeCell ref="E2:E3"/>
    <mergeCell ref="I2:I3"/>
    <mergeCell ref="J2:J3"/>
    <mergeCell ref="A1:B1"/>
    <mergeCell ref="C1:L1"/>
    <mergeCell ref="A2:A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K5131 2016 00&amp;R&amp;7&amp;P</oddFooter>
    <evenFooter>&amp;L&amp;7&amp;P&amp;R&amp;7StatA MV, Statistischer Bericht K5131 2016 00</evenFooter>
  </headerFooter>
  <legacyDrawing r:id="rId2"/>
</worksheet>
</file>

<file path=xl/worksheets/sheet7.xml><?xml version="1.0" encoding="utf-8"?>
<worksheet xmlns="http://schemas.openxmlformats.org/spreadsheetml/2006/main" xmlns:r="http://schemas.openxmlformats.org/officeDocument/2006/relationships">
  <dimension ref="A1:I21"/>
  <sheetViews>
    <sheetView zoomScale="140" zoomScaleNormal="14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140625" defaultRowHeight="12" customHeight="1"/>
  <cols>
    <col min="1" max="1" width="3.7109375" style="1" customWidth="1"/>
    <col min="2" max="2" width="20.7109375" style="1" customWidth="1"/>
    <col min="3" max="7" width="9.7109375" style="31" customWidth="1"/>
    <col min="8" max="8" width="8.7109375" style="31" customWidth="1"/>
    <col min="9" max="9" width="9.7109375" style="31" customWidth="1"/>
    <col min="10" max="16384" width="11.140625" style="1" customWidth="1"/>
  </cols>
  <sheetData>
    <row r="1" spans="1:9" s="37" customFormat="1" ht="31.5" customHeight="1">
      <c r="A1" s="118" t="s">
        <v>120</v>
      </c>
      <c r="B1" s="119"/>
      <c r="C1" s="124" t="s">
        <v>278</v>
      </c>
      <c r="D1" s="124"/>
      <c r="E1" s="124"/>
      <c r="F1" s="124"/>
      <c r="G1" s="124"/>
      <c r="H1" s="124"/>
      <c r="I1" s="125"/>
    </row>
    <row r="2" spans="1:9" s="37" customFormat="1" ht="11.25" customHeight="1">
      <c r="A2" s="122" t="s">
        <v>98</v>
      </c>
      <c r="B2" s="115" t="s">
        <v>39</v>
      </c>
      <c r="C2" s="115" t="s">
        <v>86</v>
      </c>
      <c r="D2" s="115"/>
      <c r="E2" s="115"/>
      <c r="F2" s="115"/>
      <c r="G2" s="115"/>
      <c r="H2" s="115"/>
      <c r="I2" s="116" t="s">
        <v>213</v>
      </c>
    </row>
    <row r="3" spans="1:9" s="37" customFormat="1" ht="11.25" customHeight="1">
      <c r="A3" s="122"/>
      <c r="B3" s="115"/>
      <c r="C3" s="115" t="s">
        <v>126</v>
      </c>
      <c r="D3" s="115"/>
      <c r="E3" s="115"/>
      <c r="F3" s="115"/>
      <c r="G3" s="115"/>
      <c r="H3" s="115" t="s">
        <v>87</v>
      </c>
      <c r="I3" s="116"/>
    </row>
    <row r="4" spans="1:9" s="37" customFormat="1" ht="11.25" customHeight="1">
      <c r="A4" s="122"/>
      <c r="B4" s="115"/>
      <c r="C4" s="115" t="s">
        <v>257</v>
      </c>
      <c r="D4" s="115" t="s">
        <v>127</v>
      </c>
      <c r="E4" s="115"/>
      <c r="F4" s="115" t="s">
        <v>256</v>
      </c>
      <c r="G4" s="82" t="s">
        <v>51</v>
      </c>
      <c r="H4" s="115"/>
      <c r="I4" s="116"/>
    </row>
    <row r="5" spans="1:9" s="37" customFormat="1" ht="11.25" customHeight="1">
      <c r="A5" s="122"/>
      <c r="B5" s="115"/>
      <c r="C5" s="115"/>
      <c r="D5" s="115" t="s">
        <v>53</v>
      </c>
      <c r="E5" s="82" t="s">
        <v>51</v>
      </c>
      <c r="F5" s="115"/>
      <c r="G5" s="126" t="s">
        <v>264</v>
      </c>
      <c r="H5" s="115"/>
      <c r="I5" s="116"/>
    </row>
    <row r="6" spans="1:9" s="37" customFormat="1" ht="11.25" customHeight="1">
      <c r="A6" s="122"/>
      <c r="B6" s="115"/>
      <c r="C6" s="115"/>
      <c r="D6" s="115"/>
      <c r="E6" s="115" t="s">
        <v>216</v>
      </c>
      <c r="F6" s="115"/>
      <c r="G6" s="126"/>
      <c r="H6" s="115"/>
      <c r="I6" s="116"/>
    </row>
    <row r="7" spans="1:9" s="37" customFormat="1" ht="21" customHeight="1">
      <c r="A7" s="122"/>
      <c r="B7" s="115"/>
      <c r="C7" s="115"/>
      <c r="D7" s="115"/>
      <c r="E7" s="115"/>
      <c r="F7" s="115"/>
      <c r="G7" s="126"/>
      <c r="H7" s="115"/>
      <c r="I7" s="116"/>
    </row>
    <row r="8" spans="1:9" s="40" customFormat="1" ht="11.25" customHeight="1">
      <c r="A8" s="39">
        <v>1</v>
      </c>
      <c r="B8" s="28">
        <v>2</v>
      </c>
      <c r="C8" s="28">
        <v>3</v>
      </c>
      <c r="D8" s="28">
        <v>4</v>
      </c>
      <c r="E8" s="28">
        <v>5</v>
      </c>
      <c r="F8" s="28">
        <v>6</v>
      </c>
      <c r="G8" s="41">
        <v>7</v>
      </c>
      <c r="H8" s="28">
        <v>8</v>
      </c>
      <c r="I8" s="38">
        <v>9</v>
      </c>
    </row>
    <row r="9" spans="2:9" ht="11.25" customHeight="1">
      <c r="B9" s="34"/>
      <c r="C9" s="72"/>
      <c r="D9" s="72"/>
      <c r="E9" s="72"/>
      <c r="F9" s="72"/>
      <c r="G9" s="72"/>
      <c r="H9" s="72"/>
      <c r="I9" s="72"/>
    </row>
    <row r="10" spans="1:9" ht="11.25" customHeight="1">
      <c r="A10" s="24">
        <f>IF(D10&lt;&gt;"",COUNTA($D$10:D10),"")</f>
        <v>1</v>
      </c>
      <c r="B10" s="29" t="s">
        <v>40</v>
      </c>
      <c r="C10" s="66">
        <v>39</v>
      </c>
      <c r="D10" s="66">
        <v>67</v>
      </c>
      <c r="E10" s="66" t="s">
        <v>6</v>
      </c>
      <c r="F10" s="66">
        <v>206</v>
      </c>
      <c r="G10" s="66">
        <v>121</v>
      </c>
      <c r="H10" s="66">
        <v>883</v>
      </c>
      <c r="I10" s="66">
        <v>148</v>
      </c>
    </row>
    <row r="11" spans="1:9" ht="11.25" customHeight="1">
      <c r="A11" s="24">
        <f>IF(D11&lt;&gt;"",COUNTA($D$10:D11),"")</f>
        <v>2</v>
      </c>
      <c r="B11" s="29" t="s">
        <v>41</v>
      </c>
      <c r="C11" s="66" t="s">
        <v>9</v>
      </c>
      <c r="D11" s="66">
        <v>34</v>
      </c>
      <c r="E11" s="66" t="s">
        <v>6</v>
      </c>
      <c r="F11" s="66">
        <v>171</v>
      </c>
      <c r="G11" s="66">
        <v>89</v>
      </c>
      <c r="H11" s="66">
        <v>717</v>
      </c>
      <c r="I11" s="66">
        <v>69</v>
      </c>
    </row>
    <row r="12" spans="1:9" ht="11.25" customHeight="1">
      <c r="A12" s="24">
        <f>IF(D12&lt;&gt;"",COUNTA($D$10:D12),"")</f>
      </c>
      <c r="B12" s="29"/>
      <c r="C12" s="66"/>
      <c r="D12" s="66"/>
      <c r="E12" s="66"/>
      <c r="F12" s="66"/>
      <c r="G12" s="66"/>
      <c r="H12" s="66"/>
      <c r="I12" s="66"/>
    </row>
    <row r="13" spans="1:9" ht="11.25" customHeight="1">
      <c r="A13" s="24">
        <f>IF(D13&lt;&gt;"",COUNTA($D$10:D13),"")</f>
        <v>3</v>
      </c>
      <c r="B13" s="29" t="s">
        <v>42</v>
      </c>
      <c r="C13" s="66">
        <v>18</v>
      </c>
      <c r="D13" s="66">
        <v>114</v>
      </c>
      <c r="E13" s="66" t="s">
        <v>6</v>
      </c>
      <c r="F13" s="66">
        <v>259</v>
      </c>
      <c r="G13" s="66">
        <v>145</v>
      </c>
      <c r="H13" s="66">
        <v>1390</v>
      </c>
      <c r="I13" s="66">
        <v>237</v>
      </c>
    </row>
    <row r="14" spans="1:9" ht="11.25" customHeight="1">
      <c r="A14" s="24">
        <f>IF(D14&lt;&gt;"",COUNTA($D$10:D14),"")</f>
        <v>4</v>
      </c>
      <c r="B14" s="29" t="s">
        <v>43</v>
      </c>
      <c r="C14" s="66">
        <v>22</v>
      </c>
      <c r="D14" s="66">
        <v>61</v>
      </c>
      <c r="E14" s="66" t="s">
        <v>9</v>
      </c>
      <c r="F14" s="66">
        <v>196</v>
      </c>
      <c r="G14" s="66">
        <v>136</v>
      </c>
      <c r="H14" s="66">
        <v>1001</v>
      </c>
      <c r="I14" s="66">
        <v>113</v>
      </c>
    </row>
    <row r="15" spans="1:9" ht="11.25" customHeight="1">
      <c r="A15" s="24">
        <f>IF(D15&lt;&gt;"",COUNTA($D$10:D15),"")</f>
        <v>5</v>
      </c>
      <c r="B15" s="29" t="s">
        <v>44</v>
      </c>
      <c r="C15" s="66" t="s">
        <v>9</v>
      </c>
      <c r="D15" s="66">
        <v>85</v>
      </c>
      <c r="E15" s="66" t="s">
        <v>6</v>
      </c>
      <c r="F15" s="66">
        <v>253</v>
      </c>
      <c r="G15" s="66">
        <v>147</v>
      </c>
      <c r="H15" s="66">
        <v>2858</v>
      </c>
      <c r="I15" s="66">
        <v>160</v>
      </c>
    </row>
    <row r="16" spans="1:9" ht="11.25" customHeight="1">
      <c r="A16" s="24">
        <f>IF(D16&lt;&gt;"",COUNTA($D$10:D16),"")</f>
        <v>6</v>
      </c>
      <c r="B16" s="29" t="s">
        <v>45</v>
      </c>
      <c r="C16" s="66">
        <v>29</v>
      </c>
      <c r="D16" s="66">
        <v>79</v>
      </c>
      <c r="E16" s="66" t="s">
        <v>9</v>
      </c>
      <c r="F16" s="66">
        <v>192</v>
      </c>
      <c r="G16" s="66">
        <v>133</v>
      </c>
      <c r="H16" s="66">
        <v>1101</v>
      </c>
      <c r="I16" s="66">
        <v>133</v>
      </c>
    </row>
    <row r="17" spans="1:9" ht="11.25" customHeight="1">
      <c r="A17" s="24">
        <f>IF(D17&lt;&gt;"",COUNTA($D$10:D17),"")</f>
        <v>7</v>
      </c>
      <c r="B17" s="29" t="s">
        <v>46</v>
      </c>
      <c r="C17" s="66">
        <v>42</v>
      </c>
      <c r="D17" s="66">
        <v>93</v>
      </c>
      <c r="E17" s="66" t="s">
        <v>6</v>
      </c>
      <c r="F17" s="66">
        <v>209</v>
      </c>
      <c r="G17" s="66">
        <v>102</v>
      </c>
      <c r="H17" s="66">
        <v>1143</v>
      </c>
      <c r="I17" s="66">
        <v>232</v>
      </c>
    </row>
    <row r="18" spans="1:9" ht="11.25" customHeight="1">
      <c r="A18" s="24">
        <f>IF(D18&lt;&gt;"",COUNTA($D$10:D18),"")</f>
        <v>8</v>
      </c>
      <c r="B18" s="29" t="s">
        <v>47</v>
      </c>
      <c r="C18" s="66">
        <v>29</v>
      </c>
      <c r="D18" s="66">
        <v>57</v>
      </c>
      <c r="E18" s="66" t="s">
        <v>6</v>
      </c>
      <c r="F18" s="66">
        <v>186</v>
      </c>
      <c r="G18" s="66">
        <v>145</v>
      </c>
      <c r="H18" s="66">
        <v>937</v>
      </c>
      <c r="I18" s="66">
        <v>150</v>
      </c>
    </row>
    <row r="19" spans="1:9" ht="11.25" customHeight="1">
      <c r="A19" s="24">
        <f>IF(D19&lt;&gt;"",COUNTA($D$10:D19),"")</f>
      </c>
      <c r="B19" s="29"/>
      <c r="C19" s="66"/>
      <c r="D19" s="66"/>
      <c r="E19" s="66"/>
      <c r="F19" s="66"/>
      <c r="G19" s="66"/>
      <c r="H19" s="66"/>
      <c r="I19" s="66"/>
    </row>
    <row r="20" spans="1:9" ht="11.25" customHeight="1">
      <c r="A20" s="24">
        <f>IF(D20&lt;&gt;"",COUNTA($D$10:D20),"")</f>
        <v>9</v>
      </c>
      <c r="B20" s="30" t="s">
        <v>48</v>
      </c>
      <c r="C20" s="67">
        <v>198</v>
      </c>
      <c r="D20" s="67">
        <v>590</v>
      </c>
      <c r="E20" s="67">
        <v>4</v>
      </c>
      <c r="F20" s="67">
        <v>1672</v>
      </c>
      <c r="G20" s="67">
        <v>1018</v>
      </c>
      <c r="H20" s="67">
        <v>10030</v>
      </c>
      <c r="I20" s="67">
        <v>1242</v>
      </c>
    </row>
    <row r="21" spans="7:9" ht="12" customHeight="1">
      <c r="G21" s="74"/>
      <c r="I21" s="73"/>
    </row>
  </sheetData>
  <sheetProtection/>
  <mergeCells count="14">
    <mergeCell ref="C3:G3"/>
    <mergeCell ref="G5:G7"/>
    <mergeCell ref="I2:I7"/>
    <mergeCell ref="H3:H7"/>
    <mergeCell ref="A1:B1"/>
    <mergeCell ref="A2:A7"/>
    <mergeCell ref="C1:I1"/>
    <mergeCell ref="C4:C7"/>
    <mergeCell ref="D4:E4"/>
    <mergeCell ref="F4:F7"/>
    <mergeCell ref="D5:D7"/>
    <mergeCell ref="E6:E7"/>
    <mergeCell ref="B2:B7"/>
    <mergeCell ref="C2:H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K5131 2016 00&amp;R&amp;7&amp;P</oddFooter>
    <evenFooter>&amp;L&amp;7&amp;P&amp;R&amp;7StatA MV, Statistischer Bericht K5131 2016 00</evenFooter>
  </headerFooter>
</worksheet>
</file>

<file path=xl/worksheets/sheet8.xml><?xml version="1.0" encoding="utf-8"?>
<worksheet xmlns="http://schemas.openxmlformats.org/spreadsheetml/2006/main" xmlns:r="http://schemas.openxmlformats.org/officeDocument/2006/relationships">
  <dimension ref="A1:K46"/>
  <sheetViews>
    <sheetView zoomScale="140" zoomScaleNormal="14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2.75"/>
  <cols>
    <col min="1" max="1" width="3.7109375" style="1" customWidth="1"/>
    <col min="2" max="2" width="30.28125" style="1" customWidth="1"/>
    <col min="3" max="3" width="7.7109375" style="1" customWidth="1"/>
    <col min="4" max="4" width="6.57421875" style="1" customWidth="1"/>
    <col min="5" max="6" width="6.28125" style="1" customWidth="1"/>
    <col min="7" max="7" width="6.00390625" style="1" customWidth="1"/>
    <col min="8" max="8" width="6.57421875" style="1" customWidth="1"/>
    <col min="9" max="10" width="6.28125" style="1" customWidth="1"/>
    <col min="11" max="11" width="6.00390625" style="1" customWidth="1"/>
    <col min="12" max="16384" width="11.421875" style="1" customWidth="1"/>
  </cols>
  <sheetData>
    <row r="1" spans="1:11" s="37" customFormat="1" ht="31.5" customHeight="1">
      <c r="A1" s="118" t="s">
        <v>121</v>
      </c>
      <c r="B1" s="119"/>
      <c r="C1" s="120" t="s">
        <v>261</v>
      </c>
      <c r="D1" s="120"/>
      <c r="E1" s="120"/>
      <c r="F1" s="120"/>
      <c r="G1" s="120"/>
      <c r="H1" s="120"/>
      <c r="I1" s="120"/>
      <c r="J1" s="120"/>
      <c r="K1" s="121"/>
    </row>
    <row r="2" spans="1:11" s="37" customFormat="1" ht="11.25" customHeight="1">
      <c r="A2" s="122" t="s">
        <v>98</v>
      </c>
      <c r="B2" s="115" t="s">
        <v>128</v>
      </c>
      <c r="C2" s="115" t="s">
        <v>195</v>
      </c>
      <c r="D2" s="115" t="s">
        <v>99</v>
      </c>
      <c r="E2" s="115"/>
      <c r="F2" s="115"/>
      <c r="G2" s="115"/>
      <c r="H2" s="115"/>
      <c r="I2" s="115"/>
      <c r="J2" s="115"/>
      <c r="K2" s="116"/>
    </row>
    <row r="3" spans="1:11" s="37" customFormat="1" ht="11.25" customHeight="1">
      <c r="A3" s="122"/>
      <c r="B3" s="115"/>
      <c r="C3" s="115"/>
      <c r="D3" s="115" t="s">
        <v>31</v>
      </c>
      <c r="E3" s="115"/>
      <c r="F3" s="115"/>
      <c r="G3" s="115"/>
      <c r="H3" s="115" t="s">
        <v>32</v>
      </c>
      <c r="I3" s="115"/>
      <c r="J3" s="115"/>
      <c r="K3" s="116"/>
    </row>
    <row r="4" spans="1:11" s="37" customFormat="1" ht="11.25" customHeight="1">
      <c r="A4" s="122"/>
      <c r="B4" s="115"/>
      <c r="C4" s="115"/>
      <c r="D4" s="115" t="s">
        <v>54</v>
      </c>
      <c r="E4" s="115"/>
      <c r="F4" s="115"/>
      <c r="G4" s="115"/>
      <c r="H4" s="115" t="s">
        <v>54</v>
      </c>
      <c r="I4" s="115"/>
      <c r="J4" s="115"/>
      <c r="K4" s="116"/>
    </row>
    <row r="5" spans="1:11" s="37" customFormat="1" ht="11.25" customHeight="1">
      <c r="A5" s="122"/>
      <c r="B5" s="115"/>
      <c r="C5" s="115"/>
      <c r="D5" s="115" t="s">
        <v>34</v>
      </c>
      <c r="E5" s="115" t="s">
        <v>36</v>
      </c>
      <c r="F5" s="115" t="s">
        <v>100</v>
      </c>
      <c r="G5" s="115" t="s">
        <v>89</v>
      </c>
      <c r="H5" s="115" t="s">
        <v>34</v>
      </c>
      <c r="I5" s="115" t="s">
        <v>36</v>
      </c>
      <c r="J5" s="115" t="s">
        <v>100</v>
      </c>
      <c r="K5" s="116" t="s">
        <v>89</v>
      </c>
    </row>
    <row r="6" spans="1:11" s="37" customFormat="1" ht="11.25" customHeight="1">
      <c r="A6" s="122"/>
      <c r="B6" s="115"/>
      <c r="C6" s="115"/>
      <c r="D6" s="115"/>
      <c r="E6" s="115"/>
      <c r="F6" s="115"/>
      <c r="G6" s="115"/>
      <c r="H6" s="115"/>
      <c r="I6" s="115"/>
      <c r="J6" s="115"/>
      <c r="K6" s="116"/>
    </row>
    <row r="7" spans="1:11" s="37" customFormat="1" ht="11.25" customHeight="1">
      <c r="A7" s="122"/>
      <c r="B7" s="115"/>
      <c r="C7" s="115"/>
      <c r="D7" s="115"/>
      <c r="E7" s="115"/>
      <c r="F7" s="115"/>
      <c r="G7" s="115"/>
      <c r="H7" s="115"/>
      <c r="I7" s="115"/>
      <c r="J7" s="115"/>
      <c r="K7" s="116"/>
    </row>
    <row r="8" spans="1:11" s="40" customFormat="1" ht="11.25" customHeight="1">
      <c r="A8" s="39">
        <v>1</v>
      </c>
      <c r="B8" s="28">
        <v>2</v>
      </c>
      <c r="C8" s="28">
        <v>3</v>
      </c>
      <c r="D8" s="28">
        <v>4</v>
      </c>
      <c r="E8" s="28">
        <v>5</v>
      </c>
      <c r="F8" s="28">
        <v>6</v>
      </c>
      <c r="G8" s="28">
        <v>7</v>
      </c>
      <c r="H8" s="28">
        <v>8</v>
      </c>
      <c r="I8" s="28">
        <v>9</v>
      </c>
      <c r="J8" s="28">
        <v>10</v>
      </c>
      <c r="K8" s="38">
        <v>11</v>
      </c>
    </row>
    <row r="9" spans="2:11" ht="11.25" customHeight="1">
      <c r="B9" s="34"/>
      <c r="C9" s="62"/>
      <c r="D9" s="62"/>
      <c r="E9" s="62"/>
      <c r="F9" s="62"/>
      <c r="G9" s="62"/>
      <c r="H9" s="62"/>
      <c r="I9" s="62"/>
      <c r="J9" s="62"/>
      <c r="K9" s="62"/>
    </row>
    <row r="10" spans="1:11" ht="11.25" customHeight="1">
      <c r="A10" s="24">
        <f>IF(D10&lt;&gt;"",COUNTA($D$10:D10),"")</f>
        <v>1</v>
      </c>
      <c r="B10" s="60">
        <v>2012</v>
      </c>
      <c r="C10" s="62">
        <v>411</v>
      </c>
      <c r="D10" s="62">
        <v>198</v>
      </c>
      <c r="E10" s="62">
        <v>90</v>
      </c>
      <c r="F10" s="62">
        <v>72</v>
      </c>
      <c r="G10" s="62">
        <v>36</v>
      </c>
      <c r="H10" s="62">
        <v>213</v>
      </c>
      <c r="I10" s="62">
        <v>93</v>
      </c>
      <c r="J10" s="62">
        <v>88</v>
      </c>
      <c r="K10" s="62">
        <v>32</v>
      </c>
    </row>
    <row r="11" spans="1:11" ht="11.25" customHeight="1">
      <c r="A11" s="24">
        <f>IF(D11&lt;&gt;"",COUNTA($D$10:D11),"")</f>
        <v>2</v>
      </c>
      <c r="B11" s="60">
        <v>2013</v>
      </c>
      <c r="C11" s="62">
        <v>327</v>
      </c>
      <c r="D11" s="62">
        <v>155</v>
      </c>
      <c r="E11" s="62">
        <v>79</v>
      </c>
      <c r="F11" s="62">
        <v>57</v>
      </c>
      <c r="G11" s="62">
        <v>19</v>
      </c>
      <c r="H11" s="62">
        <v>172</v>
      </c>
      <c r="I11" s="62">
        <v>54</v>
      </c>
      <c r="J11" s="62">
        <v>77</v>
      </c>
      <c r="K11" s="62">
        <v>41</v>
      </c>
    </row>
    <row r="12" spans="1:11" ht="11.25" customHeight="1">
      <c r="A12" s="24">
        <f>IF(D12&lt;&gt;"",COUNTA($D$10:D12),"")</f>
        <v>3</v>
      </c>
      <c r="B12" s="60">
        <v>2014</v>
      </c>
      <c r="C12" s="62">
        <v>261</v>
      </c>
      <c r="D12" s="62">
        <v>131</v>
      </c>
      <c r="E12" s="62">
        <v>56</v>
      </c>
      <c r="F12" s="62">
        <v>56</v>
      </c>
      <c r="G12" s="62">
        <v>19</v>
      </c>
      <c r="H12" s="62">
        <v>130</v>
      </c>
      <c r="I12" s="62">
        <v>60</v>
      </c>
      <c r="J12" s="62">
        <v>48</v>
      </c>
      <c r="K12" s="62">
        <v>22</v>
      </c>
    </row>
    <row r="13" spans="1:11" ht="11.25" customHeight="1">
      <c r="A13" s="24">
        <f>IF(D13&lt;&gt;"",COUNTA($D$10:D13),"")</f>
        <v>4</v>
      </c>
      <c r="B13" s="60">
        <v>2015</v>
      </c>
      <c r="C13" s="62">
        <v>247</v>
      </c>
      <c r="D13" s="62">
        <v>130</v>
      </c>
      <c r="E13" s="62">
        <v>43</v>
      </c>
      <c r="F13" s="62">
        <v>63</v>
      </c>
      <c r="G13" s="62">
        <v>24</v>
      </c>
      <c r="H13" s="62">
        <v>117</v>
      </c>
      <c r="I13" s="62">
        <v>51</v>
      </c>
      <c r="J13" s="62">
        <v>43</v>
      </c>
      <c r="K13" s="62">
        <v>23</v>
      </c>
    </row>
    <row r="14" spans="1:11" s="57" customFormat="1" ht="11.25" customHeight="1">
      <c r="A14" s="24">
        <f>IF(D14&lt;&gt;"",COUNTA($D$10:D14),"")</f>
        <v>5</v>
      </c>
      <c r="B14" s="61">
        <v>2016</v>
      </c>
      <c r="C14" s="63">
        <v>449</v>
      </c>
      <c r="D14" s="63">
        <v>265</v>
      </c>
      <c r="E14" s="63">
        <v>64</v>
      </c>
      <c r="F14" s="63">
        <v>84</v>
      </c>
      <c r="G14" s="63">
        <v>117</v>
      </c>
      <c r="H14" s="63">
        <v>184</v>
      </c>
      <c r="I14" s="63">
        <v>71</v>
      </c>
      <c r="J14" s="63">
        <v>75</v>
      </c>
      <c r="K14" s="63">
        <v>38</v>
      </c>
    </row>
    <row r="15" spans="1:11" ht="30" customHeight="1">
      <c r="A15" s="24">
        <f>IF(D15&lt;&gt;"",COUNTA($D$10:D15),"")</f>
      </c>
      <c r="B15" s="60"/>
      <c r="C15" s="127" t="s">
        <v>273</v>
      </c>
      <c r="D15" s="128"/>
      <c r="E15" s="128"/>
      <c r="F15" s="128"/>
      <c r="G15" s="128"/>
      <c r="H15" s="128"/>
      <c r="I15" s="128"/>
      <c r="J15" s="128"/>
      <c r="K15" s="128"/>
    </row>
    <row r="16" spans="1:11" ht="33.75" customHeight="1">
      <c r="A16" s="24">
        <f>IF(D16&lt;&gt;"",COUNTA($D$10:D16),"")</f>
        <v>6</v>
      </c>
      <c r="B16" s="60" t="s">
        <v>196</v>
      </c>
      <c r="C16" s="62">
        <v>128</v>
      </c>
      <c r="D16" s="62">
        <v>66</v>
      </c>
      <c r="E16" s="62">
        <v>28</v>
      </c>
      <c r="F16" s="62">
        <v>31</v>
      </c>
      <c r="G16" s="62">
        <v>7</v>
      </c>
      <c r="H16" s="62">
        <v>62</v>
      </c>
      <c r="I16" s="62">
        <v>32</v>
      </c>
      <c r="J16" s="62">
        <v>23</v>
      </c>
      <c r="K16" s="62">
        <v>7</v>
      </c>
    </row>
    <row r="17" spans="1:11" ht="45" customHeight="1">
      <c r="A17" s="24">
        <f>IF(D17&lt;&gt;"",COUNTA($D$10:D17),"")</f>
        <v>7</v>
      </c>
      <c r="B17" s="60" t="s">
        <v>197</v>
      </c>
      <c r="C17" s="62">
        <v>43</v>
      </c>
      <c r="D17" s="62">
        <v>19</v>
      </c>
      <c r="E17" s="62">
        <v>5</v>
      </c>
      <c r="F17" s="62">
        <v>12</v>
      </c>
      <c r="G17" s="62">
        <v>2</v>
      </c>
      <c r="H17" s="62">
        <v>24</v>
      </c>
      <c r="I17" s="62">
        <v>7</v>
      </c>
      <c r="J17" s="62">
        <v>16</v>
      </c>
      <c r="K17" s="62">
        <v>1</v>
      </c>
    </row>
    <row r="18" spans="1:11" ht="33.75" customHeight="1">
      <c r="A18" s="24">
        <f>IF(D18&lt;&gt;"",COUNTA($D$10:D18),"")</f>
        <v>8</v>
      </c>
      <c r="B18" s="60" t="s">
        <v>101</v>
      </c>
      <c r="C18" s="62">
        <v>13</v>
      </c>
      <c r="D18" s="62">
        <v>5</v>
      </c>
      <c r="E18" s="62">
        <v>3</v>
      </c>
      <c r="F18" s="62">
        <v>2</v>
      </c>
      <c r="G18" s="62" t="s">
        <v>6</v>
      </c>
      <c r="H18" s="62">
        <v>8</v>
      </c>
      <c r="I18" s="62">
        <v>3</v>
      </c>
      <c r="J18" s="62">
        <v>3</v>
      </c>
      <c r="K18" s="62">
        <v>2</v>
      </c>
    </row>
    <row r="19" spans="1:11" ht="33.75" customHeight="1">
      <c r="A19" s="24">
        <f>IF(D19&lt;&gt;"",COUNTA($D$10:D19),"")</f>
        <v>9</v>
      </c>
      <c r="B19" s="45" t="s">
        <v>217</v>
      </c>
      <c r="C19" s="62">
        <v>265</v>
      </c>
      <c r="D19" s="62">
        <v>175</v>
      </c>
      <c r="E19" s="62">
        <v>28</v>
      </c>
      <c r="F19" s="62">
        <v>39</v>
      </c>
      <c r="G19" s="62">
        <v>108</v>
      </c>
      <c r="H19" s="62">
        <v>90</v>
      </c>
      <c r="I19" s="62">
        <v>29</v>
      </c>
      <c r="J19" s="62">
        <v>33</v>
      </c>
      <c r="K19" s="62">
        <v>28</v>
      </c>
    </row>
    <row r="20" spans="1:11" ht="22.5" customHeight="1">
      <c r="A20" s="24">
        <f>IF(D20&lt;&gt;"",COUNTA($D$10:D20),"")</f>
        <v>10</v>
      </c>
      <c r="B20" s="46" t="s">
        <v>219</v>
      </c>
      <c r="C20" s="62">
        <v>233</v>
      </c>
      <c r="D20" s="62">
        <v>159</v>
      </c>
      <c r="E20" s="62">
        <v>19</v>
      </c>
      <c r="F20" s="62">
        <v>35</v>
      </c>
      <c r="G20" s="62">
        <v>105</v>
      </c>
      <c r="H20" s="62">
        <v>74</v>
      </c>
      <c r="I20" s="62">
        <v>23</v>
      </c>
      <c r="J20" s="62">
        <v>26</v>
      </c>
      <c r="K20" s="62">
        <v>25</v>
      </c>
    </row>
    <row r="21" spans="1:11" ht="11.25" customHeight="1">
      <c r="A21" s="24">
        <f>IF(D21&lt;&gt;"",COUNTA($D$10:D21),"")</f>
      </c>
      <c r="B21" s="45" t="s">
        <v>129</v>
      </c>
      <c r="C21" s="62"/>
      <c r="D21" s="62"/>
      <c r="E21" s="62"/>
      <c r="F21" s="62"/>
      <c r="G21" s="62"/>
      <c r="H21" s="62"/>
      <c r="I21" s="62"/>
      <c r="J21" s="62"/>
      <c r="K21" s="62"/>
    </row>
    <row r="22" spans="1:11" ht="11.25" customHeight="1">
      <c r="A22" s="24">
        <f>IF(D22&lt;&gt;"",COUNTA($D$10:D22),"")</f>
        <v>11</v>
      </c>
      <c r="B22" s="45" t="s">
        <v>218</v>
      </c>
      <c r="C22" s="62">
        <v>31</v>
      </c>
      <c r="D22" s="62">
        <v>16</v>
      </c>
      <c r="E22" s="62">
        <v>8</v>
      </c>
      <c r="F22" s="62">
        <v>7</v>
      </c>
      <c r="G22" s="62">
        <v>1</v>
      </c>
      <c r="H22" s="62">
        <v>15</v>
      </c>
      <c r="I22" s="62">
        <v>8</v>
      </c>
      <c r="J22" s="62">
        <v>7</v>
      </c>
      <c r="K22" s="77" t="s">
        <v>6</v>
      </c>
    </row>
    <row r="23" spans="2:3" ht="10.5" customHeight="1">
      <c r="B23" s="27"/>
      <c r="C23" s="27"/>
    </row>
    <row r="24" spans="2:3" ht="10.5" customHeight="1">
      <c r="B24" s="27"/>
      <c r="C24" s="27"/>
    </row>
    <row r="25" spans="2:3" ht="10.5" customHeight="1">
      <c r="B25" s="27"/>
      <c r="C25" s="27"/>
    </row>
    <row r="26" spans="2:3" ht="10.5" customHeight="1">
      <c r="B26" s="27"/>
      <c r="C26" s="27"/>
    </row>
    <row r="27" spans="2:3" ht="10.5" customHeight="1">
      <c r="B27" s="27"/>
      <c r="C27" s="27"/>
    </row>
    <row r="28" spans="2:3" ht="10.5" customHeight="1">
      <c r="B28" s="27"/>
      <c r="C28" s="27"/>
    </row>
    <row r="29" spans="2:3" ht="10.5" customHeight="1">
      <c r="B29" s="27"/>
      <c r="C29" s="27"/>
    </row>
    <row r="30" spans="2:3" ht="10.5" customHeight="1">
      <c r="B30" s="27"/>
      <c r="C30" s="27"/>
    </row>
    <row r="31" spans="2:3" ht="10.5" customHeight="1">
      <c r="B31" s="27"/>
      <c r="C31" s="27"/>
    </row>
    <row r="32" spans="2:3" ht="10.5" customHeight="1">
      <c r="B32" s="27"/>
      <c r="C32" s="27"/>
    </row>
    <row r="33" spans="2:3" ht="10.5" customHeight="1">
      <c r="B33" s="27"/>
      <c r="C33" s="27"/>
    </row>
    <row r="34" spans="2:3" ht="10.5" customHeight="1">
      <c r="B34" s="27"/>
      <c r="C34" s="27"/>
    </row>
    <row r="35" spans="2:3" ht="10.5" customHeight="1">
      <c r="B35" s="27"/>
      <c r="C35" s="27"/>
    </row>
    <row r="36" spans="2:3" ht="10.5" customHeight="1">
      <c r="B36" s="27"/>
      <c r="C36" s="27"/>
    </row>
    <row r="37" spans="2:3" ht="10.5" customHeight="1">
      <c r="B37" s="27"/>
      <c r="C37" s="27"/>
    </row>
    <row r="38" spans="2:3" ht="10.5" customHeight="1">
      <c r="B38" s="27"/>
      <c r="C38" s="27"/>
    </row>
    <row r="39" spans="2:3" ht="10.5" customHeight="1">
      <c r="B39" s="27"/>
      <c r="C39" s="27"/>
    </row>
    <row r="40" spans="2:3" ht="10.5" customHeight="1">
      <c r="B40" s="27"/>
      <c r="C40" s="27"/>
    </row>
    <row r="41" spans="2:3" ht="10.5" customHeight="1">
      <c r="B41" s="27"/>
      <c r="C41" s="27"/>
    </row>
    <row r="42" spans="2:3" ht="10.5" customHeight="1">
      <c r="B42" s="27"/>
      <c r="C42" s="27"/>
    </row>
    <row r="43" spans="2:3" ht="10.5" customHeight="1">
      <c r="B43" s="27"/>
      <c r="C43" s="27"/>
    </row>
    <row r="44" spans="2:3" ht="10.5" customHeight="1">
      <c r="B44" s="27"/>
      <c r="C44" s="27"/>
    </row>
    <row r="45" spans="2:3" ht="10.5" customHeight="1">
      <c r="B45" s="27"/>
      <c r="C45" s="27"/>
    </row>
    <row r="46" spans="2:3" ht="10.5" customHeight="1">
      <c r="B46" s="27"/>
      <c r="C46" s="27"/>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sheetData>
  <sheetProtection/>
  <mergeCells count="19">
    <mergeCell ref="D2:K2"/>
    <mergeCell ref="K5:K7"/>
    <mergeCell ref="I5:I7"/>
    <mergeCell ref="H4:K4"/>
    <mergeCell ref="A2:A7"/>
    <mergeCell ref="D4:G4"/>
    <mergeCell ref="D5:D7"/>
    <mergeCell ref="G5:G7"/>
    <mergeCell ref="B2:B7"/>
    <mergeCell ref="A1:B1"/>
    <mergeCell ref="H5:H7"/>
    <mergeCell ref="D3:G3"/>
    <mergeCell ref="C15:K15"/>
    <mergeCell ref="H3:K3"/>
    <mergeCell ref="F5:F7"/>
    <mergeCell ref="C2:C7"/>
    <mergeCell ref="E5:E7"/>
    <mergeCell ref="C1:K1"/>
    <mergeCell ref="J5:J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K5131 2016 00&amp;R&amp;7&amp;P</oddFooter>
    <evenFooter>&amp;L&amp;7&amp;P&amp;R&amp;7StatA MV, Statistischer Bericht K5131 2016 00</evenFooter>
  </headerFooter>
</worksheet>
</file>

<file path=xl/worksheets/sheet9.xml><?xml version="1.0" encoding="utf-8"?>
<worksheet xmlns="http://schemas.openxmlformats.org/spreadsheetml/2006/main" xmlns:r="http://schemas.openxmlformats.org/officeDocument/2006/relationships">
  <dimension ref="A1:L45"/>
  <sheetViews>
    <sheetView zoomScale="140" zoomScaleNormal="14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0.5" customHeight="1"/>
  <cols>
    <col min="1" max="1" width="3.7109375" style="1" customWidth="1"/>
    <col min="2" max="2" width="22.28125" style="1" customWidth="1"/>
    <col min="3" max="3" width="7.7109375" style="1" customWidth="1"/>
    <col min="4" max="5" width="7.28125" style="1" customWidth="1"/>
    <col min="6" max="12" width="6.28125" style="1" customWidth="1"/>
    <col min="13" max="16384" width="11.421875" style="1" customWidth="1"/>
  </cols>
  <sheetData>
    <row r="1" spans="1:12" s="37" customFormat="1" ht="31.5" customHeight="1">
      <c r="A1" s="118" t="s">
        <v>122</v>
      </c>
      <c r="B1" s="119"/>
      <c r="C1" s="129" t="s">
        <v>262</v>
      </c>
      <c r="D1" s="129"/>
      <c r="E1" s="129"/>
      <c r="F1" s="129"/>
      <c r="G1" s="129"/>
      <c r="H1" s="129"/>
      <c r="I1" s="129"/>
      <c r="J1" s="129"/>
      <c r="K1" s="129"/>
      <c r="L1" s="130"/>
    </row>
    <row r="2" spans="1:12" s="37" customFormat="1" ht="11.25" customHeight="1">
      <c r="A2" s="122" t="s">
        <v>98</v>
      </c>
      <c r="B2" s="115" t="s">
        <v>128</v>
      </c>
      <c r="C2" s="115" t="s">
        <v>180</v>
      </c>
      <c r="D2" s="115" t="s">
        <v>30</v>
      </c>
      <c r="E2" s="115"/>
      <c r="F2" s="115"/>
      <c r="G2" s="115"/>
      <c r="H2" s="115"/>
      <c r="I2" s="115"/>
      <c r="J2" s="115"/>
      <c r="K2" s="115"/>
      <c r="L2" s="116"/>
    </row>
    <row r="3" spans="1:12" s="37" customFormat="1" ht="11.25" customHeight="1">
      <c r="A3" s="122"/>
      <c r="B3" s="115"/>
      <c r="C3" s="115"/>
      <c r="D3" s="115" t="s">
        <v>31</v>
      </c>
      <c r="E3" s="115" t="s">
        <v>32</v>
      </c>
      <c r="F3" s="115" t="s">
        <v>35</v>
      </c>
      <c r="G3" s="115"/>
      <c r="H3" s="115"/>
      <c r="I3" s="115"/>
      <c r="J3" s="115"/>
      <c r="K3" s="115"/>
      <c r="L3" s="116"/>
    </row>
    <row r="4" spans="1:12" s="37" customFormat="1" ht="11.25" customHeight="1">
      <c r="A4" s="122"/>
      <c r="B4" s="115"/>
      <c r="C4" s="115"/>
      <c r="D4" s="115"/>
      <c r="E4" s="115"/>
      <c r="F4" s="115"/>
      <c r="G4" s="115"/>
      <c r="H4" s="115"/>
      <c r="I4" s="115"/>
      <c r="J4" s="115"/>
      <c r="K4" s="115"/>
      <c r="L4" s="116"/>
    </row>
    <row r="5" spans="1:12" s="37" customFormat="1" ht="11.25" customHeight="1">
      <c r="A5" s="122"/>
      <c r="B5" s="115"/>
      <c r="C5" s="115"/>
      <c r="D5" s="115"/>
      <c r="E5" s="115"/>
      <c r="F5" s="115" t="s">
        <v>55</v>
      </c>
      <c r="G5" s="115" t="s">
        <v>64</v>
      </c>
      <c r="H5" s="115" t="s">
        <v>75</v>
      </c>
      <c r="I5" s="115" t="s">
        <v>76</v>
      </c>
      <c r="J5" s="115" t="s">
        <v>77</v>
      </c>
      <c r="K5" s="115" t="s">
        <v>67</v>
      </c>
      <c r="L5" s="116" t="s">
        <v>68</v>
      </c>
    </row>
    <row r="6" spans="1:12" s="37" customFormat="1" ht="11.25" customHeight="1">
      <c r="A6" s="122"/>
      <c r="B6" s="115"/>
      <c r="C6" s="115"/>
      <c r="D6" s="115"/>
      <c r="E6" s="115"/>
      <c r="F6" s="115"/>
      <c r="G6" s="115"/>
      <c r="H6" s="115"/>
      <c r="I6" s="115"/>
      <c r="J6" s="115"/>
      <c r="K6" s="115"/>
      <c r="L6" s="116"/>
    </row>
    <row r="7" spans="1:12" s="40" customFormat="1" ht="11.25" customHeight="1">
      <c r="A7" s="39">
        <v>1</v>
      </c>
      <c r="B7" s="28">
        <v>2</v>
      </c>
      <c r="C7" s="28">
        <v>3</v>
      </c>
      <c r="D7" s="28">
        <v>4</v>
      </c>
      <c r="E7" s="28">
        <v>5</v>
      </c>
      <c r="F7" s="28">
        <v>6</v>
      </c>
      <c r="G7" s="28">
        <v>7</v>
      </c>
      <c r="H7" s="28">
        <v>8</v>
      </c>
      <c r="I7" s="28">
        <v>9</v>
      </c>
      <c r="J7" s="28">
        <v>10</v>
      </c>
      <c r="K7" s="28">
        <v>11</v>
      </c>
      <c r="L7" s="38">
        <v>12</v>
      </c>
    </row>
    <row r="8" spans="2:12" ht="11.25" customHeight="1">
      <c r="B8" s="34"/>
      <c r="C8" s="62"/>
      <c r="D8" s="62"/>
      <c r="E8" s="62"/>
      <c r="F8" s="62"/>
      <c r="G8" s="62"/>
      <c r="H8" s="62"/>
      <c r="I8" s="62"/>
      <c r="J8" s="62"/>
      <c r="K8" s="62"/>
      <c r="L8" s="62"/>
    </row>
    <row r="9" spans="1:12" ht="11.25" customHeight="1">
      <c r="A9" s="24">
        <f>IF(D9&lt;&gt;"",COUNTA($D$9:D9),"")</f>
        <v>1</v>
      </c>
      <c r="B9" s="59">
        <v>1997</v>
      </c>
      <c r="C9" s="62">
        <v>1183</v>
      </c>
      <c r="D9" s="62">
        <v>553</v>
      </c>
      <c r="E9" s="62">
        <v>630</v>
      </c>
      <c r="F9" s="62">
        <v>72</v>
      </c>
      <c r="G9" s="62">
        <v>63</v>
      </c>
      <c r="H9" s="62">
        <v>87</v>
      </c>
      <c r="I9" s="62">
        <v>107</v>
      </c>
      <c r="J9" s="62">
        <v>180</v>
      </c>
      <c r="K9" s="62">
        <v>402</v>
      </c>
      <c r="L9" s="62">
        <v>272</v>
      </c>
    </row>
    <row r="10" spans="1:12" ht="11.25" customHeight="1">
      <c r="A10" s="24">
        <f>IF(D10&lt;&gt;"",COUNTA($D$9:D10),"")</f>
        <v>2</v>
      </c>
      <c r="B10" s="59">
        <v>2000</v>
      </c>
      <c r="C10" s="62">
        <v>1056</v>
      </c>
      <c r="D10" s="62">
        <v>502</v>
      </c>
      <c r="E10" s="62">
        <v>554</v>
      </c>
      <c r="F10" s="62">
        <v>73</v>
      </c>
      <c r="G10" s="62">
        <v>83</v>
      </c>
      <c r="H10" s="62">
        <v>62</v>
      </c>
      <c r="I10" s="62">
        <v>110</v>
      </c>
      <c r="J10" s="62">
        <v>195</v>
      </c>
      <c r="K10" s="62">
        <v>308</v>
      </c>
      <c r="L10" s="62">
        <v>225</v>
      </c>
    </row>
    <row r="11" spans="1:12" ht="11.25" customHeight="1">
      <c r="A11" s="24">
        <f>IF(D11&lt;&gt;"",COUNTA($D$9:D11),"")</f>
        <v>3</v>
      </c>
      <c r="B11" s="59">
        <v>2005</v>
      </c>
      <c r="C11" s="62">
        <v>861</v>
      </c>
      <c r="D11" s="62">
        <v>417</v>
      </c>
      <c r="E11" s="62">
        <v>444</v>
      </c>
      <c r="F11" s="62">
        <v>46</v>
      </c>
      <c r="G11" s="62">
        <v>43</v>
      </c>
      <c r="H11" s="62">
        <v>52</v>
      </c>
      <c r="I11" s="62">
        <v>37</v>
      </c>
      <c r="J11" s="62">
        <v>133</v>
      </c>
      <c r="K11" s="62">
        <v>318</v>
      </c>
      <c r="L11" s="62">
        <v>232</v>
      </c>
    </row>
    <row r="12" spans="1:12" ht="11.25" customHeight="1">
      <c r="A12" s="24">
        <f>IF(D12&lt;&gt;"",COUNTA($D$9:D12),"")</f>
        <v>4</v>
      </c>
      <c r="B12" s="59">
        <v>2006</v>
      </c>
      <c r="C12" s="62">
        <v>899</v>
      </c>
      <c r="D12" s="62">
        <v>444</v>
      </c>
      <c r="E12" s="62">
        <v>455</v>
      </c>
      <c r="F12" s="62">
        <v>100</v>
      </c>
      <c r="G12" s="62">
        <v>64</v>
      </c>
      <c r="H12" s="62">
        <v>69</v>
      </c>
      <c r="I12" s="62">
        <v>59</v>
      </c>
      <c r="J12" s="62">
        <v>138</v>
      </c>
      <c r="K12" s="62">
        <v>245</v>
      </c>
      <c r="L12" s="62">
        <v>224</v>
      </c>
    </row>
    <row r="13" spans="1:12" ht="11.25" customHeight="1">
      <c r="A13" s="24">
        <f>IF(D13&lt;&gt;"",COUNTA($D$9:D13),"")</f>
        <v>5</v>
      </c>
      <c r="B13" s="59">
        <v>2007</v>
      </c>
      <c r="C13" s="62">
        <v>966</v>
      </c>
      <c r="D13" s="62">
        <v>438</v>
      </c>
      <c r="E13" s="62">
        <v>528</v>
      </c>
      <c r="F13" s="62">
        <v>85</v>
      </c>
      <c r="G13" s="62">
        <v>95</v>
      </c>
      <c r="H13" s="62">
        <v>61</v>
      </c>
      <c r="I13" s="62">
        <v>86</v>
      </c>
      <c r="J13" s="62">
        <v>125</v>
      </c>
      <c r="K13" s="62">
        <v>218</v>
      </c>
      <c r="L13" s="62">
        <v>296</v>
      </c>
    </row>
    <row r="14" spans="1:12" ht="11.25" customHeight="1">
      <c r="A14" s="24">
        <f>IF(D14&lt;&gt;"",COUNTA($D$9:D14),"")</f>
        <v>6</v>
      </c>
      <c r="B14" s="59">
        <v>2008</v>
      </c>
      <c r="C14" s="62">
        <v>972</v>
      </c>
      <c r="D14" s="62">
        <v>452</v>
      </c>
      <c r="E14" s="62">
        <v>520</v>
      </c>
      <c r="F14" s="62">
        <v>127</v>
      </c>
      <c r="G14" s="62">
        <v>107</v>
      </c>
      <c r="H14" s="62">
        <v>92</v>
      </c>
      <c r="I14" s="62">
        <v>94</v>
      </c>
      <c r="J14" s="62">
        <v>134</v>
      </c>
      <c r="K14" s="62">
        <v>215</v>
      </c>
      <c r="L14" s="62">
        <v>203</v>
      </c>
    </row>
    <row r="15" spans="1:12" ht="11.25" customHeight="1">
      <c r="A15" s="24">
        <f>IF(D15&lt;&gt;"",COUNTA($D$9:D15),"")</f>
        <v>7</v>
      </c>
      <c r="B15" s="59">
        <v>2009</v>
      </c>
      <c r="C15" s="62">
        <v>917</v>
      </c>
      <c r="D15" s="62">
        <v>429</v>
      </c>
      <c r="E15" s="62">
        <v>488</v>
      </c>
      <c r="F15" s="62">
        <v>108</v>
      </c>
      <c r="G15" s="62">
        <v>87</v>
      </c>
      <c r="H15" s="62">
        <v>67</v>
      </c>
      <c r="I15" s="62">
        <v>81</v>
      </c>
      <c r="J15" s="62">
        <v>139</v>
      </c>
      <c r="K15" s="62">
        <v>228</v>
      </c>
      <c r="L15" s="62">
        <v>207</v>
      </c>
    </row>
    <row r="16" spans="1:12" ht="11.25" customHeight="1">
      <c r="A16" s="24">
        <f>IF(D16&lt;&gt;"",COUNTA($D$9:D16),"")</f>
        <v>8</v>
      </c>
      <c r="B16" s="59">
        <v>2010</v>
      </c>
      <c r="C16" s="62">
        <v>1021</v>
      </c>
      <c r="D16" s="62">
        <v>496</v>
      </c>
      <c r="E16" s="62">
        <v>525</v>
      </c>
      <c r="F16" s="62">
        <v>129</v>
      </c>
      <c r="G16" s="62">
        <v>102</v>
      </c>
      <c r="H16" s="62">
        <v>94</v>
      </c>
      <c r="I16" s="62">
        <v>96</v>
      </c>
      <c r="J16" s="62">
        <v>162</v>
      </c>
      <c r="K16" s="62">
        <v>233</v>
      </c>
      <c r="L16" s="62">
        <v>205</v>
      </c>
    </row>
    <row r="17" spans="1:12" ht="11.25" customHeight="1">
      <c r="A17" s="24">
        <f>IF(D17&lt;&gt;"",COUNTA($D$9:D17),"")</f>
        <v>9</v>
      </c>
      <c r="B17" s="59">
        <v>2011</v>
      </c>
      <c r="C17" s="62">
        <v>1062</v>
      </c>
      <c r="D17" s="62">
        <v>502</v>
      </c>
      <c r="E17" s="62">
        <v>560</v>
      </c>
      <c r="F17" s="62">
        <v>127</v>
      </c>
      <c r="G17" s="62">
        <v>106</v>
      </c>
      <c r="H17" s="62">
        <v>100</v>
      </c>
      <c r="I17" s="62">
        <v>109</v>
      </c>
      <c r="J17" s="62">
        <v>166</v>
      </c>
      <c r="K17" s="62">
        <v>265</v>
      </c>
      <c r="L17" s="62">
        <v>189</v>
      </c>
    </row>
    <row r="18" spans="1:12" ht="11.25" customHeight="1">
      <c r="A18" s="24">
        <f>IF(D18&lt;&gt;"",COUNTA($D$9:D18),"")</f>
        <v>10</v>
      </c>
      <c r="B18" s="59">
        <v>2012</v>
      </c>
      <c r="C18" s="62">
        <v>981</v>
      </c>
      <c r="D18" s="62">
        <v>475</v>
      </c>
      <c r="E18" s="62">
        <v>506</v>
      </c>
      <c r="F18" s="62">
        <v>106</v>
      </c>
      <c r="G18" s="62">
        <v>92</v>
      </c>
      <c r="H18" s="62">
        <v>96</v>
      </c>
      <c r="I18" s="62">
        <v>112</v>
      </c>
      <c r="J18" s="62">
        <v>159</v>
      </c>
      <c r="K18" s="62">
        <v>250</v>
      </c>
      <c r="L18" s="62">
        <v>166</v>
      </c>
    </row>
    <row r="19" spans="1:12" ht="11.25" customHeight="1">
      <c r="A19" s="24">
        <f>IF(D19&lt;&gt;"",COUNTA($D$9:D19),"")</f>
        <v>11</v>
      </c>
      <c r="B19" s="59">
        <v>2013</v>
      </c>
      <c r="C19" s="62">
        <v>994</v>
      </c>
      <c r="D19" s="62">
        <v>477</v>
      </c>
      <c r="E19" s="62">
        <v>517</v>
      </c>
      <c r="F19" s="62">
        <v>125</v>
      </c>
      <c r="G19" s="62">
        <v>93</v>
      </c>
      <c r="H19" s="62">
        <v>64</v>
      </c>
      <c r="I19" s="62">
        <v>100</v>
      </c>
      <c r="J19" s="62">
        <v>147</v>
      </c>
      <c r="K19" s="62">
        <v>274</v>
      </c>
      <c r="L19" s="62">
        <v>191</v>
      </c>
    </row>
    <row r="20" spans="1:12" s="57" customFormat="1" ht="11.25" customHeight="1">
      <c r="A20" s="24">
        <f>IF(D20&lt;&gt;"",COUNTA($D$9:D20),"")</f>
        <v>12</v>
      </c>
      <c r="B20" s="59">
        <v>2014</v>
      </c>
      <c r="C20" s="62">
        <v>845</v>
      </c>
      <c r="D20" s="62">
        <v>408</v>
      </c>
      <c r="E20" s="62">
        <v>437</v>
      </c>
      <c r="F20" s="62">
        <v>105</v>
      </c>
      <c r="G20" s="62">
        <v>78</v>
      </c>
      <c r="H20" s="62">
        <v>65</v>
      </c>
      <c r="I20" s="62">
        <v>79</v>
      </c>
      <c r="J20" s="62">
        <v>115</v>
      </c>
      <c r="K20" s="62">
        <v>200</v>
      </c>
      <c r="L20" s="62">
        <v>203</v>
      </c>
    </row>
    <row r="21" spans="1:12" ht="11.25" customHeight="1">
      <c r="A21" s="24">
        <f>IF(D21&lt;&gt;"",COUNTA($D$9:D21),"")</f>
        <v>13</v>
      </c>
      <c r="B21" s="60">
        <v>2015</v>
      </c>
      <c r="C21" s="62">
        <v>1271</v>
      </c>
      <c r="D21" s="62">
        <v>791</v>
      </c>
      <c r="E21" s="62">
        <v>480</v>
      </c>
      <c r="F21" s="62">
        <v>111</v>
      </c>
      <c r="G21" s="62">
        <v>78</v>
      </c>
      <c r="H21" s="62">
        <v>78</v>
      </c>
      <c r="I21" s="62">
        <v>105</v>
      </c>
      <c r="J21" s="62">
        <v>147</v>
      </c>
      <c r="K21" s="62">
        <v>310</v>
      </c>
      <c r="L21" s="62">
        <v>442</v>
      </c>
    </row>
    <row r="22" spans="1:12" s="57" customFormat="1" ht="11.25" customHeight="1">
      <c r="A22" s="24">
        <f>IF(D22&lt;&gt;"",COUNTA($D$9:D22),"")</f>
        <v>14</v>
      </c>
      <c r="B22" s="61">
        <v>2016</v>
      </c>
      <c r="C22" s="63">
        <v>1759</v>
      </c>
      <c r="D22" s="63">
        <v>1205</v>
      </c>
      <c r="E22" s="63">
        <v>554</v>
      </c>
      <c r="F22" s="63">
        <v>110</v>
      </c>
      <c r="G22" s="63">
        <v>106</v>
      </c>
      <c r="H22" s="63">
        <v>106</v>
      </c>
      <c r="I22" s="63">
        <v>149</v>
      </c>
      <c r="J22" s="63">
        <v>194</v>
      </c>
      <c r="K22" s="63">
        <v>390</v>
      </c>
      <c r="L22" s="63">
        <v>704</v>
      </c>
    </row>
    <row r="23" spans="1:12" ht="39.75" customHeight="1">
      <c r="A23" s="24">
        <f>IF(D23&lt;&gt;"",COUNTA($D$9:D23),"")</f>
      </c>
      <c r="B23" s="30"/>
      <c r="C23" s="127" t="s">
        <v>275</v>
      </c>
      <c r="D23" s="117"/>
      <c r="E23" s="117"/>
      <c r="F23" s="117"/>
      <c r="G23" s="117"/>
      <c r="H23" s="117"/>
      <c r="I23" s="117"/>
      <c r="J23" s="117"/>
      <c r="K23" s="117"/>
      <c r="L23" s="117"/>
    </row>
    <row r="24" spans="1:12" ht="22.5" customHeight="1">
      <c r="A24" s="24">
        <f>IF(D24&lt;&gt;"",COUNTA($D$9:D24),"")</f>
        <v>15</v>
      </c>
      <c r="B24" s="29" t="s">
        <v>203</v>
      </c>
      <c r="C24" s="62">
        <v>71</v>
      </c>
      <c r="D24" s="62">
        <v>49</v>
      </c>
      <c r="E24" s="62">
        <v>22</v>
      </c>
      <c r="F24" s="62" t="s">
        <v>6</v>
      </c>
      <c r="G24" s="62">
        <v>1</v>
      </c>
      <c r="H24" s="62">
        <v>4</v>
      </c>
      <c r="I24" s="62">
        <v>1</v>
      </c>
      <c r="J24" s="62">
        <v>13</v>
      </c>
      <c r="K24" s="62">
        <v>16</v>
      </c>
      <c r="L24" s="62">
        <v>36</v>
      </c>
    </row>
    <row r="25" spans="1:12" ht="22.5" customHeight="1">
      <c r="A25" s="24">
        <f>IF(D25&lt;&gt;"",COUNTA($D$9:D25),"")</f>
        <v>16</v>
      </c>
      <c r="B25" s="29" t="s">
        <v>202</v>
      </c>
      <c r="C25" s="62">
        <v>429</v>
      </c>
      <c r="D25" s="62">
        <v>204</v>
      </c>
      <c r="E25" s="62">
        <v>225</v>
      </c>
      <c r="F25" s="62">
        <v>61</v>
      </c>
      <c r="G25" s="62">
        <v>57</v>
      </c>
      <c r="H25" s="62">
        <v>48</v>
      </c>
      <c r="I25" s="62">
        <v>56</v>
      </c>
      <c r="J25" s="62">
        <v>70</v>
      </c>
      <c r="K25" s="62">
        <v>80</v>
      </c>
      <c r="L25" s="62">
        <v>57</v>
      </c>
    </row>
    <row r="26" spans="1:12" ht="11.25" customHeight="1">
      <c r="A26" s="24">
        <f>IF(D26&lt;&gt;"",COUNTA($D$9:D26),"")</f>
        <v>17</v>
      </c>
      <c r="B26" s="71" t="s">
        <v>198</v>
      </c>
      <c r="C26" s="62">
        <v>37</v>
      </c>
      <c r="D26" s="62">
        <v>15</v>
      </c>
      <c r="E26" s="62">
        <v>22</v>
      </c>
      <c r="F26" s="62" t="s">
        <v>6</v>
      </c>
      <c r="G26" s="62" t="s">
        <v>6</v>
      </c>
      <c r="H26" s="62" t="s">
        <v>6</v>
      </c>
      <c r="I26" s="62">
        <v>2</v>
      </c>
      <c r="J26" s="62">
        <v>8</v>
      </c>
      <c r="K26" s="62">
        <v>18</v>
      </c>
      <c r="L26" s="62">
        <v>9</v>
      </c>
    </row>
    <row r="27" spans="1:12" ht="10.5" customHeight="1">
      <c r="A27" s="24">
        <f>IF(D27&lt;&gt;"",COUNTA($D$9:D27),"")</f>
        <v>18</v>
      </c>
      <c r="B27" s="29" t="s">
        <v>69</v>
      </c>
      <c r="C27" s="62">
        <v>162</v>
      </c>
      <c r="D27" s="62">
        <v>76</v>
      </c>
      <c r="E27" s="62">
        <v>86</v>
      </c>
      <c r="F27" s="62">
        <v>42</v>
      </c>
      <c r="G27" s="62">
        <v>32</v>
      </c>
      <c r="H27" s="62">
        <v>21</v>
      </c>
      <c r="I27" s="62">
        <v>20</v>
      </c>
      <c r="J27" s="62">
        <v>16</v>
      </c>
      <c r="K27" s="62">
        <v>21</v>
      </c>
      <c r="L27" s="62">
        <v>10</v>
      </c>
    </row>
    <row r="28" spans="1:12" ht="22.5" customHeight="1">
      <c r="A28" s="24">
        <f>IF(D28&lt;&gt;"",COUNTA($D$9:D28),"")</f>
        <v>19</v>
      </c>
      <c r="B28" s="29" t="s">
        <v>199</v>
      </c>
      <c r="C28" s="62">
        <v>71</v>
      </c>
      <c r="D28" s="62">
        <v>53</v>
      </c>
      <c r="E28" s="62">
        <v>18</v>
      </c>
      <c r="F28" s="62" t="s">
        <v>6</v>
      </c>
      <c r="G28" s="62" t="s">
        <v>6</v>
      </c>
      <c r="H28" s="62" t="s">
        <v>6</v>
      </c>
      <c r="I28" s="62" t="s">
        <v>6</v>
      </c>
      <c r="J28" s="62">
        <v>11</v>
      </c>
      <c r="K28" s="62">
        <v>30</v>
      </c>
      <c r="L28" s="62">
        <v>30</v>
      </c>
    </row>
    <row r="29" spans="1:12" ht="11.25" customHeight="1">
      <c r="A29" s="24">
        <f>IF(D29&lt;&gt;"",COUNTA($D$9:D29),"")</f>
        <v>20</v>
      </c>
      <c r="B29" s="29" t="s">
        <v>70</v>
      </c>
      <c r="C29" s="62">
        <v>41</v>
      </c>
      <c r="D29" s="62">
        <v>24</v>
      </c>
      <c r="E29" s="62">
        <v>17</v>
      </c>
      <c r="F29" s="62" t="s">
        <v>6</v>
      </c>
      <c r="G29" s="62" t="s">
        <v>6</v>
      </c>
      <c r="H29" s="62" t="s">
        <v>6</v>
      </c>
      <c r="I29" s="62">
        <v>2</v>
      </c>
      <c r="J29" s="62">
        <v>8</v>
      </c>
      <c r="K29" s="62">
        <v>17</v>
      </c>
      <c r="L29" s="62">
        <v>14</v>
      </c>
    </row>
    <row r="30" spans="1:12" ht="11.25" customHeight="1">
      <c r="A30" s="24">
        <f>IF(D30&lt;&gt;"",COUNTA($D$9:D30),"")</f>
      </c>
      <c r="B30" s="29" t="s">
        <v>71</v>
      </c>
      <c r="C30" s="62"/>
      <c r="D30" s="62"/>
      <c r="E30" s="62"/>
      <c r="F30" s="62"/>
      <c r="G30" s="62"/>
      <c r="H30" s="62"/>
      <c r="I30" s="62"/>
      <c r="J30" s="62"/>
      <c r="K30" s="62"/>
      <c r="L30" s="62"/>
    </row>
    <row r="31" spans="1:12" ht="11.25" customHeight="1">
      <c r="A31" s="24">
        <f>IF(D31&lt;&gt;"",COUNTA($D$9:D31),"")</f>
        <v>21</v>
      </c>
      <c r="B31" s="29" t="s">
        <v>133</v>
      </c>
      <c r="C31" s="62">
        <v>100</v>
      </c>
      <c r="D31" s="62">
        <v>36</v>
      </c>
      <c r="E31" s="62">
        <v>64</v>
      </c>
      <c r="F31" s="62">
        <v>12</v>
      </c>
      <c r="G31" s="62">
        <v>8</v>
      </c>
      <c r="H31" s="62">
        <v>13</v>
      </c>
      <c r="I31" s="62">
        <v>20</v>
      </c>
      <c r="J31" s="62">
        <v>13</v>
      </c>
      <c r="K31" s="62">
        <v>20</v>
      </c>
      <c r="L31" s="62">
        <v>14</v>
      </c>
    </row>
    <row r="32" spans="1:12" ht="11.25" customHeight="1">
      <c r="A32" s="24">
        <f>IF(D32&lt;&gt;"",COUNTA($D$9:D32),"")</f>
        <v>22</v>
      </c>
      <c r="B32" s="29" t="s">
        <v>132</v>
      </c>
      <c r="C32" s="62">
        <v>15</v>
      </c>
      <c r="D32" s="62">
        <v>3</v>
      </c>
      <c r="E32" s="62">
        <v>12</v>
      </c>
      <c r="F32" s="62">
        <v>1</v>
      </c>
      <c r="G32" s="62">
        <v>2</v>
      </c>
      <c r="H32" s="62">
        <v>4</v>
      </c>
      <c r="I32" s="62">
        <v>3</v>
      </c>
      <c r="J32" s="62">
        <v>2</v>
      </c>
      <c r="K32" s="62">
        <v>2</v>
      </c>
      <c r="L32" s="62">
        <v>1</v>
      </c>
    </row>
    <row r="33" spans="1:12" ht="11.25" customHeight="1">
      <c r="A33" s="24">
        <f>IF(D33&lt;&gt;"",COUNTA($D$9:D33),"")</f>
        <v>23</v>
      </c>
      <c r="B33" s="29" t="s">
        <v>200</v>
      </c>
      <c r="C33" s="62">
        <v>18</v>
      </c>
      <c r="D33" s="62">
        <v>8</v>
      </c>
      <c r="E33" s="62">
        <v>10</v>
      </c>
      <c r="F33" s="62">
        <v>2</v>
      </c>
      <c r="G33" s="62">
        <v>2</v>
      </c>
      <c r="H33" s="62">
        <v>3</v>
      </c>
      <c r="I33" s="62">
        <v>5</v>
      </c>
      <c r="J33" s="62" t="s">
        <v>6</v>
      </c>
      <c r="K33" s="62">
        <v>3</v>
      </c>
      <c r="L33" s="62">
        <v>3</v>
      </c>
    </row>
    <row r="34" spans="1:12" ht="11.25" customHeight="1">
      <c r="A34" s="24">
        <f>IF(D34&lt;&gt;"",COUNTA($D$9:D34),"")</f>
        <v>24</v>
      </c>
      <c r="B34" s="29" t="s">
        <v>72</v>
      </c>
      <c r="C34" s="62">
        <v>51</v>
      </c>
      <c r="D34" s="62">
        <v>26</v>
      </c>
      <c r="E34" s="62">
        <v>25</v>
      </c>
      <c r="F34" s="62">
        <v>7</v>
      </c>
      <c r="G34" s="62">
        <v>9</v>
      </c>
      <c r="H34" s="62">
        <v>5</v>
      </c>
      <c r="I34" s="62">
        <v>5</v>
      </c>
      <c r="J34" s="62">
        <v>3</v>
      </c>
      <c r="K34" s="62">
        <v>5</v>
      </c>
      <c r="L34" s="62">
        <v>17</v>
      </c>
    </row>
    <row r="35" spans="1:12" ht="22.5" customHeight="1">
      <c r="A35" s="24">
        <f>IF(D35&lt;&gt;"",COUNTA($D$9:D35),"")</f>
        <v>25</v>
      </c>
      <c r="B35" s="29" t="s">
        <v>201</v>
      </c>
      <c r="C35" s="62">
        <v>815</v>
      </c>
      <c r="D35" s="62">
        <v>744</v>
      </c>
      <c r="E35" s="62">
        <v>71</v>
      </c>
      <c r="F35" s="62">
        <v>4</v>
      </c>
      <c r="G35" s="62">
        <v>1</v>
      </c>
      <c r="H35" s="62">
        <v>22</v>
      </c>
      <c r="I35" s="62">
        <v>42</v>
      </c>
      <c r="J35" s="62">
        <v>51</v>
      </c>
      <c r="K35" s="62">
        <v>176</v>
      </c>
      <c r="L35" s="62">
        <v>519</v>
      </c>
    </row>
    <row r="36" spans="1:12" ht="11.25" customHeight="1">
      <c r="A36" s="24">
        <f>IF(D36&lt;&gt;"",COUNTA($D$9:D36),"")</f>
        <v>26</v>
      </c>
      <c r="B36" s="29" t="s">
        <v>73</v>
      </c>
      <c r="C36" s="62">
        <v>204</v>
      </c>
      <c r="D36" s="62">
        <v>80</v>
      </c>
      <c r="E36" s="62">
        <v>124</v>
      </c>
      <c r="F36" s="62">
        <v>2</v>
      </c>
      <c r="G36" s="62">
        <v>5</v>
      </c>
      <c r="H36" s="62">
        <v>6</v>
      </c>
      <c r="I36" s="62">
        <v>17</v>
      </c>
      <c r="J36" s="62">
        <v>49</v>
      </c>
      <c r="K36" s="62">
        <v>77</v>
      </c>
      <c r="L36" s="62">
        <v>48</v>
      </c>
    </row>
    <row r="37" spans="1:12" ht="11.25" customHeight="1">
      <c r="A37" s="24">
        <f>IF(D37&lt;&gt;"",COUNTA($D$9:D37),"")</f>
        <v>27</v>
      </c>
      <c r="B37" s="29" t="s">
        <v>74</v>
      </c>
      <c r="C37" s="62">
        <v>246</v>
      </c>
      <c r="D37" s="62">
        <v>126</v>
      </c>
      <c r="E37" s="62">
        <v>120</v>
      </c>
      <c r="F37" s="62">
        <v>31</v>
      </c>
      <c r="G37" s="62">
        <v>35</v>
      </c>
      <c r="H37" s="62">
        <v>19</v>
      </c>
      <c r="I37" s="62">
        <v>29</v>
      </c>
      <c r="J37" s="62">
        <v>36</v>
      </c>
      <c r="K37" s="62">
        <v>46</v>
      </c>
      <c r="L37" s="62">
        <v>50</v>
      </c>
    </row>
    <row r="38" spans="1:12" s="57" customFormat="1" ht="30" customHeight="1">
      <c r="A38" s="24">
        <f>IF(D38&lt;&gt;"",COUNTA($D$9:D38),"")</f>
      </c>
      <c r="B38" s="78"/>
      <c r="C38" s="131" t="s">
        <v>274</v>
      </c>
      <c r="D38" s="132"/>
      <c r="E38" s="132"/>
      <c r="F38" s="132"/>
      <c r="G38" s="132"/>
      <c r="H38" s="132"/>
      <c r="I38" s="132"/>
      <c r="J38" s="132"/>
      <c r="K38" s="132"/>
      <c r="L38" s="132"/>
    </row>
    <row r="39" spans="1:12" ht="22.5" customHeight="1">
      <c r="A39" s="24">
        <f>IF(D39&lt;&gt;"",COUNTA($D$9:D39),"")</f>
        <v>28</v>
      </c>
      <c r="B39" s="79" t="s">
        <v>220</v>
      </c>
      <c r="C39" s="62">
        <v>464</v>
      </c>
      <c r="D39" s="62">
        <v>224</v>
      </c>
      <c r="E39" s="62">
        <v>240</v>
      </c>
      <c r="F39" s="62">
        <v>58</v>
      </c>
      <c r="G39" s="62">
        <v>57</v>
      </c>
      <c r="H39" s="62">
        <v>53</v>
      </c>
      <c r="I39" s="62">
        <v>69</v>
      </c>
      <c r="J39" s="62">
        <v>75</v>
      </c>
      <c r="K39" s="62">
        <v>96</v>
      </c>
      <c r="L39" s="62">
        <v>56</v>
      </c>
    </row>
    <row r="40" spans="1:12" ht="22.5" customHeight="1">
      <c r="A40" s="24">
        <f>IF(D40&lt;&gt;"",COUNTA($D$9:D40),"")</f>
        <v>29</v>
      </c>
      <c r="B40" s="79" t="s">
        <v>221</v>
      </c>
      <c r="C40" s="62">
        <v>37</v>
      </c>
      <c r="D40" s="62">
        <v>24</v>
      </c>
      <c r="E40" s="62">
        <v>13</v>
      </c>
      <c r="F40" s="62">
        <v>6</v>
      </c>
      <c r="G40" s="62" t="s">
        <v>6</v>
      </c>
      <c r="H40" s="62">
        <v>3</v>
      </c>
      <c r="I40" s="62">
        <v>1</v>
      </c>
      <c r="J40" s="62">
        <v>2</v>
      </c>
      <c r="K40" s="62">
        <v>13</v>
      </c>
      <c r="L40" s="62">
        <v>12</v>
      </c>
    </row>
    <row r="41" spans="1:12" ht="22.5" customHeight="1">
      <c r="A41" s="24">
        <f>IF(D41&lt;&gt;"",COUNTA($D$9:D41),"")</f>
        <v>30</v>
      </c>
      <c r="B41" s="79" t="s">
        <v>222</v>
      </c>
      <c r="C41" s="62">
        <v>59</v>
      </c>
      <c r="D41" s="62">
        <v>37</v>
      </c>
      <c r="E41" s="62">
        <v>22</v>
      </c>
      <c r="F41" s="62">
        <v>1</v>
      </c>
      <c r="G41" s="62">
        <v>3</v>
      </c>
      <c r="H41" s="62">
        <v>6</v>
      </c>
      <c r="I41" s="62">
        <v>5</v>
      </c>
      <c r="J41" s="62">
        <v>8</v>
      </c>
      <c r="K41" s="62">
        <v>11</v>
      </c>
      <c r="L41" s="62">
        <v>25</v>
      </c>
    </row>
    <row r="42" spans="1:12" ht="22.5" customHeight="1">
      <c r="A42" s="24">
        <f>IF(D42&lt;&gt;"",COUNTA($D$9:D42),"")</f>
        <v>31</v>
      </c>
      <c r="B42" s="79" t="s">
        <v>223</v>
      </c>
      <c r="C42" s="62">
        <v>105</v>
      </c>
      <c r="D42" s="62">
        <v>51</v>
      </c>
      <c r="E42" s="62">
        <v>54</v>
      </c>
      <c r="F42" s="62">
        <v>12</v>
      </c>
      <c r="G42" s="62">
        <v>12</v>
      </c>
      <c r="H42" s="62">
        <v>9</v>
      </c>
      <c r="I42" s="62">
        <v>17</v>
      </c>
      <c r="J42" s="62">
        <v>11</v>
      </c>
      <c r="K42" s="62">
        <v>26</v>
      </c>
      <c r="L42" s="62">
        <v>18</v>
      </c>
    </row>
    <row r="43" spans="1:12" ht="33.75" customHeight="1">
      <c r="A43" s="24">
        <f>IF(D43&lt;&gt;"",COUNTA($D$9:D43),"")</f>
        <v>32</v>
      </c>
      <c r="B43" s="79" t="s">
        <v>224</v>
      </c>
      <c r="C43" s="62">
        <v>579</v>
      </c>
      <c r="D43" s="62">
        <v>413</v>
      </c>
      <c r="E43" s="62">
        <v>166</v>
      </c>
      <c r="F43" s="62">
        <v>32</v>
      </c>
      <c r="G43" s="62">
        <v>35</v>
      </c>
      <c r="H43" s="62">
        <v>26</v>
      </c>
      <c r="I43" s="62">
        <v>36</v>
      </c>
      <c r="J43" s="62">
        <v>56</v>
      </c>
      <c r="K43" s="62">
        <v>120</v>
      </c>
      <c r="L43" s="62">
        <v>274</v>
      </c>
    </row>
    <row r="44" spans="1:12" ht="11.25" customHeight="1">
      <c r="A44" s="24">
        <f>IF(D44&lt;&gt;"",COUNTA($D$9:D44),"")</f>
        <v>33</v>
      </c>
      <c r="B44" s="80" t="s">
        <v>259</v>
      </c>
      <c r="C44" s="62">
        <v>115</v>
      </c>
      <c r="D44" s="62">
        <v>66</v>
      </c>
      <c r="E44" s="62">
        <v>49</v>
      </c>
      <c r="F44" s="62">
        <v>9</v>
      </c>
      <c r="G44" s="62">
        <v>10</v>
      </c>
      <c r="H44" s="62">
        <v>13</v>
      </c>
      <c r="I44" s="62">
        <v>6</v>
      </c>
      <c r="J44" s="62">
        <v>24</v>
      </c>
      <c r="K44" s="62">
        <v>28</v>
      </c>
      <c r="L44" s="62">
        <v>25</v>
      </c>
    </row>
    <row r="45" spans="1:12" ht="11.25" customHeight="1">
      <c r="A45" s="24">
        <f>IF(D45&lt;&gt;"",COUNTA($D$9:D45),"")</f>
        <v>34</v>
      </c>
      <c r="B45" s="80" t="s">
        <v>260</v>
      </c>
      <c r="C45" s="62">
        <v>482</v>
      </c>
      <c r="D45" s="62">
        <v>426</v>
      </c>
      <c r="E45" s="62">
        <v>56</v>
      </c>
      <c r="F45" s="62">
        <v>1</v>
      </c>
      <c r="G45" s="62" t="s">
        <v>6</v>
      </c>
      <c r="H45" s="62">
        <v>3</v>
      </c>
      <c r="I45" s="62">
        <v>30</v>
      </c>
      <c r="J45" s="62">
        <v>31</v>
      </c>
      <c r="K45" s="62">
        <v>114</v>
      </c>
      <c r="L45" s="62">
        <v>303</v>
      </c>
    </row>
  </sheetData>
  <sheetProtection/>
  <mergeCells count="18">
    <mergeCell ref="C38:L38"/>
    <mergeCell ref="C23:L23"/>
    <mergeCell ref="I5:I6"/>
    <mergeCell ref="J5:J6"/>
    <mergeCell ref="K5:K6"/>
    <mergeCell ref="L5:L6"/>
    <mergeCell ref="D3:D6"/>
    <mergeCell ref="E3:E6"/>
    <mergeCell ref="C2:C6"/>
    <mergeCell ref="D2:L2"/>
    <mergeCell ref="F3:L4"/>
    <mergeCell ref="H5:H6"/>
    <mergeCell ref="G5:G6"/>
    <mergeCell ref="F5:F6"/>
    <mergeCell ref="C1:L1"/>
    <mergeCell ref="A1:B1"/>
    <mergeCell ref="A2:A6"/>
    <mergeCell ref="B2:B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K5131 2016 00&amp;R&amp;7&amp;P</oddFooter>
    <evenFooter>&amp;L&amp;7&amp;P&amp;R&amp;7StatA MV, Statistischer Bericht K5131 2016 00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K5131 Kinder- und Jugendhilfe, Teil 1: Sonstige Leistungen der Jugendhilfe 2016</dc:title>
  <dc:subject>Kinder- und Jugendhilfe</dc:subject>
  <dc:creator>FB 422</dc:creator>
  <cp:keywords/>
  <dc:description/>
  <cp:lastModifiedBy/>
  <cp:category/>
  <cp:version/>
  <cp:contentType/>
  <cp:contentStatus/>
</cp:coreProperties>
</file>