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414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0" i="15" l="1"/>
  <c r="A99" i="15"/>
  <c r="A93" i="15"/>
  <c r="A87" i="15"/>
  <c r="A82" i="15"/>
  <c r="A81" i="15"/>
  <c r="A79" i="15"/>
  <c r="A77" i="15"/>
  <c r="A76" i="15"/>
  <c r="A75" i="15"/>
  <c r="A73" i="15"/>
  <c r="A71" i="15"/>
  <c r="A70" i="15"/>
  <c r="A69" i="15"/>
  <c r="A67" i="15"/>
  <c r="A65" i="15"/>
  <c r="A64" i="15"/>
  <c r="A63" i="15"/>
  <c r="A61" i="15"/>
  <c r="A59" i="15"/>
  <c r="A58" i="15"/>
  <c r="A57" i="15"/>
  <c r="A55" i="15"/>
  <c r="A54" i="15"/>
  <c r="A53" i="15"/>
  <c r="A52" i="15"/>
  <c r="A50" i="15"/>
  <c r="A49" i="15"/>
  <c r="A94" i="15"/>
  <c r="A47" i="15"/>
  <c r="A46" i="15"/>
  <c r="A45" i="15"/>
  <c r="A44" i="15"/>
  <c r="A40" i="15"/>
  <c r="A39" i="15"/>
  <c r="A38" i="15"/>
  <c r="A34" i="15"/>
  <c r="A33" i="15"/>
  <c r="A32" i="15"/>
  <c r="A28" i="15"/>
  <c r="A27" i="15"/>
  <c r="A26" i="15"/>
  <c r="A22" i="15"/>
  <c r="A21" i="15"/>
  <c r="A20" i="15"/>
  <c r="A19" i="15"/>
  <c r="A17" i="15"/>
  <c r="A80" i="15"/>
  <c r="A15" i="15"/>
  <c r="A77" i="14"/>
  <c r="A71" i="14"/>
  <c r="A70" i="14"/>
  <c r="A65" i="14"/>
  <c r="A64" i="14"/>
  <c r="A62" i="14"/>
  <c r="A60" i="14"/>
  <c r="A59" i="14"/>
  <c r="A57" i="14"/>
  <c r="A55" i="14"/>
  <c r="A54" i="14"/>
  <c r="A53" i="14"/>
  <c r="A51" i="14"/>
  <c r="A49" i="14"/>
  <c r="A48" i="14"/>
  <c r="A47" i="14"/>
  <c r="A45" i="14"/>
  <c r="A43" i="14"/>
  <c r="A42" i="14"/>
  <c r="A41" i="14"/>
  <c r="A39" i="14"/>
  <c r="A37" i="14"/>
  <c r="A36" i="14"/>
  <c r="A35" i="14"/>
  <c r="A33" i="14"/>
  <c r="A31" i="14"/>
  <c r="A30" i="14"/>
  <c r="A29" i="14"/>
  <c r="A27" i="14"/>
  <c r="A25" i="14"/>
  <c r="A24" i="14"/>
  <c r="A23" i="14"/>
  <c r="A21" i="14"/>
  <c r="A19" i="14"/>
  <c r="A18" i="14"/>
  <c r="A34" i="14"/>
  <c r="A16" i="14"/>
  <c r="A58" i="14"/>
  <c r="A57" i="13"/>
  <c r="A56" i="13"/>
  <c r="A54" i="13"/>
  <c r="A52" i="13"/>
  <c r="A51" i="13"/>
  <c r="A50" i="13"/>
  <c r="A48" i="13"/>
  <c r="A45" i="13"/>
  <c r="A42" i="13"/>
  <c r="A41" i="13"/>
  <c r="A40" i="13"/>
  <c r="A36" i="13"/>
  <c r="A35" i="13"/>
  <c r="A34" i="13"/>
  <c r="A30" i="13"/>
  <c r="A29" i="13"/>
  <c r="A28" i="13"/>
  <c r="A24" i="13"/>
  <c r="A23" i="13"/>
  <c r="A22" i="13"/>
  <c r="A18" i="13"/>
  <c r="A17" i="13"/>
  <c r="A55" i="13"/>
  <c r="A44" i="13"/>
  <c r="A15" i="13"/>
  <c r="A27" i="12"/>
  <c r="A26" i="12"/>
  <c r="A25" i="12"/>
  <c r="A24" i="12"/>
  <c r="A21" i="12"/>
  <c r="A20" i="12"/>
  <c r="A19" i="12"/>
  <c r="A18" i="12"/>
  <c r="A15" i="12"/>
  <c r="A39" i="11"/>
  <c r="A38" i="11"/>
  <c r="A37" i="11"/>
  <c r="A36" i="11"/>
  <c r="A35" i="11"/>
  <c r="A33" i="11"/>
  <c r="A32" i="11"/>
  <c r="A27" i="11"/>
  <c r="A26" i="11"/>
  <c r="A25" i="11"/>
  <c r="A24" i="11"/>
  <c r="A23" i="11"/>
  <c r="A21" i="11"/>
  <c r="A22" i="11"/>
  <c r="A18" i="11"/>
  <c r="A16" i="11"/>
  <c r="A34" i="11"/>
  <c r="A14" i="11"/>
  <c r="A38" i="10"/>
  <c r="A37" i="10"/>
  <c r="A36" i="10"/>
  <c r="A35" i="10"/>
  <c r="A32" i="10"/>
  <c r="A30" i="10"/>
  <c r="A29" i="10"/>
  <c r="A24" i="10"/>
  <c r="A23" i="10"/>
  <c r="A22" i="10"/>
  <c r="A21" i="10"/>
  <c r="A20" i="10"/>
  <c r="A18" i="10"/>
  <c r="A33" i="10"/>
  <c r="A26" i="10"/>
  <c r="A16" i="10"/>
  <c r="A15" i="10"/>
  <c r="A25" i="10"/>
  <c r="A14" i="10"/>
  <c r="A100" i="9"/>
  <c r="A99" i="9"/>
  <c r="A98" i="9"/>
  <c r="A97" i="9"/>
  <c r="A94" i="9"/>
  <c r="A93" i="9"/>
  <c r="A88" i="9"/>
  <c r="A87" i="9"/>
  <c r="A86" i="9"/>
  <c r="A85" i="9"/>
  <c r="A82" i="9"/>
  <c r="A81" i="9"/>
  <c r="A80" i="9"/>
  <c r="A79" i="9"/>
  <c r="A75" i="9"/>
  <c r="A74" i="9"/>
  <c r="A73" i="9"/>
  <c r="A72" i="9"/>
  <c r="A71" i="9"/>
  <c r="A68" i="9"/>
  <c r="A67" i="9"/>
  <c r="A63" i="9"/>
  <c r="A62" i="9"/>
  <c r="A61" i="9"/>
  <c r="A60" i="9"/>
  <c r="A59" i="9"/>
  <c r="A56" i="9"/>
  <c r="A54" i="9"/>
  <c r="A53" i="9"/>
  <c r="A52" i="9"/>
  <c r="A51" i="9"/>
  <c r="A46" i="9"/>
  <c r="A44" i="9"/>
  <c r="A43" i="9"/>
  <c r="A42" i="9"/>
  <c r="A41" i="9"/>
  <c r="A38" i="9"/>
  <c r="A37" i="9"/>
  <c r="A33" i="9"/>
  <c r="A32" i="9"/>
  <c r="A31" i="9"/>
  <c r="A30" i="9"/>
  <c r="A29" i="9"/>
  <c r="A26" i="9"/>
  <c r="A25" i="9"/>
  <c r="A20" i="9"/>
  <c r="A19" i="9"/>
  <c r="A18" i="9"/>
  <c r="A17" i="9"/>
  <c r="A16" i="9"/>
  <c r="A95" i="9"/>
  <c r="A14" i="9"/>
  <c r="A74" i="8"/>
  <c r="A73" i="8"/>
  <c r="A72" i="8"/>
  <c r="A69" i="8"/>
  <c r="A68" i="8"/>
  <c r="A65" i="8"/>
  <c r="A62" i="8"/>
  <c r="A61" i="8"/>
  <c r="A60" i="8"/>
  <c r="A57" i="8"/>
  <c r="A56" i="8"/>
  <c r="A53" i="8"/>
  <c r="A50" i="8"/>
  <c r="A49" i="8"/>
  <c r="A48" i="8"/>
  <c r="A45" i="8"/>
  <c r="A44" i="8"/>
  <c r="A41" i="8"/>
  <c r="A38" i="8"/>
  <c r="A37" i="8"/>
  <c r="A36" i="8"/>
  <c r="A33" i="8"/>
  <c r="A32" i="8"/>
  <c r="A29" i="8"/>
  <c r="A26" i="8"/>
  <c r="A59" i="8"/>
  <c r="A24" i="8"/>
  <c r="A23" i="8"/>
  <c r="A21" i="8"/>
  <c r="A20" i="8"/>
  <c r="A34" i="8"/>
  <c r="A58" i="8"/>
  <c r="A15" i="8"/>
  <c r="A70" i="8"/>
  <c r="A52" i="7"/>
  <c r="A51" i="7"/>
  <c r="A50" i="7"/>
  <c r="A47" i="7"/>
  <c r="A46" i="7"/>
  <c r="A43" i="7"/>
  <c r="A42" i="7"/>
  <c r="A41" i="7"/>
  <c r="A38" i="7"/>
  <c r="A37" i="7"/>
  <c r="A36" i="7"/>
  <c r="A33" i="7"/>
  <c r="A32" i="7"/>
  <c r="A29" i="7"/>
  <c r="A26" i="7"/>
  <c r="A25" i="7"/>
  <c r="A24" i="7"/>
  <c r="A23" i="7"/>
  <c r="A21" i="7"/>
  <c r="A20" i="7"/>
  <c r="A34" i="7"/>
  <c r="A48" i="7"/>
  <c r="A15" i="7"/>
  <c r="A14" i="7"/>
  <c r="A37" i="6"/>
  <c r="A36" i="6"/>
  <c r="A35" i="6"/>
  <c r="A32" i="6"/>
  <c r="A30" i="6"/>
  <c r="A29" i="6"/>
  <c r="A26" i="6"/>
  <c r="A23" i="6"/>
  <c r="A22" i="6"/>
  <c r="A21" i="6"/>
  <c r="A20" i="6"/>
  <c r="A18" i="6"/>
  <c r="A17" i="6"/>
  <c r="A33" i="6"/>
  <c r="A54" i="5"/>
  <c r="A53" i="5"/>
  <c r="A51" i="5"/>
  <c r="A50" i="5"/>
  <c r="A49" i="5"/>
  <c r="A46" i="5"/>
  <c r="A45" i="5"/>
  <c r="A42" i="5"/>
  <c r="A39" i="5"/>
  <c r="A38" i="5"/>
  <c r="A37" i="5"/>
  <c r="A34" i="5"/>
  <c r="A33" i="5"/>
  <c r="A30" i="5"/>
  <c r="A27" i="5"/>
  <c r="A26" i="5"/>
  <c r="A25" i="5"/>
  <c r="A22" i="5"/>
  <c r="A21" i="5"/>
  <c r="A18" i="5"/>
  <c r="A15" i="5"/>
  <c r="A47" i="5"/>
  <c r="A62" i="4"/>
  <c r="A61" i="4"/>
  <c r="A58" i="4"/>
  <c r="A57" i="4"/>
  <c r="A54" i="4"/>
  <c r="A53" i="4"/>
  <c r="A50" i="4"/>
  <c r="A49" i="4"/>
  <c r="A45" i="4"/>
  <c r="A41" i="4"/>
  <c r="A37" i="4"/>
  <c r="A36" i="4"/>
  <c r="A35" i="4"/>
  <c r="A34" i="4"/>
  <c r="A59" i="4"/>
  <c r="A32" i="4"/>
  <c r="A31" i="4"/>
  <c r="A48" i="4"/>
  <c r="A29" i="4"/>
  <c r="A28" i="4"/>
  <c r="A27" i="4"/>
  <c r="A26" i="4"/>
  <c r="A25" i="4"/>
  <c r="A24" i="4"/>
  <c r="A23" i="4"/>
  <c r="A22" i="4"/>
  <c r="A21" i="4"/>
  <c r="A20" i="4"/>
  <c r="A19" i="4"/>
  <c r="A18" i="4"/>
  <c r="A17" i="4"/>
  <c r="A16" i="4"/>
  <c r="A15" i="4"/>
  <c r="A14" i="4"/>
  <c r="A13" i="4"/>
  <c r="A12" i="4"/>
  <c r="A11" i="4"/>
  <c r="A10" i="4"/>
  <c r="A9" i="4"/>
  <c r="A44" i="4" l="1"/>
  <c r="A23" i="5"/>
  <c r="A34" i="6"/>
  <c r="A58" i="9"/>
  <c r="A96" i="9"/>
  <c r="A78" i="14"/>
  <c r="A88" i="15"/>
  <c r="A40" i="4"/>
  <c r="A30" i="4"/>
  <c r="A17" i="10"/>
  <c r="A20" i="11"/>
  <c r="A15" i="14"/>
  <c r="A24" i="5"/>
  <c r="A36" i="5"/>
  <c r="A35" i="8"/>
  <c r="A39" i="4"/>
  <c r="A43" i="4"/>
  <c r="A47" i="4"/>
  <c r="A20" i="5"/>
  <c r="A32" i="5"/>
  <c r="A44" i="5"/>
  <c r="A16" i="6"/>
  <c r="A28" i="6"/>
  <c r="A19" i="7"/>
  <c r="A31" i="7"/>
  <c r="A45" i="7"/>
  <c r="A19" i="8"/>
  <c r="A31" i="8"/>
  <c r="A43" i="8"/>
  <c r="A55" i="8"/>
  <c r="A67" i="8"/>
  <c r="A24" i="9"/>
  <c r="A36" i="9"/>
  <c r="A50" i="9"/>
  <c r="A66" i="9"/>
  <c r="A78" i="9"/>
  <c r="A92" i="9"/>
  <c r="A28" i="10"/>
  <c r="A19" i="11"/>
  <c r="A31" i="11"/>
  <c r="A17" i="12"/>
  <c r="A23" i="12"/>
  <c r="A16" i="13"/>
  <c r="A76" i="14"/>
  <c r="A86" i="15"/>
  <c r="A92" i="15"/>
  <c r="A98" i="15"/>
  <c r="A104" i="15"/>
  <c r="A71" i="8"/>
  <c r="A56" i="4"/>
  <c r="A27" i="6"/>
  <c r="A18" i="7"/>
  <c r="A30" i="7"/>
  <c r="A44" i="7"/>
  <c r="A18" i="8"/>
  <c r="A30" i="8"/>
  <c r="A42" i="8"/>
  <c r="A54" i="8"/>
  <c r="A66" i="8"/>
  <c r="A23" i="9"/>
  <c r="A35" i="9"/>
  <c r="A49" i="9"/>
  <c r="A65" i="9"/>
  <c r="A77" i="9"/>
  <c r="A91" i="9"/>
  <c r="A103" i="9"/>
  <c r="A27" i="10"/>
  <c r="A30" i="11"/>
  <c r="A47" i="13"/>
  <c r="A53" i="13"/>
  <c r="A20" i="14"/>
  <c r="A26" i="14"/>
  <c r="A32" i="14"/>
  <c r="A38" i="14"/>
  <c r="A44" i="14"/>
  <c r="A50" i="14"/>
  <c r="A56" i="14"/>
  <c r="A18" i="15"/>
  <c r="A51" i="15"/>
  <c r="A60" i="15"/>
  <c r="A66" i="15"/>
  <c r="A72" i="15"/>
  <c r="A78" i="15"/>
  <c r="A40" i="9"/>
  <c r="A52" i="4"/>
  <c r="A60" i="4"/>
  <c r="A31" i="5"/>
  <c r="A55" i="5"/>
  <c r="A33" i="4"/>
  <c r="A14" i="6"/>
  <c r="A17" i="7"/>
  <c r="A17" i="8"/>
  <c r="A22" i="9"/>
  <c r="A34" i="9"/>
  <c r="A48" i="9"/>
  <c r="A64" i="9"/>
  <c r="A76" i="9"/>
  <c r="A90" i="9"/>
  <c r="A102" i="9"/>
  <c r="A17" i="11"/>
  <c r="A29" i="11"/>
  <c r="A16" i="12"/>
  <c r="A22" i="12"/>
  <c r="A28" i="12"/>
  <c r="A21" i="13"/>
  <c r="A27" i="13"/>
  <c r="A33" i="13"/>
  <c r="A39" i="13"/>
  <c r="A63" i="14"/>
  <c r="A69" i="14"/>
  <c r="A75" i="14"/>
  <c r="A25" i="15"/>
  <c r="A31" i="15"/>
  <c r="A37" i="15"/>
  <c r="A43" i="15"/>
  <c r="A85" i="15"/>
  <c r="A91" i="15"/>
  <c r="A97" i="15"/>
  <c r="A103" i="15"/>
  <c r="A70" i="9"/>
  <c r="A34" i="10"/>
  <c r="A72" i="14"/>
  <c r="A19" i="5"/>
  <c r="A43" i="5"/>
  <c r="A15" i="6"/>
  <c r="A38" i="4"/>
  <c r="A42" i="4"/>
  <c r="A46" i="4"/>
  <c r="A17" i="5"/>
  <c r="A29" i="5"/>
  <c r="A41" i="5"/>
  <c r="A25" i="6"/>
  <c r="A16" i="7"/>
  <c r="A28" i="7"/>
  <c r="A40" i="7"/>
  <c r="A16" i="8"/>
  <c r="A28" i="8"/>
  <c r="A40" i="8"/>
  <c r="A52" i="8"/>
  <c r="A64" i="8"/>
  <c r="A21" i="9"/>
  <c r="A45" i="9"/>
  <c r="A47" i="9"/>
  <c r="A89" i="9"/>
  <c r="A101" i="9"/>
  <c r="A28" i="11"/>
  <c r="A40" i="11"/>
  <c r="A46" i="13"/>
  <c r="A28" i="9"/>
  <c r="A84" i="9"/>
  <c r="A51" i="4"/>
  <c r="A28" i="5"/>
  <c r="A39" i="8"/>
  <c r="A51" i="8"/>
  <c r="A63" i="8"/>
  <c r="A15" i="11"/>
  <c r="A20" i="13"/>
  <c r="A26" i="13"/>
  <c r="A32" i="13"/>
  <c r="A38" i="13"/>
  <c r="A68" i="14"/>
  <c r="A74" i="14"/>
  <c r="A80" i="14"/>
  <c r="A24" i="15"/>
  <c r="A30" i="15"/>
  <c r="A36" i="15"/>
  <c r="A42" i="15"/>
  <c r="A84" i="15"/>
  <c r="A90" i="15"/>
  <c r="A96" i="15"/>
  <c r="A102" i="15"/>
  <c r="A48" i="5"/>
  <c r="A35" i="7"/>
  <c r="A49" i="7"/>
  <c r="A55" i="4"/>
  <c r="A16" i="5"/>
  <c r="A24" i="6"/>
  <c r="A27" i="7"/>
  <c r="A39" i="7"/>
  <c r="A53" i="7"/>
  <c r="A27" i="8"/>
  <c r="A14" i="8"/>
  <c r="A16" i="15"/>
  <c r="A40" i="5"/>
  <c r="A52" i="5"/>
  <c r="A14" i="5"/>
  <c r="A25" i="8"/>
  <c r="A19" i="13"/>
  <c r="A25" i="13"/>
  <c r="A31" i="13"/>
  <c r="A37" i="13"/>
  <c r="A43" i="13"/>
  <c r="A61" i="14"/>
  <c r="A67" i="14"/>
  <c r="A73" i="14"/>
  <c r="A79" i="14"/>
  <c r="A23" i="15"/>
  <c r="A29" i="15"/>
  <c r="A35" i="15"/>
  <c r="A41" i="15"/>
  <c r="A56" i="15"/>
  <c r="A83" i="15"/>
  <c r="A89" i="15"/>
  <c r="A95" i="15"/>
  <c r="A101" i="15"/>
  <c r="A47" i="8"/>
  <c r="A38" i="6"/>
  <c r="A15" i="9"/>
  <c r="A17" i="14"/>
  <c r="A48" i="15"/>
  <c r="A66" i="14"/>
  <c r="A35" i="5"/>
  <c r="A19" i="6"/>
  <c r="A31" i="6"/>
  <c r="A22" i="7"/>
  <c r="A22" i="8"/>
  <c r="A46" i="8"/>
  <c r="A27" i="9"/>
  <c r="A39" i="9"/>
  <c r="A55" i="9"/>
  <c r="A57" i="9"/>
  <c r="A69" i="9"/>
  <c r="A83" i="9"/>
  <c r="A19" i="10"/>
  <c r="A31" i="10"/>
  <c r="A49" i="13"/>
  <c r="A22" i="14"/>
  <c r="A28"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1"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61" authorId="0">
      <text>
        <r>
          <rPr>
            <sz val="7"/>
            <color indexed="81"/>
            <rFont val="Arial"/>
            <family val="2"/>
          </rPr>
          <t>Zum Landkreis Vorpommern-Greifswald.</t>
        </r>
      </text>
    </comment>
    <comment ref="B66" authorId="0">
      <text>
        <r>
          <rPr>
            <sz val="7"/>
            <color indexed="81"/>
            <rFont val="Arial"/>
            <family val="2"/>
          </rPr>
          <t>Zum Landkreis Mecklenburgische Seenplatte.</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42" authorId="0">
      <text>
        <r>
          <rPr>
            <sz val="7"/>
            <color indexed="81"/>
            <rFont val="Arial"/>
            <family val="2"/>
          </rPr>
          <t>Zum Landkreis Vorpommern-Greifswald.</t>
        </r>
      </text>
    </comment>
    <comment ref="B45" authorId="0">
      <text>
        <r>
          <rPr>
            <sz val="7"/>
            <color indexed="81"/>
            <rFont val="Arial"/>
            <family val="2"/>
          </rPr>
          <t>Zum Landkreis Mecklenburgische Seenplatte.</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<sst xmlns="http://schemas.openxmlformats.org/spreadsheetml/2006/main" count="2976" uniqueCount="426">
  <si>
    <t>Statistische Berichte</t>
  </si>
  <si>
    <t>Tourismus, Gastgewerbe</t>
  </si>
  <si>
    <t>G IV - m</t>
  </si>
  <si>
    <t>Tourismus</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</si>
  <si>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</si>
  <si>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</si>
  <si>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</si>
  <si>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</si>
  <si>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</si>
  <si>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</si>
  <si>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Zuständiger Dezernent: Dr. Detlef Thofern, Telefon: 0385 588-56433</t>
  </si>
  <si>
    <t>© Statistisches Amt Mecklenburg-Vorpommern, Schwerin, 2020</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</si>
  <si>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</si>
  <si>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</si>
  <si>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</si>
  <si>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</si>
  <si>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</si>
  <si>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</si>
  <si>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</si>
  <si>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</si>
  <si>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</si>
  <si>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</si>
  <si>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</si>
  <si>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</si>
  <si>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</si>
  <si>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</si>
  <si>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</si>
  <si>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</si>
  <si>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</si>
  <si>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</si>
  <si>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</si>
  <si>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</si>
  <si>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</si>
  <si>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</si>
  <si>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</si>
  <si>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</si>
  <si>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</si>
  <si>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</si>
  <si>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</si>
  <si>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</si>
  <si>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</si>
  <si>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</si>
  <si>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</si>
  <si>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</si>
  <si>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</si>
  <si>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</si>
  <si>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</si>
  <si>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</si>
  <si>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</si>
  <si>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</si>
  <si>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</si>
  <si>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</si>
  <si>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</si>
  <si>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</si>
  <si>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</si>
  <si>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</si>
  <si>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</si>
  <si>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</si>
  <si>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</si>
  <si>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</si>
  <si>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</si>
  <si>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</si>
  <si>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</si>
  <si>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</si>
  <si>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</si>
  <si>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</si>
  <si>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</si>
  <si>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</si>
  <si>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</si>
  <si>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</si>
  <si>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</si>
  <si>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</si>
  <si>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</si>
  <si>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</si>
  <si>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</si>
  <si>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</si>
  <si>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</si>
  <si>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</si>
  <si>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</si>
  <si>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</si>
  <si>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</si>
  <si>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</si>
  <si>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</si>
  <si>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</si>
  <si>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</si>
  <si>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</si>
  <si>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</si>
  <si>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</si>
  <si>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</si>
  <si>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</si>
  <si>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</si>
  <si>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</si>
  <si>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</si>
  <si>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</si>
  <si>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</si>
  <si>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</si>
  <si>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</si>
  <si>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</si>
  <si>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</si>
  <si>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</si>
  <si>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</si>
  <si>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</si>
  <si>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</si>
  <si>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</si>
  <si>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</si>
  <si>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</si>
  <si>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</si>
  <si>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</si>
  <si>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</si>
  <si>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</si>
  <si>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</si>
  <si>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</si>
  <si>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</si>
  <si>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</si>
  <si>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r>
      <t xml:space="preserve">2019  </t>
    </r>
    <r>
      <rPr>
        <vertAlign val="superscript"/>
        <sz val="8"/>
        <rFont val="Arial"/>
        <family val="2"/>
      </rPr>
      <t xml:space="preserve"> </t>
    </r>
    <r>
      <rPr>
        <sz val="8"/>
        <rFont val="Arial"/>
        <family val="2"/>
      </rPr>
      <t>Januar</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</si>
  <si>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</si>
  <si>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</si>
  <si>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</si>
  <si>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</si>
  <si>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</si>
  <si>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</si>
  <si>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</si>
  <si>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</si>
  <si>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</si>
  <si>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</si>
  <si>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</si>
  <si>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2020 </t>
    </r>
    <r>
      <rPr>
        <sz val="6"/>
        <rFont val="Arial"/>
        <family val="2"/>
      </rPr>
      <t>3)</t>
    </r>
    <r>
      <rPr>
        <vertAlign val="superscript"/>
        <sz val="8"/>
        <rFont val="Arial"/>
        <family val="2"/>
      </rPr>
      <t xml:space="preserve"> </t>
    </r>
    <r>
      <rPr>
        <sz val="8"/>
        <rFont val="Arial"/>
        <family val="2"/>
      </rPr>
      <t>Januar</t>
    </r>
  </si>
  <si>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</si>
  <si>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</si>
  <si>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</si>
  <si>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</si>
  <si>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</si>
  <si>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</si>
  <si>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</si>
  <si>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</si>
  <si>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</si>
  <si>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</si>
  <si>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</si>
  <si>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</si>
  <si>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</si>
  <si>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</si>
  <si>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</si>
  <si>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</si>
  <si>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</si>
  <si>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</si>
  <si>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</si>
  <si>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</si>
  <si>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</si>
  <si>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</si>
  <si>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</si>
  <si>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</si>
  <si>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</si>
  <si>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</si>
  <si>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</si>
  <si>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</si>
  <si>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</si>
  <si>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</si>
  <si>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</si>
  <si>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</si>
  <si>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</si>
  <si>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</si>
  <si>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</si>
  <si>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</si>
  <si>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</si>
  <si>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</si>
  <si>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</si>
  <si>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</si>
  <si>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</si>
  <si>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t xml:space="preserve">  Rostock, Hansestadt</t>
  </si>
  <si>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</si>
  <si>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</si>
  <si>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</si>
  <si>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</si>
  <si>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</si>
  <si>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</si>
  <si>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</si>
  <si>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</si>
  <si>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</si>
  <si>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</si>
  <si>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</si>
  <si>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</si>
  <si>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</si>
  <si>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</si>
  <si>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</si>
  <si>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</si>
  <si>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</si>
  <si>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</si>
  <si>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</si>
  <si>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</si>
  <si>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</si>
  <si>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</si>
  <si>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</si>
  <si>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</si>
  <si>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</si>
  <si>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</si>
  <si>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</si>
  <si>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</si>
  <si>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</si>
  <si>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</si>
  <si>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</si>
  <si>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</si>
  <si>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</si>
  <si>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</si>
  <si>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</si>
  <si>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</si>
  <si>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</si>
  <si>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</si>
  <si>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</si>
  <si>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</si>
  <si>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</si>
  <si>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</si>
  <si>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</si>
  <si>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</si>
  <si>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</si>
  <si>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</si>
  <si>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</si>
  <si>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</si>
  <si>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</si>
  <si>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</si>
  <si>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</si>
  <si>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</si>
  <si>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</si>
  <si>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</si>
  <si>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</si>
  <si>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</si>
  <si>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</si>
  <si>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</si>
  <si>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</si>
  <si>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</si>
  <si>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</si>
  <si>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</si>
  <si>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</si>
  <si>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</si>
  <si>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</si>
  <si>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</si>
  <si>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</si>
  <si>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</si>
  <si>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</si>
  <si>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</si>
  <si>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</si>
  <si>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</si>
  <si>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</si>
  <si>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</si>
  <si>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</si>
  <si>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</si>
  <si>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</si>
  <si>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</si>
  <si>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</si>
  <si>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</si>
  <si>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</si>
  <si>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</si>
  <si>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</si>
  <si>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</si>
  <si>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</si>
  <si>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</si>
  <si>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</si>
  <si>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</si>
  <si>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</si>
  <si>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</si>
  <si>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</si>
  <si>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</si>
  <si>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</si>
  <si>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</si>
  <si>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</si>
  <si>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</si>
  <si>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</si>
  <si>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</si>
  <si>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</si>
  <si>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</si>
  <si>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</si>
  <si>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</si>
  <si>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</si>
  <si>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</si>
  <si>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</si>
  <si>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</si>
  <si>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</si>
  <si>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</si>
  <si>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</si>
  <si>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</si>
  <si>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</si>
  <si>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</si>
  <si>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</si>
  <si>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</si>
  <si>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</si>
  <si>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</si>
  <si>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</si>
  <si>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</si>
  <si>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</si>
  <si>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</si>
  <si>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</si>
  <si>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</si>
  <si>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</si>
  <si>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</si>
  <si>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</si>
  <si>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</si>
  <si>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</si>
  <si>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</si>
  <si>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</si>
  <si>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</si>
  <si>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</si>
  <si>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</si>
  <si>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</si>
  <si>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</si>
  <si>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</si>
  <si>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</si>
  <si>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</si>
  <si>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</si>
  <si>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</si>
  <si>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</si>
  <si>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</si>
  <si>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</si>
  <si>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</si>
  <si>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</si>
  <si>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</si>
  <si>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</si>
  <si>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</si>
  <si>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</si>
  <si>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</si>
  <si>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</si>
  <si>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</si>
  <si>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</si>
  <si>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</si>
  <si>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</si>
  <si>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</si>
  <si>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</si>
  <si>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</si>
  <si>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</si>
  <si>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</si>
  <si>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</si>
  <si>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</si>
  <si>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</si>
  <si>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</si>
  <si>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</si>
  <si>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</si>
  <si>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</si>
  <si>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</si>
  <si>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</si>
  <si>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</si>
  <si>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</si>
  <si>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</si>
  <si>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</si>
  <si>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</si>
  <si>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</si>
  <si>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</si>
  <si>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</si>
  <si>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</si>
  <si>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</si>
  <si>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</si>
  <si>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</si>
  <si>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</si>
  <si>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</si>
  <si>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</si>
  <si>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</si>
  <si>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</si>
  <si>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</si>
  <si>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</si>
  <si>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</si>
  <si>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</si>
  <si>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</si>
  <si>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</si>
  <si>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</si>
  <si>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</si>
  <si>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</si>
  <si>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</si>
  <si>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</si>
  <si>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</si>
  <si>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</si>
  <si>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</si>
  <si>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</si>
  <si>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</si>
  <si>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</si>
  <si>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</si>
  <si>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</si>
  <si>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</si>
  <si>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</si>
  <si>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</si>
  <si>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</si>
  <si>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</si>
  <si>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</si>
  <si>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</si>
  <si>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</si>
  <si>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</si>
  <si>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</si>
  <si>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</si>
  <si>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</si>
  <si>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</si>
  <si>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</si>
  <si>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</si>
  <si>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</si>
  <si>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</si>
  <si>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</si>
  <si>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</si>
  <si>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</si>
  <si>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</si>
  <si>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</si>
  <si>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</si>
  <si>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</si>
  <si>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</si>
  <si>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</si>
  <si>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</si>
  <si>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</si>
  <si>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</si>
  <si>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</si>
  <si>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</si>
  <si>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</si>
  <si>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</si>
  <si>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</si>
  <si>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Zu Rostock, Hansestadt.</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</si>
  <si>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</si>
  <si>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</si>
  <si>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</si>
  <si>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</si>
  <si>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</si>
  <si>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</si>
  <si>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</si>
  <si>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</si>
  <si>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</si>
  <si>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</si>
  <si>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</si>
  <si>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</si>
  <si>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April 2020</t>
  </si>
  <si>
    <t>Januar - April 2020</t>
  </si>
  <si>
    <t>...</t>
  </si>
  <si>
    <t>Januar - April  2020</t>
  </si>
  <si>
    <t>G413 2020 04</t>
  </si>
  <si>
    <t>22.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</si>
</sst>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0&quot; &quot;;\-\ #,##0.0&quot; &quot;;0.0&quot; &quot;;@&quot; &quot;"/>
    <numFmt numFmtId="168" formatCode="#,##0&quot;&quot;;\-\ #,##0&quot;&quot;;0&quot;&quot;;@&quot;&quot;"/>
    <numFmt numFmtId="169" formatCode="#,##0.0&quot;  &quot;;\-\ #,##0.0&quot;  &quot;;0.0&quot;  &quot;;@&quot;  &quot;"/>
    <numFmt numFmtId="170" formatCode="#\ ##0"/>
    <numFmt numFmtId="171" formatCode="#\ ##0.0"/>
    <numFmt numFmtId="172" formatCode="#,##0&quot;  &quot;;\-\ #,##0&quot;  &quot;;0&quot;  &quot;;@&quot;  &quot;"/>
    <numFmt numFmtId="173" formatCode="#,##0&quot; &quot;;\-\ #,##0&quot; &quot;;0&quot; &quot;;@&quot; &quot;"/>
  </numFmts>
  <fonts count="38"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1" fillId="0" borderId="0"/>
    <xf numFmtId="0" fontId="3" fillId="0" borderId="0"/>
    <xf numFmtId="0" fontId="3" fillId="0" borderId="0"/>
  </cellStyleXfs>
  <cellXfs count="279">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0" fontId="22" fillId="0" borderId="13"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167" fontId="15" fillId="0" borderId="0" xfId="2" applyNumberFormat="1" applyFont="1" applyFill="1" applyBorder="1" applyAlignment="1">
      <alignment horizontal="right"/>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168" fontId="15" fillId="0" borderId="0" xfId="2" applyNumberFormat="1" applyFont="1" applyFill="1" applyBorder="1" applyAlignment="1">
      <alignment horizontal="right"/>
    </xf>
    <xf numFmtId="0" fontId="25" fillId="0" borderId="18" xfId="2" applyNumberFormat="1" applyFont="1" applyFill="1" applyBorder="1" applyAlignment="1">
      <alignment horizontal="left" wrapText="1"/>
    </xf>
    <xf numFmtId="168" fontId="21" fillId="0" borderId="0" xfId="2" applyNumberFormat="1" applyFont="1" applyFill="1" applyBorder="1" applyAlignment="1">
      <alignment horizontal="right"/>
    </xf>
    <xf numFmtId="167"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8" fontId="15" fillId="0" borderId="0" xfId="2" applyNumberFormat="1" applyFont="1" applyFill="1" applyBorder="1" applyAlignment="1" applyProtection="1">
      <alignment horizontal="right"/>
    </xf>
    <xf numFmtId="167" fontId="15" fillId="0" borderId="0" xfId="2" applyNumberFormat="1" applyFont="1" applyFill="1" applyBorder="1" applyAlignment="1" applyProtection="1">
      <alignment horizontal="right"/>
    </xf>
    <xf numFmtId="169"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8" fontId="21" fillId="0" borderId="0" xfId="2" applyNumberFormat="1" applyFont="1" applyFill="1" applyBorder="1" applyAlignment="1" applyProtection="1">
      <alignment horizontal="right"/>
    </xf>
    <xf numFmtId="167" fontId="21" fillId="0" borderId="0" xfId="2" applyNumberFormat="1" applyFont="1" applyFill="1" applyBorder="1" applyAlignment="1" applyProtection="1">
      <alignment horizontal="right"/>
    </xf>
    <xf numFmtId="169"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70" fontId="12" fillId="0" borderId="0" xfId="2" applyNumberFormat="1" applyFont="1" applyFill="1" applyBorder="1" applyAlignment="1" applyProtection="1">
      <alignment horizontal="right" vertical="center" wrapText="1"/>
    </xf>
    <xf numFmtId="171"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168" fontId="15" fillId="0" borderId="6" xfId="2" applyNumberFormat="1" applyFont="1" applyFill="1" applyBorder="1" applyAlignment="1">
      <alignment horizontal="right"/>
    </xf>
    <xf numFmtId="167" fontId="15" fillId="0" borderId="0" xfId="2" applyNumberFormat="1" applyFont="1" applyFill="1" applyBorder="1" applyAlignment="1"/>
    <xf numFmtId="169" fontId="15" fillId="0" borderId="0" xfId="2" applyNumberFormat="1" applyFont="1" applyFill="1" applyBorder="1" applyAlignment="1"/>
    <xf numFmtId="168" fontId="21" fillId="0" borderId="6" xfId="2" applyNumberFormat="1" applyFont="1" applyFill="1" applyBorder="1" applyAlignment="1">
      <alignment horizontal="right"/>
    </xf>
    <xf numFmtId="167" fontId="21" fillId="0" borderId="0" xfId="2" applyNumberFormat="1" applyFont="1" applyFill="1" applyBorder="1" applyAlignment="1"/>
    <xf numFmtId="169" fontId="21" fillId="0" borderId="0" xfId="2" applyNumberFormat="1" applyFont="1" applyFill="1" applyBorder="1" applyAlignment="1"/>
    <xf numFmtId="0" fontId="25" fillId="0" borderId="18" xfId="2" applyNumberFormat="1" applyFont="1" applyFill="1" applyBorder="1" applyAlignment="1">
      <alignment horizontal="left"/>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2" fontId="15" fillId="0" borderId="0" xfId="2" applyNumberFormat="1" applyFont="1" applyFill="1" applyBorder="1" applyAlignment="1">
      <alignment horizontal="right"/>
    </xf>
    <xf numFmtId="173" fontId="15" fillId="0" borderId="6" xfId="2" applyNumberFormat="1" applyFont="1" applyFill="1" applyBorder="1" applyAlignment="1">
      <alignment horizontal="right"/>
    </xf>
    <xf numFmtId="173" fontId="15" fillId="0" borderId="0" xfId="2" applyNumberFormat="1" applyFont="1" applyFill="1" applyBorder="1" applyAlignment="1">
      <alignment horizontal="right"/>
    </xf>
    <xf numFmtId="169"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3" fontId="21" fillId="0" borderId="6" xfId="2" applyNumberFormat="1" applyFont="1" applyFill="1" applyBorder="1" applyAlignment="1">
      <alignment horizontal="right"/>
    </xf>
    <xf numFmtId="173" fontId="21" fillId="0" borderId="0" xfId="2" applyNumberFormat="1" applyFont="1" applyFill="1" applyBorder="1" applyAlignment="1">
      <alignment horizontal="right"/>
    </xf>
    <xf numFmtId="169"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3" fontId="15" fillId="0" borderId="0" xfId="2" applyNumberFormat="1" applyFont="1" applyFill="1" applyAlignment="1">
      <alignment horizontal="right"/>
    </xf>
    <xf numFmtId="167"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3" fontId="21" fillId="0" borderId="0" xfId="2" applyNumberFormat="1" applyFont="1" applyFill="1" applyAlignment="1">
      <alignment horizontal="right"/>
    </xf>
    <xf numFmtId="167"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9" fontId="15" fillId="0" borderId="0" xfId="2" applyNumberFormat="1" applyFont="1" applyFill="1"/>
    <xf numFmtId="169" fontId="12" fillId="0" borderId="0" xfId="2" applyNumberFormat="1" applyFont="1" applyFill="1"/>
    <xf numFmtId="0" fontId="25" fillId="0" borderId="0" xfId="2" applyFont="1" applyFill="1"/>
    <xf numFmtId="0" fontId="12" fillId="0" borderId="0" xfId="2" applyFont="1" applyFill="1" applyAlignment="1"/>
    <xf numFmtId="169" fontId="12" fillId="0" borderId="0" xfId="2" applyNumberFormat="1" applyFont="1" applyFill="1" applyAlignment="1"/>
    <xf numFmtId="172"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0" fontId="6" fillId="0" borderId="0" xfId="2" applyFont="1" applyAlignment="1">
      <alignment vertical="center" wrapText="1"/>
    </xf>
    <xf numFmtId="0" fontId="6" fillId="0" borderId="0" xfId="2" applyFont="1" applyAlignment="1">
      <alignment vertical="center"/>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center"/>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17"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17"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17"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xf numFmtId="0" fontId="37" fillId="0" borderId="1" xfId="1" applyFont="1" applyBorder="1" applyAlignment="1">
      <alignment horizontal="left" wrapText="1"/>
    </xf>
  </cellXfs>
  <cellStyles count="4">
    <cellStyle name="Standard" xfId="0" builtinId="0"/>
    <cellStyle name="Standard 2" xfId="2"/>
    <cellStyle name="Standard 2 2 2" xfId="3"/>
    <cellStyle name="Standard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u="none" baseline="0">
              <a:solidFill>
                <a:schemeClr val="accent1">
                  <a:lumMod val="75000"/>
                </a:schemeClr>
              </a:solidFill>
              <a:effectLst/>
              <a:latin typeface="Arial" panose="020B0604020202020204" pitchFamily="34" charset="0"/>
              <a:ea typeface="+mn-ea"/>
              <a:cs typeface="Arial" panose="020B0604020202020204" pitchFamily="34" charset="0"/>
            </a:rPr>
            <a:t>Hinweise</a:t>
          </a:r>
          <a:endParaRPr lang="de-DE" sz="900" b="1" u="none">
            <a:solidFill>
              <a:schemeClr val="accent1">
                <a:lumMod val="75000"/>
              </a:schemeClr>
            </a:solidFill>
            <a:effectLst/>
            <a:latin typeface="Arial" panose="020B0604020202020204" pitchFamily="34" charset="0"/>
            <a:ea typeface="+mn-ea"/>
            <a:cs typeface="Arial" panose="020B0604020202020204" pitchFamily="34" charset="0"/>
          </a:endParaRPr>
        </a:p>
        <a:p>
          <a:r>
            <a:rPr lang="de-DE" sz="900">
              <a:solidFill>
                <a:schemeClr val="accent1">
                  <a:lumMod val="75000"/>
                </a:schemeClr>
              </a:solidFill>
              <a:effectLst/>
              <a:latin typeface="Arial" panose="020B0604020202020204" pitchFamily="34" charset="0"/>
              <a:ea typeface="+mn-ea"/>
              <a:cs typeface="Arial" panose="020B0604020202020204" pitchFamily="34" charset="0"/>
            </a:rPr>
            <a:t> </a:t>
          </a:r>
        </a:p>
        <a:p>
          <a:r>
            <a:rPr lang="de-DE" sz="900" b="1">
              <a:solidFill>
                <a:schemeClr val="accent1">
                  <a:lumMod val="75000"/>
                </a:schemeClr>
              </a:solidFill>
              <a:effectLst/>
              <a:latin typeface="Arial" panose="020B0604020202020204" pitchFamily="34" charset="0"/>
              <a:ea typeface="+mn-ea"/>
              <a:cs typeface="Arial" panose="020B0604020202020204" pitchFamily="34" charset="0"/>
            </a:rPr>
            <a:t>Überprüfungen</a:t>
          </a:r>
          <a:r>
            <a:rPr lang="de-DE" sz="900" b="1" baseline="0">
              <a:solidFill>
                <a:schemeClr val="accent1">
                  <a:lumMod val="75000"/>
                </a:schemeClr>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b="1">
            <a:solidFill>
              <a:schemeClr val="accent1">
                <a:lumMod val="75000"/>
              </a:schemeClr>
            </a:solidFill>
            <a:effectLst/>
            <a:latin typeface="Arial" panose="020B0604020202020204" pitchFamily="34" charset="0"/>
            <a:ea typeface="+mn-ea"/>
            <a:cs typeface="Arial" panose="020B0604020202020204" pitchFamily="34" charset="0"/>
          </a:endParaRPr>
        </a:p>
        <a:p>
          <a:endParaRPr lang="de-DE" sz="900" b="1">
            <a:solidFill>
              <a:schemeClr val="accent1">
                <a:lumMod val="75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chemeClr val="accent1">
                  <a:lumMod val="75000"/>
                </a:schemeClr>
              </a:solidFill>
              <a:effectLst/>
              <a:uLnTx/>
              <a:uFillTx/>
              <a:latin typeface="Arial" pitchFamily="34" charset="0"/>
              <a:ea typeface="+mn-ea"/>
              <a:cs typeface="Arial" pitchFamily="34" charset="0"/>
            </a:rPr>
            <a:t>Die Auswirkungen der Corona-Pandemie haben für den Berichtsmonat April 2020 einen erheblichen Einfluss auf die Zahl der Gästeankünfte und Übernachtungen gehabt. Maßgeblich dafür war das für den gesamten Monat April geltende Beherbergungsverbot für privarteisende Personen. </a:t>
          </a:r>
        </a:p>
        <a:p>
          <a:pPr>
            <a:lnSpc>
              <a:spcPts val="900"/>
            </a:lnSpc>
          </a:pPr>
          <a:endParaRPr lang="de-DE" sz="900" b="0" i="0">
            <a:solidFill>
              <a:schemeClr val="accent1">
                <a:lumMod val="75000"/>
              </a:schemeClr>
            </a:solidFill>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278" t="s">
        <v>0</v>
      </c>
      <c r="B1" s="278"/>
      <c r="C1" s="169"/>
      <c r="D1" s="169"/>
    </row>
    <row r="2" spans="1:4" ht="35.1" customHeight="1" thickTop="1" x14ac:dyDescent="0.2">
      <c r="A2" s="170" t="s">
        <v>1</v>
      </c>
      <c r="B2" s="170"/>
      <c r="C2" s="171" t="s">
        <v>2</v>
      </c>
      <c r="D2" s="171"/>
    </row>
    <row r="3" spans="1:4" ht="24.95" customHeight="1" x14ac:dyDescent="0.2">
      <c r="A3" s="172"/>
      <c r="B3" s="172"/>
      <c r="C3" s="172"/>
      <c r="D3" s="172"/>
    </row>
    <row r="4" spans="1:4" ht="24.95" customHeight="1" x14ac:dyDescent="0.2">
      <c r="A4" s="167" t="s">
        <v>3</v>
      </c>
      <c r="B4" s="167"/>
      <c r="C4" s="167"/>
      <c r="D4" s="168"/>
    </row>
    <row r="5" spans="1:4" ht="24.95" customHeight="1" x14ac:dyDescent="0.2">
      <c r="A5" s="167" t="s">
        <v>4</v>
      </c>
      <c r="B5" s="167"/>
      <c r="C5" s="167"/>
      <c r="D5" s="168"/>
    </row>
    <row r="6" spans="1:4" ht="39.950000000000003" customHeight="1" x14ac:dyDescent="0.35">
      <c r="A6" s="174" t="s">
        <v>420</v>
      </c>
      <c r="B6" s="175"/>
      <c r="C6" s="175"/>
      <c r="D6" s="175"/>
    </row>
    <row r="7" spans="1:4" ht="24.95" customHeight="1" x14ac:dyDescent="0.35">
      <c r="A7" s="176"/>
      <c r="B7" s="176"/>
      <c r="C7" s="176"/>
      <c r="D7" s="176"/>
    </row>
    <row r="8" spans="1:4" ht="24.95" customHeight="1" x14ac:dyDescent="0.35">
      <c r="A8" s="176" t="s">
        <v>5</v>
      </c>
      <c r="B8" s="176"/>
      <c r="C8" s="176"/>
      <c r="D8" s="176"/>
    </row>
    <row r="9" spans="1:4" ht="24.95" customHeight="1" x14ac:dyDescent="0.35">
      <c r="A9" s="177"/>
      <c r="B9" s="177"/>
      <c r="C9" s="177"/>
      <c r="D9" s="177"/>
    </row>
    <row r="10" spans="1:4" ht="24.95" customHeight="1" x14ac:dyDescent="0.2">
      <c r="A10" s="178"/>
      <c r="B10" s="178"/>
      <c r="C10" s="178"/>
      <c r="D10" s="178"/>
    </row>
    <row r="11" spans="1:4" ht="24.95" customHeight="1" x14ac:dyDescent="0.2">
      <c r="A11" s="179"/>
      <c r="B11" s="179"/>
      <c r="C11" s="179"/>
      <c r="D11" s="179"/>
    </row>
    <row r="12" spans="1:4" ht="24.95" customHeight="1" x14ac:dyDescent="0.2">
      <c r="A12" s="179"/>
      <c r="B12" s="179"/>
      <c r="C12" s="179"/>
      <c r="D12" s="179"/>
    </row>
    <row r="13" spans="1:4" ht="12" customHeight="1" x14ac:dyDescent="0.25">
      <c r="A13" s="2"/>
      <c r="B13" s="173" t="s">
        <v>6</v>
      </c>
      <c r="C13" s="173"/>
      <c r="D13" s="3" t="s">
        <v>424</v>
      </c>
    </row>
    <row r="14" spans="1:4" ht="12" customHeight="1" x14ac:dyDescent="0.25">
      <c r="A14" s="2"/>
      <c r="B14" s="173"/>
      <c r="C14" s="173"/>
      <c r="D14" s="4"/>
    </row>
    <row r="15" spans="1:4" ht="12" customHeight="1" x14ac:dyDescent="0.25">
      <c r="A15" s="2"/>
      <c r="B15" s="173" t="s">
        <v>7</v>
      </c>
      <c r="C15" s="173"/>
      <c r="D15" s="3" t="s">
        <v>425</v>
      </c>
    </row>
    <row r="16" spans="1:4" ht="12" customHeight="1" x14ac:dyDescent="0.25">
      <c r="A16" s="2"/>
      <c r="B16" s="173"/>
      <c r="C16" s="173"/>
      <c r="D16" s="3"/>
    </row>
    <row r="17" spans="1:4" ht="12" customHeight="1" x14ac:dyDescent="0.25">
      <c r="A17" s="5"/>
      <c r="B17" s="181"/>
      <c r="C17" s="181"/>
      <c r="D17" s="6"/>
    </row>
    <row r="18" spans="1:4" ht="12" customHeight="1" x14ac:dyDescent="0.25">
      <c r="A18" s="182"/>
      <c r="B18" s="182"/>
      <c r="C18" s="182"/>
      <c r="D18" s="182"/>
    </row>
    <row r="19" spans="1:4" ht="12" customHeight="1" x14ac:dyDescent="0.2">
      <c r="A19" s="183" t="s">
        <v>8</v>
      </c>
      <c r="B19" s="183"/>
      <c r="C19" s="183"/>
      <c r="D19" s="183"/>
    </row>
    <row r="20" spans="1:4" ht="12" customHeight="1" x14ac:dyDescent="0.25">
      <c r="A20" s="183" t="s">
        <v>9</v>
      </c>
      <c r="B20" s="183"/>
      <c r="C20" s="183"/>
      <c r="D20" s="183"/>
    </row>
    <row r="21" spans="1:4" ht="12" customHeight="1" x14ac:dyDescent="0.25">
      <c r="A21" s="184"/>
      <c r="B21" s="184"/>
      <c r="C21" s="184"/>
      <c r="D21" s="184"/>
    </row>
    <row r="22" spans="1:4" ht="12" customHeight="1" x14ac:dyDescent="0.2">
      <c r="A22" s="185" t="s">
        <v>10</v>
      </c>
      <c r="B22" s="185"/>
      <c r="C22" s="185"/>
      <c r="D22" s="185"/>
    </row>
    <row r="23" spans="1:4" ht="12" customHeight="1" x14ac:dyDescent="0.2">
      <c r="A23" s="183"/>
      <c r="B23" s="183"/>
      <c r="C23" s="183"/>
      <c r="D23" s="183"/>
    </row>
    <row r="24" spans="1:4" ht="12" customHeight="1" x14ac:dyDescent="0.2">
      <c r="A24" s="186" t="s">
        <v>11</v>
      </c>
      <c r="B24" s="186"/>
      <c r="C24" s="186"/>
      <c r="D24" s="186"/>
    </row>
    <row r="25" spans="1:4" ht="12" customHeight="1" x14ac:dyDescent="0.2">
      <c r="A25" s="186" t="s">
        <v>12</v>
      </c>
      <c r="B25" s="186"/>
      <c r="C25" s="186"/>
      <c r="D25" s="186"/>
    </row>
    <row r="26" spans="1:4" ht="12" customHeight="1" x14ac:dyDescent="0.2">
      <c r="A26" s="187"/>
      <c r="B26" s="187"/>
      <c r="C26" s="187"/>
      <c r="D26" s="187"/>
    </row>
    <row r="27" spans="1:4" ht="12" customHeight="1" x14ac:dyDescent="0.2">
      <c r="A27" s="188"/>
      <c r="B27" s="188"/>
      <c r="C27" s="188"/>
      <c r="D27" s="188"/>
    </row>
    <row r="28" spans="1:4" ht="12" customHeight="1" x14ac:dyDescent="0.2">
      <c r="A28" s="180" t="s">
        <v>13</v>
      </c>
      <c r="B28" s="180"/>
      <c r="C28" s="180"/>
      <c r="D28" s="180"/>
    </row>
    <row r="29" spans="1:4" ht="12" customHeight="1" x14ac:dyDescent="0.2">
      <c r="A29" s="190"/>
      <c r="B29" s="190"/>
      <c r="C29" s="190"/>
      <c r="D29" s="190"/>
    </row>
    <row r="30" spans="1:4" ht="12" customHeight="1" x14ac:dyDescent="0.2">
      <c r="A30" s="7" t="s">
        <v>14</v>
      </c>
      <c r="B30" s="189" t="s">
        <v>15</v>
      </c>
      <c r="C30" s="189"/>
      <c r="D30" s="189"/>
    </row>
    <row r="31" spans="1:4" ht="12" customHeight="1" x14ac:dyDescent="0.2">
      <c r="A31" s="8">
        <v>0</v>
      </c>
      <c r="B31" s="189" t="s">
        <v>16</v>
      </c>
      <c r="C31" s="189"/>
      <c r="D31" s="189"/>
    </row>
    <row r="32" spans="1:4" ht="12" customHeight="1" x14ac:dyDescent="0.2">
      <c r="A32" s="7" t="s">
        <v>17</v>
      </c>
      <c r="B32" s="189" t="s">
        <v>18</v>
      </c>
      <c r="C32" s="189"/>
      <c r="D32" s="189"/>
    </row>
    <row r="33" spans="1:4" ht="12" customHeight="1" x14ac:dyDescent="0.2">
      <c r="A33" s="7" t="s">
        <v>19</v>
      </c>
      <c r="B33" s="189" t="s">
        <v>20</v>
      </c>
      <c r="C33" s="189"/>
      <c r="D33" s="189"/>
    </row>
    <row r="34" spans="1:4" ht="12" customHeight="1" x14ac:dyDescent="0.2">
      <c r="A34" s="7" t="s">
        <v>21</v>
      </c>
      <c r="B34" s="189" t="s">
        <v>22</v>
      </c>
      <c r="C34" s="189"/>
      <c r="D34" s="189"/>
    </row>
    <row r="35" spans="1:4" ht="12" customHeight="1" x14ac:dyDescent="0.2">
      <c r="A35" s="7" t="s">
        <v>23</v>
      </c>
      <c r="B35" s="189" t="s">
        <v>24</v>
      </c>
      <c r="C35" s="189"/>
      <c r="D35" s="189"/>
    </row>
    <row r="36" spans="1:4" ht="12" customHeight="1" x14ac:dyDescent="0.2">
      <c r="A36" s="7" t="s">
        <v>25</v>
      </c>
      <c r="B36" s="189" t="s">
        <v>26</v>
      </c>
      <c r="C36" s="189"/>
      <c r="D36" s="189"/>
    </row>
    <row r="37" spans="1:4" ht="12" customHeight="1" x14ac:dyDescent="0.2">
      <c r="A37" s="7" t="s">
        <v>27</v>
      </c>
      <c r="B37" s="189" t="s">
        <v>28</v>
      </c>
      <c r="C37" s="189"/>
      <c r="D37" s="189"/>
    </row>
    <row r="38" spans="1:4" ht="12" customHeight="1" x14ac:dyDescent="0.2">
      <c r="A38" s="7"/>
      <c r="B38" s="189"/>
      <c r="C38" s="189"/>
      <c r="D38" s="189"/>
    </row>
    <row r="39" spans="1:4" ht="12" customHeight="1" x14ac:dyDescent="0.2">
      <c r="A39" s="7"/>
      <c r="B39" s="189"/>
      <c r="C39" s="189"/>
      <c r="D39" s="189"/>
    </row>
    <row r="40" spans="1:4" ht="12" customHeight="1" x14ac:dyDescent="0.2">
      <c r="A40" s="7"/>
      <c r="B40" s="189"/>
      <c r="C40" s="189"/>
      <c r="D40" s="189"/>
    </row>
    <row r="41" spans="1:4" ht="12" customHeight="1" x14ac:dyDescent="0.2">
      <c r="A41" s="7"/>
      <c r="B41" s="189"/>
      <c r="C41" s="189"/>
      <c r="D41" s="189"/>
    </row>
    <row r="42" spans="1:4" ht="12" customHeight="1" x14ac:dyDescent="0.2">
      <c r="A42" s="7"/>
      <c r="B42" s="191"/>
      <c r="C42" s="191"/>
      <c r="D42" s="191"/>
    </row>
    <row r="43" spans="1:4" ht="12" customHeight="1" x14ac:dyDescent="0.2">
      <c r="A43" s="7"/>
      <c r="B43" s="191"/>
      <c r="C43" s="191"/>
      <c r="D43" s="191"/>
    </row>
    <row r="44" spans="1:4" ht="12" customHeight="1" x14ac:dyDescent="0.2">
      <c r="A44" s="192" t="s">
        <v>29</v>
      </c>
      <c r="B44" s="192"/>
      <c r="C44" s="192"/>
      <c r="D44" s="192"/>
    </row>
    <row r="45" spans="1:4" ht="39.950000000000003" customHeight="1" x14ac:dyDescent="0.2">
      <c r="A45" s="193"/>
      <c r="B45" s="193"/>
      <c r="C45" s="193"/>
      <c r="D45" s="193"/>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7109375" style="93" customWidth="1"/>
    <col min="3" max="3" width="6.7109375" style="93" customWidth="1"/>
    <col min="4" max="4" width="5.7109375" style="93" customWidth="1"/>
    <col min="5" max="5" width="7.7109375" style="93" customWidth="1"/>
    <col min="6" max="6" width="6.5703125" style="93" bestFit="1"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16384" width="9.140625" style="76"/>
  </cols>
  <sheetData>
    <row r="1" spans="1:12" s="117" customFormat="1" ht="30" customHeight="1" x14ac:dyDescent="0.2">
      <c r="A1" s="259" t="s">
        <v>50</v>
      </c>
      <c r="B1" s="260"/>
      <c r="C1" s="233" t="s">
        <v>331</v>
      </c>
      <c r="D1" s="233"/>
      <c r="E1" s="233"/>
      <c r="F1" s="233"/>
      <c r="G1" s="233"/>
      <c r="H1" s="233"/>
      <c r="I1" s="233"/>
      <c r="J1" s="233"/>
      <c r="K1" s="233"/>
      <c r="L1" s="234"/>
    </row>
    <row r="2" spans="1:12" s="75" customFormat="1" ht="24.95" customHeight="1" x14ac:dyDescent="0.2">
      <c r="A2" s="261" t="s">
        <v>332</v>
      </c>
      <c r="B2" s="262"/>
      <c r="C2" s="263" t="s">
        <v>43</v>
      </c>
      <c r="D2" s="263"/>
      <c r="E2" s="263"/>
      <c r="F2" s="263"/>
      <c r="G2" s="263"/>
      <c r="H2" s="263"/>
      <c r="I2" s="263"/>
      <c r="J2" s="263"/>
      <c r="K2" s="263"/>
      <c r="L2" s="264"/>
    </row>
    <row r="3" spans="1:12" ht="11.45" customHeight="1" x14ac:dyDescent="0.2">
      <c r="A3" s="239" t="s">
        <v>104</v>
      </c>
      <c r="B3" s="241" t="s">
        <v>157</v>
      </c>
      <c r="C3" s="242" t="s">
        <v>420</v>
      </c>
      <c r="D3" s="241"/>
      <c r="E3" s="241"/>
      <c r="F3" s="241"/>
      <c r="G3" s="241"/>
      <c r="H3" s="241" t="s">
        <v>421</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8" t="s">
        <v>112</v>
      </c>
      <c r="C13" s="135"/>
      <c r="D13" s="70" t="s">
        <v>112</v>
      </c>
      <c r="E13" s="136" t="s">
        <v>112</v>
      </c>
      <c r="F13" s="70" t="s">
        <v>112</v>
      </c>
      <c r="G13" s="137" t="s">
        <v>112</v>
      </c>
      <c r="H13" s="136" t="s">
        <v>112</v>
      </c>
      <c r="I13" s="70" t="s">
        <v>112</v>
      </c>
      <c r="J13" s="136" t="s">
        <v>112</v>
      </c>
      <c r="K13" s="70" t="s">
        <v>112</v>
      </c>
      <c r="L13" s="137" t="s">
        <v>112</v>
      </c>
    </row>
    <row r="14" spans="1:12" s="75" customFormat="1" ht="11.45" customHeight="1" x14ac:dyDescent="0.2">
      <c r="A14" s="138">
        <f>IF(D14&lt;&gt;"",COUNTA($D$14:D14),"")</f>
        <v>1</v>
      </c>
      <c r="B14" s="85" t="s">
        <v>135</v>
      </c>
      <c r="C14" s="139">
        <v>31</v>
      </c>
      <c r="D14" s="87" t="s">
        <v>21</v>
      </c>
      <c r="E14" s="140">
        <v>420</v>
      </c>
      <c r="F14" s="87">
        <v>-99.8</v>
      </c>
      <c r="G14" s="141">
        <v>13.5</v>
      </c>
      <c r="H14" s="140">
        <v>10889</v>
      </c>
      <c r="I14" s="87">
        <v>-85.7</v>
      </c>
      <c r="J14" s="140">
        <v>40627</v>
      </c>
      <c r="K14" s="87">
        <v>-86.3</v>
      </c>
      <c r="L14" s="141">
        <v>3.7</v>
      </c>
    </row>
    <row r="15" spans="1:12" s="75" customFormat="1" ht="11.45" customHeight="1" x14ac:dyDescent="0.2">
      <c r="A15" s="138">
        <f>IF(D15&lt;&gt;"",COUNTA($D$14:D15),"")</f>
        <v>2</v>
      </c>
      <c r="B15" s="89" t="s">
        <v>136</v>
      </c>
      <c r="C15" s="135">
        <v>31</v>
      </c>
      <c r="D15" s="70" t="s">
        <v>21</v>
      </c>
      <c r="E15" s="136">
        <v>420</v>
      </c>
      <c r="F15" s="70">
        <v>-99.8</v>
      </c>
      <c r="G15" s="137">
        <v>13.5</v>
      </c>
      <c r="H15" s="136">
        <v>10685</v>
      </c>
      <c r="I15" s="70">
        <v>-85.5</v>
      </c>
      <c r="J15" s="136">
        <v>40227</v>
      </c>
      <c r="K15" s="70">
        <v>-86.2</v>
      </c>
      <c r="L15" s="137">
        <v>3.8</v>
      </c>
    </row>
    <row r="16" spans="1:12" ht="11.45" customHeight="1" x14ac:dyDescent="0.2">
      <c r="A16" s="138">
        <f>IF(D16&lt;&gt;"",COUNTA($D$14:D16),"")</f>
        <v>3</v>
      </c>
      <c r="B16" s="89" t="s">
        <v>137</v>
      </c>
      <c r="C16" s="70" t="s">
        <v>14</v>
      </c>
      <c r="D16" s="70" t="s">
        <v>14</v>
      </c>
      <c r="E16" s="70" t="s">
        <v>14</v>
      </c>
      <c r="F16" s="70" t="s">
        <v>14</v>
      </c>
      <c r="G16" s="137" t="s">
        <v>14</v>
      </c>
      <c r="H16" s="136">
        <v>204</v>
      </c>
      <c r="I16" s="70">
        <v>-90.4</v>
      </c>
      <c r="J16" s="136">
        <v>400</v>
      </c>
      <c r="K16" s="70">
        <v>-92.7</v>
      </c>
      <c r="L16" s="137">
        <v>2</v>
      </c>
    </row>
    <row r="17" spans="1:12" s="75" customFormat="1" ht="20.100000000000001" customHeight="1" x14ac:dyDescent="0.2">
      <c r="A17" s="138">
        <f>IF(D17&lt;&gt;"",COUNTA($D$14:D17),"")</f>
        <v>4</v>
      </c>
      <c r="B17" s="85" t="s">
        <v>158</v>
      </c>
      <c r="C17" s="87" t="s">
        <v>14</v>
      </c>
      <c r="D17" s="87" t="s">
        <v>14</v>
      </c>
      <c r="E17" s="87" t="s">
        <v>14</v>
      </c>
      <c r="F17" s="87" t="s">
        <v>14</v>
      </c>
      <c r="G17" s="141" t="s">
        <v>14</v>
      </c>
      <c r="H17" s="140" t="s">
        <v>17</v>
      </c>
      <c r="I17" s="87" t="s">
        <v>17</v>
      </c>
      <c r="J17" s="140" t="s">
        <v>17</v>
      </c>
      <c r="K17" s="87" t="s">
        <v>17</v>
      </c>
      <c r="L17" s="141" t="s">
        <v>17</v>
      </c>
    </row>
    <row r="18" spans="1:12" ht="11.45" customHeight="1" x14ac:dyDescent="0.2">
      <c r="A18" s="138">
        <f>IF(D18&lt;&gt;"",COUNTA($D$14:D18),"")</f>
        <v>5</v>
      </c>
      <c r="B18" s="89" t="s">
        <v>139</v>
      </c>
      <c r="C18" s="70" t="s">
        <v>14</v>
      </c>
      <c r="D18" s="70" t="s">
        <v>14</v>
      </c>
      <c r="E18" s="70" t="s">
        <v>14</v>
      </c>
      <c r="F18" s="70" t="s">
        <v>14</v>
      </c>
      <c r="G18" s="137" t="s">
        <v>14</v>
      </c>
      <c r="H18" s="136" t="s">
        <v>17</v>
      </c>
      <c r="I18" s="70" t="s">
        <v>17</v>
      </c>
      <c r="J18" s="136" t="s">
        <v>17</v>
      </c>
      <c r="K18" s="70" t="s">
        <v>17</v>
      </c>
      <c r="L18" s="137" t="s">
        <v>17</v>
      </c>
    </row>
    <row r="19" spans="1:12" ht="11.45" customHeight="1" x14ac:dyDescent="0.2">
      <c r="A19" s="138">
        <f>IF(D19&lt;&gt;"",COUNTA($D$14:D19),"")</f>
        <v>6</v>
      </c>
      <c r="B19" s="89" t="s">
        <v>140</v>
      </c>
      <c r="C19" s="70" t="s">
        <v>14</v>
      </c>
      <c r="D19" s="70" t="s">
        <v>14</v>
      </c>
      <c r="E19" s="70" t="s">
        <v>14</v>
      </c>
      <c r="F19" s="70" t="s">
        <v>14</v>
      </c>
      <c r="G19" s="137" t="s">
        <v>14</v>
      </c>
      <c r="H19" s="136" t="s">
        <v>17</v>
      </c>
      <c r="I19" s="70" t="s">
        <v>17</v>
      </c>
      <c r="J19" s="136" t="s">
        <v>17</v>
      </c>
      <c r="K19" s="70" t="s">
        <v>17</v>
      </c>
      <c r="L19" s="137" t="s">
        <v>17</v>
      </c>
    </row>
    <row r="20" spans="1:12" s="75" customFormat="1" ht="20.100000000000001" customHeight="1" x14ac:dyDescent="0.2">
      <c r="A20" s="138">
        <f>IF(D20&lt;&gt;"",COUNTA($D$14:D20),"")</f>
        <v>7</v>
      </c>
      <c r="B20" s="85" t="s">
        <v>159</v>
      </c>
      <c r="C20" s="139" t="s">
        <v>17</v>
      </c>
      <c r="D20" s="87" t="s">
        <v>17</v>
      </c>
      <c r="E20" s="87" t="s">
        <v>17</v>
      </c>
      <c r="F20" s="87" t="s">
        <v>17</v>
      </c>
      <c r="G20" s="141" t="s">
        <v>17</v>
      </c>
      <c r="H20" s="87" t="s">
        <v>17</v>
      </c>
      <c r="I20" s="87" t="s">
        <v>17</v>
      </c>
      <c r="J20" s="87" t="s">
        <v>17</v>
      </c>
      <c r="K20" s="87" t="s">
        <v>17</v>
      </c>
      <c r="L20" s="141" t="s">
        <v>17</v>
      </c>
    </row>
    <row r="21" spans="1:12" ht="11.45" customHeight="1" x14ac:dyDescent="0.2">
      <c r="A21" s="138">
        <f>IF(D21&lt;&gt;"",COUNTA($D$14:D21),"")</f>
        <v>8</v>
      </c>
      <c r="B21" s="89" t="s">
        <v>139</v>
      </c>
      <c r="C21" s="135" t="s">
        <v>17</v>
      </c>
      <c r="D21" s="70" t="s">
        <v>17</v>
      </c>
      <c r="E21" s="70" t="s">
        <v>17</v>
      </c>
      <c r="F21" s="70" t="s">
        <v>17</v>
      </c>
      <c r="G21" s="137" t="s">
        <v>17</v>
      </c>
      <c r="H21" s="70" t="s">
        <v>17</v>
      </c>
      <c r="I21" s="70" t="s">
        <v>17</v>
      </c>
      <c r="J21" s="70" t="s">
        <v>17</v>
      </c>
      <c r="K21" s="70" t="s">
        <v>17</v>
      </c>
      <c r="L21" s="137" t="s">
        <v>17</v>
      </c>
    </row>
    <row r="22" spans="1:12" ht="11.45" customHeight="1" x14ac:dyDescent="0.2">
      <c r="A22" s="138">
        <f>IF(D22&lt;&gt;"",COUNTA($D$14:D22),"")</f>
        <v>9</v>
      </c>
      <c r="B22" s="89" t="s">
        <v>140</v>
      </c>
      <c r="C22" s="135" t="s">
        <v>17</v>
      </c>
      <c r="D22" s="70" t="s">
        <v>17</v>
      </c>
      <c r="E22" s="70" t="s">
        <v>17</v>
      </c>
      <c r="F22" s="70" t="s">
        <v>17</v>
      </c>
      <c r="G22" s="137" t="s">
        <v>17</v>
      </c>
      <c r="H22" s="70" t="s">
        <v>17</v>
      </c>
      <c r="I22" s="70" t="s">
        <v>17</v>
      </c>
      <c r="J22" s="70" t="s">
        <v>17</v>
      </c>
      <c r="K22" s="70" t="s">
        <v>17</v>
      </c>
      <c r="L22" s="137" t="s">
        <v>17</v>
      </c>
    </row>
    <row r="23" spans="1:12" s="75" customFormat="1" ht="30" customHeight="1" x14ac:dyDescent="0.2">
      <c r="A23" s="138">
        <f>IF(D23&lt;&gt;"",COUNTA($D$14:D23),"")</f>
        <v>10</v>
      </c>
      <c r="B23" s="85" t="s">
        <v>333</v>
      </c>
      <c r="C23" s="139" t="s">
        <v>14</v>
      </c>
      <c r="D23" s="87" t="s">
        <v>14</v>
      </c>
      <c r="E23" s="87" t="s">
        <v>14</v>
      </c>
      <c r="F23" s="87" t="s">
        <v>14</v>
      </c>
      <c r="G23" s="141" t="s">
        <v>14</v>
      </c>
      <c r="H23" s="140" t="s">
        <v>17</v>
      </c>
      <c r="I23" s="87" t="s">
        <v>17</v>
      </c>
      <c r="J23" s="140" t="s">
        <v>17</v>
      </c>
      <c r="K23" s="87" t="s">
        <v>17</v>
      </c>
      <c r="L23" s="141" t="s">
        <v>17</v>
      </c>
    </row>
    <row r="24" spans="1:12" ht="11.45" customHeight="1" x14ac:dyDescent="0.2">
      <c r="A24" s="138">
        <f>IF(D24&lt;&gt;"",COUNTA($D$14:D24),"")</f>
        <v>11</v>
      </c>
      <c r="B24" s="89" t="s">
        <v>139</v>
      </c>
      <c r="C24" s="135" t="s">
        <v>14</v>
      </c>
      <c r="D24" s="70" t="s">
        <v>14</v>
      </c>
      <c r="E24" s="70" t="s">
        <v>14</v>
      </c>
      <c r="F24" s="70" t="s">
        <v>14</v>
      </c>
      <c r="G24" s="137" t="s">
        <v>14</v>
      </c>
      <c r="H24" s="136" t="s">
        <v>17</v>
      </c>
      <c r="I24" s="70" t="s">
        <v>17</v>
      </c>
      <c r="J24" s="136" t="s">
        <v>17</v>
      </c>
      <c r="K24" s="70" t="s">
        <v>17</v>
      </c>
      <c r="L24" s="137" t="s">
        <v>17</v>
      </c>
    </row>
    <row r="25" spans="1:12" ht="11.45" customHeight="1" x14ac:dyDescent="0.2">
      <c r="A25" s="138">
        <f>IF(D25&lt;&gt;"",COUNTA($D$14:D25),"")</f>
        <v>12</v>
      </c>
      <c r="B25" s="89" t="s">
        <v>140</v>
      </c>
      <c r="C25" s="135" t="s">
        <v>14</v>
      </c>
      <c r="D25" s="70" t="s">
        <v>14</v>
      </c>
      <c r="E25" s="70" t="s">
        <v>14</v>
      </c>
      <c r="F25" s="70" t="s">
        <v>14</v>
      </c>
      <c r="G25" s="137" t="s">
        <v>14</v>
      </c>
      <c r="H25" s="136" t="s">
        <v>17</v>
      </c>
      <c r="I25" s="70" t="s">
        <v>17</v>
      </c>
      <c r="J25" s="136" t="s">
        <v>17</v>
      </c>
      <c r="K25" s="70" t="s">
        <v>17</v>
      </c>
      <c r="L25" s="137" t="s">
        <v>17</v>
      </c>
    </row>
    <row r="26" spans="1:12" s="75" customFormat="1" ht="20.100000000000001" customHeight="1" x14ac:dyDescent="0.2">
      <c r="A26" s="138">
        <f>IF(D26&lt;&gt;"",COUNTA($D$14:D26),"")</f>
        <v>13</v>
      </c>
      <c r="B26" s="85" t="s">
        <v>161</v>
      </c>
      <c r="C26" s="139" t="s">
        <v>17</v>
      </c>
      <c r="D26" s="87" t="s">
        <v>17</v>
      </c>
      <c r="E26" s="87" t="s">
        <v>17</v>
      </c>
      <c r="F26" s="87" t="s">
        <v>17</v>
      </c>
      <c r="G26" s="87" t="s">
        <v>17</v>
      </c>
      <c r="H26" s="87" t="s">
        <v>17</v>
      </c>
      <c r="I26" s="87" t="s">
        <v>17</v>
      </c>
      <c r="J26" s="87" t="s">
        <v>17</v>
      </c>
      <c r="K26" s="87" t="s">
        <v>17</v>
      </c>
      <c r="L26" s="87" t="s">
        <v>17</v>
      </c>
    </row>
    <row r="27" spans="1:12" ht="11.45" customHeight="1" x14ac:dyDescent="0.2">
      <c r="A27" s="138">
        <f>IF(D27&lt;&gt;"",COUNTA($D$14:D27),"")</f>
        <v>14</v>
      </c>
      <c r="B27" s="89" t="s">
        <v>139</v>
      </c>
      <c r="C27" s="135" t="s">
        <v>17</v>
      </c>
      <c r="D27" s="70" t="s">
        <v>17</v>
      </c>
      <c r="E27" s="70" t="s">
        <v>17</v>
      </c>
      <c r="F27" s="70" t="s">
        <v>17</v>
      </c>
      <c r="G27" s="70" t="s">
        <v>17</v>
      </c>
      <c r="H27" s="70" t="s">
        <v>17</v>
      </c>
      <c r="I27" s="70" t="s">
        <v>17</v>
      </c>
      <c r="J27" s="70" t="s">
        <v>17</v>
      </c>
      <c r="K27" s="70" t="s">
        <v>17</v>
      </c>
      <c r="L27" s="70" t="s">
        <v>17</v>
      </c>
    </row>
    <row r="28" spans="1:12" ht="11.45" customHeight="1" x14ac:dyDescent="0.2">
      <c r="A28" s="138">
        <f>IF(D28&lt;&gt;"",COUNTA($D$14:D28),"")</f>
        <v>15</v>
      </c>
      <c r="B28" s="89" t="s">
        <v>140</v>
      </c>
      <c r="C28" s="135" t="s">
        <v>17</v>
      </c>
      <c r="D28" s="70" t="s">
        <v>17</v>
      </c>
      <c r="E28" s="70" t="s">
        <v>17</v>
      </c>
      <c r="F28" s="70" t="s">
        <v>17</v>
      </c>
      <c r="G28" s="70" t="s">
        <v>17</v>
      </c>
      <c r="H28" s="70" t="s">
        <v>14</v>
      </c>
      <c r="I28" s="70" t="s">
        <v>14</v>
      </c>
      <c r="J28" s="70" t="s">
        <v>14</v>
      </c>
      <c r="K28" s="70" t="s">
        <v>14</v>
      </c>
      <c r="L28" s="70" t="s">
        <v>14</v>
      </c>
    </row>
    <row r="29" spans="1:12" s="75" customFormat="1" ht="30" customHeight="1" x14ac:dyDescent="0.2">
      <c r="A29" s="138">
        <f>IF(D29&lt;&gt;"",COUNTA($D$14:D29),"")</f>
        <v>16</v>
      </c>
      <c r="B29" s="85" t="s">
        <v>334</v>
      </c>
      <c r="C29" s="139" t="s">
        <v>17</v>
      </c>
      <c r="D29" s="87" t="s">
        <v>17</v>
      </c>
      <c r="E29" s="87" t="s">
        <v>17</v>
      </c>
      <c r="F29" s="87" t="s">
        <v>17</v>
      </c>
      <c r="G29" s="87" t="s">
        <v>17</v>
      </c>
      <c r="H29" s="140" t="s">
        <v>17</v>
      </c>
      <c r="I29" s="87" t="s">
        <v>17</v>
      </c>
      <c r="J29" s="140" t="s">
        <v>17</v>
      </c>
      <c r="K29" s="87" t="s">
        <v>17</v>
      </c>
      <c r="L29" s="141" t="s">
        <v>17</v>
      </c>
    </row>
    <row r="30" spans="1:12" ht="11.45" customHeight="1" x14ac:dyDescent="0.2">
      <c r="A30" s="138">
        <f>IF(D30&lt;&gt;"",COUNTA($D$14:D30),"")</f>
        <v>17</v>
      </c>
      <c r="B30" s="89" t="s">
        <v>139</v>
      </c>
      <c r="C30" s="135" t="s">
        <v>17</v>
      </c>
      <c r="D30" s="70" t="s">
        <v>17</v>
      </c>
      <c r="E30" s="70" t="s">
        <v>17</v>
      </c>
      <c r="F30" s="70" t="s">
        <v>17</v>
      </c>
      <c r="G30" s="70" t="s">
        <v>17</v>
      </c>
      <c r="H30" s="136" t="s">
        <v>17</v>
      </c>
      <c r="I30" s="70" t="s">
        <v>17</v>
      </c>
      <c r="J30" s="136" t="s">
        <v>17</v>
      </c>
      <c r="K30" s="70" t="s">
        <v>17</v>
      </c>
      <c r="L30" s="137" t="s">
        <v>17</v>
      </c>
    </row>
    <row r="31" spans="1:12" ht="11.45" customHeight="1" x14ac:dyDescent="0.2">
      <c r="A31" s="138">
        <f>IF(D31&lt;&gt;"",COUNTA($D$14:D31),"")</f>
        <v>18</v>
      </c>
      <c r="B31" s="89" t="s">
        <v>140</v>
      </c>
      <c r="C31" s="70" t="s">
        <v>14</v>
      </c>
      <c r="D31" s="70" t="s">
        <v>14</v>
      </c>
      <c r="E31" s="70" t="s">
        <v>14</v>
      </c>
      <c r="F31" s="70" t="s">
        <v>14</v>
      </c>
      <c r="G31" s="70" t="s">
        <v>14</v>
      </c>
      <c r="H31" s="136" t="s">
        <v>17</v>
      </c>
      <c r="I31" s="70" t="s">
        <v>17</v>
      </c>
      <c r="J31" s="136" t="s">
        <v>17</v>
      </c>
      <c r="K31" s="70" t="s">
        <v>17</v>
      </c>
      <c r="L31" s="137" t="s">
        <v>17</v>
      </c>
    </row>
    <row r="32" spans="1:12" ht="30" customHeight="1" x14ac:dyDescent="0.2">
      <c r="A32" s="138" t="str">
        <f>IF(D32&lt;&gt;"",COUNTA($D$14:D32),"")</f>
        <v/>
      </c>
      <c r="B32" s="89" t="s">
        <v>163</v>
      </c>
      <c r="C32" s="135"/>
      <c r="D32" s="70"/>
      <c r="E32" s="136"/>
      <c r="F32" s="70"/>
      <c r="G32" s="137"/>
      <c r="H32" s="136"/>
      <c r="I32" s="70"/>
      <c r="J32" s="136"/>
      <c r="K32" s="70"/>
      <c r="L32" s="137"/>
    </row>
    <row r="33" spans="1:12" s="75" customFormat="1" ht="30" customHeight="1" x14ac:dyDescent="0.2">
      <c r="A33" s="138">
        <f>IF(D33&lt;&gt;"",COUNTA($D$14:D33),"")</f>
        <v>19</v>
      </c>
      <c r="B33" s="85" t="s">
        <v>335</v>
      </c>
      <c r="C33" s="87" t="s">
        <v>14</v>
      </c>
      <c r="D33" s="87" t="s">
        <v>14</v>
      </c>
      <c r="E33" s="87" t="s">
        <v>14</v>
      </c>
      <c r="F33" s="87" t="s">
        <v>14</v>
      </c>
      <c r="G33" s="87" t="s">
        <v>14</v>
      </c>
      <c r="H33" s="140" t="s">
        <v>17</v>
      </c>
      <c r="I33" s="87" t="s">
        <v>17</v>
      </c>
      <c r="J33" s="140" t="s">
        <v>17</v>
      </c>
      <c r="K33" s="87" t="s">
        <v>17</v>
      </c>
      <c r="L33" s="141" t="s">
        <v>17</v>
      </c>
    </row>
    <row r="34" spans="1:12" ht="11.45" customHeight="1" x14ac:dyDescent="0.2">
      <c r="A34" s="138">
        <f>IF(D34&lt;&gt;"",COUNTA($D$14:D34),"")</f>
        <v>20</v>
      </c>
      <c r="B34" s="89" t="s">
        <v>139</v>
      </c>
      <c r="C34" s="70" t="s">
        <v>14</v>
      </c>
      <c r="D34" s="70" t="s">
        <v>14</v>
      </c>
      <c r="E34" s="70" t="s">
        <v>14</v>
      </c>
      <c r="F34" s="70" t="s">
        <v>14</v>
      </c>
      <c r="G34" s="70" t="s">
        <v>14</v>
      </c>
      <c r="H34" s="136" t="s">
        <v>17</v>
      </c>
      <c r="I34" s="70" t="s">
        <v>17</v>
      </c>
      <c r="J34" s="136" t="s">
        <v>17</v>
      </c>
      <c r="K34" s="70" t="s">
        <v>17</v>
      </c>
      <c r="L34" s="137" t="s">
        <v>17</v>
      </c>
    </row>
    <row r="35" spans="1:12" ht="11.45" customHeight="1" x14ac:dyDescent="0.2">
      <c r="A35" s="138">
        <f>IF(D35&lt;&gt;"",COUNTA($D$14:D35),"")</f>
        <v>21</v>
      </c>
      <c r="B35" s="89" t="s">
        <v>140</v>
      </c>
      <c r="C35" s="70" t="s">
        <v>14</v>
      </c>
      <c r="D35" s="70" t="s">
        <v>14</v>
      </c>
      <c r="E35" s="70" t="s">
        <v>14</v>
      </c>
      <c r="F35" s="70" t="s">
        <v>14</v>
      </c>
      <c r="G35" s="70" t="s">
        <v>14</v>
      </c>
      <c r="H35" s="136" t="s">
        <v>17</v>
      </c>
      <c r="I35" s="70" t="s">
        <v>17</v>
      </c>
      <c r="J35" s="136" t="s">
        <v>17</v>
      </c>
      <c r="K35" s="70" t="s">
        <v>17</v>
      </c>
      <c r="L35" s="137" t="s">
        <v>17</v>
      </c>
    </row>
    <row r="36" spans="1:12" s="75" customFormat="1" ht="20.100000000000001" customHeight="1" x14ac:dyDescent="0.2">
      <c r="A36" s="138">
        <f>IF(D36&lt;&gt;"",COUNTA($D$14:D36),"")</f>
        <v>22</v>
      </c>
      <c r="B36" s="85" t="s">
        <v>165</v>
      </c>
      <c r="C36" s="87" t="s">
        <v>14</v>
      </c>
      <c r="D36" s="87" t="s">
        <v>14</v>
      </c>
      <c r="E36" s="87" t="s">
        <v>14</v>
      </c>
      <c r="F36" s="87" t="s">
        <v>14</v>
      </c>
      <c r="G36" s="87" t="s">
        <v>14</v>
      </c>
      <c r="H36" s="140" t="s">
        <v>17</v>
      </c>
      <c r="I36" s="87" t="s">
        <v>17</v>
      </c>
      <c r="J36" s="140" t="s">
        <v>17</v>
      </c>
      <c r="K36" s="87" t="s">
        <v>17</v>
      </c>
      <c r="L36" s="141" t="s">
        <v>17</v>
      </c>
    </row>
    <row r="37" spans="1:12" ht="11.45" customHeight="1" x14ac:dyDescent="0.2">
      <c r="A37" s="138">
        <f>IF(D37&lt;&gt;"",COUNTA($D$14:D37),"")</f>
        <v>23</v>
      </c>
      <c r="B37" s="89" t="s">
        <v>139</v>
      </c>
      <c r="C37" s="70" t="s">
        <v>14</v>
      </c>
      <c r="D37" s="70" t="s">
        <v>14</v>
      </c>
      <c r="E37" s="70" t="s">
        <v>14</v>
      </c>
      <c r="F37" s="70" t="s">
        <v>14</v>
      </c>
      <c r="G37" s="70" t="s">
        <v>14</v>
      </c>
      <c r="H37" s="136" t="s">
        <v>17</v>
      </c>
      <c r="I37" s="70" t="s">
        <v>17</v>
      </c>
      <c r="J37" s="136" t="s">
        <v>17</v>
      </c>
      <c r="K37" s="70" t="s">
        <v>17</v>
      </c>
      <c r="L37" s="137" t="s">
        <v>17</v>
      </c>
    </row>
    <row r="38" spans="1:12" ht="11.45" customHeight="1" x14ac:dyDescent="0.2">
      <c r="A38" s="138">
        <f>IF(D38&lt;&gt;"",COUNTA($D$14:D38),"")</f>
        <v>24</v>
      </c>
      <c r="B38" s="89" t="s">
        <v>140</v>
      </c>
      <c r="C38" s="70" t="s">
        <v>14</v>
      </c>
      <c r="D38" s="70" t="s">
        <v>14</v>
      </c>
      <c r="E38" s="70" t="s">
        <v>14</v>
      </c>
      <c r="F38" s="70" t="s">
        <v>14</v>
      </c>
      <c r="G38" s="70" t="s">
        <v>14</v>
      </c>
      <c r="H38" s="136" t="s">
        <v>17</v>
      </c>
      <c r="I38" s="70" t="s">
        <v>17</v>
      </c>
      <c r="J38" s="136" t="s">
        <v>17</v>
      </c>
      <c r="K38" s="70" t="s">
        <v>17</v>
      </c>
      <c r="L38" s="137" t="s">
        <v>17</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2.28515625" style="93" customWidth="1"/>
    <col min="3" max="3" width="6.7109375" style="93" customWidth="1"/>
    <col min="4" max="4" width="5.7109375" style="93" customWidth="1"/>
    <col min="5" max="5" width="7.7109375" style="93" customWidth="1"/>
    <col min="6" max="7" width="5.7109375" style="93" customWidth="1"/>
    <col min="8" max="8" width="7.7109375" style="93" customWidth="1"/>
    <col min="9" max="9" width="6.28515625" style="93" customWidth="1"/>
    <col min="10" max="10" width="7.7109375" style="93" customWidth="1"/>
    <col min="11" max="11" width="6.28515625" style="93" customWidth="1"/>
    <col min="12" max="12" width="5.7109375" style="93" customWidth="1"/>
    <col min="13" max="251" width="9.140625" style="76"/>
    <col min="252" max="252" width="3.7109375" style="76" customWidth="1"/>
    <col min="253" max="253" width="21.7109375" style="76" customWidth="1"/>
    <col min="254" max="254" width="6.7109375" style="76" customWidth="1"/>
    <col min="255" max="255" width="5.7109375" style="76" customWidth="1"/>
    <col min="256" max="256" width="8.140625" style="76" customWidth="1"/>
    <col min="257" max="258" width="5.7109375" style="76" customWidth="1"/>
    <col min="259" max="259" width="8" style="76" customWidth="1"/>
    <col min="260" max="260" width="6.28515625" style="76" customWidth="1"/>
    <col min="261" max="261" width="8.28515625" style="76" customWidth="1"/>
    <col min="262" max="262" width="6.28515625" style="76" customWidth="1"/>
    <col min="263" max="263" width="5.7109375" style="76" customWidth="1"/>
    <col min="264" max="507" width="9.140625" style="76"/>
    <col min="508" max="508" width="3.7109375" style="76" customWidth="1"/>
    <col min="509" max="509" width="21.7109375" style="76" customWidth="1"/>
    <col min="510" max="510" width="6.7109375" style="76" customWidth="1"/>
    <col min="511" max="511" width="5.7109375" style="76" customWidth="1"/>
    <col min="512" max="512" width="8.140625" style="76" customWidth="1"/>
    <col min="513" max="514" width="5.7109375" style="76" customWidth="1"/>
    <col min="515" max="515" width="8" style="76" customWidth="1"/>
    <col min="516" max="516" width="6.28515625" style="76" customWidth="1"/>
    <col min="517" max="517" width="8.28515625" style="76" customWidth="1"/>
    <col min="518" max="518" width="6.28515625" style="76" customWidth="1"/>
    <col min="519" max="519" width="5.7109375" style="76" customWidth="1"/>
    <col min="520" max="763" width="9.140625" style="76"/>
    <col min="764" max="764" width="3.7109375" style="76" customWidth="1"/>
    <col min="765" max="765" width="21.7109375" style="76" customWidth="1"/>
    <col min="766" max="766" width="6.7109375" style="76" customWidth="1"/>
    <col min="767" max="767" width="5.7109375" style="76" customWidth="1"/>
    <col min="768" max="768" width="8.140625" style="76" customWidth="1"/>
    <col min="769" max="770" width="5.7109375" style="76" customWidth="1"/>
    <col min="771" max="771" width="8" style="76" customWidth="1"/>
    <col min="772" max="772" width="6.28515625" style="76" customWidth="1"/>
    <col min="773" max="773" width="8.28515625" style="76" customWidth="1"/>
    <col min="774" max="774" width="6.28515625" style="76" customWidth="1"/>
    <col min="775" max="775" width="5.7109375" style="76" customWidth="1"/>
    <col min="776" max="1019" width="9.140625" style="76"/>
    <col min="1020" max="1020" width="3.7109375" style="76" customWidth="1"/>
    <col min="1021" max="1021" width="21.7109375" style="76" customWidth="1"/>
    <col min="1022" max="1022" width="6.7109375" style="76" customWidth="1"/>
    <col min="1023" max="1023" width="5.7109375" style="76" customWidth="1"/>
    <col min="1024" max="1024" width="8.140625" style="76" customWidth="1"/>
    <col min="1025" max="1026" width="5.7109375" style="76" customWidth="1"/>
    <col min="1027" max="1027" width="8" style="76" customWidth="1"/>
    <col min="1028" max="1028" width="6.28515625" style="76" customWidth="1"/>
    <col min="1029" max="1029" width="8.28515625" style="76" customWidth="1"/>
    <col min="1030" max="1030" width="6.28515625" style="76" customWidth="1"/>
    <col min="1031" max="1031" width="5.7109375" style="76" customWidth="1"/>
    <col min="1032" max="1275" width="9.140625" style="76"/>
    <col min="1276" max="1276" width="3.7109375" style="76" customWidth="1"/>
    <col min="1277" max="1277" width="21.7109375" style="76" customWidth="1"/>
    <col min="1278" max="1278" width="6.7109375" style="76" customWidth="1"/>
    <col min="1279" max="1279" width="5.7109375" style="76" customWidth="1"/>
    <col min="1280" max="1280" width="8.140625" style="76" customWidth="1"/>
    <col min="1281" max="1282" width="5.7109375" style="76" customWidth="1"/>
    <col min="1283" max="1283" width="8" style="76" customWidth="1"/>
    <col min="1284" max="1284" width="6.28515625" style="76" customWidth="1"/>
    <col min="1285" max="1285" width="8.28515625" style="76" customWidth="1"/>
    <col min="1286" max="1286" width="6.28515625" style="76" customWidth="1"/>
    <col min="1287" max="1287" width="5.7109375" style="76" customWidth="1"/>
    <col min="1288" max="1531" width="9.140625" style="76"/>
    <col min="1532" max="1532" width="3.7109375" style="76" customWidth="1"/>
    <col min="1533" max="1533" width="21.7109375" style="76" customWidth="1"/>
    <col min="1534" max="1534" width="6.7109375" style="76" customWidth="1"/>
    <col min="1535" max="1535" width="5.7109375" style="76" customWidth="1"/>
    <col min="1536" max="1536" width="8.140625" style="76" customWidth="1"/>
    <col min="1537" max="1538" width="5.7109375" style="76" customWidth="1"/>
    <col min="1539" max="1539" width="8" style="76" customWidth="1"/>
    <col min="1540" max="1540" width="6.28515625" style="76" customWidth="1"/>
    <col min="1541" max="1541" width="8.28515625" style="76" customWidth="1"/>
    <col min="1542" max="1542" width="6.28515625" style="76" customWidth="1"/>
    <col min="1543" max="1543" width="5.7109375" style="76" customWidth="1"/>
    <col min="1544" max="1787" width="9.140625" style="76"/>
    <col min="1788" max="1788" width="3.7109375" style="76" customWidth="1"/>
    <col min="1789" max="1789" width="21.7109375" style="76" customWidth="1"/>
    <col min="1790" max="1790" width="6.7109375" style="76" customWidth="1"/>
    <col min="1791" max="1791" width="5.7109375" style="76" customWidth="1"/>
    <col min="1792" max="1792" width="8.140625" style="76" customWidth="1"/>
    <col min="1793" max="1794" width="5.7109375" style="76" customWidth="1"/>
    <col min="1795" max="1795" width="8" style="76" customWidth="1"/>
    <col min="1796" max="1796" width="6.28515625" style="76" customWidth="1"/>
    <col min="1797" max="1797" width="8.28515625" style="76" customWidth="1"/>
    <col min="1798" max="1798" width="6.28515625" style="76" customWidth="1"/>
    <col min="1799" max="1799" width="5.7109375" style="76" customWidth="1"/>
    <col min="1800" max="2043" width="9.140625" style="76"/>
    <col min="2044" max="2044" width="3.7109375" style="76" customWidth="1"/>
    <col min="2045" max="2045" width="21.7109375" style="76" customWidth="1"/>
    <col min="2046" max="2046" width="6.7109375" style="76" customWidth="1"/>
    <col min="2047" max="2047" width="5.7109375" style="76" customWidth="1"/>
    <col min="2048" max="2048" width="8.140625" style="76" customWidth="1"/>
    <col min="2049" max="2050" width="5.7109375" style="76" customWidth="1"/>
    <col min="2051" max="2051" width="8" style="76" customWidth="1"/>
    <col min="2052" max="2052" width="6.28515625" style="76" customWidth="1"/>
    <col min="2053" max="2053" width="8.28515625" style="76" customWidth="1"/>
    <col min="2054" max="2054" width="6.28515625" style="76" customWidth="1"/>
    <col min="2055" max="2055" width="5.7109375" style="76" customWidth="1"/>
    <col min="2056" max="2299" width="9.140625" style="76"/>
    <col min="2300" max="2300" width="3.7109375" style="76" customWidth="1"/>
    <col min="2301" max="2301" width="21.7109375" style="76" customWidth="1"/>
    <col min="2302" max="2302" width="6.7109375" style="76" customWidth="1"/>
    <col min="2303" max="2303" width="5.7109375" style="76" customWidth="1"/>
    <col min="2304" max="2304" width="8.140625" style="76" customWidth="1"/>
    <col min="2305" max="2306" width="5.7109375" style="76" customWidth="1"/>
    <col min="2307" max="2307" width="8" style="76" customWidth="1"/>
    <col min="2308" max="2308" width="6.28515625" style="76" customWidth="1"/>
    <col min="2309" max="2309" width="8.28515625" style="76" customWidth="1"/>
    <col min="2310" max="2310" width="6.28515625" style="76" customWidth="1"/>
    <col min="2311" max="2311" width="5.7109375" style="76" customWidth="1"/>
    <col min="2312" max="2555" width="9.140625" style="76"/>
    <col min="2556" max="2556" width="3.7109375" style="76" customWidth="1"/>
    <col min="2557" max="2557" width="21.7109375" style="76" customWidth="1"/>
    <col min="2558" max="2558" width="6.7109375" style="76" customWidth="1"/>
    <col min="2559" max="2559" width="5.7109375" style="76" customWidth="1"/>
    <col min="2560" max="2560" width="8.140625" style="76" customWidth="1"/>
    <col min="2561" max="2562" width="5.7109375" style="76" customWidth="1"/>
    <col min="2563" max="2563" width="8" style="76" customWidth="1"/>
    <col min="2564" max="2564" width="6.28515625" style="76" customWidth="1"/>
    <col min="2565" max="2565" width="8.28515625" style="76" customWidth="1"/>
    <col min="2566" max="2566" width="6.28515625" style="76" customWidth="1"/>
    <col min="2567" max="2567" width="5.7109375" style="76" customWidth="1"/>
    <col min="2568" max="2811" width="9.140625" style="76"/>
    <col min="2812" max="2812" width="3.7109375" style="76" customWidth="1"/>
    <col min="2813" max="2813" width="21.7109375" style="76" customWidth="1"/>
    <col min="2814" max="2814" width="6.7109375" style="76" customWidth="1"/>
    <col min="2815" max="2815" width="5.7109375" style="76" customWidth="1"/>
    <col min="2816" max="2816" width="8.140625" style="76" customWidth="1"/>
    <col min="2817" max="2818" width="5.7109375" style="76" customWidth="1"/>
    <col min="2819" max="2819" width="8" style="76" customWidth="1"/>
    <col min="2820" max="2820" width="6.28515625" style="76" customWidth="1"/>
    <col min="2821" max="2821" width="8.28515625" style="76" customWidth="1"/>
    <col min="2822" max="2822" width="6.28515625" style="76" customWidth="1"/>
    <col min="2823" max="2823" width="5.7109375" style="76" customWidth="1"/>
    <col min="2824" max="3067" width="9.140625" style="76"/>
    <col min="3068" max="3068" width="3.7109375" style="76" customWidth="1"/>
    <col min="3069" max="3069" width="21.7109375" style="76" customWidth="1"/>
    <col min="3070" max="3070" width="6.7109375" style="76" customWidth="1"/>
    <col min="3071" max="3071" width="5.7109375" style="76" customWidth="1"/>
    <col min="3072" max="3072" width="8.140625" style="76" customWidth="1"/>
    <col min="3073" max="3074" width="5.7109375" style="76" customWidth="1"/>
    <col min="3075" max="3075" width="8" style="76" customWidth="1"/>
    <col min="3076" max="3076" width="6.28515625" style="76" customWidth="1"/>
    <col min="3077" max="3077" width="8.28515625" style="76" customWidth="1"/>
    <col min="3078" max="3078" width="6.28515625" style="76" customWidth="1"/>
    <col min="3079" max="3079" width="5.7109375" style="76" customWidth="1"/>
    <col min="3080" max="3323" width="9.140625" style="76"/>
    <col min="3324" max="3324" width="3.7109375" style="76" customWidth="1"/>
    <col min="3325" max="3325" width="21.7109375" style="76" customWidth="1"/>
    <col min="3326" max="3326" width="6.7109375" style="76" customWidth="1"/>
    <col min="3327" max="3327" width="5.7109375" style="76" customWidth="1"/>
    <col min="3328" max="3328" width="8.140625" style="76" customWidth="1"/>
    <col min="3329" max="3330" width="5.7109375" style="76" customWidth="1"/>
    <col min="3331" max="3331" width="8" style="76" customWidth="1"/>
    <col min="3332" max="3332" width="6.28515625" style="76" customWidth="1"/>
    <col min="3333" max="3333" width="8.28515625" style="76" customWidth="1"/>
    <col min="3334" max="3334" width="6.28515625" style="76" customWidth="1"/>
    <col min="3335" max="3335" width="5.7109375" style="76" customWidth="1"/>
    <col min="3336" max="3579" width="9.140625" style="76"/>
    <col min="3580" max="3580" width="3.7109375" style="76" customWidth="1"/>
    <col min="3581" max="3581" width="21.7109375" style="76" customWidth="1"/>
    <col min="3582" max="3582" width="6.7109375" style="76" customWidth="1"/>
    <col min="3583" max="3583" width="5.7109375" style="76" customWidth="1"/>
    <col min="3584" max="3584" width="8.140625" style="76" customWidth="1"/>
    <col min="3585" max="3586" width="5.7109375" style="76" customWidth="1"/>
    <col min="3587" max="3587" width="8" style="76" customWidth="1"/>
    <col min="3588" max="3588" width="6.28515625" style="76" customWidth="1"/>
    <col min="3589" max="3589" width="8.28515625" style="76" customWidth="1"/>
    <col min="3590" max="3590" width="6.28515625" style="76" customWidth="1"/>
    <col min="3591" max="3591" width="5.7109375" style="76" customWidth="1"/>
    <col min="3592" max="3835" width="9.140625" style="76"/>
    <col min="3836" max="3836" width="3.7109375" style="76" customWidth="1"/>
    <col min="3837" max="3837" width="21.7109375" style="76" customWidth="1"/>
    <col min="3838" max="3838" width="6.7109375" style="76" customWidth="1"/>
    <col min="3839" max="3839" width="5.7109375" style="76" customWidth="1"/>
    <col min="3840" max="3840" width="8.140625" style="76" customWidth="1"/>
    <col min="3841" max="3842" width="5.7109375" style="76" customWidth="1"/>
    <col min="3843" max="3843" width="8" style="76" customWidth="1"/>
    <col min="3844" max="3844" width="6.28515625" style="76" customWidth="1"/>
    <col min="3845" max="3845" width="8.28515625" style="76" customWidth="1"/>
    <col min="3846" max="3846" width="6.28515625" style="76" customWidth="1"/>
    <col min="3847" max="3847" width="5.7109375" style="76" customWidth="1"/>
    <col min="3848" max="4091" width="9.140625" style="76"/>
    <col min="4092" max="4092" width="3.7109375" style="76" customWidth="1"/>
    <col min="4093" max="4093" width="21.7109375" style="76" customWidth="1"/>
    <col min="4094" max="4094" width="6.7109375" style="76" customWidth="1"/>
    <col min="4095" max="4095" width="5.7109375" style="76" customWidth="1"/>
    <col min="4096" max="4096" width="8.140625" style="76" customWidth="1"/>
    <col min="4097" max="4098" width="5.7109375" style="76" customWidth="1"/>
    <col min="4099" max="4099" width="8" style="76" customWidth="1"/>
    <col min="4100" max="4100" width="6.28515625" style="76" customWidth="1"/>
    <col min="4101" max="4101" width="8.28515625" style="76" customWidth="1"/>
    <col min="4102" max="4102" width="6.28515625" style="76" customWidth="1"/>
    <col min="4103" max="4103" width="5.7109375" style="76" customWidth="1"/>
    <col min="4104" max="4347" width="9.140625" style="76"/>
    <col min="4348" max="4348" width="3.7109375" style="76" customWidth="1"/>
    <col min="4349" max="4349" width="21.7109375" style="76" customWidth="1"/>
    <col min="4350" max="4350" width="6.7109375" style="76" customWidth="1"/>
    <col min="4351" max="4351" width="5.7109375" style="76" customWidth="1"/>
    <col min="4352" max="4352" width="8.140625" style="76" customWidth="1"/>
    <col min="4353" max="4354" width="5.7109375" style="76" customWidth="1"/>
    <col min="4355" max="4355" width="8" style="76" customWidth="1"/>
    <col min="4356" max="4356" width="6.28515625" style="76" customWidth="1"/>
    <col min="4357" max="4357" width="8.28515625" style="76" customWidth="1"/>
    <col min="4358" max="4358" width="6.28515625" style="76" customWidth="1"/>
    <col min="4359" max="4359" width="5.7109375" style="76" customWidth="1"/>
    <col min="4360" max="4603" width="9.140625" style="76"/>
    <col min="4604" max="4604" width="3.7109375" style="76" customWidth="1"/>
    <col min="4605" max="4605" width="21.7109375" style="76" customWidth="1"/>
    <col min="4606" max="4606" width="6.7109375" style="76" customWidth="1"/>
    <col min="4607" max="4607" width="5.7109375" style="76" customWidth="1"/>
    <col min="4608" max="4608" width="8.140625" style="76" customWidth="1"/>
    <col min="4609" max="4610" width="5.7109375" style="76" customWidth="1"/>
    <col min="4611" max="4611" width="8" style="76" customWidth="1"/>
    <col min="4612" max="4612" width="6.28515625" style="76" customWidth="1"/>
    <col min="4613" max="4613" width="8.28515625" style="76" customWidth="1"/>
    <col min="4614" max="4614" width="6.28515625" style="76" customWidth="1"/>
    <col min="4615" max="4615" width="5.7109375" style="76" customWidth="1"/>
    <col min="4616" max="4859" width="9.140625" style="76"/>
    <col min="4860" max="4860" width="3.7109375" style="76" customWidth="1"/>
    <col min="4861" max="4861" width="21.7109375" style="76" customWidth="1"/>
    <col min="4862" max="4862" width="6.7109375" style="76" customWidth="1"/>
    <col min="4863" max="4863" width="5.7109375" style="76" customWidth="1"/>
    <col min="4864" max="4864" width="8.140625" style="76" customWidth="1"/>
    <col min="4865" max="4866" width="5.7109375" style="76" customWidth="1"/>
    <col min="4867" max="4867" width="8" style="76" customWidth="1"/>
    <col min="4868" max="4868" width="6.28515625" style="76" customWidth="1"/>
    <col min="4869" max="4869" width="8.28515625" style="76" customWidth="1"/>
    <col min="4870" max="4870" width="6.28515625" style="76" customWidth="1"/>
    <col min="4871" max="4871" width="5.7109375" style="76" customWidth="1"/>
    <col min="4872" max="5115" width="9.140625" style="76"/>
    <col min="5116" max="5116" width="3.7109375" style="76" customWidth="1"/>
    <col min="5117" max="5117" width="21.7109375" style="76" customWidth="1"/>
    <col min="5118" max="5118" width="6.7109375" style="76" customWidth="1"/>
    <col min="5119" max="5119" width="5.7109375" style="76" customWidth="1"/>
    <col min="5120" max="5120" width="8.140625" style="76" customWidth="1"/>
    <col min="5121" max="5122" width="5.7109375" style="76" customWidth="1"/>
    <col min="5123" max="5123" width="8" style="76" customWidth="1"/>
    <col min="5124" max="5124" width="6.28515625" style="76" customWidth="1"/>
    <col min="5125" max="5125" width="8.28515625" style="76" customWidth="1"/>
    <col min="5126" max="5126" width="6.28515625" style="76" customWidth="1"/>
    <col min="5127" max="5127" width="5.7109375" style="76" customWidth="1"/>
    <col min="5128" max="5371" width="9.140625" style="76"/>
    <col min="5372" max="5372" width="3.7109375" style="76" customWidth="1"/>
    <col min="5373" max="5373" width="21.7109375" style="76" customWidth="1"/>
    <col min="5374" max="5374" width="6.7109375" style="76" customWidth="1"/>
    <col min="5375" max="5375" width="5.7109375" style="76" customWidth="1"/>
    <col min="5376" max="5376" width="8.140625" style="76" customWidth="1"/>
    <col min="5377" max="5378" width="5.7109375" style="76" customWidth="1"/>
    <col min="5379" max="5379" width="8" style="76" customWidth="1"/>
    <col min="5380" max="5380" width="6.28515625" style="76" customWidth="1"/>
    <col min="5381" max="5381" width="8.28515625" style="76" customWidth="1"/>
    <col min="5382" max="5382" width="6.28515625" style="76" customWidth="1"/>
    <col min="5383" max="5383" width="5.7109375" style="76" customWidth="1"/>
    <col min="5384" max="5627" width="9.140625" style="76"/>
    <col min="5628" max="5628" width="3.7109375" style="76" customWidth="1"/>
    <col min="5629" max="5629" width="21.7109375" style="76" customWidth="1"/>
    <col min="5630" max="5630" width="6.7109375" style="76" customWidth="1"/>
    <col min="5631" max="5631" width="5.7109375" style="76" customWidth="1"/>
    <col min="5632" max="5632" width="8.140625" style="76" customWidth="1"/>
    <col min="5633" max="5634" width="5.7109375" style="76" customWidth="1"/>
    <col min="5635" max="5635" width="8" style="76" customWidth="1"/>
    <col min="5636" max="5636" width="6.28515625" style="76" customWidth="1"/>
    <col min="5637" max="5637" width="8.28515625" style="76" customWidth="1"/>
    <col min="5638" max="5638" width="6.28515625" style="76" customWidth="1"/>
    <col min="5639" max="5639" width="5.7109375" style="76" customWidth="1"/>
    <col min="5640" max="5883" width="9.140625" style="76"/>
    <col min="5884" max="5884" width="3.7109375" style="76" customWidth="1"/>
    <col min="5885" max="5885" width="21.7109375" style="76" customWidth="1"/>
    <col min="5886" max="5886" width="6.7109375" style="76" customWidth="1"/>
    <col min="5887" max="5887" width="5.7109375" style="76" customWidth="1"/>
    <col min="5888" max="5888" width="8.140625" style="76" customWidth="1"/>
    <col min="5889" max="5890" width="5.7109375" style="76" customWidth="1"/>
    <col min="5891" max="5891" width="8" style="76" customWidth="1"/>
    <col min="5892" max="5892" width="6.28515625" style="76" customWidth="1"/>
    <col min="5893" max="5893" width="8.28515625" style="76" customWidth="1"/>
    <col min="5894" max="5894" width="6.28515625" style="76" customWidth="1"/>
    <col min="5895" max="5895" width="5.7109375" style="76" customWidth="1"/>
    <col min="5896" max="6139" width="9.140625" style="76"/>
    <col min="6140" max="6140" width="3.7109375" style="76" customWidth="1"/>
    <col min="6141" max="6141" width="21.7109375" style="76" customWidth="1"/>
    <col min="6142" max="6142" width="6.7109375" style="76" customWidth="1"/>
    <col min="6143" max="6143" width="5.7109375" style="76" customWidth="1"/>
    <col min="6144" max="6144" width="8.140625" style="76" customWidth="1"/>
    <col min="6145" max="6146" width="5.7109375" style="76" customWidth="1"/>
    <col min="6147" max="6147" width="8" style="76" customWidth="1"/>
    <col min="6148" max="6148" width="6.28515625" style="76" customWidth="1"/>
    <col min="6149" max="6149" width="8.28515625" style="76" customWidth="1"/>
    <col min="6150" max="6150" width="6.28515625" style="76" customWidth="1"/>
    <col min="6151" max="6151" width="5.7109375" style="76" customWidth="1"/>
    <col min="6152" max="6395" width="9.140625" style="76"/>
    <col min="6396" max="6396" width="3.7109375" style="76" customWidth="1"/>
    <col min="6397" max="6397" width="21.7109375" style="76" customWidth="1"/>
    <col min="6398" max="6398" width="6.7109375" style="76" customWidth="1"/>
    <col min="6399" max="6399" width="5.7109375" style="76" customWidth="1"/>
    <col min="6400" max="6400" width="8.140625" style="76" customWidth="1"/>
    <col min="6401" max="6402" width="5.7109375" style="76" customWidth="1"/>
    <col min="6403" max="6403" width="8" style="76" customWidth="1"/>
    <col min="6404" max="6404" width="6.28515625" style="76" customWidth="1"/>
    <col min="6405" max="6405" width="8.28515625" style="76" customWidth="1"/>
    <col min="6406" max="6406" width="6.28515625" style="76" customWidth="1"/>
    <col min="6407" max="6407" width="5.7109375" style="76" customWidth="1"/>
    <col min="6408" max="6651" width="9.140625" style="76"/>
    <col min="6652" max="6652" width="3.7109375" style="76" customWidth="1"/>
    <col min="6653" max="6653" width="21.7109375" style="76" customWidth="1"/>
    <col min="6654" max="6654" width="6.7109375" style="76" customWidth="1"/>
    <col min="6655" max="6655" width="5.7109375" style="76" customWidth="1"/>
    <col min="6656" max="6656" width="8.140625" style="76" customWidth="1"/>
    <col min="6657" max="6658" width="5.7109375" style="76" customWidth="1"/>
    <col min="6659" max="6659" width="8" style="76" customWidth="1"/>
    <col min="6660" max="6660" width="6.28515625" style="76" customWidth="1"/>
    <col min="6661" max="6661" width="8.28515625" style="76" customWidth="1"/>
    <col min="6662" max="6662" width="6.28515625" style="76" customWidth="1"/>
    <col min="6663" max="6663" width="5.7109375" style="76" customWidth="1"/>
    <col min="6664" max="6907" width="9.140625" style="76"/>
    <col min="6908" max="6908" width="3.7109375" style="76" customWidth="1"/>
    <col min="6909" max="6909" width="21.7109375" style="76" customWidth="1"/>
    <col min="6910" max="6910" width="6.7109375" style="76" customWidth="1"/>
    <col min="6911" max="6911" width="5.7109375" style="76" customWidth="1"/>
    <col min="6912" max="6912" width="8.140625" style="76" customWidth="1"/>
    <col min="6913" max="6914" width="5.7109375" style="76" customWidth="1"/>
    <col min="6915" max="6915" width="8" style="76" customWidth="1"/>
    <col min="6916" max="6916" width="6.28515625" style="76" customWidth="1"/>
    <col min="6917" max="6917" width="8.28515625" style="76" customWidth="1"/>
    <col min="6918" max="6918" width="6.28515625" style="76" customWidth="1"/>
    <col min="6919" max="6919" width="5.7109375" style="76" customWidth="1"/>
    <col min="6920" max="7163" width="9.140625" style="76"/>
    <col min="7164" max="7164" width="3.7109375" style="76" customWidth="1"/>
    <col min="7165" max="7165" width="21.7109375" style="76" customWidth="1"/>
    <col min="7166" max="7166" width="6.7109375" style="76" customWidth="1"/>
    <col min="7167" max="7167" width="5.7109375" style="76" customWidth="1"/>
    <col min="7168" max="7168" width="8.140625" style="76" customWidth="1"/>
    <col min="7169" max="7170" width="5.7109375" style="76" customWidth="1"/>
    <col min="7171" max="7171" width="8" style="76" customWidth="1"/>
    <col min="7172" max="7172" width="6.28515625" style="76" customWidth="1"/>
    <col min="7173" max="7173" width="8.28515625" style="76" customWidth="1"/>
    <col min="7174" max="7174" width="6.28515625" style="76" customWidth="1"/>
    <col min="7175" max="7175" width="5.7109375" style="76" customWidth="1"/>
    <col min="7176" max="7419" width="9.140625" style="76"/>
    <col min="7420" max="7420" width="3.7109375" style="76" customWidth="1"/>
    <col min="7421" max="7421" width="21.7109375" style="76" customWidth="1"/>
    <col min="7422" max="7422" width="6.7109375" style="76" customWidth="1"/>
    <col min="7423" max="7423" width="5.7109375" style="76" customWidth="1"/>
    <col min="7424" max="7424" width="8.140625" style="76" customWidth="1"/>
    <col min="7425" max="7426" width="5.7109375" style="76" customWidth="1"/>
    <col min="7427" max="7427" width="8" style="76" customWidth="1"/>
    <col min="7428" max="7428" width="6.28515625" style="76" customWidth="1"/>
    <col min="7429" max="7429" width="8.28515625" style="76" customWidth="1"/>
    <col min="7430" max="7430" width="6.28515625" style="76" customWidth="1"/>
    <col min="7431" max="7431" width="5.7109375" style="76" customWidth="1"/>
    <col min="7432" max="7675" width="9.140625" style="76"/>
    <col min="7676" max="7676" width="3.7109375" style="76" customWidth="1"/>
    <col min="7677" max="7677" width="21.7109375" style="76" customWidth="1"/>
    <col min="7678" max="7678" width="6.7109375" style="76" customWidth="1"/>
    <col min="7679" max="7679" width="5.7109375" style="76" customWidth="1"/>
    <col min="7680" max="7680" width="8.140625" style="76" customWidth="1"/>
    <col min="7681" max="7682" width="5.7109375" style="76" customWidth="1"/>
    <col min="7683" max="7683" width="8" style="76" customWidth="1"/>
    <col min="7684" max="7684" width="6.28515625" style="76" customWidth="1"/>
    <col min="7685" max="7685" width="8.28515625" style="76" customWidth="1"/>
    <col min="7686" max="7686" width="6.28515625" style="76" customWidth="1"/>
    <col min="7687" max="7687" width="5.7109375" style="76" customWidth="1"/>
    <col min="7688" max="7931" width="9.140625" style="76"/>
    <col min="7932" max="7932" width="3.7109375" style="76" customWidth="1"/>
    <col min="7933" max="7933" width="21.7109375" style="76" customWidth="1"/>
    <col min="7934" max="7934" width="6.7109375" style="76" customWidth="1"/>
    <col min="7935" max="7935" width="5.7109375" style="76" customWidth="1"/>
    <col min="7936" max="7936" width="8.140625" style="76" customWidth="1"/>
    <col min="7937" max="7938" width="5.7109375" style="76" customWidth="1"/>
    <col min="7939" max="7939" width="8" style="76" customWidth="1"/>
    <col min="7940" max="7940" width="6.28515625" style="76" customWidth="1"/>
    <col min="7941" max="7941" width="8.28515625" style="76" customWidth="1"/>
    <col min="7942" max="7942" width="6.28515625" style="76" customWidth="1"/>
    <col min="7943" max="7943" width="5.7109375" style="76" customWidth="1"/>
    <col min="7944" max="8187" width="9.140625" style="76"/>
    <col min="8188" max="8188" width="3.7109375" style="76" customWidth="1"/>
    <col min="8189" max="8189" width="21.7109375" style="76" customWidth="1"/>
    <col min="8190" max="8190" width="6.7109375" style="76" customWidth="1"/>
    <col min="8191" max="8191" width="5.7109375" style="76" customWidth="1"/>
    <col min="8192" max="8192" width="8.140625" style="76" customWidth="1"/>
    <col min="8193" max="8194" width="5.7109375" style="76" customWidth="1"/>
    <col min="8195" max="8195" width="8" style="76" customWidth="1"/>
    <col min="8196" max="8196" width="6.28515625" style="76" customWidth="1"/>
    <col min="8197" max="8197" width="8.28515625" style="76" customWidth="1"/>
    <col min="8198" max="8198" width="6.28515625" style="76" customWidth="1"/>
    <col min="8199" max="8199" width="5.7109375" style="76" customWidth="1"/>
    <col min="8200" max="8443" width="9.140625" style="76"/>
    <col min="8444" max="8444" width="3.7109375" style="76" customWidth="1"/>
    <col min="8445" max="8445" width="21.7109375" style="76" customWidth="1"/>
    <col min="8446" max="8446" width="6.7109375" style="76" customWidth="1"/>
    <col min="8447" max="8447" width="5.7109375" style="76" customWidth="1"/>
    <col min="8448" max="8448" width="8.140625" style="76" customWidth="1"/>
    <col min="8449" max="8450" width="5.7109375" style="76" customWidth="1"/>
    <col min="8451" max="8451" width="8" style="76" customWidth="1"/>
    <col min="8452" max="8452" width="6.28515625" style="76" customWidth="1"/>
    <col min="8453" max="8453" width="8.28515625" style="76" customWidth="1"/>
    <col min="8454" max="8454" width="6.28515625" style="76" customWidth="1"/>
    <col min="8455" max="8455" width="5.7109375" style="76" customWidth="1"/>
    <col min="8456" max="8699" width="9.140625" style="76"/>
    <col min="8700" max="8700" width="3.7109375" style="76" customWidth="1"/>
    <col min="8701" max="8701" width="21.7109375" style="76" customWidth="1"/>
    <col min="8702" max="8702" width="6.7109375" style="76" customWidth="1"/>
    <col min="8703" max="8703" width="5.7109375" style="76" customWidth="1"/>
    <col min="8704" max="8704" width="8.140625" style="76" customWidth="1"/>
    <col min="8705" max="8706" width="5.7109375" style="76" customWidth="1"/>
    <col min="8707" max="8707" width="8" style="76" customWidth="1"/>
    <col min="8708" max="8708" width="6.28515625" style="76" customWidth="1"/>
    <col min="8709" max="8709" width="8.28515625" style="76" customWidth="1"/>
    <col min="8710" max="8710" width="6.28515625" style="76" customWidth="1"/>
    <col min="8711" max="8711" width="5.7109375" style="76" customWidth="1"/>
    <col min="8712" max="8955" width="9.140625" style="76"/>
    <col min="8956" max="8956" width="3.7109375" style="76" customWidth="1"/>
    <col min="8957" max="8957" width="21.7109375" style="76" customWidth="1"/>
    <col min="8958" max="8958" width="6.7109375" style="76" customWidth="1"/>
    <col min="8959" max="8959" width="5.7109375" style="76" customWidth="1"/>
    <col min="8960" max="8960" width="8.140625" style="76" customWidth="1"/>
    <col min="8961" max="8962" width="5.7109375" style="76" customWidth="1"/>
    <col min="8963" max="8963" width="8" style="76" customWidth="1"/>
    <col min="8964" max="8964" width="6.28515625" style="76" customWidth="1"/>
    <col min="8965" max="8965" width="8.28515625" style="76" customWidth="1"/>
    <col min="8966" max="8966" width="6.28515625" style="76" customWidth="1"/>
    <col min="8967" max="8967" width="5.7109375" style="76" customWidth="1"/>
    <col min="8968" max="9211" width="9.140625" style="76"/>
    <col min="9212" max="9212" width="3.7109375" style="76" customWidth="1"/>
    <col min="9213" max="9213" width="21.7109375" style="76" customWidth="1"/>
    <col min="9214" max="9214" width="6.7109375" style="76" customWidth="1"/>
    <col min="9215" max="9215" width="5.7109375" style="76" customWidth="1"/>
    <col min="9216" max="9216" width="8.140625" style="76" customWidth="1"/>
    <col min="9217" max="9218" width="5.7109375" style="76" customWidth="1"/>
    <col min="9219" max="9219" width="8" style="76" customWidth="1"/>
    <col min="9220" max="9220" width="6.28515625" style="76" customWidth="1"/>
    <col min="9221" max="9221" width="8.28515625" style="76" customWidth="1"/>
    <col min="9222" max="9222" width="6.28515625" style="76" customWidth="1"/>
    <col min="9223" max="9223" width="5.7109375" style="76" customWidth="1"/>
    <col min="9224" max="9467" width="9.140625" style="76"/>
    <col min="9468" max="9468" width="3.7109375" style="76" customWidth="1"/>
    <col min="9469" max="9469" width="21.7109375" style="76" customWidth="1"/>
    <col min="9470" max="9470" width="6.7109375" style="76" customWidth="1"/>
    <col min="9471" max="9471" width="5.7109375" style="76" customWidth="1"/>
    <col min="9472" max="9472" width="8.140625" style="76" customWidth="1"/>
    <col min="9473" max="9474" width="5.7109375" style="76" customWidth="1"/>
    <col min="9475" max="9475" width="8" style="76" customWidth="1"/>
    <col min="9476" max="9476" width="6.28515625" style="76" customWidth="1"/>
    <col min="9477" max="9477" width="8.28515625" style="76" customWidth="1"/>
    <col min="9478" max="9478" width="6.28515625" style="76" customWidth="1"/>
    <col min="9479" max="9479" width="5.7109375" style="76" customWidth="1"/>
    <col min="9480" max="9723" width="9.140625" style="76"/>
    <col min="9724" max="9724" width="3.7109375" style="76" customWidth="1"/>
    <col min="9725" max="9725" width="21.7109375" style="76" customWidth="1"/>
    <col min="9726" max="9726" width="6.7109375" style="76" customWidth="1"/>
    <col min="9727" max="9727" width="5.7109375" style="76" customWidth="1"/>
    <col min="9728" max="9728" width="8.140625" style="76" customWidth="1"/>
    <col min="9729" max="9730" width="5.7109375" style="76" customWidth="1"/>
    <col min="9731" max="9731" width="8" style="76" customWidth="1"/>
    <col min="9732" max="9732" width="6.28515625" style="76" customWidth="1"/>
    <col min="9733" max="9733" width="8.28515625" style="76" customWidth="1"/>
    <col min="9734" max="9734" width="6.28515625" style="76" customWidth="1"/>
    <col min="9735" max="9735" width="5.7109375" style="76" customWidth="1"/>
    <col min="9736" max="9979" width="9.140625" style="76"/>
    <col min="9980" max="9980" width="3.7109375" style="76" customWidth="1"/>
    <col min="9981" max="9981" width="21.7109375" style="76" customWidth="1"/>
    <col min="9982" max="9982" width="6.7109375" style="76" customWidth="1"/>
    <col min="9983" max="9983" width="5.7109375" style="76" customWidth="1"/>
    <col min="9984" max="9984" width="8.140625" style="76" customWidth="1"/>
    <col min="9985" max="9986" width="5.7109375" style="76" customWidth="1"/>
    <col min="9987" max="9987" width="8" style="76" customWidth="1"/>
    <col min="9988" max="9988" width="6.28515625" style="76" customWidth="1"/>
    <col min="9989" max="9989" width="8.28515625" style="76" customWidth="1"/>
    <col min="9990" max="9990" width="6.28515625" style="76" customWidth="1"/>
    <col min="9991" max="9991" width="5.7109375" style="76" customWidth="1"/>
    <col min="9992" max="10235" width="9.140625" style="76"/>
    <col min="10236" max="10236" width="3.7109375" style="76" customWidth="1"/>
    <col min="10237" max="10237" width="21.7109375" style="76" customWidth="1"/>
    <col min="10238" max="10238" width="6.7109375" style="76" customWidth="1"/>
    <col min="10239" max="10239" width="5.7109375" style="76" customWidth="1"/>
    <col min="10240" max="10240" width="8.140625" style="76" customWidth="1"/>
    <col min="10241" max="10242" width="5.7109375" style="76" customWidth="1"/>
    <col min="10243" max="10243" width="8" style="76" customWidth="1"/>
    <col min="10244" max="10244" width="6.28515625" style="76" customWidth="1"/>
    <col min="10245" max="10245" width="8.28515625" style="76" customWidth="1"/>
    <col min="10246" max="10246" width="6.28515625" style="76" customWidth="1"/>
    <col min="10247" max="10247" width="5.7109375" style="76" customWidth="1"/>
    <col min="10248" max="10491" width="9.140625" style="76"/>
    <col min="10492" max="10492" width="3.7109375" style="76" customWidth="1"/>
    <col min="10493" max="10493" width="21.7109375" style="76" customWidth="1"/>
    <col min="10494" max="10494" width="6.7109375" style="76" customWidth="1"/>
    <col min="10495" max="10495" width="5.7109375" style="76" customWidth="1"/>
    <col min="10496" max="10496" width="8.140625" style="76" customWidth="1"/>
    <col min="10497" max="10498" width="5.7109375" style="76" customWidth="1"/>
    <col min="10499" max="10499" width="8" style="76" customWidth="1"/>
    <col min="10500" max="10500" width="6.28515625" style="76" customWidth="1"/>
    <col min="10501" max="10501" width="8.28515625" style="76" customWidth="1"/>
    <col min="10502" max="10502" width="6.28515625" style="76" customWidth="1"/>
    <col min="10503" max="10503" width="5.7109375" style="76" customWidth="1"/>
    <col min="10504" max="10747" width="9.140625" style="76"/>
    <col min="10748" max="10748" width="3.7109375" style="76" customWidth="1"/>
    <col min="10749" max="10749" width="21.7109375" style="76" customWidth="1"/>
    <col min="10750" max="10750" width="6.7109375" style="76" customWidth="1"/>
    <col min="10751" max="10751" width="5.7109375" style="76" customWidth="1"/>
    <col min="10752" max="10752" width="8.140625" style="76" customWidth="1"/>
    <col min="10753" max="10754" width="5.7109375" style="76" customWidth="1"/>
    <col min="10755" max="10755" width="8" style="76" customWidth="1"/>
    <col min="10756" max="10756" width="6.28515625" style="76" customWidth="1"/>
    <col min="10757" max="10757" width="8.28515625" style="76" customWidth="1"/>
    <col min="10758" max="10758" width="6.28515625" style="76" customWidth="1"/>
    <col min="10759" max="10759" width="5.7109375" style="76" customWidth="1"/>
    <col min="10760" max="11003" width="9.140625" style="76"/>
    <col min="11004" max="11004" width="3.7109375" style="76" customWidth="1"/>
    <col min="11005" max="11005" width="21.7109375" style="76" customWidth="1"/>
    <col min="11006" max="11006" width="6.7109375" style="76" customWidth="1"/>
    <col min="11007" max="11007" width="5.7109375" style="76" customWidth="1"/>
    <col min="11008" max="11008" width="8.140625" style="76" customWidth="1"/>
    <col min="11009" max="11010" width="5.7109375" style="76" customWidth="1"/>
    <col min="11011" max="11011" width="8" style="76" customWidth="1"/>
    <col min="11012" max="11012" width="6.28515625" style="76" customWidth="1"/>
    <col min="11013" max="11013" width="8.28515625" style="76" customWidth="1"/>
    <col min="11014" max="11014" width="6.28515625" style="76" customWidth="1"/>
    <col min="11015" max="11015" width="5.7109375" style="76" customWidth="1"/>
    <col min="11016" max="11259" width="9.140625" style="76"/>
    <col min="11260" max="11260" width="3.7109375" style="76" customWidth="1"/>
    <col min="11261" max="11261" width="21.7109375" style="76" customWidth="1"/>
    <col min="11262" max="11262" width="6.7109375" style="76" customWidth="1"/>
    <col min="11263" max="11263" width="5.7109375" style="76" customWidth="1"/>
    <col min="11264" max="11264" width="8.140625" style="76" customWidth="1"/>
    <col min="11265" max="11266" width="5.7109375" style="76" customWidth="1"/>
    <col min="11267" max="11267" width="8" style="76" customWidth="1"/>
    <col min="11268" max="11268" width="6.28515625" style="76" customWidth="1"/>
    <col min="11269" max="11269" width="8.28515625" style="76" customWidth="1"/>
    <col min="11270" max="11270" width="6.28515625" style="76" customWidth="1"/>
    <col min="11271" max="11271" width="5.7109375" style="76" customWidth="1"/>
    <col min="11272" max="11515" width="9.140625" style="76"/>
    <col min="11516" max="11516" width="3.7109375" style="76" customWidth="1"/>
    <col min="11517" max="11517" width="21.7109375" style="76" customWidth="1"/>
    <col min="11518" max="11518" width="6.7109375" style="76" customWidth="1"/>
    <col min="11519" max="11519" width="5.7109375" style="76" customWidth="1"/>
    <col min="11520" max="11520" width="8.140625" style="76" customWidth="1"/>
    <col min="11521" max="11522" width="5.7109375" style="76" customWidth="1"/>
    <col min="11523" max="11523" width="8" style="76" customWidth="1"/>
    <col min="11524" max="11524" width="6.28515625" style="76" customWidth="1"/>
    <col min="11525" max="11525" width="8.28515625" style="76" customWidth="1"/>
    <col min="11526" max="11526" width="6.28515625" style="76" customWidth="1"/>
    <col min="11527" max="11527" width="5.7109375" style="76" customWidth="1"/>
    <col min="11528" max="11771" width="9.140625" style="76"/>
    <col min="11772" max="11772" width="3.7109375" style="76" customWidth="1"/>
    <col min="11773" max="11773" width="21.7109375" style="76" customWidth="1"/>
    <col min="11774" max="11774" width="6.7109375" style="76" customWidth="1"/>
    <col min="11775" max="11775" width="5.7109375" style="76" customWidth="1"/>
    <col min="11776" max="11776" width="8.140625" style="76" customWidth="1"/>
    <col min="11777" max="11778" width="5.7109375" style="76" customWidth="1"/>
    <col min="11779" max="11779" width="8" style="76" customWidth="1"/>
    <col min="11780" max="11780" width="6.28515625" style="76" customWidth="1"/>
    <col min="11781" max="11781" width="8.28515625" style="76" customWidth="1"/>
    <col min="11782" max="11782" width="6.28515625" style="76" customWidth="1"/>
    <col min="11783" max="11783" width="5.7109375" style="76" customWidth="1"/>
    <col min="11784" max="12027" width="9.140625" style="76"/>
    <col min="12028" max="12028" width="3.7109375" style="76" customWidth="1"/>
    <col min="12029" max="12029" width="21.7109375" style="76" customWidth="1"/>
    <col min="12030" max="12030" width="6.7109375" style="76" customWidth="1"/>
    <col min="12031" max="12031" width="5.7109375" style="76" customWidth="1"/>
    <col min="12032" max="12032" width="8.140625" style="76" customWidth="1"/>
    <col min="12033" max="12034" width="5.7109375" style="76" customWidth="1"/>
    <col min="12035" max="12035" width="8" style="76" customWidth="1"/>
    <col min="12036" max="12036" width="6.28515625" style="76" customWidth="1"/>
    <col min="12037" max="12037" width="8.28515625" style="76" customWidth="1"/>
    <col min="12038" max="12038" width="6.28515625" style="76" customWidth="1"/>
    <col min="12039" max="12039" width="5.7109375" style="76" customWidth="1"/>
    <col min="12040" max="12283" width="9.140625" style="76"/>
    <col min="12284" max="12284" width="3.7109375" style="76" customWidth="1"/>
    <col min="12285" max="12285" width="21.7109375" style="76" customWidth="1"/>
    <col min="12286" max="12286" width="6.7109375" style="76" customWidth="1"/>
    <col min="12287" max="12287" width="5.7109375" style="76" customWidth="1"/>
    <col min="12288" max="12288" width="8.140625" style="76" customWidth="1"/>
    <col min="12289" max="12290" width="5.7109375" style="76" customWidth="1"/>
    <col min="12291" max="12291" width="8" style="76" customWidth="1"/>
    <col min="12292" max="12292" width="6.28515625" style="76" customWidth="1"/>
    <col min="12293" max="12293" width="8.28515625" style="76" customWidth="1"/>
    <col min="12294" max="12294" width="6.28515625" style="76" customWidth="1"/>
    <col min="12295" max="12295" width="5.7109375" style="76" customWidth="1"/>
    <col min="12296" max="12539" width="9.140625" style="76"/>
    <col min="12540" max="12540" width="3.7109375" style="76" customWidth="1"/>
    <col min="12541" max="12541" width="21.7109375" style="76" customWidth="1"/>
    <col min="12542" max="12542" width="6.7109375" style="76" customWidth="1"/>
    <col min="12543" max="12543" width="5.7109375" style="76" customWidth="1"/>
    <col min="12544" max="12544" width="8.140625" style="76" customWidth="1"/>
    <col min="12545" max="12546" width="5.7109375" style="76" customWidth="1"/>
    <col min="12547" max="12547" width="8" style="76" customWidth="1"/>
    <col min="12548" max="12548" width="6.28515625" style="76" customWidth="1"/>
    <col min="12549" max="12549" width="8.28515625" style="76" customWidth="1"/>
    <col min="12550" max="12550" width="6.28515625" style="76" customWidth="1"/>
    <col min="12551" max="12551" width="5.7109375" style="76" customWidth="1"/>
    <col min="12552" max="12795" width="9.140625" style="76"/>
    <col min="12796" max="12796" width="3.7109375" style="76" customWidth="1"/>
    <col min="12797" max="12797" width="21.7109375" style="76" customWidth="1"/>
    <col min="12798" max="12798" width="6.7109375" style="76" customWidth="1"/>
    <col min="12799" max="12799" width="5.7109375" style="76" customWidth="1"/>
    <col min="12800" max="12800" width="8.140625" style="76" customWidth="1"/>
    <col min="12801" max="12802" width="5.7109375" style="76" customWidth="1"/>
    <col min="12803" max="12803" width="8" style="76" customWidth="1"/>
    <col min="12804" max="12804" width="6.28515625" style="76" customWidth="1"/>
    <col min="12805" max="12805" width="8.28515625" style="76" customWidth="1"/>
    <col min="12806" max="12806" width="6.28515625" style="76" customWidth="1"/>
    <col min="12807" max="12807" width="5.7109375" style="76" customWidth="1"/>
    <col min="12808" max="13051" width="9.140625" style="76"/>
    <col min="13052" max="13052" width="3.7109375" style="76" customWidth="1"/>
    <col min="13053" max="13053" width="21.7109375" style="76" customWidth="1"/>
    <col min="13054" max="13054" width="6.7109375" style="76" customWidth="1"/>
    <col min="13055" max="13055" width="5.7109375" style="76" customWidth="1"/>
    <col min="13056" max="13056" width="8.140625" style="76" customWidth="1"/>
    <col min="13057" max="13058" width="5.7109375" style="76" customWidth="1"/>
    <col min="13059" max="13059" width="8" style="76" customWidth="1"/>
    <col min="13060" max="13060" width="6.28515625" style="76" customWidth="1"/>
    <col min="13061" max="13061" width="8.28515625" style="76" customWidth="1"/>
    <col min="13062" max="13062" width="6.28515625" style="76" customWidth="1"/>
    <col min="13063" max="13063" width="5.7109375" style="76" customWidth="1"/>
    <col min="13064" max="13307" width="9.140625" style="76"/>
    <col min="13308" max="13308" width="3.7109375" style="76" customWidth="1"/>
    <col min="13309" max="13309" width="21.7109375" style="76" customWidth="1"/>
    <col min="13310" max="13310" width="6.7109375" style="76" customWidth="1"/>
    <col min="13311" max="13311" width="5.7109375" style="76" customWidth="1"/>
    <col min="13312" max="13312" width="8.140625" style="76" customWidth="1"/>
    <col min="13313" max="13314" width="5.7109375" style="76" customWidth="1"/>
    <col min="13315" max="13315" width="8" style="76" customWidth="1"/>
    <col min="13316" max="13316" width="6.28515625" style="76" customWidth="1"/>
    <col min="13317" max="13317" width="8.28515625" style="76" customWidth="1"/>
    <col min="13318" max="13318" width="6.28515625" style="76" customWidth="1"/>
    <col min="13319" max="13319" width="5.7109375" style="76" customWidth="1"/>
    <col min="13320" max="13563" width="9.140625" style="76"/>
    <col min="13564" max="13564" width="3.7109375" style="76" customWidth="1"/>
    <col min="13565" max="13565" width="21.7109375" style="76" customWidth="1"/>
    <col min="13566" max="13566" width="6.7109375" style="76" customWidth="1"/>
    <col min="13567" max="13567" width="5.7109375" style="76" customWidth="1"/>
    <col min="13568" max="13568" width="8.140625" style="76" customWidth="1"/>
    <col min="13569" max="13570" width="5.7109375" style="76" customWidth="1"/>
    <col min="13571" max="13571" width="8" style="76" customWidth="1"/>
    <col min="13572" max="13572" width="6.28515625" style="76" customWidth="1"/>
    <col min="13573" max="13573" width="8.28515625" style="76" customWidth="1"/>
    <col min="13574" max="13574" width="6.28515625" style="76" customWidth="1"/>
    <col min="13575" max="13575" width="5.7109375" style="76" customWidth="1"/>
    <col min="13576" max="13819" width="9.140625" style="76"/>
    <col min="13820" max="13820" width="3.7109375" style="76" customWidth="1"/>
    <col min="13821" max="13821" width="21.7109375" style="76" customWidth="1"/>
    <col min="13822" max="13822" width="6.7109375" style="76" customWidth="1"/>
    <col min="13823" max="13823" width="5.7109375" style="76" customWidth="1"/>
    <col min="13824" max="13824" width="8.140625" style="76" customWidth="1"/>
    <col min="13825" max="13826" width="5.7109375" style="76" customWidth="1"/>
    <col min="13827" max="13827" width="8" style="76" customWidth="1"/>
    <col min="13828" max="13828" width="6.28515625" style="76" customWidth="1"/>
    <col min="13829" max="13829" width="8.28515625" style="76" customWidth="1"/>
    <col min="13830" max="13830" width="6.28515625" style="76" customWidth="1"/>
    <col min="13831" max="13831" width="5.7109375" style="76" customWidth="1"/>
    <col min="13832" max="14075" width="9.140625" style="76"/>
    <col min="14076" max="14076" width="3.7109375" style="76" customWidth="1"/>
    <col min="14077" max="14077" width="21.7109375" style="76" customWidth="1"/>
    <col min="14078" max="14078" width="6.7109375" style="76" customWidth="1"/>
    <col min="14079" max="14079" width="5.7109375" style="76" customWidth="1"/>
    <col min="14080" max="14080" width="8.140625" style="76" customWidth="1"/>
    <col min="14081" max="14082" width="5.7109375" style="76" customWidth="1"/>
    <col min="14083" max="14083" width="8" style="76" customWidth="1"/>
    <col min="14084" max="14084" width="6.28515625" style="76" customWidth="1"/>
    <col min="14085" max="14085" width="8.28515625" style="76" customWidth="1"/>
    <col min="14086" max="14086" width="6.28515625" style="76" customWidth="1"/>
    <col min="14087" max="14087" width="5.7109375" style="76" customWidth="1"/>
    <col min="14088" max="14331" width="9.140625" style="76"/>
    <col min="14332" max="14332" width="3.7109375" style="76" customWidth="1"/>
    <col min="14333" max="14333" width="21.7109375" style="76" customWidth="1"/>
    <col min="14334" max="14334" width="6.7109375" style="76" customWidth="1"/>
    <col min="14335" max="14335" width="5.7109375" style="76" customWidth="1"/>
    <col min="14336" max="14336" width="8.140625" style="76" customWidth="1"/>
    <col min="14337" max="14338" width="5.7109375" style="76" customWidth="1"/>
    <col min="14339" max="14339" width="8" style="76" customWidth="1"/>
    <col min="14340" max="14340" width="6.28515625" style="76" customWidth="1"/>
    <col min="14341" max="14341" width="8.28515625" style="76" customWidth="1"/>
    <col min="14342" max="14342" width="6.28515625" style="76" customWidth="1"/>
    <col min="14343" max="14343" width="5.7109375" style="76" customWidth="1"/>
    <col min="14344" max="14587" width="9.140625" style="76"/>
    <col min="14588" max="14588" width="3.7109375" style="76" customWidth="1"/>
    <col min="14589" max="14589" width="21.7109375" style="76" customWidth="1"/>
    <col min="14590" max="14590" width="6.7109375" style="76" customWidth="1"/>
    <col min="14591" max="14591" width="5.7109375" style="76" customWidth="1"/>
    <col min="14592" max="14592" width="8.140625" style="76" customWidth="1"/>
    <col min="14593" max="14594" width="5.7109375" style="76" customWidth="1"/>
    <col min="14595" max="14595" width="8" style="76" customWidth="1"/>
    <col min="14596" max="14596" width="6.28515625" style="76" customWidth="1"/>
    <col min="14597" max="14597" width="8.28515625" style="76" customWidth="1"/>
    <col min="14598" max="14598" width="6.28515625" style="76" customWidth="1"/>
    <col min="14599" max="14599" width="5.7109375" style="76" customWidth="1"/>
    <col min="14600" max="14843" width="9.140625" style="76"/>
    <col min="14844" max="14844" width="3.7109375" style="76" customWidth="1"/>
    <col min="14845" max="14845" width="21.7109375" style="76" customWidth="1"/>
    <col min="14846" max="14846" width="6.7109375" style="76" customWidth="1"/>
    <col min="14847" max="14847" width="5.7109375" style="76" customWidth="1"/>
    <col min="14848" max="14848" width="8.140625" style="76" customWidth="1"/>
    <col min="14849" max="14850" width="5.7109375" style="76" customWidth="1"/>
    <col min="14851" max="14851" width="8" style="76" customWidth="1"/>
    <col min="14852" max="14852" width="6.28515625" style="76" customWidth="1"/>
    <col min="14853" max="14853" width="8.28515625" style="76" customWidth="1"/>
    <col min="14854" max="14854" width="6.28515625" style="76" customWidth="1"/>
    <col min="14855" max="14855" width="5.7109375" style="76" customWidth="1"/>
    <col min="14856" max="15099" width="9.140625" style="76"/>
    <col min="15100" max="15100" width="3.7109375" style="76" customWidth="1"/>
    <col min="15101" max="15101" width="21.7109375" style="76" customWidth="1"/>
    <col min="15102" max="15102" width="6.7109375" style="76" customWidth="1"/>
    <col min="15103" max="15103" width="5.7109375" style="76" customWidth="1"/>
    <col min="15104" max="15104" width="8.140625" style="76" customWidth="1"/>
    <col min="15105" max="15106" width="5.7109375" style="76" customWidth="1"/>
    <col min="15107" max="15107" width="8" style="76" customWidth="1"/>
    <col min="15108" max="15108" width="6.28515625" style="76" customWidth="1"/>
    <col min="15109" max="15109" width="8.28515625" style="76" customWidth="1"/>
    <col min="15110" max="15110" width="6.28515625" style="76" customWidth="1"/>
    <col min="15111" max="15111" width="5.7109375" style="76" customWidth="1"/>
    <col min="15112" max="15355" width="9.140625" style="76"/>
    <col min="15356" max="15356" width="3.7109375" style="76" customWidth="1"/>
    <col min="15357" max="15357" width="21.7109375" style="76" customWidth="1"/>
    <col min="15358" max="15358" width="6.7109375" style="76" customWidth="1"/>
    <col min="15359" max="15359" width="5.7109375" style="76" customWidth="1"/>
    <col min="15360" max="15360" width="8.140625" style="76" customWidth="1"/>
    <col min="15361" max="15362" width="5.7109375" style="76" customWidth="1"/>
    <col min="15363" max="15363" width="8" style="76" customWidth="1"/>
    <col min="15364" max="15364" width="6.28515625" style="76" customWidth="1"/>
    <col min="15365" max="15365" width="8.28515625" style="76" customWidth="1"/>
    <col min="15366" max="15366" width="6.28515625" style="76" customWidth="1"/>
    <col min="15367" max="15367" width="5.7109375" style="76" customWidth="1"/>
    <col min="15368" max="15611" width="9.140625" style="76"/>
    <col min="15612" max="15612" width="3.7109375" style="76" customWidth="1"/>
    <col min="15613" max="15613" width="21.7109375" style="76" customWidth="1"/>
    <col min="15614" max="15614" width="6.7109375" style="76" customWidth="1"/>
    <col min="15615" max="15615" width="5.7109375" style="76" customWidth="1"/>
    <col min="15616" max="15616" width="8.140625" style="76" customWidth="1"/>
    <col min="15617" max="15618" width="5.7109375" style="76" customWidth="1"/>
    <col min="15619" max="15619" width="8" style="76" customWidth="1"/>
    <col min="15620" max="15620" width="6.28515625" style="76" customWidth="1"/>
    <col min="15621" max="15621" width="8.28515625" style="76" customWidth="1"/>
    <col min="15622" max="15622" width="6.28515625" style="76" customWidth="1"/>
    <col min="15623" max="15623" width="5.7109375" style="76" customWidth="1"/>
    <col min="15624" max="15867" width="9.140625" style="76"/>
    <col min="15868" max="15868" width="3.7109375" style="76" customWidth="1"/>
    <col min="15869" max="15869" width="21.7109375" style="76" customWidth="1"/>
    <col min="15870" max="15870" width="6.7109375" style="76" customWidth="1"/>
    <col min="15871" max="15871" width="5.7109375" style="76" customWidth="1"/>
    <col min="15872" max="15872" width="8.140625" style="76" customWidth="1"/>
    <col min="15873" max="15874" width="5.7109375" style="76" customWidth="1"/>
    <col min="15875" max="15875" width="8" style="76" customWidth="1"/>
    <col min="15876" max="15876" width="6.28515625" style="76" customWidth="1"/>
    <col min="15877" max="15877" width="8.28515625" style="76" customWidth="1"/>
    <col min="15878" max="15878" width="6.28515625" style="76" customWidth="1"/>
    <col min="15879" max="15879" width="5.7109375" style="76" customWidth="1"/>
    <col min="15880" max="16123" width="9.140625" style="76"/>
    <col min="16124" max="16124" width="3.7109375" style="76" customWidth="1"/>
    <col min="16125" max="16125" width="21.7109375" style="76" customWidth="1"/>
    <col min="16126" max="16126" width="6.7109375" style="76" customWidth="1"/>
    <col min="16127" max="16127" width="5.7109375" style="76" customWidth="1"/>
    <col min="16128" max="16128" width="8.140625" style="76" customWidth="1"/>
    <col min="16129" max="16130" width="5.7109375" style="76" customWidth="1"/>
    <col min="16131" max="16131" width="8" style="76" customWidth="1"/>
    <col min="16132" max="16132" width="6.28515625" style="76" customWidth="1"/>
    <col min="16133" max="16133" width="8.28515625" style="76" customWidth="1"/>
    <col min="16134" max="16134" width="6.28515625" style="76" customWidth="1"/>
    <col min="16135" max="16135" width="5.7109375" style="76" customWidth="1"/>
    <col min="16136" max="16384" width="9.140625" style="76"/>
  </cols>
  <sheetData>
    <row r="1" spans="1:12" s="117" customFormat="1" ht="30" customHeight="1" x14ac:dyDescent="0.2">
      <c r="A1" s="259" t="s">
        <v>50</v>
      </c>
      <c r="B1" s="260"/>
      <c r="C1" s="233" t="s">
        <v>331</v>
      </c>
      <c r="D1" s="233"/>
      <c r="E1" s="233"/>
      <c r="F1" s="233"/>
      <c r="G1" s="233"/>
      <c r="H1" s="233"/>
      <c r="I1" s="233"/>
      <c r="J1" s="233"/>
      <c r="K1" s="233"/>
      <c r="L1" s="234"/>
    </row>
    <row r="2" spans="1:12" s="75" customFormat="1" ht="24.95" customHeight="1" x14ac:dyDescent="0.2">
      <c r="A2" s="261" t="s">
        <v>336</v>
      </c>
      <c r="B2" s="262"/>
      <c r="C2" s="263" t="s">
        <v>45</v>
      </c>
      <c r="D2" s="263"/>
      <c r="E2" s="263"/>
      <c r="F2" s="263"/>
      <c r="G2" s="263"/>
      <c r="H2" s="263"/>
      <c r="I2" s="263"/>
      <c r="J2" s="263"/>
      <c r="K2" s="263"/>
      <c r="L2" s="264"/>
    </row>
    <row r="3" spans="1:12" ht="11.45" customHeight="1" x14ac:dyDescent="0.2">
      <c r="A3" s="239" t="s">
        <v>104</v>
      </c>
      <c r="B3" s="241" t="s">
        <v>337</v>
      </c>
      <c r="C3" s="242" t="s">
        <v>420</v>
      </c>
      <c r="D3" s="241"/>
      <c r="E3" s="241"/>
      <c r="F3" s="241"/>
      <c r="G3" s="241"/>
      <c r="H3" s="241" t="s">
        <v>421</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8" t="s">
        <v>112</v>
      </c>
      <c r="C13" s="135"/>
      <c r="D13" s="70" t="s">
        <v>112</v>
      </c>
      <c r="E13" s="136" t="s">
        <v>112</v>
      </c>
      <c r="F13" s="70" t="s">
        <v>112</v>
      </c>
      <c r="G13" s="137" t="s">
        <v>112</v>
      </c>
      <c r="H13" s="136" t="s">
        <v>112</v>
      </c>
      <c r="I13" s="70" t="s">
        <v>112</v>
      </c>
      <c r="J13" s="136" t="s">
        <v>112</v>
      </c>
      <c r="K13" s="70" t="s">
        <v>112</v>
      </c>
      <c r="L13" s="137" t="s">
        <v>112</v>
      </c>
    </row>
    <row r="14" spans="1:12" s="75" customFormat="1" ht="11.45" customHeight="1" x14ac:dyDescent="0.2">
      <c r="A14" s="138">
        <f>IF(D14&lt;&gt;"",COUNTA($D$14:D14),"")</f>
        <v>1</v>
      </c>
      <c r="B14" s="85" t="s">
        <v>135</v>
      </c>
      <c r="C14" s="139">
        <v>31</v>
      </c>
      <c r="D14" s="87" t="s">
        <v>21</v>
      </c>
      <c r="E14" s="140">
        <v>420</v>
      </c>
      <c r="F14" s="87">
        <v>-99.8</v>
      </c>
      <c r="G14" s="141">
        <v>13.5</v>
      </c>
      <c r="H14" s="87">
        <v>10889</v>
      </c>
      <c r="I14" s="87">
        <v>-85.7</v>
      </c>
      <c r="J14" s="140">
        <v>40627</v>
      </c>
      <c r="K14" s="87">
        <v>-86.3</v>
      </c>
      <c r="L14" s="141">
        <v>3.7</v>
      </c>
    </row>
    <row r="15" spans="1:12" s="75" customFormat="1" ht="11.45" customHeight="1" x14ac:dyDescent="0.2">
      <c r="A15" s="138">
        <f>IF(D15&lt;&gt;"",COUNTA($D$14:D15),"")</f>
        <v>2</v>
      </c>
      <c r="B15" s="89" t="s">
        <v>136</v>
      </c>
      <c r="C15" s="135">
        <v>31</v>
      </c>
      <c r="D15" s="70" t="s">
        <v>21</v>
      </c>
      <c r="E15" s="136">
        <v>420</v>
      </c>
      <c r="F15" s="70">
        <v>-99.8</v>
      </c>
      <c r="G15" s="137">
        <v>13.5</v>
      </c>
      <c r="H15" s="70">
        <v>10685</v>
      </c>
      <c r="I15" s="70">
        <v>-85.5</v>
      </c>
      <c r="J15" s="136">
        <v>40227</v>
      </c>
      <c r="K15" s="70">
        <v>-86.2</v>
      </c>
      <c r="L15" s="137">
        <v>3.8</v>
      </c>
    </row>
    <row r="16" spans="1:12" ht="11.45" customHeight="1" x14ac:dyDescent="0.2">
      <c r="A16" s="138">
        <f>IF(D16&lt;&gt;"",COUNTA($D$14:D16),"")</f>
        <v>3</v>
      </c>
      <c r="B16" s="89" t="s">
        <v>137</v>
      </c>
      <c r="C16" s="135" t="s">
        <v>14</v>
      </c>
      <c r="D16" s="70" t="s">
        <v>14</v>
      </c>
      <c r="E16" s="136" t="s">
        <v>14</v>
      </c>
      <c r="F16" s="70" t="s">
        <v>14</v>
      </c>
      <c r="G16" s="137" t="s">
        <v>14</v>
      </c>
      <c r="H16" s="136">
        <v>204</v>
      </c>
      <c r="I16" s="70">
        <v>-90.4</v>
      </c>
      <c r="J16" s="136">
        <v>400</v>
      </c>
      <c r="K16" s="70">
        <v>-92.7</v>
      </c>
      <c r="L16" s="137">
        <v>2</v>
      </c>
    </row>
    <row r="17" spans="1:12" s="75" customFormat="1" ht="20.100000000000001" customHeight="1" x14ac:dyDescent="0.2">
      <c r="A17" s="138">
        <f>IF(D17&lt;&gt;"",COUNTA($D$14:D17),"")</f>
        <v>4</v>
      </c>
      <c r="B17" s="85" t="s">
        <v>168</v>
      </c>
      <c r="C17" s="139" t="s">
        <v>17</v>
      </c>
      <c r="D17" s="87" t="s">
        <v>17</v>
      </c>
      <c r="E17" s="140" t="s">
        <v>17</v>
      </c>
      <c r="F17" s="87" t="s">
        <v>17</v>
      </c>
      <c r="G17" s="141" t="s">
        <v>17</v>
      </c>
      <c r="H17" s="87" t="s">
        <v>17</v>
      </c>
      <c r="I17" s="140" t="s">
        <v>17</v>
      </c>
      <c r="J17" s="140" t="s">
        <v>17</v>
      </c>
      <c r="K17" s="140" t="s">
        <v>17</v>
      </c>
      <c r="L17" s="140" t="s">
        <v>17</v>
      </c>
    </row>
    <row r="18" spans="1:12" ht="11.45" customHeight="1" x14ac:dyDescent="0.2">
      <c r="A18" s="138">
        <f>IF(D18&lt;&gt;"",COUNTA($D$14:D18),"")</f>
        <v>5</v>
      </c>
      <c r="B18" s="89" t="s">
        <v>139</v>
      </c>
      <c r="C18" s="135" t="s">
        <v>17</v>
      </c>
      <c r="D18" s="70" t="s">
        <v>17</v>
      </c>
      <c r="E18" s="136" t="s">
        <v>17</v>
      </c>
      <c r="F18" s="70" t="s">
        <v>17</v>
      </c>
      <c r="G18" s="137" t="s">
        <v>17</v>
      </c>
      <c r="H18" s="70" t="s">
        <v>17</v>
      </c>
      <c r="I18" s="136" t="s">
        <v>17</v>
      </c>
      <c r="J18" s="136" t="s">
        <v>17</v>
      </c>
      <c r="K18" s="136" t="s">
        <v>17</v>
      </c>
      <c r="L18" s="136" t="s">
        <v>17</v>
      </c>
    </row>
    <row r="19" spans="1:12" ht="11.45" customHeight="1" x14ac:dyDescent="0.2">
      <c r="A19" s="138">
        <f>IF(D19&lt;&gt;"",COUNTA($D$14:D19),"")</f>
        <v>6</v>
      </c>
      <c r="B19" s="89" t="s">
        <v>140</v>
      </c>
      <c r="C19" s="135" t="s">
        <v>17</v>
      </c>
      <c r="D19" s="70" t="s">
        <v>17</v>
      </c>
      <c r="E19" s="136" t="s">
        <v>17</v>
      </c>
      <c r="F19" s="70" t="s">
        <v>17</v>
      </c>
      <c r="G19" s="137" t="s">
        <v>17</v>
      </c>
      <c r="H19" s="136" t="s">
        <v>17</v>
      </c>
      <c r="I19" s="136" t="s">
        <v>17</v>
      </c>
      <c r="J19" s="136" t="s">
        <v>17</v>
      </c>
      <c r="K19" s="136" t="s">
        <v>17</v>
      </c>
      <c r="L19" s="136" t="s">
        <v>17</v>
      </c>
    </row>
    <row r="20" spans="1:12" ht="20.100000000000001" customHeight="1" x14ac:dyDescent="0.2">
      <c r="A20" s="138">
        <f>IF(D20&lt;&gt;"",COUNTA($D$14:D20),"")</f>
        <v>7</v>
      </c>
      <c r="B20" s="85" t="s">
        <v>169</v>
      </c>
      <c r="C20" s="139" t="s">
        <v>17</v>
      </c>
      <c r="D20" s="87" t="s">
        <v>17</v>
      </c>
      <c r="E20" s="140" t="s">
        <v>17</v>
      </c>
      <c r="F20" s="87" t="s">
        <v>17</v>
      </c>
      <c r="G20" s="141" t="s">
        <v>17</v>
      </c>
      <c r="H20" s="87" t="s">
        <v>17</v>
      </c>
      <c r="I20" s="140" t="s">
        <v>17</v>
      </c>
      <c r="J20" s="140" t="s">
        <v>17</v>
      </c>
      <c r="K20" s="140" t="s">
        <v>17</v>
      </c>
      <c r="L20" s="140" t="s">
        <v>17</v>
      </c>
    </row>
    <row r="21" spans="1:12" ht="11.45" customHeight="1" x14ac:dyDescent="0.2">
      <c r="A21" s="138">
        <f>IF(D21&lt;&gt;"",COUNTA($D$14:D21),"")</f>
        <v>8</v>
      </c>
      <c r="B21" s="89" t="s">
        <v>139</v>
      </c>
      <c r="C21" s="135" t="s">
        <v>17</v>
      </c>
      <c r="D21" s="70" t="s">
        <v>17</v>
      </c>
      <c r="E21" s="136" t="s">
        <v>17</v>
      </c>
      <c r="F21" s="70" t="s">
        <v>17</v>
      </c>
      <c r="G21" s="137" t="s">
        <v>17</v>
      </c>
      <c r="H21" s="70" t="s">
        <v>17</v>
      </c>
      <c r="I21" s="136" t="s">
        <v>17</v>
      </c>
      <c r="J21" s="136" t="s">
        <v>17</v>
      </c>
      <c r="K21" s="136" t="s">
        <v>17</v>
      </c>
      <c r="L21" s="136" t="s">
        <v>17</v>
      </c>
    </row>
    <row r="22" spans="1:12" ht="11.45" customHeight="1" x14ac:dyDescent="0.2">
      <c r="A22" s="138">
        <f>IF(D22&lt;&gt;"",COUNTA($D$14:D22),"")</f>
        <v>9</v>
      </c>
      <c r="B22" s="89" t="s">
        <v>140</v>
      </c>
      <c r="C22" s="135" t="s">
        <v>17</v>
      </c>
      <c r="D22" s="70" t="s">
        <v>17</v>
      </c>
      <c r="E22" s="136" t="s">
        <v>17</v>
      </c>
      <c r="F22" s="70" t="s">
        <v>17</v>
      </c>
      <c r="G22" s="137" t="s">
        <v>17</v>
      </c>
      <c r="H22" s="136" t="s">
        <v>17</v>
      </c>
      <c r="I22" s="136" t="s">
        <v>17</v>
      </c>
      <c r="J22" s="136" t="s">
        <v>17</v>
      </c>
      <c r="K22" s="136" t="s">
        <v>17</v>
      </c>
      <c r="L22" s="136" t="s">
        <v>17</v>
      </c>
    </row>
    <row r="23" spans="1:12" ht="30" customHeight="1" x14ac:dyDescent="0.2">
      <c r="A23" s="138">
        <f>IF(D23&lt;&gt;"",COUNTA($D$14:D23),"")</f>
        <v>10</v>
      </c>
      <c r="B23" s="85" t="s">
        <v>170</v>
      </c>
      <c r="C23" s="139" t="s">
        <v>17</v>
      </c>
      <c r="D23" s="87" t="s">
        <v>17</v>
      </c>
      <c r="E23" s="87" t="s">
        <v>17</v>
      </c>
      <c r="F23" s="87" t="s">
        <v>17</v>
      </c>
      <c r="G23" s="141" t="s">
        <v>17</v>
      </c>
      <c r="H23" s="87" t="s">
        <v>17</v>
      </c>
      <c r="I23" s="140" t="s">
        <v>17</v>
      </c>
      <c r="J23" s="140" t="s">
        <v>17</v>
      </c>
      <c r="K23" s="140" t="s">
        <v>17</v>
      </c>
      <c r="L23" s="140" t="s">
        <v>17</v>
      </c>
    </row>
    <row r="24" spans="1:12" ht="11.45" customHeight="1" x14ac:dyDescent="0.2">
      <c r="A24" s="138">
        <f>IF(D24&lt;&gt;"",COUNTA($D$14:D24),"")</f>
        <v>11</v>
      </c>
      <c r="B24" s="89" t="s">
        <v>139</v>
      </c>
      <c r="C24" s="135" t="s">
        <v>17</v>
      </c>
      <c r="D24" s="70" t="s">
        <v>17</v>
      </c>
      <c r="E24" s="70" t="s">
        <v>17</v>
      </c>
      <c r="F24" s="70" t="s">
        <v>17</v>
      </c>
      <c r="G24" s="137" t="s">
        <v>17</v>
      </c>
      <c r="H24" s="70" t="s">
        <v>17</v>
      </c>
      <c r="I24" s="136" t="s">
        <v>17</v>
      </c>
      <c r="J24" s="136" t="s">
        <v>17</v>
      </c>
      <c r="K24" s="136" t="s">
        <v>17</v>
      </c>
      <c r="L24" s="136" t="s">
        <v>17</v>
      </c>
    </row>
    <row r="25" spans="1:12" s="75" customFormat="1" ht="11.45" customHeight="1" x14ac:dyDescent="0.2">
      <c r="A25" s="138">
        <f>IF(D25&lt;&gt;"",COUNTA($D$14:D25),"")</f>
        <v>12</v>
      </c>
      <c r="B25" s="89" t="s">
        <v>140</v>
      </c>
      <c r="C25" s="135" t="s">
        <v>17</v>
      </c>
      <c r="D25" s="70" t="s">
        <v>17</v>
      </c>
      <c r="E25" s="136" t="s">
        <v>17</v>
      </c>
      <c r="F25" s="70" t="s">
        <v>17</v>
      </c>
      <c r="G25" s="137" t="s">
        <v>17</v>
      </c>
      <c r="H25" s="136" t="s">
        <v>17</v>
      </c>
      <c r="I25" s="136" t="s">
        <v>17</v>
      </c>
      <c r="J25" s="136" t="s">
        <v>17</v>
      </c>
      <c r="K25" s="136" t="s">
        <v>17</v>
      </c>
      <c r="L25" s="136" t="s">
        <v>17</v>
      </c>
    </row>
    <row r="26" spans="1:12" ht="20.100000000000001" customHeight="1" x14ac:dyDescent="0.2">
      <c r="A26" s="138">
        <f>IF(D26&lt;&gt;"",COUNTA($D$14:D26),"")</f>
        <v>13</v>
      </c>
      <c r="B26" s="85" t="s">
        <v>171</v>
      </c>
      <c r="C26" s="139" t="s">
        <v>17</v>
      </c>
      <c r="D26" s="87" t="s">
        <v>17</v>
      </c>
      <c r="E26" s="87" t="s">
        <v>17</v>
      </c>
      <c r="F26" s="87" t="s">
        <v>17</v>
      </c>
      <c r="G26" s="141" t="s">
        <v>17</v>
      </c>
      <c r="H26" s="140" t="s">
        <v>17</v>
      </c>
      <c r="I26" s="140" t="s">
        <v>17</v>
      </c>
      <c r="J26" s="140" t="s">
        <v>17</v>
      </c>
      <c r="K26" s="140" t="s">
        <v>17</v>
      </c>
      <c r="L26" s="140" t="s">
        <v>17</v>
      </c>
    </row>
    <row r="27" spans="1:12" ht="11.45" customHeight="1" x14ac:dyDescent="0.2">
      <c r="A27" s="138">
        <f>IF(D27&lt;&gt;"",COUNTA($D$14:D27),"")</f>
        <v>14</v>
      </c>
      <c r="B27" s="89" t="s">
        <v>139</v>
      </c>
      <c r="C27" s="135" t="s">
        <v>17</v>
      </c>
      <c r="D27" s="70" t="s">
        <v>17</v>
      </c>
      <c r="E27" s="70" t="s">
        <v>17</v>
      </c>
      <c r="F27" s="70" t="s">
        <v>17</v>
      </c>
      <c r="G27" s="137" t="s">
        <v>17</v>
      </c>
      <c r="H27" s="136" t="s">
        <v>17</v>
      </c>
      <c r="I27" s="136" t="s">
        <v>17</v>
      </c>
      <c r="J27" s="136" t="s">
        <v>17</v>
      </c>
      <c r="K27" s="136" t="s">
        <v>17</v>
      </c>
      <c r="L27" s="136" t="s">
        <v>17</v>
      </c>
    </row>
    <row r="28" spans="1:12" s="75" customFormat="1" ht="11.45" customHeight="1" x14ac:dyDescent="0.2">
      <c r="A28" s="138">
        <f>IF(D28&lt;&gt;"",COUNTA($D$14:D28),"")</f>
        <v>15</v>
      </c>
      <c r="B28" s="89" t="s">
        <v>140</v>
      </c>
      <c r="C28" s="135" t="s">
        <v>17</v>
      </c>
      <c r="D28" s="70" t="s">
        <v>17</v>
      </c>
      <c r="E28" s="136" t="s">
        <v>17</v>
      </c>
      <c r="F28" s="70" t="s">
        <v>17</v>
      </c>
      <c r="G28" s="137" t="s">
        <v>17</v>
      </c>
      <c r="H28" s="136" t="s">
        <v>17</v>
      </c>
      <c r="I28" s="136" t="s">
        <v>17</v>
      </c>
      <c r="J28" s="136" t="s">
        <v>17</v>
      </c>
      <c r="K28" s="136" t="s">
        <v>17</v>
      </c>
      <c r="L28" s="136" t="s">
        <v>17</v>
      </c>
    </row>
    <row r="29" spans="1:12" ht="20.100000000000001" customHeight="1" x14ac:dyDescent="0.2">
      <c r="A29" s="138">
        <f>IF(D29&lt;&gt;"",COUNTA($D$14:D29),"")</f>
        <v>16</v>
      </c>
      <c r="B29" s="85" t="s">
        <v>172</v>
      </c>
      <c r="C29" s="139" t="s">
        <v>14</v>
      </c>
      <c r="D29" s="87" t="s">
        <v>14</v>
      </c>
      <c r="E29" s="140" t="s">
        <v>14</v>
      </c>
      <c r="F29" s="87" t="s">
        <v>14</v>
      </c>
      <c r="G29" s="141" t="s">
        <v>14</v>
      </c>
      <c r="H29" s="140" t="s">
        <v>17</v>
      </c>
      <c r="I29" s="140" t="s">
        <v>17</v>
      </c>
      <c r="J29" s="140" t="s">
        <v>17</v>
      </c>
      <c r="K29" s="140" t="s">
        <v>17</v>
      </c>
      <c r="L29" s="140" t="s">
        <v>17</v>
      </c>
    </row>
    <row r="30" spans="1:12" ht="11.45" customHeight="1" x14ac:dyDescent="0.2">
      <c r="A30" s="138">
        <f>IF(D30&lt;&gt;"",COUNTA($D$14:D30),"")</f>
        <v>17</v>
      </c>
      <c r="B30" s="89" t="s">
        <v>139</v>
      </c>
      <c r="C30" s="135" t="s">
        <v>14</v>
      </c>
      <c r="D30" s="70" t="s">
        <v>14</v>
      </c>
      <c r="E30" s="136" t="s">
        <v>14</v>
      </c>
      <c r="F30" s="70" t="s">
        <v>14</v>
      </c>
      <c r="G30" s="137" t="s">
        <v>14</v>
      </c>
      <c r="H30" s="136" t="s">
        <v>17</v>
      </c>
      <c r="I30" s="136" t="s">
        <v>17</v>
      </c>
      <c r="J30" s="136" t="s">
        <v>17</v>
      </c>
      <c r="K30" s="136" t="s">
        <v>17</v>
      </c>
      <c r="L30" s="136" t="s">
        <v>17</v>
      </c>
    </row>
    <row r="31" spans="1:12" ht="11.45" customHeight="1" x14ac:dyDescent="0.2">
      <c r="A31" s="138">
        <f>IF(D31&lt;&gt;"",COUNTA($D$14:D31),"")</f>
        <v>18</v>
      </c>
      <c r="B31" s="89" t="s">
        <v>140</v>
      </c>
      <c r="C31" s="135" t="s">
        <v>14</v>
      </c>
      <c r="D31" s="70" t="s">
        <v>14</v>
      </c>
      <c r="E31" s="136" t="s">
        <v>14</v>
      </c>
      <c r="F31" s="70" t="s">
        <v>14</v>
      </c>
      <c r="G31" s="137" t="s">
        <v>14</v>
      </c>
      <c r="H31" s="136" t="s">
        <v>17</v>
      </c>
      <c r="I31" s="136" t="s">
        <v>17</v>
      </c>
      <c r="J31" s="136" t="s">
        <v>17</v>
      </c>
      <c r="K31" s="136" t="s">
        <v>17</v>
      </c>
      <c r="L31" s="136" t="s">
        <v>17</v>
      </c>
    </row>
    <row r="32" spans="1:12" s="75" customFormat="1" ht="20.100000000000001" customHeight="1" x14ac:dyDescent="0.2">
      <c r="A32" s="138">
        <f>IF(D32&lt;&gt;"",COUNTA($D$14:D32),"")</f>
        <v>19</v>
      </c>
      <c r="B32" s="85" t="s">
        <v>173</v>
      </c>
      <c r="C32" s="139" t="s">
        <v>14</v>
      </c>
      <c r="D32" s="87" t="s">
        <v>14</v>
      </c>
      <c r="E32" s="140" t="s">
        <v>14</v>
      </c>
      <c r="F32" s="87" t="s">
        <v>14</v>
      </c>
      <c r="G32" s="141" t="s">
        <v>14</v>
      </c>
      <c r="H32" s="140" t="s">
        <v>17</v>
      </c>
      <c r="I32" s="140" t="s">
        <v>17</v>
      </c>
      <c r="J32" s="140" t="s">
        <v>17</v>
      </c>
      <c r="K32" s="140" t="s">
        <v>17</v>
      </c>
      <c r="L32" s="140" t="s">
        <v>17</v>
      </c>
    </row>
    <row r="33" spans="1:12" ht="11.45" customHeight="1" x14ac:dyDescent="0.2">
      <c r="A33" s="138">
        <f>IF(D33&lt;&gt;"",COUNTA($D$14:D33),"")</f>
        <v>20</v>
      </c>
      <c r="B33" s="89" t="s">
        <v>139</v>
      </c>
      <c r="C33" s="135" t="s">
        <v>14</v>
      </c>
      <c r="D33" s="70" t="s">
        <v>14</v>
      </c>
      <c r="E33" s="136" t="s">
        <v>14</v>
      </c>
      <c r="F33" s="70" t="s">
        <v>14</v>
      </c>
      <c r="G33" s="137" t="s">
        <v>14</v>
      </c>
      <c r="H33" s="136" t="s">
        <v>17</v>
      </c>
      <c r="I33" s="136" t="s">
        <v>17</v>
      </c>
      <c r="J33" s="136" t="s">
        <v>17</v>
      </c>
      <c r="K33" s="136" t="s">
        <v>17</v>
      </c>
      <c r="L33" s="136" t="s">
        <v>17</v>
      </c>
    </row>
    <row r="34" spans="1:12" ht="11.45" customHeight="1" x14ac:dyDescent="0.2">
      <c r="A34" s="138">
        <f>IF(D34&lt;&gt;"",COUNTA($D$14:D34),"")</f>
        <v>21</v>
      </c>
      <c r="B34" s="89" t="s">
        <v>140</v>
      </c>
      <c r="C34" s="135" t="s">
        <v>14</v>
      </c>
      <c r="D34" s="70" t="s">
        <v>14</v>
      </c>
      <c r="E34" s="136" t="s">
        <v>14</v>
      </c>
      <c r="F34" s="70" t="s">
        <v>14</v>
      </c>
      <c r="G34" s="137" t="s">
        <v>14</v>
      </c>
      <c r="H34" s="136" t="s">
        <v>17</v>
      </c>
      <c r="I34" s="136" t="s">
        <v>17</v>
      </c>
      <c r="J34" s="136" t="s">
        <v>17</v>
      </c>
      <c r="K34" s="136" t="s">
        <v>17</v>
      </c>
      <c r="L34" s="136" t="s">
        <v>17</v>
      </c>
    </row>
    <row r="35" spans="1:12" s="75" customFormat="1" ht="20.100000000000001" customHeight="1" x14ac:dyDescent="0.2">
      <c r="A35" s="138">
        <f>IF(D35&lt;&gt;"",COUNTA($D$14:D35),"")</f>
        <v>22</v>
      </c>
      <c r="B35" s="85" t="s">
        <v>174</v>
      </c>
      <c r="C35" s="139" t="s">
        <v>17</v>
      </c>
      <c r="D35" s="87" t="s">
        <v>17</v>
      </c>
      <c r="E35" s="140" t="s">
        <v>17</v>
      </c>
      <c r="F35" s="87" t="s">
        <v>17</v>
      </c>
      <c r="G35" s="141" t="s">
        <v>17</v>
      </c>
      <c r="H35" s="140" t="s">
        <v>17</v>
      </c>
      <c r="I35" s="140" t="s">
        <v>17</v>
      </c>
      <c r="J35" s="140" t="s">
        <v>17</v>
      </c>
      <c r="K35" s="140" t="s">
        <v>17</v>
      </c>
      <c r="L35" s="140" t="s">
        <v>17</v>
      </c>
    </row>
    <row r="36" spans="1:12" ht="11.45" customHeight="1" x14ac:dyDescent="0.2">
      <c r="A36" s="138">
        <f>IF(D36&lt;&gt;"",COUNTA($D$14:D36),"")</f>
        <v>23</v>
      </c>
      <c r="B36" s="89" t="s">
        <v>139</v>
      </c>
      <c r="C36" s="135" t="s">
        <v>17</v>
      </c>
      <c r="D36" s="70" t="s">
        <v>17</v>
      </c>
      <c r="E36" s="136" t="s">
        <v>17</v>
      </c>
      <c r="F36" s="70" t="s">
        <v>17</v>
      </c>
      <c r="G36" s="137" t="s">
        <v>17</v>
      </c>
      <c r="H36" s="136" t="s">
        <v>17</v>
      </c>
      <c r="I36" s="136" t="s">
        <v>17</v>
      </c>
      <c r="J36" s="136" t="s">
        <v>17</v>
      </c>
      <c r="K36" s="136" t="s">
        <v>17</v>
      </c>
      <c r="L36" s="136" t="s">
        <v>17</v>
      </c>
    </row>
    <row r="37" spans="1:12" ht="11.45" customHeight="1" x14ac:dyDescent="0.2">
      <c r="A37" s="138">
        <f>IF(D37&lt;&gt;"",COUNTA($D$14:D37),"")</f>
        <v>24</v>
      </c>
      <c r="B37" s="89" t="s">
        <v>140</v>
      </c>
      <c r="C37" s="135" t="s">
        <v>17</v>
      </c>
      <c r="D37" s="70" t="s">
        <v>17</v>
      </c>
      <c r="E37" s="136" t="s">
        <v>17</v>
      </c>
      <c r="F37" s="70" t="s">
        <v>17</v>
      </c>
      <c r="G37" s="137" t="s">
        <v>17</v>
      </c>
      <c r="H37" s="136" t="s">
        <v>17</v>
      </c>
      <c r="I37" s="136" t="s">
        <v>17</v>
      </c>
      <c r="J37" s="136" t="s">
        <v>17</v>
      </c>
      <c r="K37" s="136" t="s">
        <v>17</v>
      </c>
      <c r="L37" s="136" t="s">
        <v>17</v>
      </c>
    </row>
    <row r="38" spans="1:12" ht="20.100000000000001" customHeight="1" x14ac:dyDescent="0.2">
      <c r="A38" s="138">
        <f>IF(D38&lt;&gt;"",COUNTA($D$14:D38),"")</f>
        <v>25</v>
      </c>
      <c r="B38" s="85" t="s">
        <v>175</v>
      </c>
      <c r="C38" s="139" t="s">
        <v>17</v>
      </c>
      <c r="D38" s="87" t="s">
        <v>17</v>
      </c>
      <c r="E38" s="87" t="s">
        <v>17</v>
      </c>
      <c r="F38" s="87" t="s">
        <v>17</v>
      </c>
      <c r="G38" s="141" t="s">
        <v>17</v>
      </c>
      <c r="H38" s="87" t="s">
        <v>17</v>
      </c>
      <c r="I38" s="140" t="s">
        <v>17</v>
      </c>
      <c r="J38" s="140" t="s">
        <v>17</v>
      </c>
      <c r="K38" s="140" t="s">
        <v>17</v>
      </c>
      <c r="L38" s="140" t="s">
        <v>17</v>
      </c>
    </row>
    <row r="39" spans="1:12" ht="11.45" customHeight="1" x14ac:dyDescent="0.2">
      <c r="A39" s="138">
        <f>IF(D39&lt;&gt;"",COUNTA($D$14:D39),"")</f>
        <v>26</v>
      </c>
      <c r="B39" s="89" t="s">
        <v>139</v>
      </c>
      <c r="C39" s="135" t="s">
        <v>17</v>
      </c>
      <c r="D39" s="70" t="s">
        <v>17</v>
      </c>
      <c r="E39" s="70" t="s">
        <v>17</v>
      </c>
      <c r="F39" s="70" t="s">
        <v>17</v>
      </c>
      <c r="G39" s="137" t="s">
        <v>17</v>
      </c>
      <c r="H39" s="70" t="s">
        <v>17</v>
      </c>
      <c r="I39" s="136" t="s">
        <v>17</v>
      </c>
      <c r="J39" s="136" t="s">
        <v>17</v>
      </c>
      <c r="K39" s="136" t="s">
        <v>17</v>
      </c>
      <c r="L39" s="136" t="s">
        <v>17</v>
      </c>
    </row>
    <row r="40" spans="1:12" ht="11.45" customHeight="1" x14ac:dyDescent="0.2">
      <c r="A40" s="138">
        <f>IF(D40&lt;&gt;"",COUNTA($D$14:D40),"")</f>
        <v>27</v>
      </c>
      <c r="B40" s="89" t="s">
        <v>140</v>
      </c>
      <c r="C40" s="135" t="s">
        <v>17</v>
      </c>
      <c r="D40" s="70" t="s">
        <v>17</v>
      </c>
      <c r="E40" s="70" t="s">
        <v>17</v>
      </c>
      <c r="F40" s="70" t="s">
        <v>17</v>
      </c>
      <c r="G40" s="137" t="s">
        <v>17</v>
      </c>
      <c r="H40" s="70" t="s">
        <v>17</v>
      </c>
      <c r="I40" s="136" t="s">
        <v>17</v>
      </c>
      <c r="J40" s="136" t="s">
        <v>17</v>
      </c>
      <c r="K40" s="136" t="s">
        <v>17</v>
      </c>
      <c r="L40" s="136" t="s">
        <v>17</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2" customWidth="1"/>
    <col min="3" max="3" width="6.28515625" style="72" customWidth="1"/>
    <col min="4" max="4" width="7.7109375" style="72" customWidth="1"/>
    <col min="5" max="5" width="6.28515625" style="72" customWidth="1"/>
    <col min="6" max="6" width="7.28515625" style="72" customWidth="1"/>
    <col min="7" max="8" width="5.7109375" style="72" customWidth="1"/>
    <col min="9" max="9" width="8.7109375" style="72" customWidth="1"/>
    <col min="10" max="11" width="8.28515625" style="72" customWidth="1"/>
    <col min="12" max="16384" width="9.28515625" style="57"/>
  </cols>
  <sheetData>
    <row r="1" spans="1:11" s="16" customFormat="1" ht="30" customHeight="1" x14ac:dyDescent="0.2">
      <c r="A1" s="221" t="s">
        <v>54</v>
      </c>
      <c r="B1" s="222"/>
      <c r="C1" s="223" t="s">
        <v>338</v>
      </c>
      <c r="D1" s="223"/>
      <c r="E1" s="223"/>
      <c r="F1" s="223"/>
      <c r="G1" s="223"/>
      <c r="H1" s="223"/>
      <c r="I1" s="223"/>
      <c r="J1" s="223"/>
      <c r="K1" s="224"/>
    </row>
    <row r="2" spans="1:11" s="130" customFormat="1" ht="24.95" customHeight="1" x14ac:dyDescent="0.2">
      <c r="A2" s="225" t="s">
        <v>339</v>
      </c>
      <c r="B2" s="226"/>
      <c r="C2" s="227" t="s">
        <v>57</v>
      </c>
      <c r="D2" s="227"/>
      <c r="E2" s="227"/>
      <c r="F2" s="227"/>
      <c r="G2" s="227"/>
      <c r="H2" s="227"/>
      <c r="I2" s="227"/>
      <c r="J2" s="227"/>
      <c r="K2" s="228"/>
    </row>
    <row r="3" spans="1:11" ht="11.45" customHeight="1" x14ac:dyDescent="0.2">
      <c r="A3" s="229" t="s">
        <v>104</v>
      </c>
      <c r="B3" s="219" t="s">
        <v>340</v>
      </c>
      <c r="C3" s="271" t="s">
        <v>420</v>
      </c>
      <c r="D3" s="219"/>
      <c r="E3" s="219"/>
      <c r="F3" s="219"/>
      <c r="G3" s="219"/>
      <c r="H3" s="219"/>
      <c r="I3" s="219"/>
      <c r="J3" s="219"/>
      <c r="K3" s="220" t="s">
        <v>421</v>
      </c>
    </row>
    <row r="4" spans="1:11" ht="11.45" customHeight="1" x14ac:dyDescent="0.2">
      <c r="A4" s="229"/>
      <c r="B4" s="219"/>
      <c r="C4" s="219" t="s">
        <v>341</v>
      </c>
      <c r="D4" s="219"/>
      <c r="E4" s="219"/>
      <c r="F4" s="219" t="s">
        <v>342</v>
      </c>
      <c r="G4" s="219"/>
      <c r="H4" s="219"/>
      <c r="I4" s="219"/>
      <c r="J4" s="219"/>
      <c r="K4" s="220"/>
    </row>
    <row r="5" spans="1:11" ht="11.45" customHeight="1" x14ac:dyDescent="0.2">
      <c r="A5" s="229"/>
      <c r="B5" s="219"/>
      <c r="C5" s="219" t="s">
        <v>131</v>
      </c>
      <c r="D5" s="219" t="s">
        <v>343</v>
      </c>
      <c r="E5" s="219"/>
      <c r="F5" s="219" t="s">
        <v>131</v>
      </c>
      <c r="G5" s="219" t="s">
        <v>132</v>
      </c>
      <c r="H5" s="219" t="s">
        <v>344</v>
      </c>
      <c r="I5" s="272" t="s">
        <v>345</v>
      </c>
      <c r="J5" s="272"/>
      <c r="K5" s="220"/>
    </row>
    <row r="6" spans="1:11" ht="11.45" customHeight="1" x14ac:dyDescent="0.2">
      <c r="A6" s="229"/>
      <c r="B6" s="219"/>
      <c r="C6" s="219"/>
      <c r="D6" s="219" t="s">
        <v>346</v>
      </c>
      <c r="E6" s="219" t="s">
        <v>132</v>
      </c>
      <c r="F6" s="219"/>
      <c r="G6" s="219"/>
      <c r="H6" s="219"/>
      <c r="I6" s="219" t="s">
        <v>347</v>
      </c>
      <c r="J6" s="219" t="s">
        <v>348</v>
      </c>
      <c r="K6" s="220" t="s">
        <v>349</v>
      </c>
    </row>
    <row r="7" spans="1:11" ht="11.45" customHeight="1" x14ac:dyDescent="0.2">
      <c r="A7" s="229"/>
      <c r="B7" s="219"/>
      <c r="C7" s="219"/>
      <c r="D7" s="219"/>
      <c r="E7" s="219"/>
      <c r="F7" s="219"/>
      <c r="G7" s="219"/>
      <c r="H7" s="219"/>
      <c r="I7" s="219"/>
      <c r="J7" s="219"/>
      <c r="K7" s="220"/>
    </row>
    <row r="8" spans="1:11" ht="11.45" customHeight="1" x14ac:dyDescent="0.2">
      <c r="A8" s="229"/>
      <c r="B8" s="219"/>
      <c r="C8" s="219"/>
      <c r="D8" s="219"/>
      <c r="E8" s="219"/>
      <c r="F8" s="219"/>
      <c r="G8" s="219"/>
      <c r="H8" s="219"/>
      <c r="I8" s="219"/>
      <c r="J8" s="219"/>
      <c r="K8" s="220"/>
    </row>
    <row r="9" spans="1:11" ht="11.45" customHeight="1" x14ac:dyDescent="0.2">
      <c r="A9" s="229"/>
      <c r="B9" s="219"/>
      <c r="C9" s="219"/>
      <c r="D9" s="219"/>
      <c r="E9" s="219"/>
      <c r="F9" s="219"/>
      <c r="G9" s="219"/>
      <c r="H9" s="219"/>
      <c r="I9" s="219"/>
      <c r="J9" s="219"/>
      <c r="K9" s="220"/>
    </row>
    <row r="10" spans="1:11" ht="11.45" customHeight="1" x14ac:dyDescent="0.2">
      <c r="A10" s="229"/>
      <c r="B10" s="219"/>
      <c r="C10" s="219"/>
      <c r="D10" s="219"/>
      <c r="E10" s="219"/>
      <c r="F10" s="219"/>
      <c r="G10" s="219"/>
      <c r="H10" s="219"/>
      <c r="I10" s="219"/>
      <c r="J10" s="219"/>
      <c r="K10" s="220"/>
    </row>
    <row r="11" spans="1:11" ht="11.45" customHeight="1" x14ac:dyDescent="0.2">
      <c r="A11" s="229"/>
      <c r="B11" s="219"/>
      <c r="C11" s="219"/>
      <c r="D11" s="219"/>
      <c r="E11" s="219"/>
      <c r="F11" s="219"/>
      <c r="G11" s="219"/>
      <c r="H11" s="219"/>
      <c r="I11" s="219"/>
      <c r="J11" s="219"/>
      <c r="K11" s="220"/>
    </row>
    <row r="12" spans="1:11" ht="11.45" customHeight="1" x14ac:dyDescent="0.2">
      <c r="A12" s="229"/>
      <c r="B12" s="219"/>
      <c r="C12" s="219" t="s">
        <v>110</v>
      </c>
      <c r="D12" s="219"/>
      <c r="E12" s="58" t="s">
        <v>134</v>
      </c>
      <c r="F12" s="58" t="s">
        <v>110</v>
      </c>
      <c r="G12" s="219" t="s">
        <v>134</v>
      </c>
      <c r="H12" s="219"/>
      <c r="I12" s="58" t="s">
        <v>110</v>
      </c>
      <c r="J12" s="219" t="s">
        <v>134</v>
      </c>
      <c r="K12" s="220"/>
    </row>
    <row r="13" spans="1:11" ht="11.45" customHeight="1" x14ac:dyDescent="0.2">
      <c r="A13" s="61">
        <v>1</v>
      </c>
      <c r="B13" s="62">
        <v>2</v>
      </c>
      <c r="C13" s="63">
        <v>3</v>
      </c>
      <c r="D13" s="62">
        <v>4</v>
      </c>
      <c r="E13" s="63">
        <v>5</v>
      </c>
      <c r="F13" s="62">
        <v>6</v>
      </c>
      <c r="G13" s="63">
        <v>7</v>
      </c>
      <c r="H13" s="62">
        <v>8</v>
      </c>
      <c r="I13" s="63">
        <v>9</v>
      </c>
      <c r="J13" s="62">
        <v>10</v>
      </c>
      <c r="K13" s="131">
        <v>11</v>
      </c>
    </row>
    <row r="14" spans="1:11" ht="11.45" customHeight="1" x14ac:dyDescent="0.2">
      <c r="B14" s="142"/>
      <c r="C14" s="143"/>
      <c r="D14" s="143"/>
      <c r="E14" s="70"/>
      <c r="F14" s="84"/>
      <c r="G14" s="70"/>
      <c r="H14" s="144"/>
      <c r="I14" s="143"/>
      <c r="J14" s="137"/>
      <c r="K14" s="137"/>
    </row>
    <row r="15" spans="1:11" s="148" customFormat="1" ht="11.45" customHeight="1" x14ac:dyDescent="0.2">
      <c r="A15" s="138">
        <f>IF(D15&lt;&gt;"",COUNTA($D$15:D15),"")</f>
        <v>1</v>
      </c>
      <c r="B15" s="145" t="s">
        <v>135</v>
      </c>
      <c r="C15" s="146">
        <v>3344</v>
      </c>
      <c r="D15" s="146">
        <v>258</v>
      </c>
      <c r="E15" s="87">
        <v>-91.7</v>
      </c>
      <c r="F15" s="140">
        <v>28662</v>
      </c>
      <c r="G15" s="87">
        <v>-90.7</v>
      </c>
      <c r="H15" s="147">
        <v>12</v>
      </c>
      <c r="I15" s="146">
        <v>338644</v>
      </c>
      <c r="J15" s="141">
        <v>8.5</v>
      </c>
      <c r="K15" s="141">
        <v>17.7</v>
      </c>
    </row>
    <row r="16" spans="1:11" s="149" customFormat="1" ht="30" customHeight="1" x14ac:dyDescent="0.2">
      <c r="A16" s="138">
        <f>IF(D16&lt;&gt;"",COUNTA($D$15:D16),"")</f>
        <v>2</v>
      </c>
      <c r="B16" s="145" t="s">
        <v>350</v>
      </c>
      <c r="C16" s="146">
        <v>1401</v>
      </c>
      <c r="D16" s="146">
        <v>161</v>
      </c>
      <c r="E16" s="87">
        <v>-87.8</v>
      </c>
      <c r="F16" s="140">
        <v>11192</v>
      </c>
      <c r="G16" s="87">
        <v>-86.8</v>
      </c>
      <c r="H16" s="147">
        <v>8.1</v>
      </c>
      <c r="I16" s="146">
        <v>89631</v>
      </c>
      <c r="J16" s="141">
        <v>12.5</v>
      </c>
      <c r="K16" s="141">
        <v>28.1</v>
      </c>
    </row>
    <row r="17" spans="1:11" s="149" customFormat="1" ht="11.45" customHeight="1" x14ac:dyDescent="0.2">
      <c r="A17" s="138">
        <f>IF(D17&lt;&gt;"",COUNTA($D$15:D17),"")</f>
        <v>3</v>
      </c>
      <c r="B17" s="69" t="s">
        <v>141</v>
      </c>
      <c r="C17" s="143">
        <v>653</v>
      </c>
      <c r="D17" s="143">
        <v>72</v>
      </c>
      <c r="E17" s="70">
        <v>-88.5</v>
      </c>
      <c r="F17" s="136">
        <v>7127</v>
      </c>
      <c r="G17" s="70">
        <v>-88.3</v>
      </c>
      <c r="H17" s="144">
        <v>4.4000000000000004</v>
      </c>
      <c r="I17" s="143">
        <v>63937</v>
      </c>
      <c r="J17" s="137">
        <v>11.1</v>
      </c>
      <c r="K17" s="137">
        <v>31.2</v>
      </c>
    </row>
    <row r="18" spans="1:11" s="149" customFormat="1" ht="11.45" customHeight="1" x14ac:dyDescent="0.2">
      <c r="A18" s="138">
        <f>IF(D18&lt;&gt;"",COUNTA($D$15:D18),"")</f>
        <v>4</v>
      </c>
      <c r="B18" s="69" t="s">
        <v>144</v>
      </c>
      <c r="C18" s="143">
        <v>249</v>
      </c>
      <c r="D18" s="143">
        <v>34</v>
      </c>
      <c r="E18" s="70">
        <v>-85.2</v>
      </c>
      <c r="F18" s="136">
        <v>2418</v>
      </c>
      <c r="G18" s="70">
        <v>-76.599999999999994</v>
      </c>
      <c r="H18" s="144">
        <v>14.8</v>
      </c>
      <c r="I18" s="143">
        <v>11385</v>
      </c>
      <c r="J18" s="137">
        <v>21.2</v>
      </c>
      <c r="K18" s="137">
        <v>24.2</v>
      </c>
    </row>
    <row r="19" spans="1:11" s="149" customFormat="1" ht="11.45" customHeight="1" x14ac:dyDescent="0.2">
      <c r="A19" s="138">
        <f>IF(D19&lt;&gt;"",COUNTA($D$15:D19),"")</f>
        <v>5</v>
      </c>
      <c r="B19" s="69" t="s">
        <v>145</v>
      </c>
      <c r="C19" s="143">
        <v>179</v>
      </c>
      <c r="D19" s="143">
        <v>20</v>
      </c>
      <c r="E19" s="70">
        <v>-87.9</v>
      </c>
      <c r="F19" s="136">
        <v>629</v>
      </c>
      <c r="G19" s="70">
        <v>-87.9</v>
      </c>
      <c r="H19" s="144">
        <v>13.7</v>
      </c>
      <c r="I19" s="143">
        <v>5732</v>
      </c>
      <c r="J19" s="137">
        <v>11</v>
      </c>
      <c r="K19" s="137">
        <v>17.899999999999999</v>
      </c>
    </row>
    <row r="20" spans="1:11" s="149" customFormat="1" ht="11.45" customHeight="1" x14ac:dyDescent="0.2">
      <c r="A20" s="138">
        <f>IF(D20&lt;&gt;"",COUNTA($D$15:D20),"")</f>
        <v>6</v>
      </c>
      <c r="B20" s="69" t="s">
        <v>351</v>
      </c>
      <c r="C20" s="143">
        <v>320</v>
      </c>
      <c r="D20" s="143">
        <v>35</v>
      </c>
      <c r="E20" s="70">
        <v>-88.5</v>
      </c>
      <c r="F20" s="136">
        <v>1018</v>
      </c>
      <c r="G20" s="70">
        <v>-87.4</v>
      </c>
      <c r="H20" s="144">
        <v>11.2</v>
      </c>
      <c r="I20" s="143">
        <v>8577</v>
      </c>
      <c r="J20" s="137">
        <v>11.9</v>
      </c>
      <c r="K20" s="137">
        <v>14</v>
      </c>
    </row>
    <row r="21" spans="1:11" s="149" customFormat="1" ht="39.950000000000003" customHeight="1" x14ac:dyDescent="0.2">
      <c r="A21" s="138">
        <f>IF(D21&lt;&gt;"",COUNTA($D$15:D21),"")</f>
        <v>7</v>
      </c>
      <c r="B21" s="145" t="s">
        <v>352</v>
      </c>
      <c r="C21" s="146">
        <v>1943</v>
      </c>
      <c r="D21" s="146">
        <v>97</v>
      </c>
      <c r="E21" s="87">
        <v>-94.6</v>
      </c>
      <c r="F21" s="140">
        <v>17470</v>
      </c>
      <c r="G21" s="87">
        <v>-92.2</v>
      </c>
      <c r="H21" s="147">
        <v>14.4</v>
      </c>
      <c r="I21" s="146">
        <v>249013</v>
      </c>
      <c r="J21" s="141">
        <v>7</v>
      </c>
      <c r="K21" s="141">
        <v>12.7</v>
      </c>
    </row>
    <row r="22" spans="1:11" s="149" customFormat="1" ht="11.45" customHeight="1" x14ac:dyDescent="0.2">
      <c r="A22" s="138">
        <f>IF(D22&lt;&gt;"",COUNTA($D$15:D22),"")</f>
        <v>8</v>
      </c>
      <c r="B22" s="69" t="s">
        <v>149</v>
      </c>
      <c r="C22" s="143">
        <v>100</v>
      </c>
      <c r="D22" s="143">
        <v>2</v>
      </c>
      <c r="E22" s="70">
        <v>-97.8</v>
      </c>
      <c r="F22" s="136" t="s">
        <v>17</v>
      </c>
      <c r="G22" s="136" t="s">
        <v>17</v>
      </c>
      <c r="H22" s="136" t="s">
        <v>17</v>
      </c>
      <c r="I22" s="136" t="s">
        <v>17</v>
      </c>
      <c r="J22" s="137" t="s">
        <v>17</v>
      </c>
      <c r="K22" s="137" t="s">
        <v>17</v>
      </c>
    </row>
    <row r="23" spans="1:11" s="149" customFormat="1" ht="11.45" customHeight="1" x14ac:dyDescent="0.2">
      <c r="A23" s="138">
        <f>IF(D23&lt;&gt;"",COUNTA($D$15:D23),"")</f>
        <v>9</v>
      </c>
      <c r="B23" s="69" t="s">
        <v>150</v>
      </c>
      <c r="C23" s="143">
        <v>24</v>
      </c>
      <c r="D23" s="143">
        <v>2</v>
      </c>
      <c r="E23" s="70">
        <v>-91.7</v>
      </c>
      <c r="F23" s="136" t="s">
        <v>17</v>
      </c>
      <c r="G23" s="136" t="s">
        <v>17</v>
      </c>
      <c r="H23" s="136" t="s">
        <v>17</v>
      </c>
      <c r="I23" s="136" t="s">
        <v>17</v>
      </c>
      <c r="J23" s="137" t="s">
        <v>17</v>
      </c>
      <c r="K23" s="137" t="s">
        <v>17</v>
      </c>
    </row>
    <row r="24" spans="1:11" s="148" customFormat="1" ht="11.45" customHeight="1" x14ac:dyDescent="0.2">
      <c r="A24" s="138">
        <f>IF(D24&lt;&gt;"",COUNTA($D$15:D24),"")</f>
        <v>10</v>
      </c>
      <c r="B24" s="150" t="s">
        <v>151</v>
      </c>
      <c r="C24" s="143">
        <v>1454</v>
      </c>
      <c r="D24" s="143">
        <v>63</v>
      </c>
      <c r="E24" s="70">
        <v>-95.4</v>
      </c>
      <c r="F24" s="136">
        <v>7155</v>
      </c>
      <c r="G24" s="70">
        <v>-92.4</v>
      </c>
      <c r="H24" s="144">
        <v>2.5</v>
      </c>
      <c r="I24" s="143">
        <v>102237</v>
      </c>
      <c r="J24" s="137">
        <v>7</v>
      </c>
      <c r="K24" s="137">
        <v>7.2</v>
      </c>
    </row>
    <row r="25" spans="1:11" s="149" customFormat="1" ht="11.45" customHeight="1" x14ac:dyDescent="0.2">
      <c r="A25" s="138">
        <f>IF(D25&lt;&gt;"",COUNTA($D$15:D25),"")</f>
        <v>11</v>
      </c>
      <c r="B25" s="69" t="s">
        <v>152</v>
      </c>
      <c r="C25" s="143">
        <v>99</v>
      </c>
      <c r="D25" s="143">
        <v>1</v>
      </c>
      <c r="E25" s="70">
        <v>-98.7</v>
      </c>
      <c r="F25" s="136" t="s">
        <v>17</v>
      </c>
      <c r="G25" s="136" t="s">
        <v>17</v>
      </c>
      <c r="H25" s="136" t="s">
        <v>17</v>
      </c>
      <c r="I25" s="136" t="s">
        <v>17</v>
      </c>
      <c r="J25" s="137" t="s">
        <v>17</v>
      </c>
      <c r="K25" s="137" t="s">
        <v>17</v>
      </c>
    </row>
    <row r="26" spans="1:11" s="149" customFormat="1" ht="11.45" customHeight="1" x14ac:dyDescent="0.2">
      <c r="A26" s="138">
        <f>IF(D26&lt;&gt;"",COUNTA($D$15:D26),"")</f>
        <v>12</v>
      </c>
      <c r="B26" s="69" t="s">
        <v>353</v>
      </c>
      <c r="C26" s="143">
        <v>219</v>
      </c>
      <c r="D26" s="143">
        <v>7</v>
      </c>
      <c r="E26" s="70">
        <v>-96.2</v>
      </c>
      <c r="F26" s="136">
        <v>3200</v>
      </c>
      <c r="G26" s="70">
        <v>-96.7</v>
      </c>
      <c r="H26" s="144">
        <v>0.5</v>
      </c>
      <c r="I26" s="143">
        <v>109748</v>
      </c>
      <c r="J26" s="137">
        <v>2.9</v>
      </c>
      <c r="K26" s="137">
        <v>1.3</v>
      </c>
    </row>
    <row r="27" spans="1:11" ht="23.45" customHeight="1" x14ac:dyDescent="0.2">
      <c r="A27" s="138">
        <f>IF(D27&lt;&gt;"",COUNTA($D$15:D27),"")</f>
        <v>13</v>
      </c>
      <c r="B27" s="69" t="s">
        <v>354</v>
      </c>
      <c r="C27" s="143">
        <v>47</v>
      </c>
      <c r="D27" s="143">
        <v>22</v>
      </c>
      <c r="E27" s="70">
        <v>-53.2</v>
      </c>
      <c r="F27" s="136">
        <v>5139</v>
      </c>
      <c r="G27" s="70">
        <v>-48.3</v>
      </c>
      <c r="H27" s="144">
        <v>48.4</v>
      </c>
      <c r="I27" s="143">
        <v>10026</v>
      </c>
      <c r="J27" s="137">
        <v>51.3</v>
      </c>
      <c r="K27" s="137">
        <v>77.099999999999994</v>
      </c>
    </row>
    <row r="28" spans="1:11" ht="11.45" customHeight="1" x14ac:dyDescent="0.2">
      <c r="A28" s="138">
        <f>IF(D28&lt;&gt;"",COUNTA($D$15:D28),"")</f>
        <v>14</v>
      </c>
      <c r="B28" s="69" t="s">
        <v>155</v>
      </c>
      <c r="C28" s="143" t="s">
        <v>14</v>
      </c>
      <c r="D28" s="143" t="s">
        <v>14</v>
      </c>
      <c r="E28" s="70" t="s">
        <v>14</v>
      </c>
      <c r="F28" s="136" t="s">
        <v>14</v>
      </c>
      <c r="G28" s="70" t="s">
        <v>14</v>
      </c>
      <c r="H28" s="144" t="s">
        <v>14</v>
      </c>
      <c r="I28" s="143" t="s">
        <v>14</v>
      </c>
      <c r="J28" s="137" t="s">
        <v>14</v>
      </c>
      <c r="K28" s="137" t="s">
        <v>14</v>
      </c>
    </row>
    <row r="29" spans="1:11" ht="11.45" customHeight="1" x14ac:dyDescent="0.2">
      <c r="G29" s="151"/>
      <c r="H29" s="151"/>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42578125" style="93" customWidth="1"/>
    <col min="3" max="3" width="6.28515625" style="93" customWidth="1"/>
    <col min="4" max="4" width="7.7109375" style="93" customWidth="1"/>
    <col min="5" max="5" width="6.28515625" style="93" customWidth="1"/>
    <col min="6" max="6" width="7.28515625" style="93" customWidth="1"/>
    <col min="7" max="8" width="5.7109375" style="93" customWidth="1"/>
    <col min="9" max="9" width="8.7109375" style="93" customWidth="1"/>
    <col min="10" max="10" width="8.28515625" style="93" customWidth="1"/>
    <col min="11" max="11" width="7.5703125" style="93"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1" t="s">
        <v>54</v>
      </c>
      <c r="B1" s="232"/>
      <c r="C1" s="233" t="s">
        <v>338</v>
      </c>
      <c r="D1" s="233"/>
      <c r="E1" s="233"/>
      <c r="F1" s="233"/>
      <c r="G1" s="233"/>
      <c r="H1" s="233"/>
      <c r="I1" s="233"/>
      <c r="J1" s="233"/>
      <c r="K1" s="234"/>
    </row>
    <row r="2" spans="1:11" s="75" customFormat="1" ht="24.95" customHeight="1" x14ac:dyDescent="0.2">
      <c r="A2" s="235" t="s">
        <v>355</v>
      </c>
      <c r="B2" s="236"/>
      <c r="C2" s="237" t="s">
        <v>59</v>
      </c>
      <c r="D2" s="237"/>
      <c r="E2" s="237"/>
      <c r="F2" s="237"/>
      <c r="G2" s="237"/>
      <c r="H2" s="237"/>
      <c r="I2" s="237"/>
      <c r="J2" s="237"/>
      <c r="K2" s="238"/>
    </row>
    <row r="3" spans="1:11" ht="11.45" customHeight="1" x14ac:dyDescent="0.2">
      <c r="A3" s="239" t="s">
        <v>104</v>
      </c>
      <c r="B3" s="241" t="s">
        <v>356</v>
      </c>
      <c r="C3" s="273" t="s">
        <v>420</v>
      </c>
      <c r="D3" s="274"/>
      <c r="E3" s="274"/>
      <c r="F3" s="274"/>
      <c r="G3" s="274"/>
      <c r="H3" s="274"/>
      <c r="I3" s="274"/>
      <c r="J3" s="275"/>
      <c r="K3" s="243" t="s">
        <v>421</v>
      </c>
    </row>
    <row r="4" spans="1:11" ht="11.45" customHeight="1" x14ac:dyDescent="0.2">
      <c r="A4" s="239"/>
      <c r="B4" s="241"/>
      <c r="C4" s="241" t="s">
        <v>341</v>
      </c>
      <c r="D4" s="241"/>
      <c r="E4" s="241"/>
      <c r="F4" s="241" t="s">
        <v>357</v>
      </c>
      <c r="G4" s="241"/>
      <c r="H4" s="241"/>
      <c r="I4" s="241"/>
      <c r="J4" s="241"/>
      <c r="K4" s="243"/>
    </row>
    <row r="5" spans="1:11" ht="11.45" customHeight="1" x14ac:dyDescent="0.2">
      <c r="A5" s="239"/>
      <c r="B5" s="241"/>
      <c r="C5" s="241" t="s">
        <v>131</v>
      </c>
      <c r="D5" s="241" t="s">
        <v>358</v>
      </c>
      <c r="E5" s="241"/>
      <c r="F5" s="241" t="s">
        <v>131</v>
      </c>
      <c r="G5" s="241" t="s">
        <v>132</v>
      </c>
      <c r="H5" s="241" t="s">
        <v>359</v>
      </c>
      <c r="I5" s="276" t="s">
        <v>345</v>
      </c>
      <c r="J5" s="276"/>
      <c r="K5" s="243"/>
    </row>
    <row r="6" spans="1:11" ht="11.45" customHeight="1" x14ac:dyDescent="0.2">
      <c r="A6" s="239"/>
      <c r="B6" s="241"/>
      <c r="C6" s="241"/>
      <c r="D6" s="241" t="s">
        <v>346</v>
      </c>
      <c r="E6" s="241" t="s">
        <v>132</v>
      </c>
      <c r="F6" s="241"/>
      <c r="G6" s="241"/>
      <c r="H6" s="241"/>
      <c r="I6" s="241" t="s">
        <v>347</v>
      </c>
      <c r="J6" s="241" t="s">
        <v>348</v>
      </c>
      <c r="K6" s="243" t="s">
        <v>360</v>
      </c>
    </row>
    <row r="7" spans="1:11" ht="11.45" customHeight="1" x14ac:dyDescent="0.2">
      <c r="A7" s="239"/>
      <c r="B7" s="241"/>
      <c r="C7" s="241"/>
      <c r="D7" s="241"/>
      <c r="E7" s="241"/>
      <c r="F7" s="241"/>
      <c r="G7" s="241"/>
      <c r="H7" s="241"/>
      <c r="I7" s="241"/>
      <c r="J7" s="241"/>
      <c r="K7" s="243"/>
    </row>
    <row r="8" spans="1:11" ht="11.45" customHeight="1" x14ac:dyDescent="0.2">
      <c r="A8" s="239"/>
      <c r="B8" s="241"/>
      <c r="C8" s="241"/>
      <c r="D8" s="241"/>
      <c r="E8" s="241"/>
      <c r="F8" s="241"/>
      <c r="G8" s="241"/>
      <c r="H8" s="241"/>
      <c r="I8" s="241"/>
      <c r="J8" s="241"/>
      <c r="K8" s="243"/>
    </row>
    <row r="9" spans="1:11" ht="11.45" customHeight="1" x14ac:dyDescent="0.2">
      <c r="A9" s="239"/>
      <c r="B9" s="241"/>
      <c r="C9" s="241"/>
      <c r="D9" s="241"/>
      <c r="E9" s="241"/>
      <c r="F9" s="241"/>
      <c r="G9" s="241"/>
      <c r="H9" s="241"/>
      <c r="I9" s="241"/>
      <c r="J9" s="241"/>
      <c r="K9" s="243"/>
    </row>
    <row r="10" spans="1:11" ht="11.45" customHeight="1" x14ac:dyDescent="0.2">
      <c r="A10" s="239"/>
      <c r="B10" s="241"/>
      <c r="C10" s="241"/>
      <c r="D10" s="241"/>
      <c r="E10" s="241"/>
      <c r="F10" s="241"/>
      <c r="G10" s="241"/>
      <c r="H10" s="241"/>
      <c r="I10" s="241"/>
      <c r="J10" s="241"/>
      <c r="K10" s="243"/>
    </row>
    <row r="11" spans="1:11" ht="11.45" customHeight="1" x14ac:dyDescent="0.2">
      <c r="A11" s="239"/>
      <c r="B11" s="241"/>
      <c r="C11" s="241"/>
      <c r="D11" s="241"/>
      <c r="E11" s="241"/>
      <c r="F11" s="241"/>
      <c r="G11" s="241"/>
      <c r="H11" s="241"/>
      <c r="I11" s="241"/>
      <c r="J11" s="241"/>
      <c r="K11" s="243"/>
    </row>
    <row r="12" spans="1:11" ht="11.45" customHeight="1" x14ac:dyDescent="0.2">
      <c r="A12" s="239"/>
      <c r="B12" s="241"/>
      <c r="C12" s="241" t="s">
        <v>110</v>
      </c>
      <c r="D12" s="241"/>
      <c r="E12" s="77" t="s">
        <v>134</v>
      </c>
      <c r="F12" s="77" t="s">
        <v>110</v>
      </c>
      <c r="G12" s="241" t="s">
        <v>134</v>
      </c>
      <c r="H12" s="241"/>
      <c r="I12" s="77" t="s">
        <v>110</v>
      </c>
      <c r="J12" s="241" t="s">
        <v>134</v>
      </c>
      <c r="K12" s="243"/>
    </row>
    <row r="13" spans="1:11" ht="11.45" customHeight="1" x14ac:dyDescent="0.2">
      <c r="A13" s="79">
        <v>1</v>
      </c>
      <c r="B13" s="80">
        <v>2</v>
      </c>
      <c r="C13" s="81">
        <v>3</v>
      </c>
      <c r="D13" s="80">
        <v>4</v>
      </c>
      <c r="E13" s="81">
        <v>5</v>
      </c>
      <c r="F13" s="80">
        <v>6</v>
      </c>
      <c r="G13" s="81">
        <v>7</v>
      </c>
      <c r="H13" s="80">
        <v>8</v>
      </c>
      <c r="I13" s="81">
        <v>9</v>
      </c>
      <c r="J13" s="80">
        <v>10</v>
      </c>
      <c r="K13" s="82">
        <v>11</v>
      </c>
    </row>
    <row r="14" spans="1:11" ht="9.9499999999999993" customHeight="1" x14ac:dyDescent="0.2">
      <c r="B14" s="128"/>
      <c r="C14" s="136"/>
      <c r="D14" s="136"/>
      <c r="E14" s="120"/>
      <c r="F14" s="136"/>
      <c r="G14" s="120"/>
      <c r="H14" s="120"/>
      <c r="I14" s="136"/>
      <c r="J14" s="121"/>
      <c r="K14" s="121"/>
    </row>
    <row r="15" spans="1:11" s="88" customFormat="1" ht="11.45" customHeight="1" x14ac:dyDescent="0.2">
      <c r="A15" s="138">
        <f>IF(C15&lt;&gt;"",COUNTA($C$15:C15),"")</f>
        <v>1</v>
      </c>
      <c r="B15" s="85" t="s">
        <v>135</v>
      </c>
      <c r="C15" s="140">
        <v>3344</v>
      </c>
      <c r="D15" s="140">
        <v>258</v>
      </c>
      <c r="E15" s="123">
        <v>-91.7</v>
      </c>
      <c r="F15" s="140">
        <v>28662</v>
      </c>
      <c r="G15" s="123">
        <v>-90.7</v>
      </c>
      <c r="H15" s="123">
        <v>12</v>
      </c>
      <c r="I15" s="140">
        <v>338644</v>
      </c>
      <c r="J15" s="124">
        <v>8.5</v>
      </c>
      <c r="K15" s="124">
        <v>17.7</v>
      </c>
    </row>
    <row r="16" spans="1:11" s="90" customFormat="1" ht="22.5" customHeight="1" x14ac:dyDescent="0.2">
      <c r="A16" s="138">
        <f>IF(C16&lt;&gt;"",COUNTA($C$15:C16),"")</f>
        <v>2</v>
      </c>
      <c r="B16" s="89" t="s">
        <v>361</v>
      </c>
      <c r="C16" s="136">
        <v>1401</v>
      </c>
      <c r="D16" s="136">
        <v>161</v>
      </c>
      <c r="E16" s="120">
        <v>-87.8</v>
      </c>
      <c r="F16" s="136">
        <v>11192</v>
      </c>
      <c r="G16" s="120">
        <v>-86.8</v>
      </c>
      <c r="H16" s="120">
        <v>8.1</v>
      </c>
      <c r="I16" s="136">
        <v>89631</v>
      </c>
      <c r="J16" s="121">
        <v>12.5</v>
      </c>
      <c r="K16" s="121">
        <v>28.1</v>
      </c>
    </row>
    <row r="17" spans="1:11" s="90" customFormat="1" ht="11.45" customHeight="1" x14ac:dyDescent="0.2">
      <c r="A17" s="138">
        <f>IF(C17&lt;&gt;"",COUNTA($C$15:C17),"")</f>
        <v>3</v>
      </c>
      <c r="B17" s="89" t="s">
        <v>141</v>
      </c>
      <c r="C17" s="136">
        <v>653</v>
      </c>
      <c r="D17" s="136">
        <v>72</v>
      </c>
      <c r="E17" s="120">
        <v>-88.5</v>
      </c>
      <c r="F17" s="136">
        <v>7127</v>
      </c>
      <c r="G17" s="120">
        <v>-88.3</v>
      </c>
      <c r="H17" s="120">
        <v>4.4000000000000004</v>
      </c>
      <c r="I17" s="136">
        <v>63937</v>
      </c>
      <c r="J17" s="121">
        <v>11.1</v>
      </c>
      <c r="K17" s="121">
        <v>31.2</v>
      </c>
    </row>
    <row r="18" spans="1:11" s="88" customFormat="1" ht="11.45" customHeight="1" x14ac:dyDescent="0.2">
      <c r="A18" s="138">
        <f>IF(C18&lt;&gt;"",COUNTA($C$15:C18),"")</f>
        <v>4</v>
      </c>
      <c r="B18" s="89" t="s">
        <v>144</v>
      </c>
      <c r="C18" s="136">
        <v>249</v>
      </c>
      <c r="D18" s="136">
        <v>34</v>
      </c>
      <c r="E18" s="120">
        <v>-85.2</v>
      </c>
      <c r="F18" s="136">
        <v>2418</v>
      </c>
      <c r="G18" s="120">
        <v>-76.599999999999994</v>
      </c>
      <c r="H18" s="120">
        <v>14.8</v>
      </c>
      <c r="I18" s="136">
        <v>11385</v>
      </c>
      <c r="J18" s="121">
        <v>21.2</v>
      </c>
      <c r="K18" s="121">
        <v>24.2</v>
      </c>
    </row>
    <row r="19" spans="1:11" s="90" customFormat="1" ht="33" customHeight="1" x14ac:dyDescent="0.2">
      <c r="A19" s="138">
        <f>IF(C19&lt;&gt;"",COUNTA($C$15:C19),"")</f>
        <v>5</v>
      </c>
      <c r="B19" s="89" t="s">
        <v>362</v>
      </c>
      <c r="C19" s="136">
        <v>1943</v>
      </c>
      <c r="D19" s="136">
        <v>97</v>
      </c>
      <c r="E19" s="120">
        <v>-94.6</v>
      </c>
      <c r="F19" s="136">
        <v>17470</v>
      </c>
      <c r="G19" s="120">
        <v>-92.2</v>
      </c>
      <c r="H19" s="120">
        <v>14.4</v>
      </c>
      <c r="I19" s="136">
        <v>249013</v>
      </c>
      <c r="J19" s="121">
        <v>7</v>
      </c>
      <c r="K19" s="121">
        <v>12.7</v>
      </c>
    </row>
    <row r="20" spans="1:11" s="90" customFormat="1" ht="18" customHeight="1" x14ac:dyDescent="0.2">
      <c r="A20" s="138">
        <f>IF(C20&lt;&gt;"",COUNTA($C$15:C20),"")</f>
        <v>6</v>
      </c>
      <c r="B20" s="85" t="s">
        <v>158</v>
      </c>
      <c r="C20" s="140">
        <v>780</v>
      </c>
      <c r="D20" s="140">
        <v>26</v>
      </c>
      <c r="E20" s="123">
        <v>-96.4</v>
      </c>
      <c r="F20" s="140">
        <v>2852</v>
      </c>
      <c r="G20" s="123">
        <v>-95.7</v>
      </c>
      <c r="H20" s="123">
        <v>1.7</v>
      </c>
      <c r="I20" s="140">
        <v>73916</v>
      </c>
      <c r="J20" s="124">
        <v>3.9</v>
      </c>
      <c r="K20" s="124">
        <v>15.1</v>
      </c>
    </row>
    <row r="21" spans="1:11" s="90" customFormat="1" ht="22.5" customHeight="1" x14ac:dyDescent="0.2">
      <c r="A21" s="138">
        <f>IF(C21&lt;&gt;"",COUNTA($C$15:C21),"")</f>
        <v>7</v>
      </c>
      <c r="B21" s="89" t="s">
        <v>363</v>
      </c>
      <c r="C21" s="136">
        <v>263</v>
      </c>
      <c r="D21" s="136">
        <v>10</v>
      </c>
      <c r="E21" s="120">
        <v>-96</v>
      </c>
      <c r="F21" s="136">
        <v>764</v>
      </c>
      <c r="G21" s="120">
        <v>-95.6</v>
      </c>
      <c r="H21" s="120">
        <v>2.9</v>
      </c>
      <c r="I21" s="136">
        <v>18857</v>
      </c>
      <c r="J21" s="121">
        <v>4.0999999999999996</v>
      </c>
      <c r="K21" s="121">
        <v>25.5</v>
      </c>
    </row>
    <row r="22" spans="1:11" s="90" customFormat="1" ht="11.45" customHeight="1" x14ac:dyDescent="0.2">
      <c r="A22" s="138">
        <f>IF(C22&lt;&gt;"",COUNTA($C$15:C22),"")</f>
        <v>8</v>
      </c>
      <c r="B22" s="89" t="s">
        <v>364</v>
      </c>
      <c r="C22" s="136">
        <v>121</v>
      </c>
      <c r="D22" s="136">
        <v>5</v>
      </c>
      <c r="E22" s="120">
        <v>-95.7</v>
      </c>
      <c r="F22" s="136">
        <v>641</v>
      </c>
      <c r="G22" s="120">
        <v>-95</v>
      </c>
      <c r="H22" s="120">
        <v>1.5</v>
      </c>
      <c r="I22" s="136">
        <v>13717</v>
      </c>
      <c r="J22" s="121">
        <v>4.7</v>
      </c>
      <c r="K22" s="121">
        <v>29.8</v>
      </c>
    </row>
    <row r="23" spans="1:11" s="90" customFormat="1" ht="11.45" customHeight="1" x14ac:dyDescent="0.2">
      <c r="A23" s="138">
        <f>IF(C23&lt;&gt;"",COUNTA($C$15:C23),"")</f>
        <v>9</v>
      </c>
      <c r="B23" s="89" t="s">
        <v>365</v>
      </c>
      <c r="C23" s="136">
        <v>42</v>
      </c>
      <c r="D23" s="136" t="s">
        <v>14</v>
      </c>
      <c r="E23" s="136" t="s">
        <v>14</v>
      </c>
      <c r="F23" s="136" t="s">
        <v>14</v>
      </c>
      <c r="G23" s="136" t="s">
        <v>14</v>
      </c>
      <c r="H23" s="136" t="s">
        <v>21</v>
      </c>
      <c r="I23" s="136">
        <v>1795</v>
      </c>
      <c r="J23" s="121">
        <v>0</v>
      </c>
      <c r="K23" s="121">
        <v>13.3</v>
      </c>
    </row>
    <row r="24" spans="1:11" s="90" customFormat="1" ht="33" customHeight="1" x14ac:dyDescent="0.2">
      <c r="A24" s="138">
        <f>IF(C24&lt;&gt;"",COUNTA($C$15:C24),"")</f>
        <v>10</v>
      </c>
      <c r="B24" s="89" t="s">
        <v>366</v>
      </c>
      <c r="C24" s="136">
        <v>517</v>
      </c>
      <c r="D24" s="136">
        <v>16</v>
      </c>
      <c r="E24" s="120">
        <v>-96.6</v>
      </c>
      <c r="F24" s="136">
        <v>2088</v>
      </c>
      <c r="G24" s="120">
        <v>-95.7</v>
      </c>
      <c r="H24" s="120">
        <v>1.4</v>
      </c>
      <c r="I24" s="136">
        <v>55059</v>
      </c>
      <c r="J24" s="121">
        <v>3.8</v>
      </c>
      <c r="K24" s="121">
        <v>10.7</v>
      </c>
    </row>
    <row r="25" spans="1:11" s="90" customFormat="1" ht="18" customHeight="1" x14ac:dyDescent="0.2">
      <c r="A25" s="138">
        <f>IF(C25&lt;&gt;"",COUNTA($C$15:C25),"")</f>
        <v>11</v>
      </c>
      <c r="B25" s="85" t="s">
        <v>159</v>
      </c>
      <c r="C25" s="140">
        <v>1086</v>
      </c>
      <c r="D25" s="140">
        <v>86</v>
      </c>
      <c r="E25" s="123">
        <v>-91.6</v>
      </c>
      <c r="F25" s="140">
        <v>7471</v>
      </c>
      <c r="G25" s="123">
        <v>-92.5</v>
      </c>
      <c r="H25" s="123">
        <v>8</v>
      </c>
      <c r="I25" s="140">
        <v>108962</v>
      </c>
      <c r="J25" s="124">
        <v>6.9</v>
      </c>
      <c r="K25" s="124">
        <v>17.7</v>
      </c>
    </row>
    <row r="26" spans="1:11" s="90" customFormat="1" ht="22.5" customHeight="1" x14ac:dyDescent="0.2">
      <c r="A26" s="138">
        <f>IF(C26&lt;&gt;"",COUNTA($C$15:C26),"")</f>
        <v>12</v>
      </c>
      <c r="B26" s="89" t="s">
        <v>363</v>
      </c>
      <c r="C26" s="136">
        <v>410</v>
      </c>
      <c r="D26" s="136">
        <v>52</v>
      </c>
      <c r="E26" s="120">
        <v>-86.6</v>
      </c>
      <c r="F26" s="136">
        <v>3118</v>
      </c>
      <c r="G26" s="120">
        <v>-87.7</v>
      </c>
      <c r="H26" s="120">
        <v>5.7</v>
      </c>
      <c r="I26" s="136">
        <v>26636</v>
      </c>
      <c r="J26" s="121">
        <v>11.7</v>
      </c>
      <c r="K26" s="121">
        <v>30.3</v>
      </c>
    </row>
    <row r="27" spans="1:11" s="90" customFormat="1" ht="11.45" customHeight="1" x14ac:dyDescent="0.2">
      <c r="A27" s="138">
        <f>IF(C27&lt;&gt;"",COUNTA($C$15:C27),"")</f>
        <v>13</v>
      </c>
      <c r="B27" s="89" t="s">
        <v>364</v>
      </c>
      <c r="C27" s="136">
        <v>185</v>
      </c>
      <c r="D27" s="136">
        <v>20</v>
      </c>
      <c r="E27" s="120">
        <v>-88.8</v>
      </c>
      <c r="F27" s="136">
        <v>2263</v>
      </c>
      <c r="G27" s="120">
        <v>-87.9</v>
      </c>
      <c r="H27" s="120">
        <v>4.5</v>
      </c>
      <c r="I27" s="136">
        <v>19499</v>
      </c>
      <c r="J27" s="121">
        <v>11.6</v>
      </c>
      <c r="K27" s="121">
        <v>34.299999999999997</v>
      </c>
    </row>
    <row r="28" spans="1:11" s="90" customFormat="1" ht="11.45" customHeight="1" x14ac:dyDescent="0.2">
      <c r="A28" s="138">
        <f>IF(C28&lt;&gt;"",COUNTA($C$15:C28),"")</f>
        <v>14</v>
      </c>
      <c r="B28" s="89" t="s">
        <v>365</v>
      </c>
      <c r="C28" s="136">
        <v>82</v>
      </c>
      <c r="D28" s="136">
        <v>9</v>
      </c>
      <c r="E28" s="120">
        <v>-88</v>
      </c>
      <c r="F28" s="136">
        <v>268</v>
      </c>
      <c r="G28" s="120">
        <v>-90.7</v>
      </c>
      <c r="H28" s="120">
        <v>7.2</v>
      </c>
      <c r="I28" s="136">
        <v>3125</v>
      </c>
      <c r="J28" s="121">
        <v>8.6</v>
      </c>
      <c r="K28" s="121">
        <v>21.4</v>
      </c>
    </row>
    <row r="29" spans="1:11" s="90" customFormat="1" ht="33" customHeight="1" x14ac:dyDescent="0.2">
      <c r="A29" s="138">
        <f>IF(C29&lt;&gt;"",COUNTA($C$15:C29),"")</f>
        <v>15</v>
      </c>
      <c r="B29" s="89" t="s">
        <v>366</v>
      </c>
      <c r="C29" s="136">
        <v>676</v>
      </c>
      <c r="D29" s="136">
        <v>34</v>
      </c>
      <c r="E29" s="120">
        <v>-94.7</v>
      </c>
      <c r="F29" s="136">
        <v>4353</v>
      </c>
      <c r="G29" s="120">
        <v>-94.2</v>
      </c>
      <c r="H29" s="120">
        <v>9.6999999999999993</v>
      </c>
      <c r="I29" s="136">
        <v>82326</v>
      </c>
      <c r="J29" s="121">
        <v>5.3</v>
      </c>
      <c r="K29" s="121">
        <v>12.3</v>
      </c>
    </row>
    <row r="30" spans="1:11" s="90" customFormat="1" ht="27.95" customHeight="1" x14ac:dyDescent="0.2">
      <c r="A30" s="138">
        <f>IF(C30&lt;&gt;"",COUNTA($C$15:C30),"")</f>
        <v>16</v>
      </c>
      <c r="B30" s="85" t="s">
        <v>160</v>
      </c>
      <c r="C30" s="140">
        <v>671</v>
      </c>
      <c r="D30" s="140">
        <v>61</v>
      </c>
      <c r="E30" s="123">
        <v>-90.4</v>
      </c>
      <c r="F30" s="140">
        <v>11250</v>
      </c>
      <c r="G30" s="123">
        <v>-85</v>
      </c>
      <c r="H30" s="123">
        <v>13.1</v>
      </c>
      <c r="I30" s="140">
        <v>80515</v>
      </c>
      <c r="J30" s="124">
        <v>14</v>
      </c>
      <c r="K30" s="124">
        <v>20.399999999999999</v>
      </c>
    </row>
    <row r="31" spans="1:11" s="90" customFormat="1" ht="22.5" customHeight="1" x14ac:dyDescent="0.2">
      <c r="A31" s="138">
        <f>IF(C31&lt;&gt;"",COUNTA($C$15:C31),"")</f>
        <v>17</v>
      </c>
      <c r="B31" s="89" t="s">
        <v>363</v>
      </c>
      <c r="C31" s="136">
        <v>317</v>
      </c>
      <c r="D31" s="136">
        <v>42</v>
      </c>
      <c r="E31" s="120">
        <v>-85.9</v>
      </c>
      <c r="F31" s="136">
        <v>4136</v>
      </c>
      <c r="G31" s="120">
        <v>-82.3</v>
      </c>
      <c r="H31" s="120">
        <v>12.4</v>
      </c>
      <c r="I31" s="136">
        <v>24814</v>
      </c>
      <c r="J31" s="121">
        <v>16.7</v>
      </c>
      <c r="K31" s="121">
        <v>32.799999999999997</v>
      </c>
    </row>
    <row r="32" spans="1:11" s="90" customFormat="1" ht="11.45" customHeight="1" x14ac:dyDescent="0.2">
      <c r="A32" s="138">
        <f>IF(C32&lt;&gt;"",COUNTA($C$15:C32),"")</f>
        <v>18</v>
      </c>
      <c r="B32" s="89" t="s">
        <v>364</v>
      </c>
      <c r="C32" s="136">
        <v>143</v>
      </c>
      <c r="D32" s="136">
        <v>18</v>
      </c>
      <c r="E32" s="120">
        <v>-87</v>
      </c>
      <c r="F32" s="136">
        <v>2021</v>
      </c>
      <c r="G32" s="120">
        <v>-87.8</v>
      </c>
      <c r="H32" s="120">
        <v>5.0999999999999996</v>
      </c>
      <c r="I32" s="136">
        <v>17123</v>
      </c>
      <c r="J32" s="121">
        <v>11.8</v>
      </c>
      <c r="K32" s="121">
        <v>35.6</v>
      </c>
    </row>
    <row r="33" spans="1:11" s="90" customFormat="1" ht="11.45" customHeight="1" x14ac:dyDescent="0.2">
      <c r="A33" s="138">
        <f>IF(C33&lt;&gt;"",COUNTA($C$15:C33),"")</f>
        <v>19</v>
      </c>
      <c r="B33" s="89" t="s">
        <v>365</v>
      </c>
      <c r="C33" s="136">
        <v>59</v>
      </c>
      <c r="D33" s="136">
        <v>12</v>
      </c>
      <c r="E33" s="120">
        <v>-78.2</v>
      </c>
      <c r="F33" s="136">
        <v>1563</v>
      </c>
      <c r="G33" s="120">
        <v>-55.5</v>
      </c>
      <c r="H33" s="120">
        <v>18.899999999999999</v>
      </c>
      <c r="I33" s="136">
        <v>4014</v>
      </c>
      <c r="J33" s="121">
        <v>38.9</v>
      </c>
      <c r="K33" s="121">
        <v>31.2</v>
      </c>
    </row>
    <row r="34" spans="1:11" s="90" customFormat="1" ht="33" customHeight="1" x14ac:dyDescent="0.2">
      <c r="A34" s="138">
        <f>IF(C34&lt;&gt;"",COUNTA($C$15:C34),"")</f>
        <v>20</v>
      </c>
      <c r="B34" s="89" t="s">
        <v>366</v>
      </c>
      <c r="C34" s="136">
        <v>354</v>
      </c>
      <c r="D34" s="136">
        <v>19</v>
      </c>
      <c r="E34" s="120">
        <v>-94.4</v>
      </c>
      <c r="F34" s="136">
        <v>7114</v>
      </c>
      <c r="G34" s="120">
        <v>-86.2</v>
      </c>
      <c r="H34" s="120">
        <v>13.6</v>
      </c>
      <c r="I34" s="136">
        <v>55701</v>
      </c>
      <c r="J34" s="121">
        <v>12.8</v>
      </c>
      <c r="K34" s="121">
        <v>13.5</v>
      </c>
    </row>
    <row r="35" spans="1:11" s="90" customFormat="1" ht="18" customHeight="1" x14ac:dyDescent="0.2">
      <c r="A35" s="138">
        <f>IF(C35&lt;&gt;"",COUNTA($C$15:C35),"")</f>
        <v>21</v>
      </c>
      <c r="B35" s="85" t="s">
        <v>161</v>
      </c>
      <c r="C35" s="140">
        <v>254</v>
      </c>
      <c r="D35" s="140">
        <v>33</v>
      </c>
      <c r="E35" s="123">
        <v>-85.8</v>
      </c>
      <c r="F35" s="140">
        <v>2272</v>
      </c>
      <c r="G35" s="123">
        <v>-86.2</v>
      </c>
      <c r="H35" s="123">
        <v>19.5</v>
      </c>
      <c r="I35" s="140">
        <v>18149</v>
      </c>
      <c r="J35" s="124">
        <v>12.5</v>
      </c>
      <c r="K35" s="124">
        <v>19.899999999999999</v>
      </c>
    </row>
    <row r="36" spans="1:11" s="90" customFormat="1" ht="22.5" customHeight="1" x14ac:dyDescent="0.2">
      <c r="A36" s="138">
        <f>IF(C36&lt;&gt;"",COUNTA($C$15:C36),"")</f>
        <v>22</v>
      </c>
      <c r="B36" s="89" t="s">
        <v>363</v>
      </c>
      <c r="C36" s="136">
        <v>156</v>
      </c>
      <c r="D36" s="136">
        <v>25</v>
      </c>
      <c r="E36" s="120">
        <v>-82.4</v>
      </c>
      <c r="F36" s="136">
        <v>1175</v>
      </c>
      <c r="G36" s="120">
        <v>-81.900000000000006</v>
      </c>
      <c r="H36" s="120">
        <v>6.6</v>
      </c>
      <c r="I36" s="136">
        <v>7047</v>
      </c>
      <c r="J36" s="121">
        <v>16.7</v>
      </c>
      <c r="K36" s="121">
        <v>21.1</v>
      </c>
    </row>
    <row r="37" spans="1:11" s="90" customFormat="1" ht="11.45" customHeight="1" x14ac:dyDescent="0.2">
      <c r="A37" s="138">
        <f>IF(C37&lt;&gt;"",COUNTA($C$15:C37),"")</f>
        <v>23</v>
      </c>
      <c r="B37" s="89" t="s">
        <v>364</v>
      </c>
      <c r="C37" s="136">
        <v>76</v>
      </c>
      <c r="D37" s="136">
        <v>11</v>
      </c>
      <c r="E37" s="120">
        <v>-84.7</v>
      </c>
      <c r="F37" s="136">
        <v>676</v>
      </c>
      <c r="G37" s="120">
        <v>-85.6</v>
      </c>
      <c r="H37" s="120">
        <v>4.9000000000000004</v>
      </c>
      <c r="I37" s="136">
        <v>4966</v>
      </c>
      <c r="J37" s="121">
        <v>13.6</v>
      </c>
      <c r="K37" s="121">
        <v>22.1</v>
      </c>
    </row>
    <row r="38" spans="1:11" s="90" customFormat="1" ht="11.45" customHeight="1" x14ac:dyDescent="0.2">
      <c r="A38" s="138">
        <f>IF(C38&lt;&gt;"",COUNTA($C$15:C38),"")</f>
        <v>24</v>
      </c>
      <c r="B38" s="89" t="s">
        <v>365</v>
      </c>
      <c r="C38" s="136">
        <v>24</v>
      </c>
      <c r="D38" s="136">
        <v>6</v>
      </c>
      <c r="E38" s="120">
        <v>-68.400000000000006</v>
      </c>
      <c r="F38" s="136">
        <v>361</v>
      </c>
      <c r="G38" s="120">
        <v>-50.5</v>
      </c>
      <c r="H38" s="120">
        <v>8.6999999999999993</v>
      </c>
      <c r="I38" s="136">
        <v>888</v>
      </c>
      <c r="J38" s="121">
        <v>40.700000000000003</v>
      </c>
      <c r="K38" s="121">
        <v>20.8</v>
      </c>
    </row>
    <row r="39" spans="1:11" s="88" customFormat="1" ht="33" customHeight="1" x14ac:dyDescent="0.2">
      <c r="A39" s="138">
        <f>IF(C39&lt;&gt;"",COUNTA($C$15:C39),"")</f>
        <v>25</v>
      </c>
      <c r="B39" s="89" t="s">
        <v>366</v>
      </c>
      <c r="C39" s="136">
        <v>98</v>
      </c>
      <c r="D39" s="136">
        <v>8</v>
      </c>
      <c r="E39" s="120">
        <v>-91.1</v>
      </c>
      <c r="F39" s="136">
        <v>1097</v>
      </c>
      <c r="G39" s="120">
        <v>-89</v>
      </c>
      <c r="H39" s="120">
        <v>31.7</v>
      </c>
      <c r="I39" s="136">
        <v>11102</v>
      </c>
      <c r="J39" s="121">
        <v>9.9</v>
      </c>
      <c r="K39" s="121">
        <v>18.399999999999999</v>
      </c>
    </row>
    <row r="40" spans="1:11" s="88" customFormat="1" ht="27.95" customHeight="1" x14ac:dyDescent="0.2">
      <c r="A40" s="138">
        <f>IF(C40&lt;&gt;"",COUNTA($C$15:C40),"")</f>
        <v>26</v>
      </c>
      <c r="B40" s="85" t="s">
        <v>162</v>
      </c>
      <c r="C40" s="140">
        <v>553</v>
      </c>
      <c r="D40" s="140">
        <v>52</v>
      </c>
      <c r="E40" s="123">
        <v>-89.6</v>
      </c>
      <c r="F40" s="140">
        <v>4817</v>
      </c>
      <c r="G40" s="123">
        <v>-90.6</v>
      </c>
      <c r="H40" s="123">
        <v>17.5</v>
      </c>
      <c r="I40" s="140">
        <v>57102</v>
      </c>
      <c r="J40" s="124">
        <v>8.4</v>
      </c>
      <c r="K40" s="124">
        <v>15.2</v>
      </c>
    </row>
    <row r="41" spans="1:11" s="90" customFormat="1" ht="22.5" customHeight="1" x14ac:dyDescent="0.2">
      <c r="A41" s="138">
        <f>IF(C41&lt;&gt;"",COUNTA($C$15:C41),"")</f>
        <v>27</v>
      </c>
      <c r="B41" s="89" t="s">
        <v>363</v>
      </c>
      <c r="C41" s="136">
        <v>255</v>
      </c>
      <c r="D41" s="136">
        <v>32</v>
      </c>
      <c r="E41" s="120">
        <v>-86.9</v>
      </c>
      <c r="F41" s="136">
        <v>1999</v>
      </c>
      <c r="G41" s="120">
        <v>-83</v>
      </c>
      <c r="H41" s="120">
        <v>4.4000000000000004</v>
      </c>
      <c r="I41" s="136">
        <v>12277</v>
      </c>
      <c r="J41" s="121">
        <v>16.3</v>
      </c>
      <c r="K41" s="121">
        <v>19.7</v>
      </c>
    </row>
    <row r="42" spans="1:11" s="90" customFormat="1" ht="11.45" customHeight="1" x14ac:dyDescent="0.2">
      <c r="A42" s="138">
        <f>IF(C42&lt;&gt;"",COUNTA($C$15:C42),"")</f>
        <v>28</v>
      </c>
      <c r="B42" s="89" t="s">
        <v>364</v>
      </c>
      <c r="C42" s="136">
        <v>128</v>
      </c>
      <c r="D42" s="136">
        <v>18</v>
      </c>
      <c r="E42" s="120">
        <v>-85</v>
      </c>
      <c r="F42" s="136">
        <v>1526</v>
      </c>
      <c r="G42" s="120">
        <v>-81.400000000000006</v>
      </c>
      <c r="H42" s="120">
        <v>3.6</v>
      </c>
      <c r="I42" s="136">
        <v>8632</v>
      </c>
      <c r="J42" s="121">
        <v>17.7</v>
      </c>
      <c r="K42" s="121">
        <v>21.8</v>
      </c>
    </row>
    <row r="43" spans="1:11" s="90" customFormat="1" ht="11.45" customHeight="1" x14ac:dyDescent="0.2">
      <c r="A43" s="138">
        <f>IF(C43&lt;&gt;"",COUNTA($C$15:C43),"")</f>
        <v>29</v>
      </c>
      <c r="B43" s="89" t="s">
        <v>365</v>
      </c>
      <c r="C43" s="136">
        <v>42</v>
      </c>
      <c r="D43" s="136">
        <v>7</v>
      </c>
      <c r="E43" s="120">
        <v>-82.9</v>
      </c>
      <c r="F43" s="136">
        <v>226</v>
      </c>
      <c r="G43" s="120">
        <v>-84.9</v>
      </c>
      <c r="H43" s="120">
        <v>5.8</v>
      </c>
      <c r="I43" s="136">
        <v>1563</v>
      </c>
      <c r="J43" s="121">
        <v>14.5</v>
      </c>
      <c r="K43" s="121">
        <v>18</v>
      </c>
    </row>
    <row r="44" spans="1:11" s="90" customFormat="1" ht="33" customHeight="1" x14ac:dyDescent="0.2">
      <c r="A44" s="138">
        <f>IF(C44&lt;&gt;"",COUNTA($C$15:C44),"")</f>
        <v>30</v>
      </c>
      <c r="B44" s="89" t="s">
        <v>366</v>
      </c>
      <c r="C44" s="136">
        <v>298</v>
      </c>
      <c r="D44" s="136">
        <v>20</v>
      </c>
      <c r="E44" s="120">
        <v>-92.2</v>
      </c>
      <c r="F44" s="136">
        <v>2818</v>
      </c>
      <c r="G44" s="120">
        <v>-92.9</v>
      </c>
      <c r="H44" s="120">
        <v>26.8</v>
      </c>
      <c r="I44" s="136">
        <v>44825</v>
      </c>
      <c r="J44" s="121">
        <v>6.3</v>
      </c>
      <c r="K44" s="121">
        <v>13.4</v>
      </c>
    </row>
    <row r="45" spans="1:11" s="90" customFormat="1" ht="18" customHeight="1" x14ac:dyDescent="0.2">
      <c r="A45" s="138" t="str">
        <f>IF(C45&lt;&gt;"",COUNTA($C$15:C45),"")</f>
        <v/>
      </c>
      <c r="B45" s="89" t="s">
        <v>163</v>
      </c>
      <c r="C45" s="136"/>
      <c r="D45" s="136"/>
      <c r="E45" s="120"/>
      <c r="F45" s="136"/>
      <c r="G45" s="120"/>
      <c r="H45" s="120"/>
      <c r="I45" s="136"/>
      <c r="J45" s="121"/>
      <c r="K45" s="121"/>
    </row>
    <row r="46" spans="1:11" ht="33" customHeight="1" x14ac:dyDescent="0.2">
      <c r="A46" s="138">
        <f>IF(C46&lt;&gt;"",COUNTA($C$15:C46),"")</f>
        <v>31</v>
      </c>
      <c r="B46" s="85" t="s">
        <v>367</v>
      </c>
      <c r="C46" s="140">
        <v>253</v>
      </c>
      <c r="D46" s="140">
        <v>11</v>
      </c>
      <c r="E46" s="123">
        <v>-95.5</v>
      </c>
      <c r="F46" s="140">
        <v>1171</v>
      </c>
      <c r="G46" s="123">
        <v>-96.3</v>
      </c>
      <c r="H46" s="123">
        <v>6.8</v>
      </c>
      <c r="I46" s="140">
        <v>33342</v>
      </c>
      <c r="J46" s="124">
        <v>3.5</v>
      </c>
      <c r="K46" s="124">
        <v>11.8</v>
      </c>
    </row>
    <row r="47" spans="1:11" ht="22.5" customHeight="1" x14ac:dyDescent="0.2">
      <c r="A47" s="138">
        <f>IF(C47&lt;&gt;"",COUNTA($C$15:C47),"")</f>
        <v>32</v>
      </c>
      <c r="B47" s="89" t="s">
        <v>363</v>
      </c>
      <c r="C47" s="136">
        <v>80</v>
      </c>
      <c r="D47" s="136">
        <v>4</v>
      </c>
      <c r="E47" s="120">
        <v>-94.8</v>
      </c>
      <c r="F47" s="136" t="s">
        <v>17</v>
      </c>
      <c r="G47" s="70" t="s">
        <v>17</v>
      </c>
      <c r="H47" s="70" t="s">
        <v>17</v>
      </c>
      <c r="I47" s="136" t="s">
        <v>17</v>
      </c>
      <c r="J47" s="137" t="s">
        <v>17</v>
      </c>
      <c r="K47" s="137" t="s">
        <v>17</v>
      </c>
    </row>
    <row r="48" spans="1:11" ht="11.45" customHeight="1" x14ac:dyDescent="0.2">
      <c r="A48" s="138">
        <f>IF(C48&lt;&gt;"",COUNTA($C$15:C48),"")</f>
        <v>33</v>
      </c>
      <c r="B48" s="89" t="s">
        <v>364</v>
      </c>
      <c r="C48" s="136">
        <v>34</v>
      </c>
      <c r="D48" s="136" t="s">
        <v>14</v>
      </c>
      <c r="E48" s="136" t="s">
        <v>21</v>
      </c>
      <c r="F48" s="136" t="s">
        <v>14</v>
      </c>
      <c r="G48" s="136" t="s">
        <v>21</v>
      </c>
      <c r="H48" s="136" t="s">
        <v>21</v>
      </c>
      <c r="I48" s="136">
        <v>3661</v>
      </c>
      <c r="J48" s="121">
        <v>0</v>
      </c>
      <c r="K48" s="121">
        <v>36.9</v>
      </c>
    </row>
    <row r="49" spans="1:11" ht="11.45" customHeight="1" x14ac:dyDescent="0.2">
      <c r="A49" s="138">
        <f>IF(C49&lt;&gt;"",COUNTA($C$15:C49),"")</f>
        <v>34</v>
      </c>
      <c r="B49" s="89" t="s">
        <v>365</v>
      </c>
      <c r="C49" s="136">
        <v>22</v>
      </c>
      <c r="D49" s="136">
        <v>1</v>
      </c>
      <c r="E49" s="120">
        <v>-95.2</v>
      </c>
      <c r="F49" s="136" t="s">
        <v>17</v>
      </c>
      <c r="G49" s="136" t="s">
        <v>17</v>
      </c>
      <c r="H49" s="136" t="s">
        <v>17</v>
      </c>
      <c r="I49" s="136" t="s">
        <v>17</v>
      </c>
      <c r="J49" s="136" t="s">
        <v>17</v>
      </c>
      <c r="K49" s="136" t="s">
        <v>17</v>
      </c>
    </row>
    <row r="50" spans="1:11" ht="33" customHeight="1" x14ac:dyDescent="0.2">
      <c r="A50" s="138">
        <f>IF(C50&lt;&gt;"",COUNTA($C$15:C50),"")</f>
        <v>35</v>
      </c>
      <c r="B50" s="89" t="s">
        <v>366</v>
      </c>
      <c r="C50" s="136">
        <v>173</v>
      </c>
      <c r="D50" s="136">
        <v>7</v>
      </c>
      <c r="E50" s="120">
        <v>-95.8</v>
      </c>
      <c r="F50" s="136" t="s">
        <v>17</v>
      </c>
      <c r="G50" s="70" t="s">
        <v>17</v>
      </c>
      <c r="H50" s="70" t="s">
        <v>17</v>
      </c>
      <c r="I50" s="136" t="s">
        <v>17</v>
      </c>
      <c r="J50" s="137" t="s">
        <v>17</v>
      </c>
      <c r="K50" s="137" t="s">
        <v>17</v>
      </c>
    </row>
    <row r="51" spans="1:11" ht="22.5" customHeight="1" x14ac:dyDescent="0.2">
      <c r="A51" s="138">
        <f>IF(C51&lt;&gt;"",COUNTA($C$15:C51),"")</f>
        <v>36</v>
      </c>
      <c r="B51" s="85" t="s">
        <v>165</v>
      </c>
      <c r="C51" s="140">
        <v>530</v>
      </c>
      <c r="D51" s="140">
        <v>18</v>
      </c>
      <c r="E51" s="123">
        <v>-96.5</v>
      </c>
      <c r="F51" s="140">
        <v>3293</v>
      </c>
      <c r="G51" s="123">
        <v>-93.4</v>
      </c>
      <c r="H51" s="123">
        <v>7.1</v>
      </c>
      <c r="I51" s="140">
        <v>54777</v>
      </c>
      <c r="J51" s="124">
        <v>6</v>
      </c>
      <c r="K51" s="124">
        <v>21.6</v>
      </c>
    </row>
    <row r="52" spans="1:11" ht="22.5" customHeight="1" x14ac:dyDescent="0.2">
      <c r="A52" s="138">
        <f>IF(C52&lt;&gt;"",COUNTA($C$15:C52),"")</f>
        <v>37</v>
      </c>
      <c r="B52" s="89" t="s">
        <v>363</v>
      </c>
      <c r="C52" s="136">
        <v>168</v>
      </c>
      <c r="D52" s="136">
        <v>6</v>
      </c>
      <c r="E52" s="120">
        <v>-96.3</v>
      </c>
      <c r="F52" s="136">
        <v>861</v>
      </c>
      <c r="G52" s="120">
        <v>-93.6</v>
      </c>
      <c r="H52" s="120">
        <v>2.7</v>
      </c>
      <c r="I52" s="136">
        <v>14345</v>
      </c>
      <c r="J52" s="121">
        <v>6</v>
      </c>
      <c r="K52" s="121">
        <v>34.799999999999997</v>
      </c>
    </row>
    <row r="53" spans="1:11" ht="11.45" customHeight="1" x14ac:dyDescent="0.2">
      <c r="A53" s="138">
        <f>IF(C53&lt;&gt;"",COUNTA($C$15:C53),"")</f>
        <v>38</v>
      </c>
      <c r="B53" s="89" t="s">
        <v>364</v>
      </c>
      <c r="C53" s="136">
        <v>86</v>
      </c>
      <c r="D53" s="136">
        <v>3</v>
      </c>
      <c r="E53" s="120">
        <v>-96.3</v>
      </c>
      <c r="F53" s="136">
        <v>805</v>
      </c>
      <c r="G53" s="120">
        <v>-92.4</v>
      </c>
      <c r="H53" s="120">
        <v>1.7</v>
      </c>
      <c r="I53" s="136">
        <v>11071</v>
      </c>
      <c r="J53" s="121">
        <v>7.3</v>
      </c>
      <c r="K53" s="121">
        <v>38.4</v>
      </c>
    </row>
    <row r="54" spans="1:11" ht="11.45" customHeight="1" x14ac:dyDescent="0.2">
      <c r="A54" s="138">
        <f>IF(C54&lt;&gt;"",COUNTA($C$15:C54),"")</f>
        <v>39</v>
      </c>
      <c r="B54" s="89" t="s">
        <v>365</v>
      </c>
      <c r="C54" s="136">
        <v>32</v>
      </c>
      <c r="D54" s="136" t="s">
        <v>14</v>
      </c>
      <c r="E54" s="136" t="s">
        <v>14</v>
      </c>
      <c r="F54" s="136" t="s">
        <v>14</v>
      </c>
      <c r="G54" s="136" t="s">
        <v>21</v>
      </c>
      <c r="H54" s="136" t="s">
        <v>21</v>
      </c>
      <c r="I54" s="136">
        <v>1509</v>
      </c>
      <c r="J54" s="121">
        <v>0</v>
      </c>
      <c r="K54" s="121">
        <v>21.2</v>
      </c>
    </row>
    <row r="55" spans="1:11" ht="33" customHeight="1" x14ac:dyDescent="0.2">
      <c r="A55" s="138">
        <f>IF(C55&lt;&gt;"",COUNTA($C$15:C55),"")</f>
        <v>40</v>
      </c>
      <c r="B55" s="89" t="s">
        <v>366</v>
      </c>
      <c r="C55" s="136">
        <v>362</v>
      </c>
      <c r="D55" s="136">
        <v>12</v>
      </c>
      <c r="E55" s="120">
        <v>-96.6</v>
      </c>
      <c r="F55" s="136">
        <v>2432</v>
      </c>
      <c r="G55" s="120">
        <v>-93.4</v>
      </c>
      <c r="H55" s="120">
        <v>8.3000000000000007</v>
      </c>
      <c r="I55" s="136">
        <v>40432</v>
      </c>
      <c r="J55" s="121">
        <v>6</v>
      </c>
      <c r="K55" s="121">
        <v>15.3</v>
      </c>
    </row>
    <row r="56" spans="1:11" ht="11.45" customHeight="1" x14ac:dyDescent="0.2">
      <c r="A56" s="138" t="str">
        <f>IF(C56&lt;&gt;"",COUNTA($C$15:C56),"")</f>
        <v/>
      </c>
      <c r="E56" s="152"/>
      <c r="G56" s="152"/>
      <c r="H56" s="152"/>
      <c r="J56" s="152"/>
      <c r="K56" s="152"/>
    </row>
    <row r="57" spans="1:11" ht="11.45" customHeight="1" x14ac:dyDescent="0.2">
      <c r="A57" s="138" t="str">
        <f>IF(C57&lt;&gt;"",COUNTA($C$15:C57),"")</f>
        <v/>
      </c>
      <c r="E57" s="152"/>
      <c r="J57" s="152"/>
      <c r="K57" s="152"/>
    </row>
    <row r="58" spans="1:11" ht="11.45" customHeight="1" x14ac:dyDescent="0.2">
      <c r="J58" s="152"/>
      <c r="K58" s="152"/>
    </row>
    <row r="59" spans="1:11" ht="11.45" customHeight="1" x14ac:dyDescent="0.2">
      <c r="J59" s="152"/>
      <c r="K59" s="152"/>
    </row>
    <row r="60" spans="1:11" ht="11.45" customHeight="1" x14ac:dyDescent="0.2">
      <c r="J60" s="152"/>
      <c r="K60" s="152"/>
    </row>
    <row r="61" spans="1:11" ht="11.45" customHeight="1" x14ac:dyDescent="0.2">
      <c r="J61" s="152"/>
      <c r="K61" s="152"/>
    </row>
    <row r="62" spans="1:11" ht="11.45" customHeight="1" x14ac:dyDescent="0.2">
      <c r="J62" s="152"/>
      <c r="K62" s="152"/>
    </row>
    <row r="63" spans="1:11" ht="11.45" customHeight="1" x14ac:dyDescent="0.2">
      <c r="J63" s="152"/>
      <c r="K63" s="152"/>
    </row>
    <row r="64" spans="1:11" ht="11.45" customHeight="1" x14ac:dyDescent="0.2">
      <c r="J64" s="152"/>
      <c r="K64" s="152"/>
    </row>
    <row r="65" spans="10:11" ht="11.45" customHeight="1" x14ac:dyDescent="0.2">
      <c r="J65" s="152"/>
      <c r="K65" s="152"/>
    </row>
    <row r="66" spans="10:11" ht="11.45" customHeight="1" x14ac:dyDescent="0.2">
      <c r="J66" s="152"/>
      <c r="K66" s="152"/>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76" customWidth="1"/>
    <col min="2" max="2" width="24.28515625" style="93" customWidth="1"/>
    <col min="3" max="3" width="6.28515625" style="93" customWidth="1"/>
    <col min="4" max="4" width="7.7109375" style="93" customWidth="1"/>
    <col min="5" max="5" width="6.28515625" style="93" customWidth="1"/>
    <col min="6" max="6" width="7.28515625" style="93" customWidth="1"/>
    <col min="7" max="8" width="5.7109375" style="93" customWidth="1"/>
    <col min="9" max="9" width="8.7109375" style="93" customWidth="1"/>
    <col min="10" max="10" width="8.28515625" style="93" customWidth="1"/>
    <col min="11" max="11" width="7.7109375" style="93"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1" t="s">
        <v>54</v>
      </c>
      <c r="B1" s="232"/>
      <c r="C1" s="233" t="s">
        <v>338</v>
      </c>
      <c r="D1" s="233"/>
      <c r="E1" s="233"/>
      <c r="F1" s="233"/>
      <c r="G1" s="233"/>
      <c r="H1" s="233"/>
      <c r="I1" s="233"/>
      <c r="J1" s="233"/>
      <c r="K1" s="234"/>
    </row>
    <row r="2" spans="1:11" s="75" customFormat="1" ht="24.95" customHeight="1" x14ac:dyDescent="0.2">
      <c r="A2" s="235" t="s">
        <v>368</v>
      </c>
      <c r="B2" s="236"/>
      <c r="C2" s="237" t="s">
        <v>61</v>
      </c>
      <c r="D2" s="237"/>
      <c r="E2" s="237"/>
      <c r="F2" s="237"/>
      <c r="G2" s="237"/>
      <c r="H2" s="237"/>
      <c r="I2" s="237"/>
      <c r="J2" s="237"/>
      <c r="K2" s="238"/>
    </row>
    <row r="3" spans="1:11" ht="11.45" customHeight="1" x14ac:dyDescent="0.2">
      <c r="A3" s="239" t="s">
        <v>104</v>
      </c>
      <c r="B3" s="241" t="s">
        <v>369</v>
      </c>
      <c r="C3" s="273" t="s">
        <v>420</v>
      </c>
      <c r="D3" s="274"/>
      <c r="E3" s="274"/>
      <c r="F3" s="274"/>
      <c r="G3" s="274"/>
      <c r="H3" s="274"/>
      <c r="I3" s="274"/>
      <c r="J3" s="275"/>
      <c r="K3" s="243" t="s">
        <v>421</v>
      </c>
    </row>
    <row r="4" spans="1:11" ht="11.45" customHeight="1" x14ac:dyDescent="0.2">
      <c r="A4" s="239"/>
      <c r="B4" s="241"/>
      <c r="C4" s="241" t="s">
        <v>341</v>
      </c>
      <c r="D4" s="241"/>
      <c r="E4" s="241"/>
      <c r="F4" s="241" t="s">
        <v>357</v>
      </c>
      <c r="G4" s="241"/>
      <c r="H4" s="241"/>
      <c r="I4" s="241"/>
      <c r="J4" s="241"/>
      <c r="K4" s="243"/>
    </row>
    <row r="5" spans="1:11" ht="11.45" customHeight="1" x14ac:dyDescent="0.2">
      <c r="A5" s="239"/>
      <c r="B5" s="241"/>
      <c r="C5" s="241" t="s">
        <v>131</v>
      </c>
      <c r="D5" s="241" t="s">
        <v>358</v>
      </c>
      <c r="E5" s="241"/>
      <c r="F5" s="241" t="s">
        <v>131</v>
      </c>
      <c r="G5" s="241" t="s">
        <v>132</v>
      </c>
      <c r="H5" s="241" t="s">
        <v>359</v>
      </c>
      <c r="I5" s="276" t="s">
        <v>345</v>
      </c>
      <c r="J5" s="276"/>
      <c r="K5" s="243"/>
    </row>
    <row r="6" spans="1:11" ht="11.45" customHeight="1" x14ac:dyDescent="0.2">
      <c r="A6" s="239"/>
      <c r="B6" s="241"/>
      <c r="C6" s="241"/>
      <c r="D6" s="241" t="s">
        <v>346</v>
      </c>
      <c r="E6" s="241" t="s">
        <v>132</v>
      </c>
      <c r="F6" s="241"/>
      <c r="G6" s="241"/>
      <c r="H6" s="241"/>
      <c r="I6" s="241" t="s">
        <v>347</v>
      </c>
      <c r="J6" s="241" t="s">
        <v>348</v>
      </c>
      <c r="K6" s="243" t="s">
        <v>360</v>
      </c>
    </row>
    <row r="7" spans="1:11" ht="11.45" customHeight="1" x14ac:dyDescent="0.2">
      <c r="A7" s="239"/>
      <c r="B7" s="241"/>
      <c r="C7" s="241"/>
      <c r="D7" s="241"/>
      <c r="E7" s="241"/>
      <c r="F7" s="241"/>
      <c r="G7" s="241"/>
      <c r="H7" s="241"/>
      <c r="I7" s="241"/>
      <c r="J7" s="241"/>
      <c r="K7" s="243"/>
    </row>
    <row r="8" spans="1:11" ht="11.45" customHeight="1" x14ac:dyDescent="0.2">
      <c r="A8" s="239"/>
      <c r="B8" s="241"/>
      <c r="C8" s="241"/>
      <c r="D8" s="241"/>
      <c r="E8" s="241"/>
      <c r="F8" s="241"/>
      <c r="G8" s="241"/>
      <c r="H8" s="241"/>
      <c r="I8" s="241"/>
      <c r="J8" s="241"/>
      <c r="K8" s="243"/>
    </row>
    <row r="9" spans="1:11" ht="11.45" customHeight="1" x14ac:dyDescent="0.2">
      <c r="A9" s="239"/>
      <c r="B9" s="241"/>
      <c r="C9" s="241"/>
      <c r="D9" s="241"/>
      <c r="E9" s="241"/>
      <c r="F9" s="241"/>
      <c r="G9" s="241"/>
      <c r="H9" s="241"/>
      <c r="I9" s="241"/>
      <c r="J9" s="241"/>
      <c r="K9" s="243"/>
    </row>
    <row r="10" spans="1:11" ht="11.45" customHeight="1" x14ac:dyDescent="0.2">
      <c r="A10" s="239"/>
      <c r="B10" s="241"/>
      <c r="C10" s="241"/>
      <c r="D10" s="241"/>
      <c r="E10" s="241"/>
      <c r="F10" s="241"/>
      <c r="G10" s="241"/>
      <c r="H10" s="241"/>
      <c r="I10" s="241"/>
      <c r="J10" s="241"/>
      <c r="K10" s="243"/>
    </row>
    <row r="11" spans="1:11" ht="11.45" customHeight="1" x14ac:dyDescent="0.2">
      <c r="A11" s="239"/>
      <c r="B11" s="241"/>
      <c r="C11" s="241"/>
      <c r="D11" s="241"/>
      <c r="E11" s="241"/>
      <c r="F11" s="241"/>
      <c r="G11" s="241"/>
      <c r="H11" s="241"/>
      <c r="I11" s="241"/>
      <c r="J11" s="241"/>
      <c r="K11" s="243"/>
    </row>
    <row r="12" spans="1:11" ht="11.45" customHeight="1" x14ac:dyDescent="0.2">
      <c r="A12" s="239"/>
      <c r="B12" s="241"/>
      <c r="C12" s="241" t="s">
        <v>110</v>
      </c>
      <c r="D12" s="241"/>
      <c r="E12" s="77" t="s">
        <v>134</v>
      </c>
      <c r="F12" s="77" t="s">
        <v>110</v>
      </c>
      <c r="G12" s="241" t="s">
        <v>134</v>
      </c>
      <c r="H12" s="241"/>
      <c r="I12" s="77" t="s">
        <v>110</v>
      </c>
      <c r="J12" s="241" t="s">
        <v>134</v>
      </c>
      <c r="K12" s="243"/>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28"/>
      <c r="C14" s="136"/>
      <c r="D14" s="136"/>
      <c r="E14" s="70"/>
      <c r="F14" s="136"/>
      <c r="G14" s="70"/>
      <c r="H14" s="70"/>
      <c r="I14" s="136"/>
      <c r="J14" s="137"/>
      <c r="K14" s="137"/>
    </row>
    <row r="15" spans="1:11" s="88" customFormat="1" ht="11.45" customHeight="1" x14ac:dyDescent="0.2">
      <c r="A15" s="138">
        <f>IF(C15&lt;&gt;"",COUNTA($C$15:C15),"")</f>
        <v>1</v>
      </c>
      <c r="B15" s="85" t="s">
        <v>135</v>
      </c>
      <c r="C15" s="140">
        <v>3344</v>
      </c>
      <c r="D15" s="140">
        <v>258</v>
      </c>
      <c r="E15" s="87">
        <v>-91.7</v>
      </c>
      <c r="F15" s="140">
        <v>28662</v>
      </c>
      <c r="G15" s="87">
        <v>-90.7</v>
      </c>
      <c r="H15" s="87">
        <v>12</v>
      </c>
      <c r="I15" s="140">
        <v>338644</v>
      </c>
      <c r="J15" s="141">
        <v>8.5</v>
      </c>
      <c r="K15" s="141">
        <v>17.7</v>
      </c>
    </row>
    <row r="16" spans="1:11" s="90" customFormat="1" ht="22.5" customHeight="1" x14ac:dyDescent="0.2">
      <c r="A16" s="138">
        <f>IF(C16&lt;&gt;"",COUNTA($C$15:C16),"")</f>
        <v>2</v>
      </c>
      <c r="B16" s="89" t="s">
        <v>361</v>
      </c>
      <c r="C16" s="136">
        <v>1401</v>
      </c>
      <c r="D16" s="136">
        <v>161</v>
      </c>
      <c r="E16" s="70">
        <v>-87.8</v>
      </c>
      <c r="F16" s="136">
        <v>11192</v>
      </c>
      <c r="G16" s="70">
        <v>-86.8</v>
      </c>
      <c r="H16" s="70">
        <v>8.1</v>
      </c>
      <c r="I16" s="136">
        <v>89631</v>
      </c>
      <c r="J16" s="137">
        <v>12.5</v>
      </c>
      <c r="K16" s="137">
        <v>28.1</v>
      </c>
    </row>
    <row r="17" spans="1:11" s="90" customFormat="1" ht="11.45" customHeight="1" x14ac:dyDescent="0.2">
      <c r="A17" s="138">
        <f>IF(C17&lt;&gt;"",COUNTA($C$15:C17),"")</f>
        <v>3</v>
      </c>
      <c r="B17" s="89" t="s">
        <v>141</v>
      </c>
      <c r="C17" s="136">
        <v>653</v>
      </c>
      <c r="D17" s="136">
        <v>72</v>
      </c>
      <c r="E17" s="70">
        <v>-88.5</v>
      </c>
      <c r="F17" s="136">
        <v>7127</v>
      </c>
      <c r="G17" s="70">
        <v>-88.3</v>
      </c>
      <c r="H17" s="70">
        <v>4.4000000000000004</v>
      </c>
      <c r="I17" s="136">
        <v>63937</v>
      </c>
      <c r="J17" s="137">
        <v>11.1</v>
      </c>
      <c r="K17" s="137">
        <v>31.2</v>
      </c>
    </row>
    <row r="18" spans="1:11" s="88" customFormat="1" ht="11.45" customHeight="1" x14ac:dyDescent="0.2">
      <c r="A18" s="138">
        <f>IF(C18&lt;&gt;"",COUNTA($C$15:C18),"")</f>
        <v>4</v>
      </c>
      <c r="B18" s="89" t="s">
        <v>144</v>
      </c>
      <c r="C18" s="136">
        <v>249</v>
      </c>
      <c r="D18" s="136">
        <v>34</v>
      </c>
      <c r="E18" s="70">
        <v>-85.2</v>
      </c>
      <c r="F18" s="136">
        <v>2418</v>
      </c>
      <c r="G18" s="70">
        <v>-76.599999999999994</v>
      </c>
      <c r="H18" s="70">
        <v>14.8</v>
      </c>
      <c r="I18" s="136">
        <v>11385</v>
      </c>
      <c r="J18" s="137">
        <v>21.2</v>
      </c>
      <c r="K18" s="137">
        <v>24.2</v>
      </c>
    </row>
    <row r="19" spans="1:11" s="90" customFormat="1" ht="33" customHeight="1" x14ac:dyDescent="0.2">
      <c r="A19" s="138">
        <f>IF(C19&lt;&gt;"",COUNTA($C$15:C19),"")</f>
        <v>5</v>
      </c>
      <c r="B19" s="89" t="s">
        <v>370</v>
      </c>
      <c r="C19" s="136">
        <v>1943</v>
      </c>
      <c r="D19" s="136">
        <v>97</v>
      </c>
      <c r="E19" s="70">
        <v>-94.6</v>
      </c>
      <c r="F19" s="136">
        <v>17470</v>
      </c>
      <c r="G19" s="70">
        <v>-92.2</v>
      </c>
      <c r="H19" s="70">
        <v>14.4</v>
      </c>
      <c r="I19" s="136">
        <v>249013</v>
      </c>
      <c r="J19" s="137">
        <v>7</v>
      </c>
      <c r="K19" s="137">
        <v>12.7</v>
      </c>
    </row>
    <row r="20" spans="1:11" s="90" customFormat="1" ht="20.100000000000001" customHeight="1" x14ac:dyDescent="0.2">
      <c r="A20" s="138">
        <f>IF(C20&lt;&gt;"",COUNTA($C$15:C20),"")</f>
        <v>6</v>
      </c>
      <c r="B20" s="85" t="s">
        <v>168</v>
      </c>
      <c r="C20" s="140">
        <v>129</v>
      </c>
      <c r="D20" s="140">
        <v>14</v>
      </c>
      <c r="E20" s="87">
        <v>-89.1</v>
      </c>
      <c r="F20" s="140">
        <v>2339</v>
      </c>
      <c r="G20" s="87">
        <v>-85.5</v>
      </c>
      <c r="H20" s="87">
        <v>17.2</v>
      </c>
      <c r="I20" s="140">
        <v>16515</v>
      </c>
      <c r="J20" s="141">
        <v>14.2</v>
      </c>
      <c r="K20" s="141">
        <v>25.2</v>
      </c>
    </row>
    <row r="21" spans="1:11" s="90" customFormat="1" ht="22.5" customHeight="1" x14ac:dyDescent="0.2">
      <c r="A21" s="138">
        <f>IF(C21&lt;&gt;"",COUNTA($C$15:C21),"")</f>
        <v>7</v>
      </c>
      <c r="B21" s="89" t="s">
        <v>363</v>
      </c>
      <c r="C21" s="136">
        <v>82</v>
      </c>
      <c r="D21" s="136">
        <v>13</v>
      </c>
      <c r="E21" s="70">
        <v>-83.5</v>
      </c>
      <c r="F21" s="136" t="s">
        <v>17</v>
      </c>
      <c r="G21" s="70" t="s">
        <v>17</v>
      </c>
      <c r="H21" s="70" t="s">
        <v>17</v>
      </c>
      <c r="I21" s="136" t="s">
        <v>17</v>
      </c>
      <c r="J21" s="137" t="s">
        <v>17</v>
      </c>
      <c r="K21" s="137" t="s">
        <v>17</v>
      </c>
    </row>
    <row r="22" spans="1:11" s="90" customFormat="1" ht="11.45" customHeight="1" x14ac:dyDescent="0.2">
      <c r="A22" s="138">
        <f>IF(C22&lt;&gt;"",COUNTA($C$15:C22),"")</f>
        <v>8</v>
      </c>
      <c r="B22" s="89" t="s">
        <v>364</v>
      </c>
      <c r="C22" s="136">
        <v>36</v>
      </c>
      <c r="D22" s="136">
        <v>6</v>
      </c>
      <c r="E22" s="70">
        <v>-83.8</v>
      </c>
      <c r="F22" s="136" t="s">
        <v>17</v>
      </c>
      <c r="G22" s="70" t="s">
        <v>17</v>
      </c>
      <c r="H22" s="70" t="s">
        <v>17</v>
      </c>
      <c r="I22" s="136" t="s">
        <v>17</v>
      </c>
      <c r="J22" s="137" t="s">
        <v>17</v>
      </c>
      <c r="K22" s="137" t="s">
        <v>17</v>
      </c>
    </row>
    <row r="23" spans="1:11" s="90" customFormat="1" ht="11.45" customHeight="1" x14ac:dyDescent="0.2">
      <c r="A23" s="138">
        <f>IF(C23&lt;&gt;"",COUNTA($C$15:C23),"")</f>
        <v>9</v>
      </c>
      <c r="B23" s="89" t="s">
        <v>365</v>
      </c>
      <c r="C23" s="136">
        <v>24</v>
      </c>
      <c r="D23" s="136">
        <v>7</v>
      </c>
      <c r="E23" s="70">
        <v>-68.2</v>
      </c>
      <c r="F23" s="136" t="s">
        <v>17</v>
      </c>
      <c r="G23" s="70" t="s">
        <v>17</v>
      </c>
      <c r="H23" s="70" t="s">
        <v>17</v>
      </c>
      <c r="I23" s="136" t="s">
        <v>17</v>
      </c>
      <c r="J23" s="137" t="s">
        <v>17</v>
      </c>
      <c r="K23" s="137" t="s">
        <v>17</v>
      </c>
    </row>
    <row r="24" spans="1:11" s="90" customFormat="1" ht="33" customHeight="1" x14ac:dyDescent="0.2">
      <c r="A24" s="138">
        <f>IF(C24&lt;&gt;"",COUNTA($C$15:C24),"")</f>
        <v>10</v>
      </c>
      <c r="B24" s="89" t="s">
        <v>366</v>
      </c>
      <c r="C24" s="136">
        <v>47</v>
      </c>
      <c r="D24" s="136">
        <v>1</v>
      </c>
      <c r="E24" s="70">
        <v>-98</v>
      </c>
      <c r="F24" s="136" t="s">
        <v>17</v>
      </c>
      <c r="G24" s="70" t="s">
        <v>17</v>
      </c>
      <c r="H24" s="70" t="s">
        <v>17</v>
      </c>
      <c r="I24" s="136" t="s">
        <v>17</v>
      </c>
      <c r="J24" s="137" t="s">
        <v>17</v>
      </c>
      <c r="K24" s="137" t="s">
        <v>17</v>
      </c>
    </row>
    <row r="25" spans="1:11" s="90" customFormat="1" ht="20.100000000000001" customHeight="1" x14ac:dyDescent="0.2">
      <c r="A25" s="138">
        <f>IF(C25&lt;&gt;"",COUNTA($C$15:C25),"")</f>
        <v>11</v>
      </c>
      <c r="B25" s="85" t="s">
        <v>371</v>
      </c>
      <c r="C25" s="140">
        <v>47</v>
      </c>
      <c r="D25" s="140">
        <v>7</v>
      </c>
      <c r="E25" s="87">
        <v>-83.7</v>
      </c>
      <c r="F25" s="140">
        <v>495</v>
      </c>
      <c r="G25" s="87">
        <v>-80.099999999999994</v>
      </c>
      <c r="H25" s="87">
        <v>7.2</v>
      </c>
      <c r="I25" s="140">
        <v>2807</v>
      </c>
      <c r="J25" s="141">
        <v>17.600000000000001</v>
      </c>
      <c r="K25" s="141">
        <v>21.8</v>
      </c>
    </row>
    <row r="26" spans="1:11" s="90" customFormat="1" ht="22.5" customHeight="1" x14ac:dyDescent="0.2">
      <c r="A26" s="138">
        <f>IF(C26&lt;&gt;"",COUNTA($C$15:C26),"")</f>
        <v>12</v>
      </c>
      <c r="B26" s="89" t="s">
        <v>363</v>
      </c>
      <c r="C26" s="136">
        <v>37</v>
      </c>
      <c r="D26" s="136">
        <v>6</v>
      </c>
      <c r="E26" s="70">
        <v>-82.9</v>
      </c>
      <c r="F26" s="136" t="s">
        <v>17</v>
      </c>
      <c r="G26" s="136" t="s">
        <v>17</v>
      </c>
      <c r="H26" s="136" t="s">
        <v>17</v>
      </c>
      <c r="I26" s="136" t="s">
        <v>17</v>
      </c>
      <c r="J26" s="136" t="s">
        <v>17</v>
      </c>
      <c r="K26" s="136" t="s">
        <v>17</v>
      </c>
    </row>
    <row r="27" spans="1:11" s="90" customFormat="1" ht="11.45" customHeight="1" x14ac:dyDescent="0.2">
      <c r="A27" s="138">
        <f>IF(C27&lt;&gt;"",COUNTA($C$15:C27),"")</f>
        <v>13</v>
      </c>
      <c r="B27" s="89" t="s">
        <v>364</v>
      </c>
      <c r="C27" s="136">
        <v>17</v>
      </c>
      <c r="D27" s="136">
        <v>4</v>
      </c>
      <c r="E27" s="70">
        <v>-76.5</v>
      </c>
      <c r="F27" s="136" t="s">
        <v>17</v>
      </c>
      <c r="G27" s="136" t="s">
        <v>17</v>
      </c>
      <c r="H27" s="136" t="s">
        <v>17</v>
      </c>
      <c r="I27" s="136" t="s">
        <v>17</v>
      </c>
      <c r="J27" s="136" t="s">
        <v>17</v>
      </c>
      <c r="K27" s="136" t="s">
        <v>17</v>
      </c>
    </row>
    <row r="28" spans="1:11" s="90" customFormat="1" ht="11.45" customHeight="1" x14ac:dyDescent="0.2">
      <c r="A28" s="138">
        <f>IF(C28&lt;&gt;"",COUNTA($C$15:C28),"")</f>
        <v>14</v>
      </c>
      <c r="B28" s="89" t="s">
        <v>365</v>
      </c>
      <c r="C28" s="136">
        <v>11</v>
      </c>
      <c r="D28" s="136">
        <v>2</v>
      </c>
      <c r="E28" s="70">
        <v>-80</v>
      </c>
      <c r="F28" s="136" t="s">
        <v>17</v>
      </c>
      <c r="G28" s="136" t="s">
        <v>17</v>
      </c>
      <c r="H28" s="136" t="s">
        <v>17</v>
      </c>
      <c r="I28" s="136" t="s">
        <v>17</v>
      </c>
      <c r="J28" s="136" t="s">
        <v>17</v>
      </c>
      <c r="K28" s="136" t="s">
        <v>17</v>
      </c>
    </row>
    <row r="29" spans="1:11" s="90" customFormat="1" ht="33" customHeight="1" x14ac:dyDescent="0.2">
      <c r="A29" s="138">
        <f>IF(C29&lt;&gt;"",COUNTA($C$15:C29),"")</f>
        <v>15</v>
      </c>
      <c r="B29" s="89" t="s">
        <v>366</v>
      </c>
      <c r="C29" s="136">
        <v>10</v>
      </c>
      <c r="D29" s="136">
        <v>1</v>
      </c>
      <c r="E29" s="70">
        <v>-87.5</v>
      </c>
      <c r="F29" s="136" t="s">
        <v>17</v>
      </c>
      <c r="G29" s="136" t="s">
        <v>17</v>
      </c>
      <c r="H29" s="136" t="s">
        <v>17</v>
      </c>
      <c r="I29" s="136" t="s">
        <v>17</v>
      </c>
      <c r="J29" s="136" t="s">
        <v>17</v>
      </c>
      <c r="K29" s="136" t="s">
        <v>17</v>
      </c>
    </row>
    <row r="30" spans="1:11" s="90" customFormat="1" ht="20.100000000000001" customHeight="1" x14ac:dyDescent="0.2">
      <c r="A30" s="138">
        <f>IF(C30&lt;&gt;"",COUNTA($C$15:C30),"")</f>
        <v>16</v>
      </c>
      <c r="B30" s="85" t="s">
        <v>372</v>
      </c>
      <c r="C30" s="140">
        <v>449</v>
      </c>
      <c r="D30" s="140">
        <v>39</v>
      </c>
      <c r="E30" s="87">
        <v>-90.4</v>
      </c>
      <c r="F30" s="140">
        <v>4026</v>
      </c>
      <c r="G30" s="87">
        <v>-90.9</v>
      </c>
      <c r="H30" s="87">
        <v>16.8</v>
      </c>
      <c r="I30" s="140">
        <v>49410</v>
      </c>
      <c r="J30" s="141">
        <v>8.1</v>
      </c>
      <c r="K30" s="141">
        <v>13</v>
      </c>
    </row>
    <row r="31" spans="1:11" s="90" customFormat="1" ht="22.5" customHeight="1" x14ac:dyDescent="0.2">
      <c r="A31" s="138">
        <f>IF(C31&lt;&gt;"",COUNTA($C$15:C31),"")</f>
        <v>17</v>
      </c>
      <c r="B31" s="89" t="s">
        <v>363</v>
      </c>
      <c r="C31" s="136">
        <v>202</v>
      </c>
      <c r="D31" s="136">
        <v>23</v>
      </c>
      <c r="E31" s="70">
        <v>-88.3</v>
      </c>
      <c r="F31" s="136">
        <v>1567</v>
      </c>
      <c r="G31" s="70">
        <v>-84.3</v>
      </c>
      <c r="H31" s="70">
        <v>3.3</v>
      </c>
      <c r="I31" s="136">
        <v>10337</v>
      </c>
      <c r="J31" s="137">
        <v>15.2</v>
      </c>
      <c r="K31" s="137">
        <v>19.899999999999999</v>
      </c>
    </row>
    <row r="32" spans="1:11" s="90" customFormat="1" ht="11.45" customHeight="1" x14ac:dyDescent="0.2">
      <c r="A32" s="138">
        <f>IF(C32&lt;&gt;"",COUNTA($C$15:C32),"")</f>
        <v>18</v>
      </c>
      <c r="B32" s="89" t="s">
        <v>364</v>
      </c>
      <c r="C32" s="136">
        <v>104</v>
      </c>
      <c r="D32" s="136">
        <v>15</v>
      </c>
      <c r="E32" s="70">
        <v>-84.8</v>
      </c>
      <c r="F32" s="136">
        <v>1362</v>
      </c>
      <c r="G32" s="70">
        <v>-81.2</v>
      </c>
      <c r="H32" s="70">
        <v>3.3</v>
      </c>
      <c r="I32" s="136">
        <v>7565</v>
      </c>
      <c r="J32" s="137">
        <v>18</v>
      </c>
      <c r="K32" s="137">
        <v>22</v>
      </c>
    </row>
    <row r="33" spans="1:11" s="90" customFormat="1" ht="11.45" customHeight="1" x14ac:dyDescent="0.2">
      <c r="A33" s="138">
        <f>IF(C33&lt;&gt;"",COUNTA($C$15:C33),"")</f>
        <v>19</v>
      </c>
      <c r="B33" s="89" t="s">
        <v>365</v>
      </c>
      <c r="C33" s="136">
        <v>31</v>
      </c>
      <c r="D33" s="136">
        <v>4</v>
      </c>
      <c r="E33" s="70">
        <v>-87.1</v>
      </c>
      <c r="F33" s="136">
        <v>153</v>
      </c>
      <c r="G33" s="70">
        <v>-87</v>
      </c>
      <c r="H33" s="70">
        <v>1.9</v>
      </c>
      <c r="I33" s="136">
        <v>1210</v>
      </c>
      <c r="J33" s="137">
        <v>12.6</v>
      </c>
      <c r="K33" s="137">
        <v>18.399999999999999</v>
      </c>
    </row>
    <row r="34" spans="1:11" s="90" customFormat="1" ht="33" customHeight="1" x14ac:dyDescent="0.2">
      <c r="A34" s="138">
        <f>IF(C34&lt;&gt;"",COUNTA($C$15:C34),"")</f>
        <v>20</v>
      </c>
      <c r="B34" s="89" t="s">
        <v>366</v>
      </c>
      <c r="C34" s="136">
        <v>247</v>
      </c>
      <c r="D34" s="136">
        <v>16</v>
      </c>
      <c r="E34" s="70">
        <v>-92.4</v>
      </c>
      <c r="F34" s="136">
        <v>2459</v>
      </c>
      <c r="G34" s="70">
        <v>-92.8</v>
      </c>
      <c r="H34" s="70">
        <v>25.2</v>
      </c>
      <c r="I34" s="136">
        <v>39073</v>
      </c>
      <c r="J34" s="137">
        <v>6.3</v>
      </c>
      <c r="K34" s="137">
        <v>10.199999999999999</v>
      </c>
    </row>
    <row r="35" spans="1:11" s="90" customFormat="1" ht="20.100000000000001" customHeight="1" x14ac:dyDescent="0.2">
      <c r="A35" s="138">
        <f>IF(C35&lt;&gt;"",COUNTA($C$15:C35),"")</f>
        <v>21</v>
      </c>
      <c r="B35" s="85" t="s">
        <v>171</v>
      </c>
      <c r="C35" s="140">
        <v>416</v>
      </c>
      <c r="D35" s="140">
        <v>37</v>
      </c>
      <c r="E35" s="87">
        <v>-90.5</v>
      </c>
      <c r="F35" s="140">
        <v>7812</v>
      </c>
      <c r="G35" s="87">
        <v>-81</v>
      </c>
      <c r="H35" s="87">
        <v>13.1</v>
      </c>
      <c r="I35" s="140">
        <v>43797</v>
      </c>
      <c r="J35" s="141">
        <v>17.8</v>
      </c>
      <c r="K35" s="141">
        <v>21.3</v>
      </c>
    </row>
    <row r="36" spans="1:11" s="90" customFormat="1" ht="22.5" customHeight="1" x14ac:dyDescent="0.2">
      <c r="A36" s="138">
        <f>IF(C36&lt;&gt;"",COUNTA($C$15:C36),"")</f>
        <v>22</v>
      </c>
      <c r="B36" s="89" t="s">
        <v>363</v>
      </c>
      <c r="C36" s="136">
        <v>189</v>
      </c>
      <c r="D36" s="136">
        <v>22</v>
      </c>
      <c r="E36" s="70">
        <v>-87.4</v>
      </c>
      <c r="F36" s="136">
        <v>1198</v>
      </c>
      <c r="G36" s="70">
        <v>-89</v>
      </c>
      <c r="H36" s="70">
        <v>13.7</v>
      </c>
      <c r="I36" s="136">
        <v>11585</v>
      </c>
      <c r="J36" s="137">
        <v>10.3</v>
      </c>
      <c r="K36" s="137">
        <v>29.6</v>
      </c>
    </row>
    <row r="37" spans="1:11" s="90" customFormat="1" ht="11.45" customHeight="1" x14ac:dyDescent="0.2">
      <c r="A37" s="138">
        <f>IF(C37&lt;&gt;"",COUNTA($C$15:C37),"")</f>
        <v>23</v>
      </c>
      <c r="B37" s="89" t="s">
        <v>364</v>
      </c>
      <c r="C37" s="136">
        <v>79</v>
      </c>
      <c r="D37" s="136">
        <v>5</v>
      </c>
      <c r="E37" s="70">
        <v>-93.2</v>
      </c>
      <c r="F37" s="136">
        <v>249</v>
      </c>
      <c r="G37" s="70">
        <v>-96.6</v>
      </c>
      <c r="H37" s="70">
        <v>7.1</v>
      </c>
      <c r="I37" s="136">
        <v>7586</v>
      </c>
      <c r="J37" s="137">
        <v>3.3</v>
      </c>
      <c r="K37" s="137">
        <v>34.200000000000003</v>
      </c>
    </row>
    <row r="38" spans="1:11" s="90" customFormat="1" ht="11.45" customHeight="1" x14ac:dyDescent="0.2">
      <c r="A38" s="138">
        <f>IF(C38&lt;&gt;"",COUNTA($C$15:C38),"")</f>
        <v>24</v>
      </c>
      <c r="B38" s="89" t="s">
        <v>365</v>
      </c>
      <c r="C38" s="136">
        <v>35</v>
      </c>
      <c r="D38" s="136">
        <v>7</v>
      </c>
      <c r="E38" s="70">
        <v>-78.099999999999994</v>
      </c>
      <c r="F38" s="136">
        <v>336</v>
      </c>
      <c r="G38" s="70">
        <v>-72.8</v>
      </c>
      <c r="H38" s="70">
        <v>11.1</v>
      </c>
      <c r="I38" s="136">
        <v>1407</v>
      </c>
      <c r="J38" s="137">
        <v>23.9</v>
      </c>
      <c r="K38" s="137">
        <v>20.100000000000001</v>
      </c>
    </row>
    <row r="39" spans="1:11" s="88" customFormat="1" ht="33" customHeight="1" x14ac:dyDescent="0.2">
      <c r="A39" s="138">
        <f>IF(C39&lt;&gt;"",COUNTA($C$15:C39),"")</f>
        <v>25</v>
      </c>
      <c r="B39" s="89" t="s">
        <v>366</v>
      </c>
      <c r="C39" s="136">
        <v>227</v>
      </c>
      <c r="D39" s="136">
        <v>15</v>
      </c>
      <c r="E39" s="70">
        <v>-93.1</v>
      </c>
      <c r="F39" s="136">
        <v>6614</v>
      </c>
      <c r="G39" s="70">
        <v>-78.099999999999994</v>
      </c>
      <c r="H39" s="70">
        <v>13</v>
      </c>
      <c r="I39" s="136">
        <v>32212</v>
      </c>
      <c r="J39" s="137">
        <v>20.5</v>
      </c>
      <c r="K39" s="137">
        <v>18</v>
      </c>
    </row>
    <row r="40" spans="1:11" s="88" customFormat="1" ht="20.100000000000001" customHeight="1" x14ac:dyDescent="0.2">
      <c r="A40" s="138">
        <f>IF(C40&lt;&gt;"",COUNTA($C$15:C40),"")</f>
        <v>26</v>
      </c>
      <c r="B40" s="85" t="s">
        <v>172</v>
      </c>
      <c r="C40" s="140">
        <v>1169</v>
      </c>
      <c r="D40" s="140">
        <v>55</v>
      </c>
      <c r="E40" s="87">
        <v>-95</v>
      </c>
      <c r="F40" s="140">
        <v>5132</v>
      </c>
      <c r="G40" s="87">
        <v>-95.2</v>
      </c>
      <c r="H40" s="87">
        <v>3.8</v>
      </c>
      <c r="I40" s="140">
        <v>117244</v>
      </c>
      <c r="J40" s="141">
        <v>4.4000000000000004</v>
      </c>
      <c r="K40" s="141">
        <v>14.6</v>
      </c>
    </row>
    <row r="41" spans="1:11" s="90" customFormat="1" ht="22.5" customHeight="1" x14ac:dyDescent="0.2">
      <c r="A41" s="138">
        <f>IF(C41&lt;&gt;"",COUNTA($C$15:C41),"")</f>
        <v>27</v>
      </c>
      <c r="B41" s="89" t="s">
        <v>363</v>
      </c>
      <c r="C41" s="136">
        <v>417</v>
      </c>
      <c r="D41" s="136">
        <v>30</v>
      </c>
      <c r="E41" s="70">
        <v>-92.4</v>
      </c>
      <c r="F41" s="136">
        <v>1758</v>
      </c>
      <c r="G41" s="70">
        <v>-93.3</v>
      </c>
      <c r="H41" s="70">
        <v>5</v>
      </c>
      <c r="I41" s="136">
        <v>27981</v>
      </c>
      <c r="J41" s="137">
        <v>6.3</v>
      </c>
      <c r="K41" s="137">
        <v>26.5</v>
      </c>
    </row>
    <row r="42" spans="1:11" s="90" customFormat="1" ht="11.45" customHeight="1" x14ac:dyDescent="0.2">
      <c r="A42" s="138">
        <f>IF(C42&lt;&gt;"",COUNTA($C$15:C42),"")</f>
        <v>28</v>
      </c>
      <c r="B42" s="89" t="s">
        <v>364</v>
      </c>
      <c r="C42" s="136">
        <v>186</v>
      </c>
      <c r="D42" s="136">
        <v>11</v>
      </c>
      <c r="E42" s="70">
        <v>-93.9</v>
      </c>
      <c r="F42" s="136">
        <v>1266</v>
      </c>
      <c r="G42" s="70">
        <v>-93.4</v>
      </c>
      <c r="H42" s="70">
        <v>4.7</v>
      </c>
      <c r="I42" s="136">
        <v>20268</v>
      </c>
      <c r="J42" s="137">
        <v>6.2</v>
      </c>
      <c r="K42" s="137">
        <v>30.5</v>
      </c>
    </row>
    <row r="43" spans="1:11" s="90" customFormat="1" ht="11.45" customHeight="1" x14ac:dyDescent="0.2">
      <c r="A43" s="138">
        <f>IF(C43&lt;&gt;"",COUNTA($C$15:C43),"")</f>
        <v>29</v>
      </c>
      <c r="B43" s="89" t="s">
        <v>365</v>
      </c>
      <c r="C43" s="136">
        <v>82</v>
      </c>
      <c r="D43" s="136">
        <v>5</v>
      </c>
      <c r="E43" s="70">
        <v>-93.4</v>
      </c>
      <c r="F43" s="136">
        <v>155</v>
      </c>
      <c r="G43" s="70">
        <v>-94.8</v>
      </c>
      <c r="H43" s="70">
        <v>5.2</v>
      </c>
      <c r="I43" s="136">
        <v>3166</v>
      </c>
      <c r="J43" s="137">
        <v>4.9000000000000004</v>
      </c>
      <c r="K43" s="137">
        <v>18</v>
      </c>
    </row>
    <row r="44" spans="1:11" s="90" customFormat="1" ht="33" customHeight="1" x14ac:dyDescent="0.2">
      <c r="A44" s="138">
        <f>IF(C44&lt;&gt;"",COUNTA($C$15:C44),"")</f>
        <v>30</v>
      </c>
      <c r="B44" s="89" t="s">
        <v>366</v>
      </c>
      <c r="C44" s="136">
        <v>752</v>
      </c>
      <c r="D44" s="136">
        <v>25</v>
      </c>
      <c r="E44" s="70">
        <v>-96.4</v>
      </c>
      <c r="F44" s="136">
        <v>3374</v>
      </c>
      <c r="G44" s="70">
        <v>-95.8</v>
      </c>
      <c r="H44" s="70">
        <v>3.2</v>
      </c>
      <c r="I44" s="136">
        <v>89263</v>
      </c>
      <c r="J44" s="137">
        <v>3.8</v>
      </c>
      <c r="K44" s="137">
        <v>10.199999999999999</v>
      </c>
    </row>
    <row r="45" spans="1:11" s="90" customFormat="1" ht="20.100000000000001" customHeight="1" x14ac:dyDescent="0.2">
      <c r="A45" s="138">
        <f>IF(C45&lt;&gt;"",COUNTA($C$15:C45),"")</f>
        <v>31</v>
      </c>
      <c r="B45" s="85" t="s">
        <v>173</v>
      </c>
      <c r="C45" s="140">
        <v>220</v>
      </c>
      <c r="D45" s="140">
        <v>22</v>
      </c>
      <c r="E45" s="87">
        <v>-89.2</v>
      </c>
      <c r="F45" s="140">
        <v>1861</v>
      </c>
      <c r="G45" s="87">
        <v>-92.4</v>
      </c>
      <c r="H45" s="87">
        <v>11.6</v>
      </c>
      <c r="I45" s="140">
        <v>27487</v>
      </c>
      <c r="J45" s="141">
        <v>6.8</v>
      </c>
      <c r="K45" s="141">
        <v>16.8</v>
      </c>
    </row>
    <row r="46" spans="1:11" s="90" customFormat="1" ht="22.5" customHeight="1" x14ac:dyDescent="0.2">
      <c r="A46" s="138">
        <f>IF(C46&lt;&gt;"",COUNTA($C$15:C46),"")</f>
        <v>32</v>
      </c>
      <c r="B46" s="89" t="s">
        <v>363</v>
      </c>
      <c r="C46" s="136">
        <v>94</v>
      </c>
      <c r="D46" s="136">
        <v>16</v>
      </c>
      <c r="E46" s="70">
        <v>-81.8</v>
      </c>
      <c r="F46" s="136">
        <v>1127</v>
      </c>
      <c r="G46" s="70">
        <v>-79</v>
      </c>
      <c r="H46" s="70">
        <v>4</v>
      </c>
      <c r="I46" s="136">
        <v>5827</v>
      </c>
      <c r="J46" s="137">
        <v>19.3</v>
      </c>
      <c r="K46" s="137">
        <v>26.1</v>
      </c>
    </row>
    <row r="47" spans="1:11" ht="11.45" customHeight="1" x14ac:dyDescent="0.2">
      <c r="A47" s="138">
        <f>IF(C47&lt;&gt;"",COUNTA($C$15:C47),"")</f>
        <v>33</v>
      </c>
      <c r="B47" s="89" t="s">
        <v>364</v>
      </c>
      <c r="C47" s="136">
        <v>49</v>
      </c>
      <c r="D47" s="136">
        <v>10</v>
      </c>
      <c r="E47" s="70">
        <v>-77.8</v>
      </c>
      <c r="F47" s="136">
        <v>933</v>
      </c>
      <c r="G47" s="70">
        <v>-76.900000000000006</v>
      </c>
      <c r="H47" s="70">
        <v>2.8</v>
      </c>
      <c r="I47" s="136">
        <v>4447</v>
      </c>
      <c r="J47" s="137">
        <v>21</v>
      </c>
      <c r="K47" s="137">
        <v>28.2</v>
      </c>
    </row>
    <row r="48" spans="1:11" ht="11.45" customHeight="1" x14ac:dyDescent="0.2">
      <c r="A48" s="138">
        <f>IF(C48&lt;&gt;"",COUNTA($C$15:C48),"")</f>
        <v>34</v>
      </c>
      <c r="B48" s="89" t="s">
        <v>365</v>
      </c>
      <c r="C48" s="136">
        <v>11</v>
      </c>
      <c r="D48" s="136">
        <v>1</v>
      </c>
      <c r="E48" s="70" t="s">
        <v>17</v>
      </c>
      <c r="F48" s="70" t="s">
        <v>17</v>
      </c>
      <c r="G48" s="70" t="s">
        <v>17</v>
      </c>
      <c r="H48" s="70" t="s">
        <v>17</v>
      </c>
      <c r="I48" s="70" t="s">
        <v>17</v>
      </c>
      <c r="J48" s="70" t="s">
        <v>17</v>
      </c>
      <c r="K48" s="70" t="s">
        <v>17</v>
      </c>
    </row>
    <row r="49" spans="1:11" ht="33" customHeight="1" x14ac:dyDescent="0.2">
      <c r="A49" s="138">
        <f>IF(C49&lt;&gt;"",COUNTA($C$15:C49),"")</f>
        <v>35</v>
      </c>
      <c r="B49" s="89" t="s">
        <v>366</v>
      </c>
      <c r="C49" s="136">
        <v>126</v>
      </c>
      <c r="D49" s="136">
        <v>6</v>
      </c>
      <c r="E49" s="70">
        <v>-94.8</v>
      </c>
      <c r="F49" s="136">
        <v>734</v>
      </c>
      <c r="G49" s="70">
        <v>-96.2</v>
      </c>
      <c r="H49" s="70">
        <v>22.6</v>
      </c>
      <c r="I49" s="136">
        <v>21660</v>
      </c>
      <c r="J49" s="137">
        <v>3.4</v>
      </c>
      <c r="K49" s="137">
        <v>13.3</v>
      </c>
    </row>
    <row r="50" spans="1:11" ht="20.100000000000001" customHeight="1" x14ac:dyDescent="0.2">
      <c r="A50" s="138">
        <f>IF(C50&lt;&gt;"",COUNTA($C$15:C50),"")</f>
        <v>36</v>
      </c>
      <c r="B50" s="85" t="s">
        <v>174</v>
      </c>
      <c r="C50" s="140">
        <v>707</v>
      </c>
      <c r="D50" s="140">
        <v>58</v>
      </c>
      <c r="E50" s="87">
        <v>-91.3</v>
      </c>
      <c r="F50" s="140">
        <v>5220</v>
      </c>
      <c r="G50" s="87">
        <v>-91.3</v>
      </c>
      <c r="H50" s="87">
        <v>8.3000000000000007</v>
      </c>
      <c r="I50" s="140">
        <v>66042</v>
      </c>
      <c r="J50" s="141">
        <v>7.9</v>
      </c>
      <c r="K50" s="141">
        <v>20.6</v>
      </c>
    </row>
    <row r="51" spans="1:11" ht="22.5" customHeight="1" x14ac:dyDescent="0.2">
      <c r="A51" s="138">
        <f>IF(C51&lt;&gt;"",COUNTA($C$15:C51),"")</f>
        <v>37</v>
      </c>
      <c r="B51" s="89" t="s">
        <v>363</v>
      </c>
      <c r="C51" s="136">
        <v>261</v>
      </c>
      <c r="D51" s="136">
        <v>32</v>
      </c>
      <c r="E51" s="70">
        <v>-87.1</v>
      </c>
      <c r="F51" s="136">
        <v>2124</v>
      </c>
      <c r="G51" s="70">
        <v>-87.3</v>
      </c>
      <c r="H51" s="70">
        <v>5.5</v>
      </c>
      <c r="I51" s="136">
        <v>17609</v>
      </c>
      <c r="J51" s="137">
        <v>12.1</v>
      </c>
      <c r="K51" s="137">
        <v>31.3</v>
      </c>
    </row>
    <row r="52" spans="1:11" ht="11.45" customHeight="1" x14ac:dyDescent="0.2">
      <c r="A52" s="138">
        <f>IF(C52&lt;&gt;"",COUNTA($C$15:C52),"")</f>
        <v>38</v>
      </c>
      <c r="B52" s="89" t="s">
        <v>364</v>
      </c>
      <c r="C52" s="136">
        <v>123</v>
      </c>
      <c r="D52" s="136">
        <v>14</v>
      </c>
      <c r="E52" s="70">
        <v>-88.1</v>
      </c>
      <c r="F52" s="136">
        <v>1638</v>
      </c>
      <c r="G52" s="70">
        <v>-86.8</v>
      </c>
      <c r="H52" s="70">
        <v>3.6</v>
      </c>
      <c r="I52" s="136">
        <v>13008</v>
      </c>
      <c r="J52" s="137">
        <v>12.6</v>
      </c>
      <c r="K52" s="137">
        <v>35.299999999999997</v>
      </c>
    </row>
    <row r="53" spans="1:11" ht="11.45" customHeight="1" x14ac:dyDescent="0.2">
      <c r="A53" s="138">
        <f>IF(C53&lt;&gt;"",COUNTA($C$15:C53),"")</f>
        <v>39</v>
      </c>
      <c r="B53" s="89" t="s">
        <v>365</v>
      </c>
      <c r="C53" s="136">
        <v>42</v>
      </c>
      <c r="D53" s="136">
        <v>4</v>
      </c>
      <c r="E53" s="70">
        <v>-89.7</v>
      </c>
      <c r="F53" s="136">
        <v>113</v>
      </c>
      <c r="G53" s="70">
        <v>-93.1</v>
      </c>
      <c r="H53" s="70">
        <v>10</v>
      </c>
      <c r="I53" s="136">
        <v>1754</v>
      </c>
      <c r="J53" s="137">
        <v>6.4</v>
      </c>
      <c r="K53" s="137">
        <v>19.899999999999999</v>
      </c>
    </row>
    <row r="54" spans="1:11" ht="33" customHeight="1" x14ac:dyDescent="0.2">
      <c r="A54" s="138">
        <f>IF(C54&lt;&gt;"",COUNTA($C$15:C54),"")</f>
        <v>40</v>
      </c>
      <c r="B54" s="89" t="s">
        <v>366</v>
      </c>
      <c r="C54" s="136">
        <v>446</v>
      </c>
      <c r="D54" s="136">
        <v>26</v>
      </c>
      <c r="E54" s="70">
        <v>-93.8</v>
      </c>
      <c r="F54" s="136">
        <v>3096</v>
      </c>
      <c r="G54" s="70">
        <v>-92.8</v>
      </c>
      <c r="H54" s="70">
        <v>10</v>
      </c>
      <c r="I54" s="136">
        <v>48433</v>
      </c>
      <c r="J54" s="137">
        <v>6.4</v>
      </c>
      <c r="K54" s="137">
        <v>14.9</v>
      </c>
    </row>
    <row r="55" spans="1:11" ht="20.100000000000001" customHeight="1" x14ac:dyDescent="0.2">
      <c r="A55" s="138">
        <f>IF(C55&lt;&gt;"",COUNTA($C$15:C55),"")</f>
        <v>41</v>
      </c>
      <c r="B55" s="85" t="s">
        <v>175</v>
      </c>
      <c r="C55" s="140">
        <v>207</v>
      </c>
      <c r="D55" s="140">
        <v>26</v>
      </c>
      <c r="E55" s="87">
        <v>-86.2</v>
      </c>
      <c r="F55" s="140">
        <v>1777</v>
      </c>
      <c r="G55" s="87">
        <v>-87.3</v>
      </c>
      <c r="H55" s="87">
        <v>23.2</v>
      </c>
      <c r="I55" s="140">
        <v>15342</v>
      </c>
      <c r="J55" s="141">
        <v>11.6</v>
      </c>
      <c r="K55" s="141">
        <v>19.3</v>
      </c>
    </row>
    <row r="56" spans="1:11" ht="22.5" customHeight="1" x14ac:dyDescent="0.2">
      <c r="A56" s="138">
        <f>IF(C56&lt;&gt;"",COUNTA($C$15:C56),"")</f>
        <v>42</v>
      </c>
      <c r="B56" s="89" t="s">
        <v>363</v>
      </c>
      <c r="C56" s="136">
        <v>119</v>
      </c>
      <c r="D56" s="136">
        <v>19</v>
      </c>
      <c r="E56" s="70">
        <v>-82.2</v>
      </c>
      <c r="F56" s="136">
        <v>710</v>
      </c>
      <c r="G56" s="70">
        <v>-84</v>
      </c>
      <c r="H56" s="70">
        <v>6</v>
      </c>
      <c r="I56" s="136">
        <v>4916</v>
      </c>
      <c r="J56" s="137">
        <v>14.4</v>
      </c>
      <c r="K56" s="137">
        <v>19.899999999999999</v>
      </c>
    </row>
    <row r="57" spans="1:11" ht="11.45" customHeight="1" x14ac:dyDescent="0.2">
      <c r="A57" s="138">
        <f>IF(C57&lt;&gt;"",COUNTA($C$15:C57),"")</f>
        <v>43</v>
      </c>
      <c r="B57" s="89" t="s">
        <v>364</v>
      </c>
      <c r="C57" s="136">
        <v>59</v>
      </c>
      <c r="D57" s="136">
        <v>7</v>
      </c>
      <c r="E57" s="70">
        <v>-87.3</v>
      </c>
      <c r="F57" s="136">
        <v>398</v>
      </c>
      <c r="G57" s="70">
        <v>-87.6</v>
      </c>
      <c r="H57" s="70">
        <v>5</v>
      </c>
      <c r="I57" s="136">
        <v>3476</v>
      </c>
      <c r="J57" s="137">
        <v>11.4</v>
      </c>
      <c r="K57" s="137">
        <v>21.2</v>
      </c>
    </row>
    <row r="58" spans="1:11" ht="11.45" customHeight="1" x14ac:dyDescent="0.2">
      <c r="A58" s="138">
        <f>IF(C58&lt;&gt;"",COUNTA($C$15:C58),"")</f>
        <v>44</v>
      </c>
      <c r="B58" s="89" t="s">
        <v>365</v>
      </c>
      <c r="C58" s="136">
        <v>13</v>
      </c>
      <c r="D58" s="136">
        <v>4</v>
      </c>
      <c r="E58" s="70">
        <v>-55.6</v>
      </c>
      <c r="F58" s="136">
        <v>174</v>
      </c>
      <c r="G58" s="70">
        <v>-44.9</v>
      </c>
      <c r="H58" s="70">
        <v>5.9</v>
      </c>
      <c r="I58" s="136">
        <v>441</v>
      </c>
      <c r="J58" s="137">
        <v>39.5</v>
      </c>
      <c r="K58" s="137">
        <v>15.9</v>
      </c>
    </row>
    <row r="59" spans="1:11" ht="33" customHeight="1" x14ac:dyDescent="0.2">
      <c r="A59" s="138">
        <f>IF(C59&lt;&gt;"",COUNTA($C$15:C59),"")</f>
        <v>45</v>
      </c>
      <c r="B59" s="89" t="s">
        <v>366</v>
      </c>
      <c r="C59" s="136">
        <v>88</v>
      </c>
      <c r="D59" s="136">
        <v>7</v>
      </c>
      <c r="E59" s="70">
        <v>-91.5</v>
      </c>
      <c r="F59" s="136">
        <v>1067</v>
      </c>
      <c r="G59" s="70">
        <v>-88.8</v>
      </c>
      <c r="H59" s="70">
        <v>32.4</v>
      </c>
      <c r="I59" s="136">
        <v>10426</v>
      </c>
      <c r="J59" s="137">
        <v>10.199999999999999</v>
      </c>
      <c r="K59" s="137">
        <v>18.8</v>
      </c>
    </row>
    <row r="60" spans="1:11" ht="21.95" customHeight="1" x14ac:dyDescent="0.2">
      <c r="A60" s="138" t="str">
        <f>IF(C60&lt;&gt;"",COUNTA($C$15:C60),"")</f>
        <v/>
      </c>
      <c r="B60" s="89" t="s">
        <v>163</v>
      </c>
      <c r="C60" s="136"/>
      <c r="D60" s="136"/>
      <c r="E60" s="70"/>
      <c r="F60" s="136"/>
      <c r="G60" s="70"/>
      <c r="H60" s="70"/>
      <c r="I60" s="136"/>
      <c r="J60" s="137"/>
      <c r="K60" s="137"/>
    </row>
    <row r="61" spans="1:11" ht="20.100000000000001" customHeight="1" x14ac:dyDescent="0.2">
      <c r="A61" s="138">
        <f>IF(C61&lt;&gt;"",COUNTA($C$15:C61),"")</f>
        <v>46</v>
      </c>
      <c r="B61" s="126" t="s">
        <v>176</v>
      </c>
      <c r="C61" s="140">
        <v>36</v>
      </c>
      <c r="D61" s="140">
        <v>12</v>
      </c>
      <c r="E61" s="140">
        <v>-66.7</v>
      </c>
      <c r="F61" s="140">
        <v>951</v>
      </c>
      <c r="G61" s="140">
        <v>-56.6</v>
      </c>
      <c r="H61" s="87">
        <v>14</v>
      </c>
      <c r="I61" s="140">
        <v>2215</v>
      </c>
      <c r="J61" s="141">
        <v>42.9</v>
      </c>
      <c r="K61" s="141">
        <v>24.8</v>
      </c>
    </row>
    <row r="62" spans="1:11" ht="22.5" customHeight="1" x14ac:dyDescent="0.2">
      <c r="A62" s="138">
        <f>IF(J62&lt;&gt;"",COUNTA($C$15:C62),"")</f>
        <v>47</v>
      </c>
      <c r="B62" s="127" t="s">
        <v>363</v>
      </c>
      <c r="C62" s="93">
        <v>22</v>
      </c>
      <c r="D62" s="136">
        <v>7</v>
      </c>
      <c r="E62" s="70">
        <v>-68.2</v>
      </c>
      <c r="F62" s="136">
        <v>714</v>
      </c>
      <c r="G62" s="70">
        <v>-33.799999999999997</v>
      </c>
      <c r="H62" s="70">
        <v>5.0999999999999996</v>
      </c>
      <c r="I62" s="136">
        <v>1099</v>
      </c>
      <c r="J62" s="136">
        <v>65</v>
      </c>
      <c r="K62" s="137">
        <v>19.600000000000001</v>
      </c>
    </row>
    <row r="63" spans="1:11" ht="11.45" customHeight="1" x14ac:dyDescent="0.2">
      <c r="A63" s="138">
        <f>IF(C63&lt;&gt;"",COUNTA($C$15:C63),"")</f>
        <v>48</v>
      </c>
      <c r="B63" s="127" t="s">
        <v>364</v>
      </c>
      <c r="C63" s="136">
        <v>11</v>
      </c>
      <c r="D63" s="136">
        <v>4</v>
      </c>
      <c r="E63" s="70">
        <v>-63.6</v>
      </c>
      <c r="F63" s="136">
        <v>568</v>
      </c>
      <c r="G63" s="70">
        <v>-29</v>
      </c>
      <c r="H63" s="70">
        <v>3.6</v>
      </c>
      <c r="I63" s="136">
        <v>804</v>
      </c>
      <c r="J63" s="137">
        <v>70.599999999999994</v>
      </c>
      <c r="K63" s="137">
        <v>18.3</v>
      </c>
    </row>
    <row r="64" spans="1:11" ht="11.45" customHeight="1" x14ac:dyDescent="0.2">
      <c r="A64" s="138">
        <f>IF(C64&lt;&gt;"",COUNTA($C$15:C64),"")</f>
        <v>49</v>
      </c>
      <c r="B64" s="127" t="s">
        <v>365</v>
      </c>
      <c r="C64" s="136" t="s">
        <v>14</v>
      </c>
      <c r="D64" s="136" t="s">
        <v>14</v>
      </c>
      <c r="E64" s="70" t="s">
        <v>14</v>
      </c>
      <c r="F64" s="136" t="s">
        <v>14</v>
      </c>
      <c r="G64" s="70" t="s">
        <v>21</v>
      </c>
      <c r="H64" s="70" t="s">
        <v>21</v>
      </c>
      <c r="I64" s="136" t="s">
        <v>14</v>
      </c>
      <c r="J64" s="137" t="s">
        <v>14</v>
      </c>
      <c r="K64" s="137" t="s">
        <v>17</v>
      </c>
    </row>
    <row r="65" spans="1:11" ht="33" customHeight="1" x14ac:dyDescent="0.2">
      <c r="A65" s="138">
        <f>IF(C65&lt;&gt;"",COUNTA($C$15:C65),"")</f>
        <v>50</v>
      </c>
      <c r="B65" s="127" t="s">
        <v>366</v>
      </c>
      <c r="C65" s="136">
        <v>14</v>
      </c>
      <c r="D65" s="136">
        <v>5</v>
      </c>
      <c r="E65" s="70">
        <v>-64.3</v>
      </c>
      <c r="F65" s="136">
        <v>237</v>
      </c>
      <c r="G65" s="70">
        <v>-78.7</v>
      </c>
      <c r="H65" s="70">
        <v>40.9</v>
      </c>
      <c r="I65" s="136">
        <v>1116</v>
      </c>
      <c r="J65" s="137">
        <v>21.2</v>
      </c>
      <c r="K65" s="137">
        <v>36.9</v>
      </c>
    </row>
    <row r="66" spans="1:11" ht="20.100000000000001" customHeight="1" x14ac:dyDescent="0.2">
      <c r="A66" s="138">
        <f>IF(C66&lt;&gt;"",COUNTA($C$15:C66),"")</f>
        <v>51</v>
      </c>
      <c r="B66" s="126" t="s">
        <v>177</v>
      </c>
      <c r="C66" s="140">
        <v>10</v>
      </c>
      <c r="D66" s="140">
        <v>1</v>
      </c>
      <c r="E66" s="87" t="s">
        <v>17</v>
      </c>
      <c r="F66" s="87" t="s">
        <v>17</v>
      </c>
      <c r="G66" s="87" t="s">
        <v>17</v>
      </c>
      <c r="H66" s="87" t="s">
        <v>17</v>
      </c>
      <c r="I66" s="87" t="s">
        <v>17</v>
      </c>
      <c r="J66" s="87" t="s">
        <v>17</v>
      </c>
      <c r="K66" s="87" t="s">
        <v>17</v>
      </c>
    </row>
    <row r="67" spans="1:11" ht="22.5" customHeight="1" x14ac:dyDescent="0.2">
      <c r="A67" s="138">
        <f>IF(C67&lt;&gt;"",COUNTA($C$15:C67),"")</f>
        <v>52</v>
      </c>
      <c r="B67" s="127" t="s">
        <v>363</v>
      </c>
      <c r="C67" s="136">
        <v>8</v>
      </c>
      <c r="D67" s="136">
        <v>1</v>
      </c>
      <c r="E67" s="70" t="s">
        <v>17</v>
      </c>
      <c r="F67" s="70" t="s">
        <v>17</v>
      </c>
      <c r="G67" s="70" t="s">
        <v>17</v>
      </c>
      <c r="H67" s="70" t="s">
        <v>17</v>
      </c>
      <c r="I67" s="70" t="s">
        <v>17</v>
      </c>
      <c r="J67" s="70" t="s">
        <v>17</v>
      </c>
      <c r="K67" s="70" t="s">
        <v>17</v>
      </c>
    </row>
    <row r="68" spans="1:11" ht="11.45" customHeight="1" x14ac:dyDescent="0.2">
      <c r="A68" s="138">
        <f>IF(C68&lt;&gt;"",COUNTA($C$15:C68),"")</f>
        <v>53</v>
      </c>
      <c r="B68" s="127" t="s">
        <v>364</v>
      </c>
      <c r="C68" s="136">
        <v>7</v>
      </c>
      <c r="D68" s="136">
        <v>1</v>
      </c>
      <c r="E68" s="70" t="s">
        <v>17</v>
      </c>
      <c r="F68" s="70" t="s">
        <v>17</v>
      </c>
      <c r="G68" s="70" t="s">
        <v>17</v>
      </c>
      <c r="H68" s="70" t="s">
        <v>17</v>
      </c>
      <c r="I68" s="70" t="s">
        <v>17</v>
      </c>
      <c r="J68" s="70" t="s">
        <v>17</v>
      </c>
      <c r="K68" s="70" t="s">
        <v>17</v>
      </c>
    </row>
    <row r="69" spans="1:11" ht="11.45" customHeight="1" x14ac:dyDescent="0.2">
      <c r="A69" s="138">
        <f>IF(C69&lt;&gt;"",COUNTA($C$15:C69),"")</f>
        <v>54</v>
      </c>
      <c r="B69" s="127" t="s">
        <v>365</v>
      </c>
      <c r="C69" s="136">
        <v>1</v>
      </c>
      <c r="D69" s="136" t="s">
        <v>14</v>
      </c>
      <c r="E69" s="70" t="s">
        <v>14</v>
      </c>
      <c r="F69" s="136" t="s">
        <v>14</v>
      </c>
      <c r="G69" s="70" t="s">
        <v>21</v>
      </c>
      <c r="H69" s="70" t="s">
        <v>21</v>
      </c>
      <c r="I69" s="70" t="s">
        <v>17</v>
      </c>
      <c r="J69" s="70" t="s">
        <v>17</v>
      </c>
      <c r="K69" s="70" t="s">
        <v>17</v>
      </c>
    </row>
    <row r="70" spans="1:11" ht="33" customHeight="1" x14ac:dyDescent="0.2">
      <c r="A70" s="138">
        <f>IF(C70&lt;&gt;"",COUNTA($C$15:C70),"")</f>
        <v>55</v>
      </c>
      <c r="B70" s="127" t="s">
        <v>366</v>
      </c>
      <c r="C70" s="136">
        <v>2</v>
      </c>
      <c r="D70" s="136" t="s">
        <v>14</v>
      </c>
      <c r="E70" s="70" t="s">
        <v>14</v>
      </c>
      <c r="F70" s="136" t="s">
        <v>14</v>
      </c>
      <c r="G70" s="70" t="s">
        <v>21</v>
      </c>
      <c r="H70" s="70" t="s">
        <v>21</v>
      </c>
      <c r="I70" s="136" t="s">
        <v>17</v>
      </c>
      <c r="J70" s="137" t="s">
        <v>17</v>
      </c>
      <c r="K70" s="70" t="s">
        <v>17</v>
      </c>
    </row>
    <row r="71" spans="1:11" ht="20.100000000000001" customHeight="1" x14ac:dyDescent="0.2">
      <c r="A71" s="138">
        <f>IF(C71&lt;&gt;"",COUNTA($C$15:C71),"")</f>
        <v>56</v>
      </c>
      <c r="B71" s="126" t="s">
        <v>178</v>
      </c>
      <c r="C71" s="140">
        <v>41</v>
      </c>
      <c r="D71" s="140">
        <v>5</v>
      </c>
      <c r="E71" s="87">
        <v>-88.1</v>
      </c>
      <c r="F71" s="140">
        <v>539</v>
      </c>
      <c r="G71" s="87">
        <v>-84.6</v>
      </c>
      <c r="H71" s="87">
        <v>4.5</v>
      </c>
      <c r="I71" s="140">
        <v>3605</v>
      </c>
      <c r="J71" s="141">
        <v>15</v>
      </c>
      <c r="K71" s="141">
        <v>25.1</v>
      </c>
    </row>
    <row r="72" spans="1:11" ht="22.5" customHeight="1" x14ac:dyDescent="0.2">
      <c r="A72" s="138">
        <f>IF(C72&lt;&gt;"",COUNTA($C$15:C72),"")</f>
        <v>57</v>
      </c>
      <c r="B72" s="127" t="s">
        <v>363</v>
      </c>
      <c r="C72" s="136">
        <v>30</v>
      </c>
      <c r="D72" s="136">
        <v>4</v>
      </c>
      <c r="E72" s="70">
        <v>-86.7</v>
      </c>
      <c r="F72" s="136" t="s">
        <v>17</v>
      </c>
      <c r="G72" s="70" t="s">
        <v>17</v>
      </c>
      <c r="H72" s="70" t="s">
        <v>17</v>
      </c>
      <c r="I72" s="136" t="s">
        <v>17</v>
      </c>
      <c r="J72" s="137" t="s">
        <v>17</v>
      </c>
      <c r="K72" s="137" t="s">
        <v>17</v>
      </c>
    </row>
    <row r="73" spans="1:11" ht="11.45" customHeight="1" x14ac:dyDescent="0.2">
      <c r="A73" s="138">
        <f>IF(C73&lt;&gt;"",COUNTA($C$15:C73),"")</f>
        <v>58</v>
      </c>
      <c r="B73" s="127" t="s">
        <v>364</v>
      </c>
      <c r="C73" s="136">
        <v>16</v>
      </c>
      <c r="D73" s="136">
        <v>1</v>
      </c>
      <c r="E73" s="70">
        <v>-93.8</v>
      </c>
      <c r="F73" s="136" t="s">
        <v>17</v>
      </c>
      <c r="G73" s="70" t="s">
        <v>17</v>
      </c>
      <c r="H73" s="70" t="s">
        <v>17</v>
      </c>
      <c r="I73" s="136" t="s">
        <v>17</v>
      </c>
      <c r="J73" s="137" t="s">
        <v>17</v>
      </c>
      <c r="K73" s="137" t="s">
        <v>17</v>
      </c>
    </row>
    <row r="74" spans="1:11" ht="11.45" customHeight="1" x14ac:dyDescent="0.2">
      <c r="A74" s="138">
        <f>IF(C74&lt;&gt;"",COUNTA($C$15:C74),"")</f>
        <v>59</v>
      </c>
      <c r="B74" s="127" t="s">
        <v>365</v>
      </c>
      <c r="C74" s="136">
        <v>10</v>
      </c>
      <c r="D74" s="136">
        <v>3</v>
      </c>
      <c r="E74" s="70">
        <v>-66.7</v>
      </c>
      <c r="F74" s="136" t="s">
        <v>17</v>
      </c>
      <c r="G74" s="70" t="s">
        <v>17</v>
      </c>
      <c r="H74" s="70" t="s">
        <v>17</v>
      </c>
      <c r="I74" s="136" t="s">
        <v>17</v>
      </c>
      <c r="J74" s="137" t="s">
        <v>17</v>
      </c>
      <c r="K74" s="137" t="s">
        <v>17</v>
      </c>
    </row>
    <row r="75" spans="1:11" ht="33" customHeight="1" x14ac:dyDescent="0.2">
      <c r="A75" s="138">
        <f>IF(C75&lt;&gt;"",COUNTA($C$15:C75),"")</f>
        <v>60</v>
      </c>
      <c r="B75" s="127" t="s">
        <v>366</v>
      </c>
      <c r="C75" s="136">
        <v>11</v>
      </c>
      <c r="D75" s="136">
        <v>1</v>
      </c>
      <c r="E75" s="70">
        <v>-91.7</v>
      </c>
      <c r="F75" s="136" t="s">
        <v>17</v>
      </c>
      <c r="G75" s="70" t="s">
        <v>17</v>
      </c>
      <c r="H75" s="70" t="s">
        <v>17</v>
      </c>
      <c r="I75" s="136" t="s">
        <v>17</v>
      </c>
      <c r="J75" s="137" t="s">
        <v>17</v>
      </c>
      <c r="K75" s="137" t="s">
        <v>17</v>
      </c>
    </row>
    <row r="76" spans="1:11" ht="20.100000000000001" customHeight="1" x14ac:dyDescent="0.2">
      <c r="A76" s="138">
        <f>IF(F76&lt;&gt;"",COUNTA($C$15:C76),"")</f>
        <v>61</v>
      </c>
      <c r="B76" s="126" t="s">
        <v>179</v>
      </c>
      <c r="C76" s="153">
        <v>31</v>
      </c>
      <c r="D76" s="140">
        <v>9</v>
      </c>
      <c r="E76" s="87">
        <v>-69</v>
      </c>
      <c r="F76" s="140">
        <v>971</v>
      </c>
      <c r="G76" s="87">
        <v>-59.6</v>
      </c>
      <c r="H76" s="87">
        <v>8.6999999999999993</v>
      </c>
      <c r="I76" s="140">
        <v>2745</v>
      </c>
      <c r="J76" s="141">
        <v>35.4</v>
      </c>
      <c r="K76" s="141">
        <v>25.7</v>
      </c>
    </row>
    <row r="77" spans="1:11" ht="22.5" customHeight="1" x14ac:dyDescent="0.2">
      <c r="A77" s="138">
        <f>IF(C77&lt;&gt;"",COUNTA($C$15:C77),"")</f>
        <v>62</v>
      </c>
      <c r="B77" s="127" t="s">
        <v>363</v>
      </c>
      <c r="C77" s="136">
        <v>25</v>
      </c>
      <c r="D77" s="136">
        <v>7</v>
      </c>
      <c r="E77" s="70">
        <v>-70.8</v>
      </c>
      <c r="F77" s="136" t="s">
        <v>17</v>
      </c>
      <c r="G77" s="136" t="s">
        <v>17</v>
      </c>
      <c r="H77" s="136" t="s">
        <v>17</v>
      </c>
      <c r="I77" s="136" t="s">
        <v>17</v>
      </c>
      <c r="J77" s="136" t="s">
        <v>17</v>
      </c>
      <c r="K77" s="136" t="s">
        <v>17</v>
      </c>
    </row>
    <row r="78" spans="1:11" ht="11.45" customHeight="1" x14ac:dyDescent="0.2">
      <c r="A78" s="138">
        <f>IF(C78&lt;&gt;"",COUNTA($C$15:C78),"")</f>
        <v>63</v>
      </c>
      <c r="B78" s="127" t="s">
        <v>364</v>
      </c>
      <c r="C78" s="136">
        <v>14</v>
      </c>
      <c r="D78" s="136">
        <v>6</v>
      </c>
      <c r="E78" s="70">
        <v>-53.8</v>
      </c>
      <c r="F78" s="136" t="s">
        <v>17</v>
      </c>
      <c r="G78" s="136" t="s">
        <v>17</v>
      </c>
      <c r="H78" s="136" t="s">
        <v>17</v>
      </c>
      <c r="I78" s="136" t="s">
        <v>17</v>
      </c>
      <c r="J78" s="136" t="s">
        <v>17</v>
      </c>
      <c r="K78" s="136" t="s">
        <v>17</v>
      </c>
    </row>
    <row r="79" spans="1:11" ht="11.45" customHeight="1" x14ac:dyDescent="0.2">
      <c r="A79" s="138">
        <f>IF(C79&lt;&gt;"",COUNTA($C$15:C79),"")</f>
        <v>64</v>
      </c>
      <c r="B79" s="127" t="s">
        <v>365</v>
      </c>
      <c r="C79" s="136">
        <v>5</v>
      </c>
      <c r="D79" s="136">
        <v>1</v>
      </c>
      <c r="E79" s="70">
        <v>-80</v>
      </c>
      <c r="F79" s="136" t="s">
        <v>17</v>
      </c>
      <c r="G79" s="136" t="s">
        <v>17</v>
      </c>
      <c r="H79" s="136" t="s">
        <v>17</v>
      </c>
      <c r="I79" s="136" t="s">
        <v>17</v>
      </c>
      <c r="J79" s="136" t="s">
        <v>17</v>
      </c>
      <c r="K79" s="136" t="s">
        <v>17</v>
      </c>
    </row>
    <row r="80" spans="1:11" ht="33" customHeight="1" x14ac:dyDescent="0.2">
      <c r="A80" s="138">
        <f>IF(C80&lt;&gt;"",COUNTA($C$15:C80),"")</f>
        <v>65</v>
      </c>
      <c r="B80" s="127" t="s">
        <v>366</v>
      </c>
      <c r="C80" s="136">
        <v>6</v>
      </c>
      <c r="D80" s="136">
        <v>2</v>
      </c>
      <c r="E80" s="70">
        <v>-60</v>
      </c>
      <c r="F80" s="136" t="s">
        <v>17</v>
      </c>
      <c r="G80" s="136" t="s">
        <v>17</v>
      </c>
      <c r="H80" s="136" t="s">
        <v>17</v>
      </c>
      <c r="I80" s="136" t="s">
        <v>17</v>
      </c>
      <c r="J80" s="136" t="s">
        <v>17</v>
      </c>
      <c r="K80" s="136" t="s">
        <v>17</v>
      </c>
    </row>
    <row r="81" spans="3:11" ht="11.45" customHeight="1" x14ac:dyDescent="0.2">
      <c r="C81" s="154"/>
      <c r="D81" s="154"/>
      <c r="E81" s="154"/>
      <c r="F81" s="154"/>
      <c r="G81" s="155"/>
      <c r="H81" s="155"/>
      <c r="I81" s="154"/>
      <c r="J81" s="155"/>
      <c r="K81" s="155"/>
    </row>
    <row r="82" spans="3:11" ht="11.45" customHeight="1" x14ac:dyDescent="0.2">
      <c r="C82" s="154"/>
      <c r="D82" s="154"/>
      <c r="E82" s="154"/>
      <c r="F82" s="154"/>
      <c r="G82" s="154"/>
      <c r="H82" s="154"/>
      <c r="I82" s="154"/>
      <c r="J82" s="154"/>
      <c r="K82" s="154"/>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 style="72" customWidth="1"/>
    <col min="3" max="3" width="6.28515625" style="72" customWidth="1"/>
    <col min="4" max="4" width="7.7109375" style="72" customWidth="1"/>
    <col min="5" max="5" width="6.28515625" style="73" customWidth="1"/>
    <col min="6" max="6" width="7.28515625" style="72" customWidth="1"/>
    <col min="7" max="7" width="6.7109375" style="73" bestFit="1" customWidth="1"/>
    <col min="8" max="8" width="5.7109375" style="73" customWidth="1"/>
    <col min="9" max="9" width="8.7109375" style="72" customWidth="1"/>
    <col min="10" max="11" width="8.28515625" style="73"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21" t="s">
        <v>54</v>
      </c>
      <c r="B1" s="222"/>
      <c r="C1" s="223" t="s">
        <v>338</v>
      </c>
      <c r="D1" s="223"/>
      <c r="E1" s="223"/>
      <c r="F1" s="223"/>
      <c r="G1" s="223"/>
      <c r="H1" s="223"/>
      <c r="I1" s="223"/>
      <c r="J1" s="223"/>
      <c r="K1" s="224"/>
    </row>
    <row r="2" spans="1:11" s="130" customFormat="1" ht="24.95" customHeight="1" x14ac:dyDescent="0.2">
      <c r="A2" s="225" t="s">
        <v>373</v>
      </c>
      <c r="B2" s="226"/>
      <c r="C2" s="227" t="s">
        <v>49</v>
      </c>
      <c r="D2" s="227"/>
      <c r="E2" s="227"/>
      <c r="F2" s="227"/>
      <c r="G2" s="227"/>
      <c r="H2" s="227"/>
      <c r="I2" s="227"/>
      <c r="J2" s="227"/>
      <c r="K2" s="228"/>
    </row>
    <row r="3" spans="1:11" ht="11.45" customHeight="1" x14ac:dyDescent="0.2">
      <c r="A3" s="229" t="s">
        <v>104</v>
      </c>
      <c r="B3" s="219" t="s">
        <v>241</v>
      </c>
      <c r="C3" s="273" t="s">
        <v>420</v>
      </c>
      <c r="D3" s="274"/>
      <c r="E3" s="274"/>
      <c r="F3" s="274"/>
      <c r="G3" s="274"/>
      <c r="H3" s="274"/>
      <c r="I3" s="274"/>
      <c r="J3" s="275"/>
      <c r="K3" s="243" t="s">
        <v>421</v>
      </c>
    </row>
    <row r="4" spans="1:11" ht="11.45" customHeight="1" x14ac:dyDescent="0.2">
      <c r="A4" s="229"/>
      <c r="B4" s="219"/>
      <c r="C4" s="241" t="s">
        <v>341</v>
      </c>
      <c r="D4" s="241"/>
      <c r="E4" s="241"/>
      <c r="F4" s="241" t="s">
        <v>357</v>
      </c>
      <c r="G4" s="241"/>
      <c r="H4" s="241"/>
      <c r="I4" s="241"/>
      <c r="J4" s="241"/>
      <c r="K4" s="243"/>
    </row>
    <row r="5" spans="1:11" ht="11.45" customHeight="1" x14ac:dyDescent="0.2">
      <c r="A5" s="229"/>
      <c r="B5" s="219"/>
      <c r="C5" s="241" t="s">
        <v>131</v>
      </c>
      <c r="D5" s="241" t="s">
        <v>358</v>
      </c>
      <c r="E5" s="241"/>
      <c r="F5" s="241" t="s">
        <v>131</v>
      </c>
      <c r="G5" s="241" t="s">
        <v>132</v>
      </c>
      <c r="H5" s="241" t="s">
        <v>359</v>
      </c>
      <c r="I5" s="276" t="s">
        <v>345</v>
      </c>
      <c r="J5" s="276"/>
      <c r="K5" s="243"/>
    </row>
    <row r="6" spans="1:11" ht="11.45" customHeight="1" x14ac:dyDescent="0.2">
      <c r="A6" s="229"/>
      <c r="B6" s="219"/>
      <c r="C6" s="241"/>
      <c r="D6" s="241" t="s">
        <v>346</v>
      </c>
      <c r="E6" s="241" t="s">
        <v>132</v>
      </c>
      <c r="F6" s="241"/>
      <c r="G6" s="241"/>
      <c r="H6" s="241"/>
      <c r="I6" s="241" t="s">
        <v>347</v>
      </c>
      <c r="J6" s="241" t="s">
        <v>348</v>
      </c>
      <c r="K6" s="243" t="s">
        <v>360</v>
      </c>
    </row>
    <row r="7" spans="1:11" ht="11.45" customHeight="1" x14ac:dyDescent="0.2">
      <c r="A7" s="229"/>
      <c r="B7" s="219"/>
      <c r="C7" s="241"/>
      <c r="D7" s="241"/>
      <c r="E7" s="241"/>
      <c r="F7" s="241"/>
      <c r="G7" s="241"/>
      <c r="H7" s="241"/>
      <c r="I7" s="241"/>
      <c r="J7" s="241"/>
      <c r="K7" s="243"/>
    </row>
    <row r="8" spans="1:11" ht="11.45" customHeight="1" x14ac:dyDescent="0.2">
      <c r="A8" s="229"/>
      <c r="B8" s="219"/>
      <c r="C8" s="241"/>
      <c r="D8" s="241"/>
      <c r="E8" s="241"/>
      <c r="F8" s="241"/>
      <c r="G8" s="241"/>
      <c r="H8" s="241"/>
      <c r="I8" s="241"/>
      <c r="J8" s="241"/>
      <c r="K8" s="243"/>
    </row>
    <row r="9" spans="1:11" ht="11.45" customHeight="1" x14ac:dyDescent="0.2">
      <c r="A9" s="229"/>
      <c r="B9" s="219"/>
      <c r="C9" s="241"/>
      <c r="D9" s="241"/>
      <c r="E9" s="241"/>
      <c r="F9" s="241"/>
      <c r="G9" s="241"/>
      <c r="H9" s="241"/>
      <c r="I9" s="241"/>
      <c r="J9" s="241"/>
      <c r="K9" s="243"/>
    </row>
    <row r="10" spans="1:11" ht="11.45" customHeight="1" x14ac:dyDescent="0.2">
      <c r="A10" s="229"/>
      <c r="B10" s="219"/>
      <c r="C10" s="241"/>
      <c r="D10" s="241"/>
      <c r="E10" s="241"/>
      <c r="F10" s="241"/>
      <c r="G10" s="241"/>
      <c r="H10" s="241"/>
      <c r="I10" s="241"/>
      <c r="J10" s="241"/>
      <c r="K10" s="243"/>
    </row>
    <row r="11" spans="1:11" ht="11.45" customHeight="1" x14ac:dyDescent="0.2">
      <c r="A11" s="229"/>
      <c r="B11" s="219"/>
      <c r="C11" s="241"/>
      <c r="D11" s="241"/>
      <c r="E11" s="241"/>
      <c r="F11" s="241"/>
      <c r="G11" s="241"/>
      <c r="H11" s="241"/>
      <c r="I11" s="241"/>
      <c r="J11" s="241"/>
      <c r="K11" s="243"/>
    </row>
    <row r="12" spans="1:11" ht="11.45" customHeight="1" x14ac:dyDescent="0.2">
      <c r="A12" s="229"/>
      <c r="B12" s="219"/>
      <c r="C12" s="219" t="s">
        <v>110</v>
      </c>
      <c r="D12" s="219"/>
      <c r="E12" s="58" t="s">
        <v>134</v>
      </c>
      <c r="F12" s="58" t="s">
        <v>110</v>
      </c>
      <c r="G12" s="219" t="s">
        <v>134</v>
      </c>
      <c r="H12" s="219"/>
      <c r="I12" s="58" t="s">
        <v>110</v>
      </c>
      <c r="J12" s="219" t="s">
        <v>134</v>
      </c>
      <c r="K12" s="220"/>
    </row>
    <row r="13" spans="1:11" ht="11.45" customHeight="1" x14ac:dyDescent="0.2">
      <c r="A13" s="61">
        <v>1</v>
      </c>
      <c r="B13" s="62">
        <v>2</v>
      </c>
      <c r="C13" s="63">
        <v>3</v>
      </c>
      <c r="D13" s="62">
        <v>4</v>
      </c>
      <c r="E13" s="63">
        <v>5</v>
      </c>
      <c r="F13" s="62">
        <v>6</v>
      </c>
      <c r="G13" s="63">
        <v>7</v>
      </c>
      <c r="H13" s="62">
        <v>8</v>
      </c>
      <c r="I13" s="63">
        <v>9</v>
      </c>
      <c r="J13" s="62">
        <v>10</v>
      </c>
      <c r="K13" s="64">
        <v>11</v>
      </c>
    </row>
    <row r="14" spans="1:11" ht="11.45" customHeight="1" x14ac:dyDescent="0.2">
      <c r="B14" s="133"/>
      <c r="C14" s="156"/>
      <c r="D14" s="156"/>
      <c r="E14" s="137"/>
      <c r="F14" s="156"/>
      <c r="G14" s="137"/>
      <c r="H14" s="137"/>
      <c r="I14" s="156"/>
      <c r="J14" s="137"/>
      <c r="K14" s="137"/>
    </row>
    <row r="15" spans="1:11" ht="11.45" customHeight="1" x14ac:dyDescent="0.2">
      <c r="A15" s="138" t="str">
        <f>IF(C15&lt;&gt;"",COUNTA($C15:C$15),"")</f>
        <v/>
      </c>
      <c r="B15" s="85" t="s">
        <v>242</v>
      </c>
      <c r="C15" s="156"/>
      <c r="D15" s="156"/>
      <c r="E15" s="137"/>
      <c r="F15" s="156"/>
      <c r="G15" s="137"/>
      <c r="H15" s="137"/>
      <c r="I15" s="156"/>
      <c r="J15" s="137"/>
      <c r="K15" s="137"/>
    </row>
    <row r="16" spans="1:11" ht="11.45" customHeight="1" x14ac:dyDescent="0.2">
      <c r="A16" s="138">
        <f>IF(C16&lt;&gt;"",COUNTA($C$15:C16),"")</f>
        <v>1</v>
      </c>
      <c r="B16" s="89" t="s">
        <v>243</v>
      </c>
      <c r="C16" s="156">
        <v>15</v>
      </c>
      <c r="D16" s="156">
        <v>4</v>
      </c>
      <c r="E16" s="137">
        <v>-73.3</v>
      </c>
      <c r="F16" s="156">
        <v>326</v>
      </c>
      <c r="G16" s="137">
        <v>-50.6</v>
      </c>
      <c r="H16" s="137">
        <v>43.6</v>
      </c>
      <c r="I16" s="156">
        <v>663</v>
      </c>
      <c r="J16" s="137">
        <v>49.2</v>
      </c>
      <c r="K16" s="137">
        <v>47.8</v>
      </c>
    </row>
    <row r="17" spans="1:11" ht="11.45" customHeight="1" x14ac:dyDescent="0.2">
      <c r="A17" s="138">
        <f>IF(C17&lt;&gt;"",COUNTA($C$15:C17),"")</f>
        <v>2</v>
      </c>
      <c r="B17" s="89" t="s">
        <v>244</v>
      </c>
      <c r="C17" s="156">
        <v>2</v>
      </c>
      <c r="D17" s="156" t="s">
        <v>14</v>
      </c>
      <c r="E17" s="137" t="s">
        <v>21</v>
      </c>
      <c r="F17" s="156" t="s">
        <v>14</v>
      </c>
      <c r="G17" s="137" t="s">
        <v>17</v>
      </c>
      <c r="H17" s="137" t="s">
        <v>17</v>
      </c>
      <c r="I17" s="137" t="s">
        <v>17</v>
      </c>
      <c r="J17" s="137" t="s">
        <v>17</v>
      </c>
      <c r="K17" s="137" t="s">
        <v>17</v>
      </c>
    </row>
    <row r="18" spans="1:11" ht="11.45" customHeight="1" x14ac:dyDescent="0.2">
      <c r="A18" s="138">
        <f>IF(C18&lt;&gt;"",COUNTA($C$15:C18),"")</f>
        <v>3</v>
      </c>
      <c r="B18" s="69" t="s">
        <v>245</v>
      </c>
      <c r="C18" s="156">
        <v>23</v>
      </c>
      <c r="D18" s="156">
        <v>1</v>
      </c>
      <c r="E18" s="137">
        <v>-95.5</v>
      </c>
      <c r="F18" s="156" t="s">
        <v>17</v>
      </c>
      <c r="G18" s="156" t="s">
        <v>17</v>
      </c>
      <c r="H18" s="156" t="s">
        <v>17</v>
      </c>
      <c r="I18" s="156" t="s">
        <v>17</v>
      </c>
      <c r="J18" s="156" t="s">
        <v>17</v>
      </c>
      <c r="K18" s="156" t="s">
        <v>17</v>
      </c>
    </row>
    <row r="19" spans="1:11" ht="11.45" customHeight="1" x14ac:dyDescent="0.2">
      <c r="A19" s="138">
        <f>IF(C19&lt;&gt;"",COUNTA($C$15:C19),"")</f>
        <v>4</v>
      </c>
      <c r="B19" s="89" t="s">
        <v>246</v>
      </c>
      <c r="C19" s="156">
        <v>68</v>
      </c>
      <c r="D19" s="156">
        <v>10</v>
      </c>
      <c r="E19" s="137">
        <v>-84.8</v>
      </c>
      <c r="F19" s="156">
        <v>962</v>
      </c>
      <c r="G19" s="137">
        <v>-84.5</v>
      </c>
      <c r="H19" s="137">
        <v>18.8</v>
      </c>
      <c r="I19" s="156">
        <v>6811</v>
      </c>
      <c r="J19" s="137">
        <v>14.1</v>
      </c>
      <c r="K19" s="137">
        <v>12.7</v>
      </c>
    </row>
    <row r="20" spans="1:11" ht="22.5" customHeight="1" x14ac:dyDescent="0.2">
      <c r="A20" s="138" t="str">
        <f>IF(C20&lt;&gt;"",COUNTA($C$15:C20),"")</f>
        <v/>
      </c>
      <c r="B20" s="85" t="s">
        <v>247</v>
      </c>
      <c r="C20" s="156"/>
      <c r="D20" s="156"/>
      <c r="E20" s="137"/>
      <c r="F20" s="156"/>
      <c r="G20" s="137"/>
      <c r="H20" s="137"/>
      <c r="I20" s="156"/>
      <c r="J20" s="137"/>
      <c r="K20" s="137"/>
    </row>
    <row r="21" spans="1:11" ht="11.45" customHeight="1" x14ac:dyDescent="0.2">
      <c r="A21" s="138">
        <f>IF(C21&lt;&gt;"",COUNTA($C$15:C21),"")</f>
        <v>5</v>
      </c>
      <c r="B21" s="89" t="s">
        <v>248</v>
      </c>
      <c r="C21" s="156">
        <v>36</v>
      </c>
      <c r="D21" s="156">
        <v>1</v>
      </c>
      <c r="E21" s="137">
        <v>-97.3</v>
      </c>
      <c r="F21" s="156" t="s">
        <v>17</v>
      </c>
      <c r="G21" s="156" t="s">
        <v>17</v>
      </c>
      <c r="H21" s="156" t="s">
        <v>17</v>
      </c>
      <c r="I21" s="156" t="s">
        <v>17</v>
      </c>
      <c r="J21" s="156" t="s">
        <v>17</v>
      </c>
      <c r="K21" s="156" t="s">
        <v>17</v>
      </c>
    </row>
    <row r="22" spans="1:11" ht="11.45" customHeight="1" x14ac:dyDescent="0.2">
      <c r="A22" s="138">
        <f>IF(C22&lt;&gt;"",COUNTA($C$15:C22),"")</f>
        <v>6</v>
      </c>
      <c r="B22" s="89" t="s">
        <v>249</v>
      </c>
      <c r="C22" s="156">
        <v>7</v>
      </c>
      <c r="D22" s="156" t="s">
        <v>14</v>
      </c>
      <c r="E22" s="137" t="s">
        <v>21</v>
      </c>
      <c r="F22" s="156" t="s">
        <v>14</v>
      </c>
      <c r="G22" s="137" t="s">
        <v>21</v>
      </c>
      <c r="H22" s="137" t="s">
        <v>21</v>
      </c>
      <c r="I22" s="156">
        <v>728</v>
      </c>
      <c r="J22" s="137">
        <v>0</v>
      </c>
      <c r="K22" s="137">
        <v>12.1</v>
      </c>
    </row>
    <row r="23" spans="1:11" ht="11.45" customHeight="1" x14ac:dyDescent="0.2">
      <c r="A23" s="138">
        <f>IF(C23&lt;&gt;"",COUNTA($C$15:C23),"")</f>
        <v>7</v>
      </c>
      <c r="B23" s="89" t="s">
        <v>250</v>
      </c>
      <c r="C23" s="156">
        <v>39</v>
      </c>
      <c r="D23" s="156">
        <v>1</v>
      </c>
      <c r="E23" s="137">
        <v>-97.3</v>
      </c>
      <c r="F23" s="156" t="s">
        <v>17</v>
      </c>
      <c r="G23" s="156" t="s">
        <v>17</v>
      </c>
      <c r="H23" s="156" t="s">
        <v>17</v>
      </c>
      <c r="I23" s="156" t="s">
        <v>17</v>
      </c>
      <c r="J23" s="156" t="s">
        <v>17</v>
      </c>
      <c r="K23" s="156" t="s">
        <v>17</v>
      </c>
    </row>
    <row r="24" spans="1:11" ht="11.45" customHeight="1" x14ac:dyDescent="0.2">
      <c r="A24" s="138">
        <f>IF(C24&lt;&gt;"",COUNTA($C$15:C24),"")</f>
        <v>8</v>
      </c>
      <c r="B24" s="89" t="s">
        <v>251</v>
      </c>
      <c r="C24" s="156">
        <v>121</v>
      </c>
      <c r="D24" s="156">
        <v>4</v>
      </c>
      <c r="E24" s="137">
        <v>-96.6</v>
      </c>
      <c r="F24" s="156">
        <v>1327</v>
      </c>
      <c r="G24" s="137">
        <v>-91.7</v>
      </c>
      <c r="H24" s="137">
        <v>0.6</v>
      </c>
      <c r="I24" s="156">
        <v>17033</v>
      </c>
      <c r="J24" s="137">
        <v>7.8</v>
      </c>
      <c r="K24" s="137">
        <v>18.8</v>
      </c>
    </row>
    <row r="25" spans="1:11" ht="11.45" customHeight="1" x14ac:dyDescent="0.2">
      <c r="A25" s="138">
        <f>IF(C25&lt;&gt;"",COUNTA($C$15:C25),"")</f>
        <v>9</v>
      </c>
      <c r="B25" s="89" t="s">
        <v>252</v>
      </c>
      <c r="C25" s="156">
        <v>31</v>
      </c>
      <c r="D25" s="156">
        <v>1</v>
      </c>
      <c r="E25" s="137">
        <v>-96.6</v>
      </c>
      <c r="F25" s="156" t="s">
        <v>17</v>
      </c>
      <c r="G25" s="156" t="s">
        <v>17</v>
      </c>
      <c r="H25" s="156" t="s">
        <v>17</v>
      </c>
      <c r="I25" s="156" t="s">
        <v>17</v>
      </c>
      <c r="J25" s="156" t="s">
        <v>17</v>
      </c>
      <c r="K25" s="156" t="s">
        <v>17</v>
      </c>
    </row>
    <row r="26" spans="1:11" ht="11.45" customHeight="1" x14ac:dyDescent="0.2">
      <c r="A26" s="138">
        <f>IF(C26&lt;&gt;"",COUNTA($C$15:C26),"")</f>
        <v>10</v>
      </c>
      <c r="B26" s="89" t="s">
        <v>253</v>
      </c>
      <c r="C26" s="156">
        <v>36</v>
      </c>
      <c r="D26" s="156">
        <v>2</v>
      </c>
      <c r="E26" s="137">
        <v>-93.9</v>
      </c>
      <c r="F26" s="156" t="s">
        <v>17</v>
      </c>
      <c r="G26" s="156" t="s">
        <v>17</v>
      </c>
      <c r="H26" s="156" t="s">
        <v>17</v>
      </c>
      <c r="I26" s="156" t="s">
        <v>17</v>
      </c>
      <c r="J26" s="156" t="s">
        <v>17</v>
      </c>
      <c r="K26" s="156" t="s">
        <v>17</v>
      </c>
    </row>
    <row r="27" spans="1:11" ht="11.45" customHeight="1" x14ac:dyDescent="0.2">
      <c r="A27" s="138">
        <f>IF(C27&lt;&gt;"",COUNTA($C$15:C27),"")</f>
        <v>11</v>
      </c>
      <c r="B27" s="89" t="s">
        <v>254</v>
      </c>
      <c r="C27" s="156">
        <v>40</v>
      </c>
      <c r="D27" s="156" t="s">
        <v>14</v>
      </c>
      <c r="E27" s="137" t="s">
        <v>21</v>
      </c>
      <c r="F27" s="156" t="s">
        <v>14</v>
      </c>
      <c r="G27" s="137" t="s">
        <v>21</v>
      </c>
      <c r="H27" s="137" t="s">
        <v>21</v>
      </c>
      <c r="I27" s="156">
        <v>5807</v>
      </c>
      <c r="J27" s="137">
        <v>0</v>
      </c>
      <c r="K27" s="137">
        <v>11.8</v>
      </c>
    </row>
    <row r="28" spans="1:11" ht="11.45" customHeight="1" x14ac:dyDescent="0.2">
      <c r="A28" s="138">
        <f>IF(C28&lt;&gt;"",COUNTA($C$15:C28),"")</f>
        <v>12</v>
      </c>
      <c r="B28" s="89" t="s">
        <v>255</v>
      </c>
      <c r="C28" s="156">
        <v>46</v>
      </c>
      <c r="D28" s="156" t="s">
        <v>14</v>
      </c>
      <c r="E28" s="137" t="s">
        <v>21</v>
      </c>
      <c r="F28" s="156" t="s">
        <v>14</v>
      </c>
      <c r="G28" s="137" t="s">
        <v>21</v>
      </c>
      <c r="H28" s="137" t="s">
        <v>21</v>
      </c>
      <c r="I28" s="156">
        <v>1989</v>
      </c>
      <c r="J28" s="137">
        <v>0</v>
      </c>
      <c r="K28" s="137">
        <v>11.3</v>
      </c>
    </row>
    <row r="29" spans="1:11" ht="11.45" customHeight="1" x14ac:dyDescent="0.2">
      <c r="A29" s="138">
        <f>IF(C29&lt;&gt;"",COUNTA($C$15:C29),"")</f>
        <v>13</v>
      </c>
      <c r="B29" s="89" t="s">
        <v>256</v>
      </c>
      <c r="C29" s="156">
        <v>32</v>
      </c>
      <c r="D29" s="156" t="s">
        <v>14</v>
      </c>
      <c r="E29" s="137" t="s">
        <v>21</v>
      </c>
      <c r="F29" s="156" t="s">
        <v>14</v>
      </c>
      <c r="G29" s="137" t="s">
        <v>21</v>
      </c>
      <c r="H29" s="137" t="s">
        <v>21</v>
      </c>
      <c r="I29" s="156">
        <v>4041</v>
      </c>
      <c r="J29" s="137">
        <v>0</v>
      </c>
      <c r="K29" s="137">
        <v>16.2</v>
      </c>
    </row>
    <row r="30" spans="1:11" ht="11.45" customHeight="1" x14ac:dyDescent="0.2">
      <c r="A30" s="138">
        <f>IF(C30&lt;&gt;"",COUNTA($C$15:C30),"")</f>
        <v>14</v>
      </c>
      <c r="B30" s="89" t="s">
        <v>257</v>
      </c>
      <c r="C30" s="156">
        <v>33</v>
      </c>
      <c r="D30" s="156" t="s">
        <v>14</v>
      </c>
      <c r="E30" s="137" t="s">
        <v>21</v>
      </c>
      <c r="F30" s="156" t="s">
        <v>14</v>
      </c>
      <c r="G30" s="137" t="s">
        <v>21</v>
      </c>
      <c r="H30" s="137" t="s">
        <v>21</v>
      </c>
      <c r="I30" s="156">
        <v>3071</v>
      </c>
      <c r="J30" s="137">
        <v>0</v>
      </c>
      <c r="K30" s="137">
        <v>3.9</v>
      </c>
    </row>
    <row r="31" spans="1:11" ht="11.45" customHeight="1" x14ac:dyDescent="0.2">
      <c r="A31" s="138">
        <f>IF(C31&lt;&gt;"",COUNTA($C$15:C31),"")</f>
        <v>15</v>
      </c>
      <c r="B31" s="89" t="s">
        <v>258</v>
      </c>
      <c r="C31" s="156">
        <v>23</v>
      </c>
      <c r="D31" s="156">
        <v>2</v>
      </c>
      <c r="E31" s="137">
        <v>-90.9</v>
      </c>
      <c r="F31" s="156" t="s">
        <v>17</v>
      </c>
      <c r="G31" s="156" t="s">
        <v>17</v>
      </c>
      <c r="H31" s="156" t="s">
        <v>17</v>
      </c>
      <c r="I31" s="156" t="s">
        <v>17</v>
      </c>
      <c r="J31" s="156" t="s">
        <v>17</v>
      </c>
      <c r="K31" s="156" t="s">
        <v>17</v>
      </c>
    </row>
    <row r="32" spans="1:11" ht="11.45" customHeight="1" x14ac:dyDescent="0.2">
      <c r="A32" s="138">
        <f>IF(C32&lt;&gt;"",COUNTA($C$15:C32),"")</f>
        <v>16</v>
      </c>
      <c r="B32" s="89" t="s">
        <v>259</v>
      </c>
      <c r="C32" s="156">
        <v>105</v>
      </c>
      <c r="D32" s="156">
        <v>5</v>
      </c>
      <c r="E32" s="137">
        <v>-95</v>
      </c>
      <c r="F32" s="156">
        <v>1763</v>
      </c>
      <c r="G32" s="137">
        <v>-87.3</v>
      </c>
      <c r="H32" s="137">
        <v>2.4</v>
      </c>
      <c r="I32" s="156">
        <v>14671</v>
      </c>
      <c r="J32" s="137">
        <v>12</v>
      </c>
      <c r="K32" s="137">
        <v>21.2</v>
      </c>
    </row>
    <row r="33" spans="1:11" ht="11.45" customHeight="1" x14ac:dyDescent="0.2">
      <c r="A33" s="138">
        <f>IF(C33&lt;&gt;"",COUNTA($C$15:C33),"")</f>
        <v>17</v>
      </c>
      <c r="B33" s="89" t="s">
        <v>260</v>
      </c>
      <c r="C33" s="156">
        <v>20</v>
      </c>
      <c r="D33" s="156" t="s">
        <v>14</v>
      </c>
      <c r="E33" s="137" t="s">
        <v>21</v>
      </c>
      <c r="F33" s="156" t="s">
        <v>14</v>
      </c>
      <c r="G33" s="137" t="s">
        <v>21</v>
      </c>
      <c r="H33" s="137" t="s">
        <v>21</v>
      </c>
      <c r="I33" s="156">
        <v>2491</v>
      </c>
      <c r="J33" s="137">
        <v>0</v>
      </c>
      <c r="K33" s="137">
        <v>54.7</v>
      </c>
    </row>
    <row r="34" spans="1:11" ht="11.45" customHeight="1" x14ac:dyDescent="0.2">
      <c r="A34" s="138">
        <f>IF(C34&lt;&gt;"",COUNTA($C$15:C34),"")</f>
        <v>18</v>
      </c>
      <c r="B34" s="89" t="s">
        <v>261</v>
      </c>
      <c r="C34" s="156">
        <v>9</v>
      </c>
      <c r="D34" s="156" t="s">
        <v>14</v>
      </c>
      <c r="E34" s="137" t="s">
        <v>21</v>
      </c>
      <c r="F34" s="156" t="s">
        <v>14</v>
      </c>
      <c r="G34" s="137" t="s">
        <v>21</v>
      </c>
      <c r="H34" s="137" t="s">
        <v>21</v>
      </c>
      <c r="I34" s="156">
        <v>432</v>
      </c>
      <c r="J34" s="137">
        <v>0</v>
      </c>
      <c r="K34" s="137">
        <v>9.1</v>
      </c>
    </row>
    <row r="35" spans="1:11" ht="11.45" customHeight="1" x14ac:dyDescent="0.2">
      <c r="A35" s="138">
        <f>IF(C35&lt;&gt;"",COUNTA($C$15:C35),"")</f>
        <v>19</v>
      </c>
      <c r="B35" s="69" t="s">
        <v>262</v>
      </c>
      <c r="C35" s="156">
        <v>72</v>
      </c>
      <c r="D35" s="156">
        <v>1</v>
      </c>
      <c r="E35" s="137">
        <v>-98.4</v>
      </c>
      <c r="F35" s="156" t="s">
        <v>17</v>
      </c>
      <c r="G35" s="156" t="s">
        <v>17</v>
      </c>
      <c r="H35" s="156" t="s">
        <v>17</v>
      </c>
      <c r="I35" s="156" t="s">
        <v>17</v>
      </c>
      <c r="J35" s="156" t="s">
        <v>17</v>
      </c>
      <c r="K35" s="156" t="s">
        <v>17</v>
      </c>
    </row>
    <row r="36" spans="1:11" ht="11.45" customHeight="1" x14ac:dyDescent="0.2">
      <c r="A36" s="138">
        <f>IF(C36&lt;&gt;"",COUNTA($C$15:C36),"")</f>
        <v>20</v>
      </c>
      <c r="B36" s="89" t="s">
        <v>263</v>
      </c>
      <c r="C36" s="156">
        <v>16</v>
      </c>
      <c r="D36" s="156" t="s">
        <v>14</v>
      </c>
      <c r="E36" s="137" t="s">
        <v>21</v>
      </c>
      <c r="F36" s="156" t="s">
        <v>14</v>
      </c>
      <c r="G36" s="137" t="s">
        <v>21</v>
      </c>
      <c r="H36" s="137">
        <v>0</v>
      </c>
      <c r="I36" s="156">
        <v>1217</v>
      </c>
      <c r="J36" s="137">
        <v>0</v>
      </c>
      <c r="K36" s="137">
        <v>5.7</v>
      </c>
    </row>
    <row r="37" spans="1:11" ht="11.45" customHeight="1" x14ac:dyDescent="0.2">
      <c r="A37" s="138">
        <f>IF(C37&lt;&gt;"",COUNTA($C$15:C37),"")</f>
        <v>21</v>
      </c>
      <c r="B37" s="89" t="s">
        <v>264</v>
      </c>
      <c r="C37" s="156">
        <v>63</v>
      </c>
      <c r="D37" s="156">
        <v>3</v>
      </c>
      <c r="E37" s="137">
        <v>-95</v>
      </c>
      <c r="F37" s="156">
        <v>286</v>
      </c>
      <c r="G37" s="137">
        <v>-94.7</v>
      </c>
      <c r="H37" s="137">
        <v>9.3000000000000007</v>
      </c>
      <c r="I37" s="156">
        <v>5665</v>
      </c>
      <c r="J37" s="137">
        <v>5</v>
      </c>
      <c r="K37" s="137">
        <v>12.3</v>
      </c>
    </row>
    <row r="38" spans="1:11" ht="11.45" customHeight="1" x14ac:dyDescent="0.2">
      <c r="A38" s="138">
        <f>IF(C38&lt;&gt;"",COUNTA($C$15:C38),"")</f>
        <v>22</v>
      </c>
      <c r="B38" s="89" t="s">
        <v>265</v>
      </c>
      <c r="C38" s="156">
        <v>34</v>
      </c>
      <c r="D38" s="156">
        <v>3</v>
      </c>
      <c r="E38" s="137">
        <v>-90.9</v>
      </c>
      <c r="F38" s="156">
        <v>112</v>
      </c>
      <c r="G38" s="137">
        <v>-97.6</v>
      </c>
      <c r="H38" s="137">
        <v>9.9</v>
      </c>
      <c r="I38" s="156">
        <v>4838</v>
      </c>
      <c r="J38" s="137">
        <v>2.2999999999999998</v>
      </c>
      <c r="K38" s="137">
        <v>11</v>
      </c>
    </row>
    <row r="39" spans="1:11" ht="11.45" customHeight="1" x14ac:dyDescent="0.2">
      <c r="A39" s="138">
        <f>IF(C39&lt;&gt;"",COUNTA($C$15:C39),"")</f>
        <v>23</v>
      </c>
      <c r="B39" s="89" t="s">
        <v>266</v>
      </c>
      <c r="C39" s="156">
        <v>104</v>
      </c>
      <c r="D39" s="156" t="s">
        <v>14</v>
      </c>
      <c r="E39" s="137" t="s">
        <v>21</v>
      </c>
      <c r="F39" s="156" t="s">
        <v>14</v>
      </c>
      <c r="G39" s="137" t="s">
        <v>21</v>
      </c>
      <c r="H39" s="137" t="s">
        <v>21</v>
      </c>
      <c r="I39" s="156">
        <v>6705</v>
      </c>
      <c r="J39" s="137">
        <v>0</v>
      </c>
      <c r="K39" s="137">
        <v>17.399999999999999</v>
      </c>
    </row>
    <row r="40" spans="1:11" ht="11.45" customHeight="1" x14ac:dyDescent="0.2">
      <c r="A40" s="138">
        <f>IF(C40&lt;&gt;"",COUNTA($C$15:C40),"")</f>
        <v>24</v>
      </c>
      <c r="B40" s="89" t="s">
        <v>267</v>
      </c>
      <c r="C40" s="156">
        <v>31</v>
      </c>
      <c r="D40" s="156">
        <v>1</v>
      </c>
      <c r="E40" s="137">
        <v>-96.3</v>
      </c>
      <c r="F40" s="156" t="s">
        <v>17</v>
      </c>
      <c r="G40" s="156" t="s">
        <v>17</v>
      </c>
      <c r="H40" s="156" t="s">
        <v>17</v>
      </c>
      <c r="I40" s="156" t="s">
        <v>17</v>
      </c>
      <c r="J40" s="156" t="s">
        <v>17</v>
      </c>
      <c r="K40" s="156" t="s">
        <v>17</v>
      </c>
    </row>
    <row r="41" spans="1:11" ht="11.45" customHeight="1" x14ac:dyDescent="0.2">
      <c r="A41" s="138">
        <f>IF(C41&lt;&gt;"",COUNTA($C$15:C41),"")</f>
        <v>25</v>
      </c>
      <c r="B41" s="89" t="s">
        <v>268</v>
      </c>
      <c r="C41" s="156">
        <v>24</v>
      </c>
      <c r="D41" s="156">
        <v>1</v>
      </c>
      <c r="E41" s="137">
        <v>-95.2</v>
      </c>
      <c r="F41" s="156" t="s">
        <v>17</v>
      </c>
      <c r="G41" s="156" t="s">
        <v>17</v>
      </c>
      <c r="H41" s="156" t="s">
        <v>17</v>
      </c>
      <c r="I41" s="156" t="s">
        <v>17</v>
      </c>
      <c r="J41" s="156" t="s">
        <v>17</v>
      </c>
      <c r="K41" s="156" t="s">
        <v>17</v>
      </c>
    </row>
    <row r="42" spans="1:11" ht="11.45" customHeight="1" x14ac:dyDescent="0.2">
      <c r="A42" s="138">
        <f>IF(C42&lt;&gt;"",COUNTA($C$15:C42),"")</f>
        <v>26</v>
      </c>
      <c r="B42" s="89" t="s">
        <v>269</v>
      </c>
      <c r="C42" s="156">
        <v>18</v>
      </c>
      <c r="D42" s="156">
        <v>2</v>
      </c>
      <c r="E42" s="137">
        <v>-84.6</v>
      </c>
      <c r="F42" s="156" t="s">
        <v>17</v>
      </c>
      <c r="G42" s="156" t="s">
        <v>17</v>
      </c>
      <c r="H42" s="156" t="s">
        <v>17</v>
      </c>
      <c r="I42" s="156" t="s">
        <v>17</v>
      </c>
      <c r="J42" s="156" t="s">
        <v>17</v>
      </c>
      <c r="K42" s="156" t="s">
        <v>17</v>
      </c>
    </row>
    <row r="43" spans="1:11" ht="11.45" customHeight="1" x14ac:dyDescent="0.2">
      <c r="A43" s="138">
        <f>IF(C43&lt;&gt;"",COUNTA($C$15:C43),"")</f>
        <v>27</v>
      </c>
      <c r="B43" s="69" t="s">
        <v>270</v>
      </c>
      <c r="C43" s="156">
        <v>66</v>
      </c>
      <c r="D43" s="156">
        <v>4</v>
      </c>
      <c r="E43" s="137">
        <v>-93.8</v>
      </c>
      <c r="F43" s="156">
        <v>353</v>
      </c>
      <c r="G43" s="137">
        <v>-96.7</v>
      </c>
      <c r="H43" s="137">
        <v>13.4</v>
      </c>
      <c r="I43" s="156">
        <v>10907</v>
      </c>
      <c r="J43" s="137">
        <v>3.2</v>
      </c>
      <c r="K43" s="137">
        <v>20.8</v>
      </c>
    </row>
    <row r="44" spans="1:11" ht="11.45" customHeight="1" x14ac:dyDescent="0.2">
      <c r="A44" s="138">
        <f>IF(C44&lt;&gt;"",COUNTA($C$15:C44),"")</f>
        <v>28</v>
      </c>
      <c r="B44" s="89" t="s">
        <v>271</v>
      </c>
      <c r="C44" s="156">
        <v>27</v>
      </c>
      <c r="D44" s="156" t="s">
        <v>14</v>
      </c>
      <c r="E44" s="137" t="s">
        <v>21</v>
      </c>
      <c r="F44" s="156" t="s">
        <v>14</v>
      </c>
      <c r="G44" s="137" t="s">
        <v>21</v>
      </c>
      <c r="H44" s="137" t="s">
        <v>21</v>
      </c>
      <c r="I44" s="156">
        <v>3130</v>
      </c>
      <c r="J44" s="137">
        <v>0</v>
      </c>
      <c r="K44" s="137">
        <v>14.6</v>
      </c>
    </row>
    <row r="45" spans="1:11" ht="11.45" customHeight="1" x14ac:dyDescent="0.2">
      <c r="A45" s="138">
        <f>IF(C45&lt;&gt;"",COUNTA($C$15:C45),"")</f>
        <v>29</v>
      </c>
      <c r="B45" s="89" t="s">
        <v>272</v>
      </c>
      <c r="C45" s="156">
        <v>20</v>
      </c>
      <c r="D45" s="156">
        <v>2</v>
      </c>
      <c r="E45" s="137">
        <v>-89.5</v>
      </c>
      <c r="F45" s="156" t="s">
        <v>17</v>
      </c>
      <c r="G45" s="156" t="s">
        <v>17</v>
      </c>
      <c r="H45" s="156" t="s">
        <v>17</v>
      </c>
      <c r="I45" s="156" t="s">
        <v>17</v>
      </c>
      <c r="J45" s="156" t="s">
        <v>17</v>
      </c>
      <c r="K45" s="156" t="s">
        <v>17</v>
      </c>
    </row>
    <row r="46" spans="1:11" ht="11.45" customHeight="1" x14ac:dyDescent="0.2">
      <c r="A46" s="138">
        <f>IF(C46&lt;&gt;"",COUNTA($C$15:C46),"")</f>
        <v>30</v>
      </c>
      <c r="B46" s="89" t="s">
        <v>273</v>
      </c>
      <c r="C46" s="156">
        <v>99</v>
      </c>
      <c r="D46" s="156">
        <v>1</v>
      </c>
      <c r="E46" s="137">
        <v>-98.9</v>
      </c>
      <c r="F46" s="156" t="s">
        <v>17</v>
      </c>
      <c r="G46" s="156" t="s">
        <v>17</v>
      </c>
      <c r="H46" s="156" t="s">
        <v>17</v>
      </c>
      <c r="I46" s="156" t="s">
        <v>17</v>
      </c>
      <c r="J46" s="156" t="s">
        <v>17</v>
      </c>
      <c r="K46" s="156" t="s">
        <v>17</v>
      </c>
    </row>
    <row r="47" spans="1:11" ht="21.95" customHeight="1" x14ac:dyDescent="0.2">
      <c r="A47" s="138" t="str">
        <f>IF(C47&lt;&gt;"",COUNTA($C$15:C47),"")</f>
        <v/>
      </c>
      <c r="B47" s="85" t="s">
        <v>274</v>
      </c>
      <c r="C47" s="156"/>
      <c r="D47" s="156"/>
      <c r="E47" s="137"/>
      <c r="F47" s="156"/>
      <c r="G47" s="137"/>
      <c r="H47" s="137"/>
      <c r="I47" s="156"/>
      <c r="J47" s="137"/>
      <c r="K47" s="137"/>
    </row>
    <row r="48" spans="1:11" ht="11.45" customHeight="1" x14ac:dyDescent="0.2">
      <c r="A48" s="138">
        <f>IF(C48&lt;&gt;"",COUNTA($C$15:C48),"")</f>
        <v>31</v>
      </c>
      <c r="B48" s="89" t="s">
        <v>275</v>
      </c>
      <c r="C48" s="156">
        <v>44</v>
      </c>
      <c r="D48" s="156">
        <v>3</v>
      </c>
      <c r="E48" s="137">
        <v>-92.9</v>
      </c>
      <c r="F48" s="156">
        <v>579</v>
      </c>
      <c r="G48" s="137">
        <v>-93.9</v>
      </c>
      <c r="H48" s="137">
        <v>10.9</v>
      </c>
      <c r="I48" s="156">
        <v>10083</v>
      </c>
      <c r="J48" s="137">
        <v>5.7</v>
      </c>
      <c r="K48" s="137">
        <v>17</v>
      </c>
    </row>
    <row r="49" spans="1:11" ht="11.45" customHeight="1" x14ac:dyDescent="0.2">
      <c r="A49" s="138">
        <f>IF(C49&lt;&gt;"",COUNTA($C$15:C49),"")</f>
        <v>32</v>
      </c>
      <c r="B49" s="89" t="s">
        <v>276</v>
      </c>
      <c r="C49" s="156">
        <v>45</v>
      </c>
      <c r="D49" s="156">
        <v>3</v>
      </c>
      <c r="E49" s="137">
        <v>-92.7</v>
      </c>
      <c r="F49" s="156">
        <v>3688</v>
      </c>
      <c r="G49" s="137">
        <v>-38.200000000000003</v>
      </c>
      <c r="H49" s="137">
        <v>7.9</v>
      </c>
      <c r="I49" s="156">
        <v>6591</v>
      </c>
      <c r="J49" s="137">
        <v>56</v>
      </c>
      <c r="K49" s="137">
        <v>24.6</v>
      </c>
    </row>
    <row r="50" spans="1:11" ht="11.45" customHeight="1" x14ac:dyDescent="0.2">
      <c r="A50" s="138">
        <f>IF(C50&lt;&gt;"",COUNTA($C$15:C50),"")</f>
        <v>33</v>
      </c>
      <c r="B50" s="69" t="s">
        <v>277</v>
      </c>
      <c r="C50" s="156">
        <v>6</v>
      </c>
      <c r="D50" s="156">
        <v>1</v>
      </c>
      <c r="E50" s="137">
        <v>-83.3</v>
      </c>
      <c r="F50" s="156" t="s">
        <v>17</v>
      </c>
      <c r="G50" s="156" t="s">
        <v>17</v>
      </c>
      <c r="H50" s="156" t="s">
        <v>17</v>
      </c>
      <c r="I50" s="156" t="s">
        <v>17</v>
      </c>
      <c r="J50" s="156" t="s">
        <v>17</v>
      </c>
      <c r="K50" s="156" t="s">
        <v>17</v>
      </c>
    </row>
    <row r="51" spans="1:11" ht="11.45" customHeight="1" x14ac:dyDescent="0.2">
      <c r="A51" s="138">
        <f>IF(C51&lt;&gt;"",COUNTA($C$15:C51),"")</f>
        <v>34</v>
      </c>
      <c r="B51" s="89" t="s">
        <v>278</v>
      </c>
      <c r="C51" s="156">
        <v>222</v>
      </c>
      <c r="D51" s="156">
        <v>9</v>
      </c>
      <c r="E51" s="137">
        <v>-95.9</v>
      </c>
      <c r="F51" s="156">
        <v>2223</v>
      </c>
      <c r="G51" s="137">
        <v>-88.4</v>
      </c>
      <c r="H51" s="137">
        <v>8.9</v>
      </c>
      <c r="I51" s="156">
        <v>21662</v>
      </c>
      <c r="J51" s="137">
        <v>10.3</v>
      </c>
      <c r="K51" s="137">
        <v>23.8</v>
      </c>
    </row>
    <row r="52" spans="1:11" ht="11.45" customHeight="1" x14ac:dyDescent="0.2">
      <c r="A52" s="138">
        <f>IF(C52&lt;&gt;"",COUNTA($C$15:C52),"")</f>
        <v>35</v>
      </c>
      <c r="B52" s="89" t="s">
        <v>279</v>
      </c>
      <c r="C52" s="156">
        <v>59</v>
      </c>
      <c r="D52" s="156">
        <v>3</v>
      </c>
      <c r="E52" s="137">
        <v>-94.9</v>
      </c>
      <c r="F52" s="156" t="s">
        <v>17</v>
      </c>
      <c r="G52" s="156" t="s">
        <v>17</v>
      </c>
      <c r="H52" s="156" t="s">
        <v>17</v>
      </c>
      <c r="I52" s="156" t="s">
        <v>17</v>
      </c>
      <c r="J52" s="156" t="s">
        <v>17</v>
      </c>
      <c r="K52" s="156" t="s">
        <v>17</v>
      </c>
    </row>
    <row r="53" spans="1:11" ht="21.95" customHeight="1" x14ac:dyDescent="0.2">
      <c r="A53" s="138" t="str">
        <f>IF(C53&lt;&gt;"",COUNTA($C$15:C53),"")</f>
        <v/>
      </c>
      <c r="B53" s="85" t="s">
        <v>280</v>
      </c>
      <c r="C53" s="156"/>
      <c r="D53" s="156"/>
      <c r="E53" s="137"/>
      <c r="F53" s="156"/>
      <c r="G53" s="137"/>
      <c r="H53" s="137"/>
      <c r="I53" s="156"/>
      <c r="J53" s="137"/>
      <c r="K53" s="137"/>
    </row>
    <row r="54" spans="1:11" ht="11.45" customHeight="1" x14ac:dyDescent="0.2">
      <c r="A54" s="138">
        <f>IF(C54&lt;&gt;"",COUNTA($C$15:C54),"")</f>
        <v>36</v>
      </c>
      <c r="B54" s="89" t="s">
        <v>281</v>
      </c>
      <c r="C54" s="156">
        <v>10</v>
      </c>
      <c r="D54" s="156">
        <v>1</v>
      </c>
      <c r="E54" s="137">
        <v>-88.9</v>
      </c>
      <c r="F54" s="156" t="s">
        <v>17</v>
      </c>
      <c r="G54" s="156" t="s">
        <v>17</v>
      </c>
      <c r="H54" s="156" t="s">
        <v>17</v>
      </c>
      <c r="I54" s="156" t="s">
        <v>17</v>
      </c>
      <c r="J54" s="156" t="s">
        <v>17</v>
      </c>
      <c r="K54" s="156" t="s">
        <v>17</v>
      </c>
    </row>
    <row r="55" spans="1:11" ht="11.45" customHeight="1" x14ac:dyDescent="0.2">
      <c r="A55" s="138">
        <f>IF(C55&lt;&gt;"",COUNTA($C$15:C55),"")</f>
        <v>37</v>
      </c>
      <c r="B55" s="89" t="s">
        <v>282</v>
      </c>
      <c r="C55" s="156">
        <v>19</v>
      </c>
      <c r="D55" s="156">
        <v>4</v>
      </c>
      <c r="E55" s="137">
        <v>-78.900000000000006</v>
      </c>
      <c r="F55" s="156">
        <v>782</v>
      </c>
      <c r="G55" s="137">
        <v>-41.3</v>
      </c>
      <c r="H55" s="137">
        <v>19.2</v>
      </c>
      <c r="I55" s="156">
        <v>1346</v>
      </c>
      <c r="J55" s="137">
        <v>58.1</v>
      </c>
      <c r="K55" s="137">
        <v>20.9</v>
      </c>
    </row>
    <row r="56" spans="1:11" ht="11.45" customHeight="1" x14ac:dyDescent="0.2">
      <c r="A56" s="138">
        <f>IF(C56&lt;&gt;"",COUNTA($C$15:C56),"")</f>
        <v>38</v>
      </c>
      <c r="B56" s="89" t="s">
        <v>283</v>
      </c>
      <c r="C56" s="156">
        <v>27</v>
      </c>
      <c r="D56" s="156">
        <v>3</v>
      </c>
      <c r="E56" s="137">
        <v>-88</v>
      </c>
      <c r="F56" s="156" t="s">
        <v>17</v>
      </c>
      <c r="G56" s="156" t="s">
        <v>17</v>
      </c>
      <c r="H56" s="156" t="s">
        <v>17</v>
      </c>
      <c r="I56" s="156" t="s">
        <v>17</v>
      </c>
      <c r="J56" s="156" t="s">
        <v>17</v>
      </c>
      <c r="K56" s="156" t="s">
        <v>17</v>
      </c>
    </row>
    <row r="57" spans="1:11" ht="21.95" customHeight="1" x14ac:dyDescent="0.2">
      <c r="A57" s="138" t="str">
        <f>IF(C57&lt;&gt;"",COUNTA($C$15:C57),"")</f>
        <v/>
      </c>
      <c r="B57" s="85" t="s">
        <v>284</v>
      </c>
      <c r="C57" s="156"/>
      <c r="D57" s="156"/>
      <c r="E57" s="137"/>
      <c r="F57" s="156"/>
      <c r="G57" s="137"/>
      <c r="H57" s="137"/>
      <c r="I57" s="156"/>
      <c r="J57" s="137"/>
      <c r="K57" s="137"/>
    </row>
    <row r="58" spans="1:11" ht="11.45" customHeight="1" x14ac:dyDescent="0.2">
      <c r="A58" s="138">
        <f>IF(C58&lt;&gt;"",COUNTA($C$15:C58),"")</f>
        <v>39</v>
      </c>
      <c r="B58" s="89" t="s">
        <v>285</v>
      </c>
      <c r="C58" s="156">
        <v>9</v>
      </c>
      <c r="D58" s="156">
        <v>1</v>
      </c>
      <c r="E58" s="137">
        <v>-88.9</v>
      </c>
      <c r="F58" s="156" t="s">
        <v>17</v>
      </c>
      <c r="G58" s="156" t="s">
        <v>17</v>
      </c>
      <c r="H58" s="156" t="s">
        <v>17</v>
      </c>
      <c r="I58" s="156" t="s">
        <v>17</v>
      </c>
      <c r="J58" s="156" t="s">
        <v>17</v>
      </c>
      <c r="K58" s="156" t="s">
        <v>17</v>
      </c>
    </row>
    <row r="59" spans="1:11" ht="11.45" customHeight="1" x14ac:dyDescent="0.2">
      <c r="A59" s="138">
        <f>IF(C59&lt;&gt;"",COUNTA($C$15:C59),"")</f>
        <v>40</v>
      </c>
      <c r="B59" s="89" t="s">
        <v>286</v>
      </c>
      <c r="C59" s="156">
        <v>15</v>
      </c>
      <c r="D59" s="156">
        <v>1</v>
      </c>
      <c r="E59" s="137">
        <v>-92.3</v>
      </c>
      <c r="F59" s="156" t="s">
        <v>17</v>
      </c>
      <c r="G59" s="156" t="s">
        <v>17</v>
      </c>
      <c r="H59" s="156" t="s">
        <v>17</v>
      </c>
      <c r="I59" s="156" t="s">
        <v>17</v>
      </c>
      <c r="J59" s="156" t="s">
        <v>17</v>
      </c>
      <c r="K59" s="156" t="s">
        <v>17</v>
      </c>
    </row>
    <row r="60" spans="1:11" ht="11.45" customHeight="1" x14ac:dyDescent="0.2">
      <c r="A60" s="138">
        <f>IF(C60&lt;&gt;"",COUNTA($C$15:C60),"")</f>
        <v>41</v>
      </c>
      <c r="B60" s="89" t="s">
        <v>287</v>
      </c>
      <c r="C60" s="156">
        <v>43</v>
      </c>
      <c r="D60" s="156">
        <v>3</v>
      </c>
      <c r="E60" s="137">
        <v>-90.6</v>
      </c>
      <c r="F60" s="156">
        <v>582</v>
      </c>
      <c r="G60" s="137">
        <v>-90</v>
      </c>
      <c r="H60" s="137">
        <v>0.7</v>
      </c>
      <c r="I60" s="156">
        <v>7556</v>
      </c>
      <c r="J60" s="137">
        <v>7.7</v>
      </c>
      <c r="K60" s="137">
        <v>3.5</v>
      </c>
    </row>
    <row r="61" spans="1:11" ht="11.45" customHeight="1" x14ac:dyDescent="0.2">
      <c r="A61" s="138">
        <f>IF(C61&lt;&gt;"",COUNTA($C$15:C61),"")</f>
        <v>42</v>
      </c>
      <c r="B61" s="89" t="s">
        <v>288</v>
      </c>
      <c r="C61" s="156">
        <v>28</v>
      </c>
      <c r="D61" s="156">
        <v>1</v>
      </c>
      <c r="E61" s="137">
        <v>-96.2</v>
      </c>
      <c r="F61" s="156" t="s">
        <v>17</v>
      </c>
      <c r="G61" s="156" t="s">
        <v>17</v>
      </c>
      <c r="H61" s="156" t="s">
        <v>17</v>
      </c>
      <c r="I61" s="156" t="s">
        <v>17</v>
      </c>
      <c r="J61" s="156" t="s">
        <v>17</v>
      </c>
      <c r="K61" s="156" t="s">
        <v>17</v>
      </c>
    </row>
    <row r="62" spans="1:11" ht="11.45" customHeight="1" x14ac:dyDescent="0.2">
      <c r="A62" s="138">
        <f>IF(C62&lt;&gt;"",COUNTA($C$15:C62),"")</f>
        <v>43</v>
      </c>
      <c r="B62" s="89" t="s">
        <v>289</v>
      </c>
      <c r="C62" s="156">
        <v>12</v>
      </c>
      <c r="D62" s="156" t="s">
        <v>14</v>
      </c>
      <c r="E62" s="137" t="s">
        <v>21</v>
      </c>
      <c r="F62" s="156" t="s">
        <v>14</v>
      </c>
      <c r="G62" s="137" t="s">
        <v>21</v>
      </c>
      <c r="H62" s="137" t="s">
        <v>21</v>
      </c>
      <c r="I62" s="156">
        <v>2554</v>
      </c>
      <c r="J62" s="137">
        <v>0</v>
      </c>
      <c r="K62" s="137">
        <v>30</v>
      </c>
    </row>
    <row r="63" spans="1:11" ht="11.45" customHeight="1" x14ac:dyDescent="0.2">
      <c r="A63" s="138">
        <f>IF(C63&lt;&gt;"",COUNTA($C$15:C63),"")</f>
        <v>44</v>
      </c>
      <c r="B63" s="89" t="s">
        <v>290</v>
      </c>
      <c r="C63" s="156">
        <v>5</v>
      </c>
      <c r="D63" s="156">
        <v>1</v>
      </c>
      <c r="E63" s="137">
        <v>-80</v>
      </c>
      <c r="F63" s="156" t="s">
        <v>17</v>
      </c>
      <c r="G63" s="156" t="s">
        <v>17</v>
      </c>
      <c r="H63" s="156" t="s">
        <v>17</v>
      </c>
      <c r="I63" s="156" t="s">
        <v>17</v>
      </c>
      <c r="J63" s="156" t="s">
        <v>17</v>
      </c>
      <c r="K63" s="156" t="s">
        <v>17</v>
      </c>
    </row>
    <row r="64" spans="1:11" ht="11.45" customHeight="1" x14ac:dyDescent="0.2">
      <c r="A64" s="138">
        <f>IF(C64&lt;&gt;"",COUNTA($C$15:C64),"")</f>
        <v>45</v>
      </c>
      <c r="B64" s="89" t="s">
        <v>291</v>
      </c>
      <c r="C64" s="156">
        <v>10</v>
      </c>
      <c r="D64" s="156">
        <v>2</v>
      </c>
      <c r="E64" s="137">
        <v>-80</v>
      </c>
      <c r="F64" s="156" t="s">
        <v>17</v>
      </c>
      <c r="G64" s="156" t="s">
        <v>17</v>
      </c>
      <c r="H64" s="156" t="s">
        <v>17</v>
      </c>
      <c r="I64" s="156" t="s">
        <v>17</v>
      </c>
      <c r="J64" s="156" t="s">
        <v>17</v>
      </c>
      <c r="K64" s="156" t="s">
        <v>17</v>
      </c>
    </row>
    <row r="65" spans="1:11" ht="11.45" customHeight="1" x14ac:dyDescent="0.2">
      <c r="A65" s="138">
        <f>IF(C65&lt;&gt;"",COUNTA($C$15:C65),"")</f>
        <v>46</v>
      </c>
      <c r="B65" s="89" t="s">
        <v>292</v>
      </c>
      <c r="C65" s="156">
        <v>10</v>
      </c>
      <c r="D65" s="156" t="s">
        <v>14</v>
      </c>
      <c r="E65" s="137" t="s">
        <v>21</v>
      </c>
      <c r="F65" s="156" t="s">
        <v>14</v>
      </c>
      <c r="G65" s="137" t="s">
        <v>21</v>
      </c>
      <c r="H65" s="137" t="s">
        <v>21</v>
      </c>
      <c r="I65" s="156">
        <v>281</v>
      </c>
      <c r="J65" s="137">
        <v>0</v>
      </c>
      <c r="K65" s="137">
        <v>6.4</v>
      </c>
    </row>
    <row r="66" spans="1:11" ht="11.45" customHeight="1" x14ac:dyDescent="0.2">
      <c r="A66" s="138">
        <f>IF(C66&lt;&gt;"",COUNTA($C$15:C66),"")</f>
        <v>47</v>
      </c>
      <c r="B66" s="89" t="s">
        <v>293</v>
      </c>
      <c r="C66" s="156">
        <v>24</v>
      </c>
      <c r="D66" s="156" t="s">
        <v>14</v>
      </c>
      <c r="E66" s="137" t="s">
        <v>21</v>
      </c>
      <c r="F66" s="156" t="s">
        <v>14</v>
      </c>
      <c r="G66" s="137" t="s">
        <v>21</v>
      </c>
      <c r="H66" s="137" t="s">
        <v>21</v>
      </c>
      <c r="I66" s="156">
        <v>1435</v>
      </c>
      <c r="J66" s="137">
        <v>0</v>
      </c>
      <c r="K66" s="137">
        <v>7.7</v>
      </c>
    </row>
    <row r="67" spans="1:11" ht="11.45" customHeight="1" x14ac:dyDescent="0.2">
      <c r="A67" s="138">
        <f>IF(C67&lt;&gt;"",COUNTA($C$15:C67),"")</f>
        <v>48</v>
      </c>
      <c r="B67" s="89" t="s">
        <v>294</v>
      </c>
      <c r="C67" s="156">
        <v>27</v>
      </c>
      <c r="D67" s="156">
        <v>2</v>
      </c>
      <c r="E67" s="137">
        <v>-91.7</v>
      </c>
      <c r="F67" s="156" t="s">
        <v>17</v>
      </c>
      <c r="G67" s="156" t="s">
        <v>17</v>
      </c>
      <c r="H67" s="156" t="s">
        <v>17</v>
      </c>
      <c r="I67" s="156" t="s">
        <v>17</v>
      </c>
      <c r="J67" s="156" t="s">
        <v>17</v>
      </c>
      <c r="K67" s="156" t="s">
        <v>17</v>
      </c>
    </row>
    <row r="68" spans="1:11" ht="11.45" customHeight="1" x14ac:dyDescent="0.2">
      <c r="A68" s="138">
        <f>IF(C68&lt;&gt;"",COUNTA($C$15:C68),"")</f>
        <v>49</v>
      </c>
      <c r="B68" s="89" t="s">
        <v>295</v>
      </c>
      <c r="C68" s="156">
        <v>3</v>
      </c>
      <c r="D68" s="156" t="s">
        <v>14</v>
      </c>
      <c r="E68" s="137" t="s">
        <v>21</v>
      </c>
      <c r="F68" s="156" t="s">
        <v>14</v>
      </c>
      <c r="G68" s="137" t="s">
        <v>21</v>
      </c>
      <c r="H68" s="137" t="s">
        <v>21</v>
      </c>
      <c r="I68" s="156">
        <v>187</v>
      </c>
      <c r="J68" s="137">
        <v>0</v>
      </c>
      <c r="K68" s="137">
        <v>1.2</v>
      </c>
    </row>
    <row r="69" spans="1:11" ht="11.45" customHeight="1" x14ac:dyDescent="0.2">
      <c r="A69" s="138">
        <f>IF(C69&lt;&gt;"",COUNTA($C$15:C69),"")</f>
        <v>50</v>
      </c>
      <c r="B69" s="89" t="s">
        <v>296</v>
      </c>
      <c r="C69" s="156">
        <v>31</v>
      </c>
      <c r="D69" s="156">
        <v>4</v>
      </c>
      <c r="E69" s="137">
        <v>-87.1</v>
      </c>
      <c r="F69" s="156">
        <v>60</v>
      </c>
      <c r="G69" s="137">
        <v>-95.9</v>
      </c>
      <c r="H69" s="137">
        <v>14.3</v>
      </c>
      <c r="I69" s="156">
        <v>1478</v>
      </c>
      <c r="J69" s="137">
        <v>4.0999999999999996</v>
      </c>
      <c r="K69" s="137">
        <v>19.899999999999999</v>
      </c>
    </row>
    <row r="70" spans="1:11" ht="11.45" customHeight="1" x14ac:dyDescent="0.2">
      <c r="A70" s="138">
        <f>IF(C70&lt;&gt;"",COUNTA($C$15:C70),"")</f>
        <v>51</v>
      </c>
      <c r="B70" s="89" t="s">
        <v>297</v>
      </c>
      <c r="C70" s="156">
        <v>5</v>
      </c>
      <c r="D70" s="156" t="s">
        <v>14</v>
      </c>
      <c r="E70" s="137" t="s">
        <v>21</v>
      </c>
      <c r="F70" s="156" t="s">
        <v>14</v>
      </c>
      <c r="G70" s="137" t="s">
        <v>21</v>
      </c>
      <c r="H70" s="137" t="s">
        <v>21</v>
      </c>
      <c r="I70" s="156">
        <v>269</v>
      </c>
      <c r="J70" s="137">
        <v>0</v>
      </c>
      <c r="K70" s="137">
        <v>7.6</v>
      </c>
    </row>
    <row r="71" spans="1:11" ht="11.45" customHeight="1" x14ac:dyDescent="0.2">
      <c r="A71" s="138">
        <f>IF(C71&lt;&gt;"",COUNTA($C$15:C71),"")</f>
        <v>52</v>
      </c>
      <c r="B71" s="89" t="s">
        <v>298</v>
      </c>
      <c r="C71" s="156">
        <v>13</v>
      </c>
      <c r="D71" s="156" t="s">
        <v>14</v>
      </c>
      <c r="E71" s="137" t="s">
        <v>21</v>
      </c>
      <c r="F71" s="156" t="s">
        <v>14</v>
      </c>
      <c r="G71" s="137" t="s">
        <v>21</v>
      </c>
      <c r="H71" s="137" t="s">
        <v>21</v>
      </c>
      <c r="I71" s="156">
        <v>2786</v>
      </c>
      <c r="J71" s="137">
        <v>0</v>
      </c>
      <c r="K71" s="137">
        <v>9.8000000000000007</v>
      </c>
    </row>
    <row r="72" spans="1:11" ht="11.45" customHeight="1" x14ac:dyDescent="0.2">
      <c r="A72" s="138">
        <f>IF(C72&lt;&gt;"",COUNTA($C$15:C72),"")</f>
        <v>53</v>
      </c>
      <c r="B72" s="89" t="s">
        <v>299</v>
      </c>
      <c r="C72" s="156">
        <v>14</v>
      </c>
      <c r="D72" s="156">
        <v>2</v>
      </c>
      <c r="E72" s="137">
        <v>-85.7</v>
      </c>
      <c r="F72" s="156" t="s">
        <v>17</v>
      </c>
      <c r="G72" s="156" t="s">
        <v>17</v>
      </c>
      <c r="H72" s="156" t="s">
        <v>17</v>
      </c>
      <c r="I72" s="156" t="s">
        <v>17</v>
      </c>
      <c r="J72" s="156" t="s">
        <v>17</v>
      </c>
      <c r="K72" s="156" t="s">
        <v>17</v>
      </c>
    </row>
    <row r="73" spans="1:11" ht="11.45" customHeight="1" x14ac:dyDescent="0.2">
      <c r="A73" s="138">
        <f>IF(C73&lt;&gt;"",COUNTA($C$15:C73),"")</f>
        <v>54</v>
      </c>
      <c r="B73" s="89" t="s">
        <v>300</v>
      </c>
      <c r="C73" s="156">
        <v>20</v>
      </c>
      <c r="D73" s="156" t="s">
        <v>14</v>
      </c>
      <c r="E73" s="137" t="s">
        <v>21</v>
      </c>
      <c r="F73" s="156" t="s">
        <v>14</v>
      </c>
      <c r="G73" s="137" t="s">
        <v>21</v>
      </c>
      <c r="H73" s="137" t="s">
        <v>21</v>
      </c>
      <c r="I73" s="156">
        <v>1684</v>
      </c>
      <c r="J73" s="137">
        <v>0</v>
      </c>
      <c r="K73" s="137">
        <v>5</v>
      </c>
    </row>
    <row r="74" spans="1:11" ht="11.45" customHeight="1" x14ac:dyDescent="0.2">
      <c r="A74" s="138">
        <f>IF(C74&lt;&gt;"",COUNTA($C$15:C74),"")</f>
        <v>55</v>
      </c>
      <c r="B74" s="89" t="s">
        <v>301</v>
      </c>
      <c r="C74" s="156">
        <v>54</v>
      </c>
      <c r="D74" s="156">
        <v>6</v>
      </c>
      <c r="E74" s="137">
        <v>-88.5</v>
      </c>
      <c r="F74" s="156">
        <v>165</v>
      </c>
      <c r="G74" s="137">
        <v>-91.8</v>
      </c>
      <c r="H74" s="137">
        <v>5.9</v>
      </c>
      <c r="I74" s="156">
        <v>2191</v>
      </c>
      <c r="J74" s="137">
        <v>7.5</v>
      </c>
      <c r="K74" s="137">
        <v>14.8</v>
      </c>
    </row>
    <row r="75" spans="1:11" ht="11.45" customHeight="1" x14ac:dyDescent="0.2">
      <c r="A75" s="138">
        <f>IF(C75&lt;&gt;"",COUNTA($C$15:C75),"")</f>
        <v>56</v>
      </c>
      <c r="B75" s="89" t="s">
        <v>302</v>
      </c>
      <c r="C75" s="156">
        <v>8</v>
      </c>
      <c r="D75" s="156">
        <v>1</v>
      </c>
      <c r="E75" s="137">
        <v>-85.7</v>
      </c>
      <c r="F75" s="156" t="s">
        <v>17</v>
      </c>
      <c r="G75" s="156" t="s">
        <v>17</v>
      </c>
      <c r="H75" s="156" t="s">
        <v>17</v>
      </c>
      <c r="I75" s="156" t="s">
        <v>17</v>
      </c>
      <c r="J75" s="156" t="s">
        <v>17</v>
      </c>
      <c r="K75" s="156" t="s">
        <v>17</v>
      </c>
    </row>
    <row r="76" spans="1:11" ht="11.45" customHeight="1" x14ac:dyDescent="0.2">
      <c r="A76" s="138">
        <f>IF(C76&lt;&gt;"",COUNTA($C$15:C76),"")</f>
        <v>57</v>
      </c>
      <c r="B76" s="69" t="s">
        <v>303</v>
      </c>
      <c r="C76" s="156">
        <v>41</v>
      </c>
      <c r="D76" s="156">
        <v>5</v>
      </c>
      <c r="E76" s="137">
        <v>-88.1</v>
      </c>
      <c r="F76" s="156">
        <v>539</v>
      </c>
      <c r="G76" s="137">
        <v>-84.6</v>
      </c>
      <c r="H76" s="137">
        <v>4.5</v>
      </c>
      <c r="I76" s="156">
        <v>3605</v>
      </c>
      <c r="J76" s="137">
        <v>15</v>
      </c>
      <c r="K76" s="137">
        <v>25.1</v>
      </c>
    </row>
    <row r="77" spans="1:11" ht="11.45" customHeight="1" x14ac:dyDescent="0.2">
      <c r="A77" s="138">
        <f>IF(C77&lt;&gt;"",COUNTA($C$15:C77),"")</f>
        <v>58</v>
      </c>
      <c r="B77" s="89" t="s">
        <v>304</v>
      </c>
      <c r="C77" s="156">
        <v>17</v>
      </c>
      <c r="D77" s="156" t="s">
        <v>14</v>
      </c>
      <c r="E77" s="137" t="s">
        <v>21</v>
      </c>
      <c r="F77" s="156" t="s">
        <v>14</v>
      </c>
      <c r="G77" s="137" t="s">
        <v>21</v>
      </c>
      <c r="H77" s="137" t="s">
        <v>21</v>
      </c>
      <c r="I77" s="156">
        <v>2634</v>
      </c>
      <c r="J77" s="137">
        <v>0</v>
      </c>
      <c r="K77" s="137">
        <v>28.3</v>
      </c>
    </row>
    <row r="78" spans="1:11" ht="11.45" customHeight="1" x14ac:dyDescent="0.2">
      <c r="A78" s="138">
        <f>IF(C78&lt;&gt;"",COUNTA($C$15:C78),"")</f>
        <v>59</v>
      </c>
      <c r="B78" s="89" t="s">
        <v>305</v>
      </c>
      <c r="C78" s="156">
        <v>17</v>
      </c>
      <c r="D78" s="156">
        <v>1</v>
      </c>
      <c r="E78" s="137">
        <v>-93.3</v>
      </c>
      <c r="F78" s="156" t="s">
        <v>17</v>
      </c>
      <c r="G78" s="156" t="s">
        <v>17</v>
      </c>
      <c r="H78" s="156" t="s">
        <v>17</v>
      </c>
      <c r="I78" s="156" t="s">
        <v>17</v>
      </c>
      <c r="J78" s="156" t="s">
        <v>17</v>
      </c>
      <c r="K78" s="156" t="s">
        <v>17</v>
      </c>
    </row>
    <row r="79" spans="1:11" ht="11.45" customHeight="1" x14ac:dyDescent="0.2">
      <c r="A79" s="138">
        <f>IF(C79&lt;&gt;"",COUNTA($C$15:C79),"")</f>
        <v>60</v>
      </c>
      <c r="B79" s="89" t="s">
        <v>306</v>
      </c>
      <c r="C79" s="156">
        <v>20</v>
      </c>
      <c r="D79" s="156">
        <v>1</v>
      </c>
      <c r="E79" s="137">
        <v>-95</v>
      </c>
      <c r="F79" s="156" t="s">
        <v>17</v>
      </c>
      <c r="G79" s="156" t="s">
        <v>17</v>
      </c>
      <c r="H79" s="156" t="s">
        <v>17</v>
      </c>
      <c r="I79" s="156" t="s">
        <v>17</v>
      </c>
      <c r="J79" s="156" t="s">
        <v>17</v>
      </c>
      <c r="K79" s="156" t="s">
        <v>17</v>
      </c>
    </row>
    <row r="80" spans="1:11" ht="11.45" customHeight="1" x14ac:dyDescent="0.2">
      <c r="A80" s="138">
        <f>IF(C80&lt;&gt;"",COUNTA($C$15:C80),"")</f>
        <v>61</v>
      </c>
      <c r="B80" s="89" t="s">
        <v>307</v>
      </c>
      <c r="C80" s="156">
        <v>5</v>
      </c>
      <c r="D80" s="156">
        <v>1</v>
      </c>
      <c r="E80" s="137">
        <v>-80</v>
      </c>
      <c r="F80" s="156" t="s">
        <v>17</v>
      </c>
      <c r="G80" s="156" t="s">
        <v>17</v>
      </c>
      <c r="H80" s="156" t="s">
        <v>17</v>
      </c>
      <c r="I80" s="156" t="s">
        <v>17</v>
      </c>
      <c r="J80" s="156" t="s">
        <v>17</v>
      </c>
      <c r="K80" s="156" t="s">
        <v>17</v>
      </c>
    </row>
    <row r="81" spans="1:11" ht="11.45" customHeight="1" x14ac:dyDescent="0.2">
      <c r="A81" s="138">
        <f>IF(C81&lt;&gt;"",COUNTA($C$15:C81),"")</f>
        <v>62</v>
      </c>
      <c r="B81" s="89" t="s">
        <v>308</v>
      </c>
      <c r="C81" s="156">
        <v>7</v>
      </c>
      <c r="D81" s="156" t="s">
        <v>14</v>
      </c>
      <c r="E81" s="137" t="s">
        <v>21</v>
      </c>
      <c r="F81" s="156" t="s">
        <v>14</v>
      </c>
      <c r="G81" s="137" t="s">
        <v>21</v>
      </c>
      <c r="H81" s="137" t="s">
        <v>21</v>
      </c>
      <c r="I81" s="156">
        <v>2006</v>
      </c>
      <c r="J81" s="137">
        <v>0</v>
      </c>
      <c r="K81" s="137">
        <v>1.6</v>
      </c>
    </row>
    <row r="82" spans="1:11" ht="33" customHeight="1" x14ac:dyDescent="0.2">
      <c r="A82" s="138" t="str">
        <f>IF(C82&lt;&gt;"",COUNTA($C$15:C82),"")</f>
        <v/>
      </c>
      <c r="B82" s="157" t="s">
        <v>309</v>
      </c>
      <c r="C82" s="156"/>
      <c r="D82" s="156"/>
      <c r="E82" s="137"/>
      <c r="F82" s="156"/>
      <c r="G82" s="137"/>
      <c r="H82" s="137"/>
      <c r="I82" s="156"/>
      <c r="J82" s="137"/>
      <c r="K82" s="137"/>
    </row>
    <row r="83" spans="1:11" ht="11.45" customHeight="1" x14ac:dyDescent="0.2">
      <c r="A83" s="138">
        <f>IF(C83&lt;&gt;"",COUNTA($C$15:C83),"")</f>
        <v>63</v>
      </c>
      <c r="B83" s="89" t="s">
        <v>310</v>
      </c>
      <c r="C83" s="156">
        <v>4</v>
      </c>
      <c r="D83" s="156">
        <v>3</v>
      </c>
      <c r="E83" s="137">
        <v>-25</v>
      </c>
      <c r="F83" s="156">
        <v>113</v>
      </c>
      <c r="G83" s="137">
        <v>-18.7</v>
      </c>
      <c r="H83" s="137">
        <v>18.5</v>
      </c>
      <c r="I83" s="156">
        <v>140</v>
      </c>
      <c r="J83" s="137">
        <v>80.7</v>
      </c>
      <c r="K83" s="137">
        <v>23.3</v>
      </c>
    </row>
    <row r="84" spans="1:11" ht="11.45" customHeight="1" x14ac:dyDescent="0.2">
      <c r="A84" s="138">
        <f>IF(C84&lt;&gt;"",COUNTA($C$15:C84),"")</f>
        <v>64</v>
      </c>
      <c r="B84" s="89" t="s">
        <v>311</v>
      </c>
      <c r="C84" s="156">
        <v>9</v>
      </c>
      <c r="D84" s="156">
        <v>1</v>
      </c>
      <c r="E84" s="137">
        <v>-88.9</v>
      </c>
      <c r="F84" s="156" t="s">
        <v>17</v>
      </c>
      <c r="G84" s="156" t="s">
        <v>17</v>
      </c>
      <c r="H84" s="156" t="s">
        <v>17</v>
      </c>
      <c r="I84" s="156" t="s">
        <v>17</v>
      </c>
      <c r="J84" s="156" t="s">
        <v>17</v>
      </c>
      <c r="K84" s="156" t="s">
        <v>17</v>
      </c>
    </row>
    <row r="85" spans="1:11" ht="11.45" customHeight="1" x14ac:dyDescent="0.2">
      <c r="A85" s="138">
        <f>IF(C85&lt;&gt;"",COUNTA($C$15:C85),"")</f>
        <v>65</v>
      </c>
      <c r="B85" s="89" t="s">
        <v>312</v>
      </c>
      <c r="C85" s="156">
        <v>4</v>
      </c>
      <c r="D85" s="156">
        <v>1</v>
      </c>
      <c r="E85" s="137">
        <v>-75</v>
      </c>
      <c r="F85" s="156" t="s">
        <v>17</v>
      </c>
      <c r="G85" s="156" t="s">
        <v>17</v>
      </c>
      <c r="H85" s="156" t="s">
        <v>17</v>
      </c>
      <c r="I85" s="156" t="s">
        <v>17</v>
      </c>
      <c r="J85" s="156" t="s">
        <v>17</v>
      </c>
      <c r="K85" s="156" t="s">
        <v>17</v>
      </c>
    </row>
    <row r="86" spans="1:11" ht="11.45" customHeight="1" x14ac:dyDescent="0.2">
      <c r="A86" s="138">
        <f>IF(C86&lt;&gt;"",COUNTA($C$15:C86),"")</f>
        <v>66</v>
      </c>
      <c r="B86" s="69" t="s">
        <v>313</v>
      </c>
      <c r="C86" s="156">
        <v>37</v>
      </c>
      <c r="D86" s="156">
        <v>1</v>
      </c>
      <c r="E86" s="137">
        <v>-96.9</v>
      </c>
      <c r="F86" s="156" t="s">
        <v>17</v>
      </c>
      <c r="G86" s="156" t="s">
        <v>17</v>
      </c>
      <c r="H86" s="156" t="s">
        <v>17</v>
      </c>
      <c r="I86" s="156" t="s">
        <v>17</v>
      </c>
      <c r="J86" s="156" t="s">
        <v>17</v>
      </c>
      <c r="K86" s="156" t="s">
        <v>17</v>
      </c>
    </row>
    <row r="87" spans="1:11" ht="11.45" customHeight="1" x14ac:dyDescent="0.2">
      <c r="A87" s="138">
        <f>IF(C87&lt;&gt;"",COUNTA($C$15:C87),"")</f>
        <v>67</v>
      </c>
      <c r="B87" s="89" t="s">
        <v>314</v>
      </c>
      <c r="C87" s="156">
        <v>6</v>
      </c>
      <c r="D87" s="156">
        <v>1</v>
      </c>
      <c r="E87" s="137">
        <v>-80</v>
      </c>
      <c r="F87" s="156" t="s">
        <v>17</v>
      </c>
      <c r="G87" s="156" t="s">
        <v>17</v>
      </c>
      <c r="H87" s="156" t="s">
        <v>17</v>
      </c>
      <c r="I87" s="156" t="s">
        <v>17</v>
      </c>
      <c r="J87" s="156" t="s">
        <v>17</v>
      </c>
      <c r="K87" s="156" t="s">
        <v>17</v>
      </c>
    </row>
    <row r="88" spans="1:11" ht="11.45" customHeight="1" x14ac:dyDescent="0.2">
      <c r="A88" s="138">
        <f>IF(C88&lt;&gt;"",COUNTA($C$15:C88),"")</f>
        <v>68</v>
      </c>
      <c r="B88" s="89" t="s">
        <v>315</v>
      </c>
      <c r="C88" s="156">
        <v>16</v>
      </c>
      <c r="D88" s="156">
        <v>2</v>
      </c>
      <c r="E88" s="137">
        <v>-85.7</v>
      </c>
      <c r="F88" s="156" t="s">
        <v>17</v>
      </c>
      <c r="G88" s="156" t="s">
        <v>17</v>
      </c>
      <c r="H88" s="156" t="s">
        <v>17</v>
      </c>
      <c r="I88" s="156" t="s">
        <v>17</v>
      </c>
      <c r="J88" s="156" t="s">
        <v>17</v>
      </c>
      <c r="K88" s="156" t="s">
        <v>17</v>
      </c>
    </row>
    <row r="89" spans="1:11" ht="11.45" customHeight="1" x14ac:dyDescent="0.2">
      <c r="A89" s="138">
        <f>IF(C89&lt;&gt;"",COUNTA($C$15:C89),"")</f>
        <v>69</v>
      </c>
      <c r="B89" s="89" t="s">
        <v>316</v>
      </c>
      <c r="C89" s="156">
        <v>7</v>
      </c>
      <c r="D89" s="156">
        <v>1</v>
      </c>
      <c r="E89" s="137">
        <v>-85.7</v>
      </c>
      <c r="F89" s="156" t="s">
        <v>17</v>
      </c>
      <c r="G89" s="156" t="s">
        <v>17</v>
      </c>
      <c r="H89" s="156" t="s">
        <v>17</v>
      </c>
      <c r="I89" s="156" t="s">
        <v>17</v>
      </c>
      <c r="J89" s="156" t="s">
        <v>17</v>
      </c>
      <c r="K89" s="156" t="s">
        <v>17</v>
      </c>
    </row>
    <row r="90" spans="1:11" ht="11.45" customHeight="1" x14ac:dyDescent="0.2">
      <c r="A90" s="138">
        <f>IF(C90&lt;&gt;"",COUNTA($C$15:C90),"")</f>
        <v>70</v>
      </c>
      <c r="B90" s="89" t="s">
        <v>317</v>
      </c>
      <c r="C90" s="156">
        <v>7</v>
      </c>
      <c r="D90" s="156" t="s">
        <v>14</v>
      </c>
      <c r="E90" s="137" t="s">
        <v>21</v>
      </c>
      <c r="F90" s="156" t="s">
        <v>14</v>
      </c>
      <c r="G90" s="137" t="s">
        <v>21</v>
      </c>
      <c r="H90" s="137" t="s">
        <v>21</v>
      </c>
      <c r="I90" s="156">
        <v>280</v>
      </c>
      <c r="J90" s="137">
        <v>0</v>
      </c>
      <c r="K90" s="137">
        <v>16.899999999999999</v>
      </c>
    </row>
    <row r="91" spans="1:11" ht="11.45" customHeight="1" x14ac:dyDescent="0.2">
      <c r="A91" s="138">
        <f>IF(C91&lt;&gt;"",COUNTA($C$15:C91),"")</f>
        <v>71</v>
      </c>
      <c r="B91" s="89" t="s">
        <v>318</v>
      </c>
      <c r="C91" s="156">
        <v>7</v>
      </c>
      <c r="D91" s="156" t="s">
        <v>14</v>
      </c>
      <c r="E91" s="137" t="s">
        <v>21</v>
      </c>
      <c r="F91" s="156" t="s">
        <v>14</v>
      </c>
      <c r="G91" s="137" t="s">
        <v>21</v>
      </c>
      <c r="H91" s="137" t="s">
        <v>21</v>
      </c>
      <c r="I91" s="156">
        <v>666</v>
      </c>
      <c r="J91" s="137">
        <v>0</v>
      </c>
      <c r="K91" s="137">
        <v>16.899999999999999</v>
      </c>
    </row>
    <row r="92" spans="1:11" ht="11.45" customHeight="1" x14ac:dyDescent="0.2">
      <c r="A92" s="138">
        <f>IF(C92&lt;&gt;"",COUNTA($C$15:C92),"")</f>
        <v>72</v>
      </c>
      <c r="B92" s="89" t="s">
        <v>319</v>
      </c>
      <c r="C92" s="156">
        <v>16</v>
      </c>
      <c r="D92" s="156">
        <v>3</v>
      </c>
      <c r="E92" s="137">
        <v>-80</v>
      </c>
      <c r="F92" s="156">
        <v>330</v>
      </c>
      <c r="G92" s="137">
        <v>-59.8</v>
      </c>
      <c r="H92" s="137">
        <v>2.4</v>
      </c>
      <c r="I92" s="156">
        <v>1070</v>
      </c>
      <c r="J92" s="137">
        <v>30.8</v>
      </c>
      <c r="K92" s="137">
        <v>11.5</v>
      </c>
    </row>
    <row r="93" spans="1:11" ht="11.45" customHeight="1" x14ac:dyDescent="0.2">
      <c r="A93" s="138">
        <f>IF(C93&lt;&gt;"",COUNTA($C$15:C93),"")</f>
        <v>73</v>
      </c>
      <c r="B93" s="89" t="s">
        <v>320</v>
      </c>
      <c r="C93" s="156">
        <v>12</v>
      </c>
      <c r="D93" s="156">
        <v>3</v>
      </c>
      <c r="E93" s="137">
        <v>-75</v>
      </c>
      <c r="F93" s="156">
        <v>57</v>
      </c>
      <c r="G93" s="137">
        <v>-84.9</v>
      </c>
      <c r="H93" s="137">
        <v>12.4</v>
      </c>
      <c r="I93" s="156">
        <v>377</v>
      </c>
      <c r="J93" s="137">
        <v>15.1</v>
      </c>
      <c r="K93" s="137">
        <v>13.8</v>
      </c>
    </row>
    <row r="94" spans="1:11" ht="11.45" customHeight="1" x14ac:dyDescent="0.2">
      <c r="A94" s="138">
        <f>IF(C94&lt;&gt;"",COUNTA($C$15:C94),"")</f>
        <v>74</v>
      </c>
      <c r="B94" s="89" t="s">
        <v>321</v>
      </c>
      <c r="C94" s="156">
        <v>4</v>
      </c>
      <c r="D94" s="156" t="s">
        <v>14</v>
      </c>
      <c r="E94" s="137" t="s">
        <v>21</v>
      </c>
      <c r="F94" s="156" t="s">
        <v>14</v>
      </c>
      <c r="G94" s="137" t="s">
        <v>21</v>
      </c>
      <c r="H94" s="137" t="s">
        <v>21</v>
      </c>
      <c r="I94" s="156">
        <v>192</v>
      </c>
      <c r="J94" s="137">
        <v>0</v>
      </c>
      <c r="K94" s="137">
        <v>22.7</v>
      </c>
    </row>
    <row r="95" spans="1:11" ht="11.45" customHeight="1" x14ac:dyDescent="0.2">
      <c r="A95" s="138">
        <f>IF(C95&lt;&gt;"",COUNTA($C$15:C95),"")</f>
        <v>75</v>
      </c>
      <c r="B95" s="89" t="s">
        <v>322</v>
      </c>
      <c r="C95" s="156">
        <v>3</v>
      </c>
      <c r="D95" s="156" t="s">
        <v>14</v>
      </c>
      <c r="E95" s="137" t="s">
        <v>21</v>
      </c>
      <c r="F95" s="156" t="s">
        <v>14</v>
      </c>
      <c r="G95" s="137" t="s">
        <v>21</v>
      </c>
      <c r="H95" s="137" t="s">
        <v>21</v>
      </c>
      <c r="I95" s="156">
        <v>188</v>
      </c>
      <c r="J95" s="137">
        <v>0</v>
      </c>
      <c r="K95" s="137">
        <v>0</v>
      </c>
    </row>
    <row r="96" spans="1:11" ht="11.45" customHeight="1" x14ac:dyDescent="0.2">
      <c r="A96" s="138">
        <f>IF(C96&lt;&gt;"",COUNTA($C$15:C96),"")</f>
        <v>76</v>
      </c>
      <c r="B96" s="89" t="s">
        <v>323</v>
      </c>
      <c r="C96" s="156">
        <v>4</v>
      </c>
      <c r="D96" s="156" t="s">
        <v>14</v>
      </c>
      <c r="E96" s="137" t="s">
        <v>21</v>
      </c>
      <c r="F96" s="156" t="s">
        <v>14</v>
      </c>
      <c r="G96" s="137" t="s">
        <v>21</v>
      </c>
      <c r="H96" s="137" t="s">
        <v>21</v>
      </c>
      <c r="I96" s="156">
        <v>272</v>
      </c>
      <c r="J96" s="137">
        <v>0</v>
      </c>
      <c r="K96" s="137">
        <v>27</v>
      </c>
    </row>
    <row r="97" spans="1:11" ht="11.45" customHeight="1" x14ac:dyDescent="0.2">
      <c r="A97" s="138">
        <f>IF(C97&lt;&gt;"",COUNTA($C$15:C97),"")</f>
        <v>77</v>
      </c>
      <c r="B97" s="89" t="s">
        <v>324</v>
      </c>
      <c r="C97" s="156">
        <v>9</v>
      </c>
      <c r="D97" s="156">
        <v>1</v>
      </c>
      <c r="E97" s="137">
        <v>-87.5</v>
      </c>
      <c r="F97" s="156" t="s">
        <v>17</v>
      </c>
      <c r="G97" s="156" t="s">
        <v>17</v>
      </c>
      <c r="H97" s="156" t="s">
        <v>17</v>
      </c>
      <c r="I97" s="156" t="s">
        <v>17</v>
      </c>
      <c r="J97" s="156" t="s">
        <v>17</v>
      </c>
      <c r="K97" s="156" t="s">
        <v>17</v>
      </c>
    </row>
    <row r="98" spans="1:11" ht="11.45" customHeight="1" x14ac:dyDescent="0.2">
      <c r="A98" s="138">
        <f>IF(C98&lt;&gt;"",COUNTA($C$15:C98),"")</f>
        <v>78</v>
      </c>
      <c r="B98" s="89" t="s">
        <v>325</v>
      </c>
      <c r="C98" s="156">
        <v>4</v>
      </c>
      <c r="D98" s="156">
        <v>1</v>
      </c>
      <c r="E98" s="137">
        <v>-66.7</v>
      </c>
      <c r="F98" s="156" t="s">
        <v>17</v>
      </c>
      <c r="G98" s="156" t="s">
        <v>17</v>
      </c>
      <c r="H98" s="156" t="s">
        <v>17</v>
      </c>
      <c r="I98" s="156" t="s">
        <v>17</v>
      </c>
      <c r="J98" s="156" t="s">
        <v>17</v>
      </c>
      <c r="K98" s="156" t="s">
        <v>17</v>
      </c>
    </row>
    <row r="99" spans="1:11" ht="11.45" customHeight="1" x14ac:dyDescent="0.2">
      <c r="A99" s="138">
        <f>IF(C99&lt;&gt;"",COUNTA($C$15:C99),"")</f>
        <v>79</v>
      </c>
      <c r="B99" s="89" t="s">
        <v>326</v>
      </c>
      <c r="C99" s="156">
        <v>6</v>
      </c>
      <c r="D99" s="156">
        <v>1</v>
      </c>
      <c r="E99" s="137">
        <v>-80</v>
      </c>
      <c r="F99" s="156" t="s">
        <v>17</v>
      </c>
      <c r="G99" s="156" t="s">
        <v>17</v>
      </c>
      <c r="H99" s="156" t="s">
        <v>17</v>
      </c>
      <c r="I99" s="156" t="s">
        <v>17</v>
      </c>
      <c r="J99" s="156" t="s">
        <v>17</v>
      </c>
      <c r="K99" s="156" t="s">
        <v>17</v>
      </c>
    </row>
    <row r="100" spans="1:11" ht="11.45" customHeight="1" x14ac:dyDescent="0.2">
      <c r="A100" s="138">
        <f>IF(C100&lt;&gt;"",COUNTA($C$15:C100),"")</f>
        <v>80</v>
      </c>
      <c r="B100" s="89" t="s">
        <v>327</v>
      </c>
      <c r="C100" s="156">
        <v>4</v>
      </c>
      <c r="D100" s="156">
        <v>2</v>
      </c>
      <c r="E100" s="137">
        <v>-50</v>
      </c>
      <c r="F100" s="156" t="s">
        <v>17</v>
      </c>
      <c r="G100" s="156" t="s">
        <v>17</v>
      </c>
      <c r="H100" s="156" t="s">
        <v>17</v>
      </c>
      <c r="I100" s="156" t="s">
        <v>17</v>
      </c>
      <c r="J100" s="156" t="s">
        <v>17</v>
      </c>
      <c r="K100" s="156" t="s">
        <v>17</v>
      </c>
    </row>
    <row r="101" spans="1:11" ht="11.45" customHeight="1" x14ac:dyDescent="0.2">
      <c r="A101" s="138">
        <f>IF(C101&lt;&gt;"",COUNTA($C$15:C101),"")</f>
        <v>81</v>
      </c>
      <c r="B101" s="89" t="s">
        <v>328</v>
      </c>
      <c r="C101" s="156">
        <v>12</v>
      </c>
      <c r="D101" s="156" t="s">
        <v>14</v>
      </c>
      <c r="E101" s="156" t="s">
        <v>14</v>
      </c>
      <c r="F101" s="156" t="s">
        <v>14</v>
      </c>
      <c r="G101" s="156" t="s">
        <v>21</v>
      </c>
      <c r="H101" s="137" t="s">
        <v>21</v>
      </c>
      <c r="I101" s="156">
        <v>2167</v>
      </c>
      <c r="J101" s="137">
        <v>0</v>
      </c>
      <c r="K101" s="137">
        <v>5</v>
      </c>
    </row>
    <row r="102" spans="1:11" ht="11.45" customHeight="1" x14ac:dyDescent="0.2">
      <c r="A102" s="138">
        <f>IF(C102&lt;&gt;"",COUNTA($C$15:C102),"")</f>
        <v>82</v>
      </c>
      <c r="B102" s="89" t="s">
        <v>329</v>
      </c>
      <c r="C102" s="156">
        <v>7</v>
      </c>
      <c r="D102" s="156">
        <v>1</v>
      </c>
      <c r="E102" s="137">
        <v>-85.7</v>
      </c>
      <c r="F102" s="156" t="s">
        <v>17</v>
      </c>
      <c r="G102" s="156" t="s">
        <v>17</v>
      </c>
      <c r="H102" s="156" t="s">
        <v>17</v>
      </c>
      <c r="I102" s="156" t="s">
        <v>17</v>
      </c>
      <c r="J102" s="156" t="s">
        <v>17</v>
      </c>
      <c r="K102" s="156" t="s">
        <v>17</v>
      </c>
    </row>
    <row r="103" spans="1:11" ht="11.45" customHeight="1" x14ac:dyDescent="0.2">
      <c r="A103" s="138">
        <f>IF(C103&lt;&gt;"",COUNTA($C$15:C103),"")</f>
        <v>83</v>
      </c>
      <c r="B103" s="89" t="s">
        <v>330</v>
      </c>
      <c r="C103" s="156">
        <v>14</v>
      </c>
      <c r="D103" s="156">
        <v>5</v>
      </c>
      <c r="E103" s="137">
        <v>-64.3</v>
      </c>
      <c r="F103" s="156">
        <v>150</v>
      </c>
      <c r="G103" s="137">
        <v>-69.900000000000006</v>
      </c>
      <c r="H103" s="137">
        <v>5.2</v>
      </c>
      <c r="I103" s="156">
        <v>522</v>
      </c>
      <c r="J103" s="137">
        <v>28.7</v>
      </c>
      <c r="K103" s="137">
        <v>8.8000000000000007</v>
      </c>
    </row>
    <row r="104" spans="1:11" ht="11.45" customHeight="1" x14ac:dyDescent="0.2">
      <c r="A104" s="138">
        <f>IF(C104&lt;&gt;"",COUNTA($C$15:C104),"")</f>
        <v>84</v>
      </c>
      <c r="B104" s="89" t="s">
        <v>271</v>
      </c>
      <c r="C104" s="156">
        <v>17</v>
      </c>
      <c r="D104" s="156">
        <v>1</v>
      </c>
      <c r="E104" s="137">
        <v>-93.3</v>
      </c>
      <c r="F104" s="156" t="s">
        <v>17</v>
      </c>
      <c r="G104" s="156" t="s">
        <v>17</v>
      </c>
      <c r="H104" s="156" t="s">
        <v>17</v>
      </c>
      <c r="I104" s="156" t="s">
        <v>17</v>
      </c>
      <c r="J104" s="156" t="s">
        <v>17</v>
      </c>
      <c r="K104" s="156" t="s">
        <v>17</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6"/>
  <sheetViews>
    <sheetView zoomScale="140" zoomScaleNormal="140" workbookViewId="0">
      <selection sqref="A1:B1"/>
    </sheetView>
  </sheetViews>
  <sheetFormatPr baseColWidth="10" defaultColWidth="11.42578125" defaultRowHeight="12" x14ac:dyDescent="0.2"/>
  <cols>
    <col min="1" max="1" width="4.7109375" style="166" customWidth="1"/>
    <col min="2" max="2" width="83.7109375" style="161" customWidth="1"/>
    <col min="3" max="3" width="38" style="161" customWidth="1"/>
    <col min="4" max="16384" width="11.42578125" style="161"/>
  </cols>
  <sheetData>
    <row r="1" spans="1:2" s="158" customFormat="1" ht="27.95" customHeight="1" x14ac:dyDescent="0.2">
      <c r="A1" s="277" t="s">
        <v>63</v>
      </c>
      <c r="B1" s="277"/>
    </row>
    <row r="2" spans="1:2" ht="12" customHeight="1" x14ac:dyDescent="0.2">
      <c r="A2" s="159" t="s">
        <v>374</v>
      </c>
      <c r="B2" s="160" t="s">
        <v>375</v>
      </c>
    </row>
    <row r="3" spans="1:2" ht="8.1" customHeight="1" x14ac:dyDescent="0.2">
      <c r="A3" s="159"/>
      <c r="B3" s="160"/>
    </row>
    <row r="4" spans="1:2" ht="36" customHeight="1" x14ac:dyDescent="0.2">
      <c r="A4" s="159" t="s">
        <v>376</v>
      </c>
      <c r="B4" s="160" t="s">
        <v>377</v>
      </c>
    </row>
    <row r="5" spans="1:2" ht="8.1" customHeight="1" x14ac:dyDescent="0.2">
      <c r="A5" s="159"/>
      <c r="B5" s="160"/>
    </row>
    <row r="6" spans="1:2" ht="12" customHeight="1" x14ac:dyDescent="0.2">
      <c r="A6" s="159" t="s">
        <v>378</v>
      </c>
      <c r="B6" s="160" t="s">
        <v>379</v>
      </c>
    </row>
    <row r="7" spans="1:2" ht="8.1" customHeight="1" x14ac:dyDescent="0.2">
      <c r="A7" s="159"/>
      <c r="B7" s="160"/>
    </row>
    <row r="8" spans="1:2" ht="12" customHeight="1" x14ac:dyDescent="0.2">
      <c r="A8" s="159" t="s">
        <v>380</v>
      </c>
      <c r="B8" s="160" t="s">
        <v>381</v>
      </c>
    </row>
    <row r="9" spans="1:2" ht="8.1" customHeight="1" x14ac:dyDescent="0.2">
      <c r="A9" s="159"/>
      <c r="B9" s="160"/>
    </row>
    <row r="10" spans="1:2" ht="12" customHeight="1" x14ac:dyDescent="0.2">
      <c r="A10" s="159" t="s">
        <v>382</v>
      </c>
      <c r="B10" s="160" t="s">
        <v>383</v>
      </c>
    </row>
    <row r="11" spans="1:2" ht="8.1" customHeight="1" x14ac:dyDescent="0.2">
      <c r="A11" s="159"/>
    </row>
    <row r="12" spans="1:2" ht="12" customHeight="1" x14ac:dyDescent="0.2">
      <c r="A12" s="159" t="s">
        <v>384</v>
      </c>
      <c r="B12" s="160" t="s">
        <v>385</v>
      </c>
    </row>
    <row r="13" spans="1:2" ht="8.1" customHeight="1" x14ac:dyDescent="0.2">
      <c r="A13" s="159"/>
    </row>
    <row r="14" spans="1:2" ht="12" customHeight="1" x14ac:dyDescent="0.2">
      <c r="A14" s="159" t="s">
        <v>386</v>
      </c>
      <c r="B14" s="160" t="s">
        <v>387</v>
      </c>
    </row>
    <row r="15" spans="1:2" ht="8.1" customHeight="1" x14ac:dyDescent="0.2">
      <c r="A15" s="159"/>
    </row>
    <row r="16" spans="1:2" ht="12" customHeight="1" x14ac:dyDescent="0.2">
      <c r="A16" s="159" t="s">
        <v>388</v>
      </c>
      <c r="B16" s="160" t="s">
        <v>389</v>
      </c>
    </row>
    <row r="17" spans="1:2" ht="8.1" customHeight="1" x14ac:dyDescent="0.2">
      <c r="A17" s="159"/>
    </row>
    <row r="18" spans="1:2" ht="12" customHeight="1" x14ac:dyDescent="0.2">
      <c r="A18" s="159" t="s">
        <v>390</v>
      </c>
      <c r="B18" s="160" t="s">
        <v>391</v>
      </c>
    </row>
    <row r="19" spans="1:2" ht="8.1" customHeight="1" x14ac:dyDescent="0.2">
      <c r="A19" s="159"/>
    </row>
    <row r="20" spans="1:2" ht="12" customHeight="1" x14ac:dyDescent="0.2">
      <c r="A20" s="159" t="s">
        <v>392</v>
      </c>
      <c r="B20" s="162" t="s">
        <v>393</v>
      </c>
    </row>
    <row r="21" spans="1:2" ht="8.1" customHeight="1" x14ac:dyDescent="0.2">
      <c r="A21" s="159"/>
    </row>
    <row r="22" spans="1:2" ht="12" customHeight="1" x14ac:dyDescent="0.2">
      <c r="A22" s="159" t="s">
        <v>394</v>
      </c>
      <c r="B22" s="162" t="s">
        <v>395</v>
      </c>
    </row>
    <row r="23" spans="1:2" ht="8.1" customHeight="1" x14ac:dyDescent="0.2">
      <c r="A23" s="159"/>
    </row>
    <row r="24" spans="1:2" ht="12" customHeight="1" x14ac:dyDescent="0.2">
      <c r="A24" s="159" t="s">
        <v>396</v>
      </c>
      <c r="B24" s="161" t="s">
        <v>397</v>
      </c>
    </row>
    <row r="25" spans="1:2" ht="8.1" customHeight="1" x14ac:dyDescent="0.2">
      <c r="A25" s="159"/>
    </row>
    <row r="26" spans="1:2" ht="12" customHeight="1" x14ac:dyDescent="0.2">
      <c r="A26" s="159" t="s">
        <v>398</v>
      </c>
      <c r="B26" s="163" t="s">
        <v>399</v>
      </c>
    </row>
    <row r="27" spans="1:2" ht="8.1" customHeight="1" x14ac:dyDescent="0.2">
      <c r="A27" s="159"/>
    </row>
    <row r="28" spans="1:2" ht="12" customHeight="1" x14ac:dyDescent="0.2">
      <c r="A28" s="159" t="s">
        <v>400</v>
      </c>
      <c r="B28" s="162" t="s">
        <v>401</v>
      </c>
    </row>
    <row r="29" spans="1:2" ht="8.1" customHeight="1" x14ac:dyDescent="0.2">
      <c r="A29" s="159"/>
    </row>
    <row r="30" spans="1:2" ht="12" customHeight="1" x14ac:dyDescent="0.2">
      <c r="A30" s="159" t="s">
        <v>402</v>
      </c>
      <c r="B30" s="162" t="s">
        <v>403</v>
      </c>
    </row>
    <row r="31" spans="1:2" ht="8.1" customHeight="1" x14ac:dyDescent="0.2">
      <c r="A31" s="159"/>
    </row>
    <row r="32" spans="1:2" ht="12" customHeight="1" x14ac:dyDescent="0.2">
      <c r="A32" s="159" t="s">
        <v>404</v>
      </c>
      <c r="B32" s="161" t="s">
        <v>405</v>
      </c>
    </row>
    <row r="33" spans="1:2" ht="8.1" customHeight="1" x14ac:dyDescent="0.2">
      <c r="A33" s="159"/>
    </row>
    <row r="34" spans="1:2" ht="12" customHeight="1" x14ac:dyDescent="0.2">
      <c r="A34" s="159" t="s">
        <v>406</v>
      </c>
      <c r="B34" s="164" t="s">
        <v>407</v>
      </c>
    </row>
    <row r="35" spans="1:2" ht="8.1" customHeight="1" x14ac:dyDescent="0.2">
      <c r="A35" s="159"/>
    </row>
    <row r="36" spans="1:2" ht="24" customHeight="1" x14ac:dyDescent="0.2">
      <c r="A36" s="159" t="s">
        <v>408</v>
      </c>
      <c r="B36" s="165" t="s">
        <v>409</v>
      </c>
    </row>
    <row r="37" spans="1:2" ht="8.1" customHeight="1" x14ac:dyDescent="0.2"/>
    <row r="38" spans="1:2" ht="12" customHeight="1" x14ac:dyDescent="0.2">
      <c r="A38" s="159" t="s">
        <v>410</v>
      </c>
      <c r="B38" s="161" t="s">
        <v>411</v>
      </c>
    </row>
    <row r="39" spans="1:2" ht="8.1" customHeight="1" x14ac:dyDescent="0.2"/>
    <row r="40" spans="1:2" ht="12" customHeight="1" x14ac:dyDescent="0.2">
      <c r="A40" s="159" t="s">
        <v>412</v>
      </c>
      <c r="B40" s="163" t="s">
        <v>413</v>
      </c>
    </row>
    <row r="41" spans="1:2" ht="8.1" customHeight="1" x14ac:dyDescent="0.2"/>
    <row r="42" spans="1:2" ht="12" customHeight="1" x14ac:dyDescent="0.2">
      <c r="A42" s="159" t="s">
        <v>414</v>
      </c>
      <c r="B42" s="163" t="s">
        <v>415</v>
      </c>
    </row>
    <row r="43" spans="1:2" ht="8.1" customHeight="1" x14ac:dyDescent="0.2"/>
    <row r="44" spans="1:2" x14ac:dyDescent="0.2">
      <c r="A44" s="159" t="s">
        <v>416</v>
      </c>
      <c r="B44" s="162" t="s">
        <v>417</v>
      </c>
    </row>
    <row r="45" spans="1:2" ht="8.1" customHeight="1" x14ac:dyDescent="0.2">
      <c r="B45" s="160"/>
    </row>
    <row r="46" spans="1:2" x14ac:dyDescent="0.2">
      <c r="A46" s="159" t="s">
        <v>418</v>
      </c>
      <c r="B46" s="162" t="s">
        <v>419</v>
      </c>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5" t="s">
        <v>30</v>
      </c>
      <c r="B1" s="195"/>
      <c r="C1" s="195"/>
    </row>
    <row r="2" spans="1:3" ht="23.1" customHeight="1" x14ac:dyDescent="0.2">
      <c r="A2" s="196"/>
      <c r="B2" s="196"/>
      <c r="C2" s="11" t="s">
        <v>31</v>
      </c>
    </row>
    <row r="3" spans="1:3" ht="12" customHeight="1" x14ac:dyDescent="0.2">
      <c r="A3" s="194" t="s">
        <v>32</v>
      </c>
      <c r="B3" s="194"/>
      <c r="C3" s="13">
        <v>3</v>
      </c>
    </row>
    <row r="4" spans="1:3" ht="12" customHeight="1" x14ac:dyDescent="0.2">
      <c r="A4" s="14"/>
      <c r="B4" s="14"/>
    </row>
    <row r="5" spans="1:3" ht="12" customHeight="1" x14ac:dyDescent="0.2">
      <c r="A5" s="194" t="s">
        <v>33</v>
      </c>
      <c r="B5" s="194"/>
      <c r="C5" s="13">
        <v>4</v>
      </c>
    </row>
    <row r="6" spans="1:3" s="16" customFormat="1" ht="23.1" customHeight="1" x14ac:dyDescent="0.2">
      <c r="A6" s="197"/>
      <c r="B6" s="197"/>
      <c r="C6" s="15"/>
    </row>
    <row r="7" spans="1:3" s="16" customFormat="1" ht="24" customHeight="1" x14ac:dyDescent="0.2">
      <c r="A7" s="17" t="s">
        <v>34</v>
      </c>
      <c r="B7" s="18" t="s">
        <v>35</v>
      </c>
      <c r="C7" s="15"/>
    </row>
    <row r="8" spans="1:3" ht="12" customHeight="1" x14ac:dyDescent="0.2">
      <c r="A8" s="17"/>
      <c r="B8" s="18"/>
    </row>
    <row r="9" spans="1:3" ht="12" customHeight="1" x14ac:dyDescent="0.2">
      <c r="A9" s="19" t="s">
        <v>36</v>
      </c>
      <c r="B9" s="20" t="s">
        <v>37</v>
      </c>
      <c r="C9" s="21">
        <v>5</v>
      </c>
    </row>
    <row r="10" spans="1:3" ht="23.1" customHeight="1" x14ac:dyDescent="0.2">
      <c r="A10" s="19"/>
      <c r="B10" s="22"/>
      <c r="C10" s="15"/>
    </row>
    <row r="11" spans="1:3" ht="24" customHeight="1" x14ac:dyDescent="0.2">
      <c r="A11" s="17" t="s">
        <v>38</v>
      </c>
      <c r="B11" s="18" t="s">
        <v>39</v>
      </c>
    </row>
    <row r="12" spans="1:3" ht="12" customHeight="1" x14ac:dyDescent="0.2">
      <c r="A12" s="17"/>
      <c r="B12" s="18"/>
    </row>
    <row r="13" spans="1:3" ht="12" customHeight="1" x14ac:dyDescent="0.2">
      <c r="A13" s="19" t="s">
        <v>40</v>
      </c>
      <c r="B13" s="22" t="s">
        <v>41</v>
      </c>
      <c r="C13" s="13">
        <v>6</v>
      </c>
    </row>
    <row r="14" spans="1:3" ht="12" customHeight="1" x14ac:dyDescent="0.2">
      <c r="A14" s="19"/>
      <c r="B14" s="22"/>
    </row>
    <row r="15" spans="1:3" ht="12" customHeight="1" x14ac:dyDescent="0.2">
      <c r="A15" s="19" t="s">
        <v>42</v>
      </c>
      <c r="B15" s="22" t="s">
        <v>43</v>
      </c>
      <c r="C15" s="13">
        <v>7</v>
      </c>
    </row>
    <row r="16" spans="1:3" ht="12" customHeight="1" x14ac:dyDescent="0.2">
      <c r="A16" s="19"/>
      <c r="B16" s="22"/>
    </row>
    <row r="17" spans="1:3" ht="12" customHeight="1" x14ac:dyDescent="0.2">
      <c r="A17" s="19" t="s">
        <v>44</v>
      </c>
      <c r="B17" s="22" t="s">
        <v>45</v>
      </c>
      <c r="C17" s="13">
        <v>8</v>
      </c>
    </row>
    <row r="18" spans="1:3" ht="12" customHeight="1" x14ac:dyDescent="0.2">
      <c r="A18" s="19"/>
      <c r="B18" s="22"/>
    </row>
    <row r="19" spans="1:3" ht="12" customHeight="1" x14ac:dyDescent="0.2">
      <c r="A19" s="19" t="s">
        <v>46</v>
      </c>
      <c r="B19" s="22" t="s">
        <v>47</v>
      </c>
      <c r="C19" s="13">
        <v>9</v>
      </c>
    </row>
    <row r="20" spans="1:3" ht="12" customHeight="1" x14ac:dyDescent="0.2">
      <c r="A20" s="19"/>
      <c r="B20" s="22"/>
    </row>
    <row r="21" spans="1:3" ht="12" customHeight="1" x14ac:dyDescent="0.2">
      <c r="A21" s="19" t="s">
        <v>48</v>
      </c>
      <c r="B21" s="22" t="s">
        <v>49</v>
      </c>
      <c r="C21" s="21">
        <v>11</v>
      </c>
    </row>
    <row r="22" spans="1:3" ht="23.1" customHeight="1" x14ac:dyDescent="0.2">
      <c r="A22" s="19"/>
      <c r="B22" s="22"/>
      <c r="C22" s="15"/>
    </row>
    <row r="23" spans="1:3" ht="12" customHeight="1" x14ac:dyDescent="0.2">
      <c r="A23" s="17" t="s">
        <v>50</v>
      </c>
      <c r="B23" s="18" t="s">
        <v>51</v>
      </c>
    </row>
    <row r="24" spans="1:3" ht="12" customHeight="1" x14ac:dyDescent="0.2">
      <c r="A24" s="19"/>
      <c r="B24" s="23"/>
    </row>
    <row r="25" spans="1:3" ht="12" customHeight="1" x14ac:dyDescent="0.2">
      <c r="A25" s="19" t="s">
        <v>52</v>
      </c>
      <c r="B25" s="22" t="s">
        <v>43</v>
      </c>
      <c r="C25" s="13">
        <v>13</v>
      </c>
    </row>
    <row r="26" spans="1:3" ht="12" customHeight="1" x14ac:dyDescent="0.2">
      <c r="A26" s="19"/>
      <c r="B26" s="22"/>
    </row>
    <row r="27" spans="1:3" ht="12" customHeight="1" x14ac:dyDescent="0.2">
      <c r="A27" s="19" t="s">
        <v>53</v>
      </c>
      <c r="B27" s="22" t="s">
        <v>45</v>
      </c>
      <c r="C27" s="21">
        <v>14</v>
      </c>
    </row>
    <row r="28" spans="1:3" ht="23.1" customHeight="1" x14ac:dyDescent="0.25">
      <c r="A28" s="19"/>
      <c r="B28" s="22"/>
      <c r="C28" s="15"/>
    </row>
    <row r="29" spans="1:3" ht="24" customHeight="1" x14ac:dyDescent="0.2">
      <c r="A29" s="17" t="s">
        <v>54</v>
      </c>
      <c r="B29" s="18" t="s">
        <v>55</v>
      </c>
    </row>
    <row r="30" spans="1:3" ht="12" customHeight="1" x14ac:dyDescent="0.2">
      <c r="A30" s="19"/>
      <c r="B30" s="23"/>
    </row>
    <row r="31" spans="1:3" ht="12" customHeight="1" x14ac:dyDescent="0.2">
      <c r="A31" s="19" t="s">
        <v>56</v>
      </c>
      <c r="B31" s="22" t="s">
        <v>57</v>
      </c>
      <c r="C31" s="13">
        <v>15</v>
      </c>
    </row>
    <row r="32" spans="1:3" ht="12" customHeight="1" x14ac:dyDescent="0.2">
      <c r="A32" s="19"/>
      <c r="B32" s="22"/>
    </row>
    <row r="33" spans="1:3" ht="12" customHeight="1" x14ac:dyDescent="0.2">
      <c r="A33" s="19" t="s">
        <v>58</v>
      </c>
      <c r="B33" s="22" t="s">
        <v>59</v>
      </c>
      <c r="C33" s="13">
        <v>16</v>
      </c>
    </row>
    <row r="34" spans="1:3" ht="12" customHeight="1" x14ac:dyDescent="0.2">
      <c r="A34" s="19"/>
      <c r="B34" s="22"/>
    </row>
    <row r="35" spans="1:3" ht="12" customHeight="1" x14ac:dyDescent="0.2">
      <c r="A35" s="19" t="s">
        <v>60</v>
      </c>
      <c r="B35" s="22" t="s">
        <v>61</v>
      </c>
      <c r="C35" s="13">
        <v>18</v>
      </c>
    </row>
    <row r="36" spans="1:3" ht="12" customHeight="1" x14ac:dyDescent="0.2">
      <c r="A36" s="19"/>
      <c r="B36" s="22"/>
    </row>
    <row r="37" spans="1:3" ht="12" customHeight="1" x14ac:dyDescent="0.2">
      <c r="A37" s="19" t="s">
        <v>62</v>
      </c>
      <c r="B37" s="22" t="s">
        <v>49</v>
      </c>
      <c r="C37" s="21">
        <v>21</v>
      </c>
    </row>
    <row r="38" spans="1:3" ht="12" customHeight="1" x14ac:dyDescent="0.2"/>
    <row r="39" spans="1:3" ht="30" customHeight="1" x14ac:dyDescent="0.2">
      <c r="A39" s="194" t="s">
        <v>63</v>
      </c>
      <c r="B39" s="194"/>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200" t="s">
        <v>32</v>
      </c>
      <c r="B1" s="200"/>
      <c r="C1" s="200"/>
      <c r="D1" s="200"/>
      <c r="E1" s="200"/>
      <c r="F1" s="200"/>
      <c r="G1" s="200"/>
      <c r="H1" s="200"/>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199"/>
      <c r="B6" s="199"/>
      <c r="C6" s="199"/>
      <c r="D6" s="199"/>
      <c r="E6" s="199"/>
      <c r="F6" s="199"/>
      <c r="G6" s="199"/>
      <c r="H6" s="199"/>
    </row>
    <row r="7" spans="1:10" ht="12" customHeight="1" x14ac:dyDescent="0.2">
      <c r="A7" s="199"/>
      <c r="B7" s="199"/>
      <c r="C7" s="199"/>
      <c r="D7" s="199"/>
      <c r="E7" s="199"/>
      <c r="F7" s="199"/>
      <c r="G7" s="199"/>
      <c r="H7" s="199"/>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199"/>
      <c r="B10" s="199"/>
      <c r="C10" s="199"/>
      <c r="D10" s="199"/>
      <c r="E10" s="199"/>
      <c r="F10" s="199"/>
      <c r="G10" s="199"/>
      <c r="H10" s="199"/>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199"/>
      <c r="B14" s="199"/>
      <c r="C14" s="199"/>
      <c r="D14" s="199"/>
      <c r="E14" s="199"/>
      <c r="F14" s="199"/>
      <c r="G14" s="199"/>
      <c r="H14" s="199"/>
      <c r="I14" s="33"/>
    </row>
    <row r="15" spans="1:10" ht="12" customHeight="1" x14ac:dyDescent="0.2">
      <c r="A15" s="198"/>
      <c r="B15" s="199"/>
      <c r="C15" s="199"/>
      <c r="D15" s="199"/>
      <c r="E15" s="199"/>
      <c r="F15" s="199"/>
      <c r="G15" s="199"/>
      <c r="H15" s="199"/>
    </row>
    <row r="16" spans="1:10" ht="12" customHeight="1" x14ac:dyDescent="0.2">
      <c r="A16" s="202"/>
      <c r="B16" s="202"/>
      <c r="C16" s="202"/>
      <c r="D16" s="202"/>
      <c r="E16" s="202"/>
      <c r="F16" s="202"/>
      <c r="G16" s="202"/>
      <c r="H16" s="202"/>
    </row>
    <row r="17" spans="1:8" ht="12" customHeight="1" x14ac:dyDescent="0.2"/>
    <row r="18" spans="1:8" ht="12" customHeight="1" x14ac:dyDescent="0.2">
      <c r="A18" s="28"/>
    </row>
    <row r="19" spans="1:8" ht="12" customHeight="1" x14ac:dyDescent="0.2"/>
    <row r="20" spans="1:8" ht="12" customHeight="1" x14ac:dyDescent="0.2">
      <c r="A20" s="199"/>
      <c r="B20" s="199"/>
      <c r="C20" s="199"/>
      <c r="D20" s="199"/>
      <c r="E20" s="199"/>
      <c r="F20" s="199"/>
      <c r="G20" s="199"/>
      <c r="H20" s="199"/>
    </row>
    <row r="21" spans="1:8" ht="12" customHeight="1" x14ac:dyDescent="0.2"/>
    <row r="22" spans="1:8" ht="12" customHeight="1" x14ac:dyDescent="0.2">
      <c r="A22" s="28"/>
    </row>
    <row r="23" spans="1:8" ht="12" customHeight="1" x14ac:dyDescent="0.2"/>
    <row r="24" spans="1:8" ht="12" customHeight="1" x14ac:dyDescent="0.2">
      <c r="A24" s="203"/>
      <c r="B24" s="203"/>
      <c r="C24" s="203"/>
      <c r="D24" s="203"/>
      <c r="E24" s="203"/>
      <c r="F24" s="203"/>
      <c r="G24" s="203"/>
      <c r="H24" s="203"/>
    </row>
    <row r="25" spans="1:8" ht="12" customHeight="1" x14ac:dyDescent="0.2">
      <c r="A25" s="199"/>
      <c r="B25" s="204"/>
      <c r="C25" s="204"/>
      <c r="D25" s="204"/>
      <c r="E25" s="204"/>
      <c r="F25" s="204"/>
      <c r="G25" s="204"/>
      <c r="H25" s="204"/>
    </row>
    <row r="26" spans="1:8" ht="12" customHeight="1" x14ac:dyDescent="0.2">
      <c r="A26" s="31"/>
      <c r="B26" s="31"/>
      <c r="C26" s="31"/>
      <c r="D26" s="31"/>
      <c r="E26" s="31"/>
      <c r="F26" s="31"/>
      <c r="G26" s="31"/>
      <c r="H26" s="31"/>
    </row>
    <row r="27" spans="1:8" ht="12" customHeight="1" x14ac:dyDescent="0.25">
      <c r="A27" s="34"/>
    </row>
    <row r="28" spans="1:8" ht="12" customHeight="1" x14ac:dyDescent="0.2"/>
    <row r="29" spans="1:8" ht="12" customHeight="1" x14ac:dyDescent="0.25">
      <c r="A29" s="28"/>
    </row>
    <row r="30" spans="1:8" ht="12" customHeight="1" x14ac:dyDescent="0.2"/>
    <row r="31" spans="1:8" ht="12" customHeight="1" x14ac:dyDescent="0.2">
      <c r="A31" s="199"/>
      <c r="B31" s="199"/>
      <c r="C31" s="199"/>
      <c r="D31" s="199"/>
      <c r="E31" s="199"/>
      <c r="F31" s="199"/>
      <c r="G31" s="199"/>
      <c r="H31" s="199"/>
    </row>
    <row r="32" spans="1:8" ht="12" customHeight="1" x14ac:dyDescent="0.2"/>
    <row r="33" spans="1:8" ht="12" customHeight="1" x14ac:dyDescent="0.25">
      <c r="A33" s="28"/>
    </row>
    <row r="34" spans="1:8" ht="12" customHeight="1" x14ac:dyDescent="0.2"/>
    <row r="35" spans="1:8" ht="12" customHeight="1" x14ac:dyDescent="0.2">
      <c r="A35" s="199"/>
      <c r="B35" s="199"/>
      <c r="C35" s="199"/>
      <c r="D35" s="199"/>
      <c r="E35" s="199"/>
      <c r="F35" s="199"/>
      <c r="G35" s="199"/>
      <c r="H35" s="199"/>
    </row>
    <row r="36" spans="1:8" ht="12" customHeight="1" x14ac:dyDescent="0.2"/>
    <row r="37" spans="1:8" ht="12" customHeight="1" x14ac:dyDescent="0.25">
      <c r="A37" s="28"/>
    </row>
    <row r="38" spans="1:8" ht="12" customHeight="1" x14ac:dyDescent="0.2"/>
    <row r="39" spans="1:8" ht="12" customHeight="1" x14ac:dyDescent="0.2">
      <c r="A39" s="199"/>
      <c r="B39" s="199"/>
      <c r="C39" s="199"/>
      <c r="D39" s="199"/>
      <c r="E39" s="199"/>
      <c r="F39" s="199"/>
      <c r="G39" s="199"/>
      <c r="H39" s="199"/>
    </row>
    <row r="40" spans="1:8" ht="12" customHeight="1" x14ac:dyDescent="0.2"/>
    <row r="41" spans="1:8" ht="12" customHeight="1" x14ac:dyDescent="0.2">
      <c r="A41" s="28"/>
    </row>
    <row r="42" spans="1:8" ht="12" customHeight="1" x14ac:dyDescent="0.2"/>
    <row r="43" spans="1:8" ht="12" customHeight="1" x14ac:dyDescent="0.2">
      <c r="A43" s="199"/>
      <c r="B43" s="199"/>
      <c r="C43" s="199"/>
      <c r="D43" s="199"/>
      <c r="E43" s="199"/>
      <c r="F43" s="199"/>
      <c r="G43" s="199"/>
      <c r="H43" s="199"/>
    </row>
    <row r="44" spans="1:8" ht="12" customHeight="1" x14ac:dyDescent="0.2"/>
    <row r="45" spans="1:8" ht="12" customHeight="1" x14ac:dyDescent="0.2">
      <c r="A45" s="28"/>
    </row>
    <row r="46" spans="1:8" ht="12" customHeight="1" x14ac:dyDescent="0.2"/>
    <row r="47" spans="1:8" ht="12" customHeight="1" x14ac:dyDescent="0.2">
      <c r="A47" s="199"/>
      <c r="B47" s="199"/>
      <c r="C47" s="199"/>
      <c r="D47" s="199"/>
      <c r="E47" s="199"/>
      <c r="F47" s="199"/>
      <c r="G47" s="199"/>
      <c r="H47" s="199"/>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5" t="s">
        <v>33</v>
      </c>
      <c r="B64" s="205"/>
      <c r="C64" s="205"/>
      <c r="D64" s="205"/>
      <c r="E64" s="205"/>
      <c r="F64" s="205"/>
      <c r="G64" s="205"/>
      <c r="H64" s="205"/>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199"/>
      <c r="B92" s="199"/>
      <c r="C92" s="199"/>
      <c r="D92" s="199"/>
      <c r="E92" s="199"/>
      <c r="F92" s="199"/>
      <c r="G92" s="199"/>
      <c r="H92" s="199"/>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201"/>
      <c r="B96" s="201"/>
      <c r="C96" s="201"/>
      <c r="D96" s="201"/>
      <c r="E96" s="201"/>
      <c r="F96" s="201"/>
      <c r="G96" s="201"/>
      <c r="H96" s="201"/>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09" t="s">
        <v>64</v>
      </c>
      <c r="B106" s="210"/>
      <c r="C106" s="211" t="s">
        <v>65</v>
      </c>
      <c r="D106" s="209"/>
      <c r="E106" s="209"/>
      <c r="F106" s="210"/>
      <c r="G106" s="212" t="s">
        <v>66</v>
      </c>
      <c r="H106" s="212"/>
    </row>
    <row r="107" spans="1:8" ht="12.95" customHeight="1" x14ac:dyDescent="0.2">
      <c r="A107" s="209" t="s">
        <v>67</v>
      </c>
      <c r="B107" s="210"/>
      <c r="C107" s="211" t="s">
        <v>67</v>
      </c>
      <c r="D107" s="209"/>
      <c r="E107" s="209"/>
      <c r="F107" s="210"/>
      <c r="G107" s="212"/>
      <c r="H107" s="212"/>
    </row>
    <row r="108" spans="1:8" ht="12.95" customHeight="1" x14ac:dyDescent="0.2">
      <c r="A108" s="213" t="s">
        <v>68</v>
      </c>
      <c r="B108" s="214"/>
      <c r="C108" s="37" t="s">
        <v>69</v>
      </c>
      <c r="D108" s="38"/>
      <c r="E108" s="38"/>
      <c r="F108" s="39"/>
      <c r="G108" s="215" t="s">
        <v>70</v>
      </c>
      <c r="H108" s="215"/>
    </row>
    <row r="109" spans="1:8" ht="12.95" customHeight="1" x14ac:dyDescent="0.2">
      <c r="A109" s="206" t="s">
        <v>71</v>
      </c>
      <c r="B109" s="207"/>
      <c r="C109" s="40" t="s">
        <v>72</v>
      </c>
      <c r="D109" s="41"/>
      <c r="E109" s="41"/>
      <c r="F109" s="42"/>
      <c r="G109" s="216" t="s">
        <v>73</v>
      </c>
      <c r="H109" s="216"/>
    </row>
    <row r="110" spans="1:8" ht="12.95" customHeight="1" x14ac:dyDescent="0.2">
      <c r="A110" s="43"/>
      <c r="B110" s="44"/>
      <c r="C110" s="40" t="s">
        <v>74</v>
      </c>
      <c r="D110" s="41"/>
      <c r="E110" s="41"/>
      <c r="F110" s="42"/>
      <c r="G110" s="216" t="s">
        <v>75</v>
      </c>
      <c r="H110" s="216"/>
    </row>
    <row r="111" spans="1:8" ht="12.95" customHeight="1" x14ac:dyDescent="0.2">
      <c r="A111" s="43"/>
      <c r="B111" s="44"/>
      <c r="C111" s="40" t="s">
        <v>76</v>
      </c>
      <c r="D111" s="41"/>
      <c r="E111" s="41"/>
      <c r="F111" s="42"/>
      <c r="G111" s="216" t="s">
        <v>77</v>
      </c>
      <c r="H111" s="216"/>
    </row>
    <row r="112" spans="1:8" ht="12.95" customHeight="1" x14ac:dyDescent="0.2">
      <c r="A112" s="45"/>
      <c r="B112" s="46"/>
      <c r="C112" s="47" t="s">
        <v>78</v>
      </c>
      <c r="D112" s="48"/>
      <c r="E112" s="48"/>
      <c r="F112" s="49"/>
      <c r="G112" s="217" t="s">
        <v>79</v>
      </c>
      <c r="H112" s="217"/>
    </row>
    <row r="113" spans="1:8" ht="12.95" customHeight="1" x14ac:dyDescent="0.2">
      <c r="A113" s="206" t="s">
        <v>80</v>
      </c>
      <c r="B113" s="207"/>
      <c r="C113" s="50" t="s">
        <v>81</v>
      </c>
      <c r="D113" s="41"/>
      <c r="E113" s="41"/>
      <c r="F113" s="42"/>
      <c r="G113" s="208" t="s">
        <v>82</v>
      </c>
      <c r="H113" s="208"/>
    </row>
    <row r="114" spans="1:8" ht="12.95" customHeight="1" x14ac:dyDescent="0.2">
      <c r="A114" s="206" t="s">
        <v>83</v>
      </c>
      <c r="B114" s="207"/>
      <c r="C114" s="40" t="s">
        <v>84</v>
      </c>
      <c r="D114" s="41"/>
      <c r="E114" s="41"/>
      <c r="F114" s="42"/>
      <c r="G114" s="216" t="s">
        <v>85</v>
      </c>
      <c r="H114" s="216"/>
    </row>
    <row r="115" spans="1:8" ht="12.95" customHeight="1" x14ac:dyDescent="0.2">
      <c r="A115" s="206" t="s">
        <v>86</v>
      </c>
      <c r="B115" s="207"/>
      <c r="C115" s="40" t="s">
        <v>87</v>
      </c>
      <c r="D115" s="41"/>
      <c r="E115" s="41"/>
      <c r="F115" s="42"/>
      <c r="G115" s="216" t="s">
        <v>88</v>
      </c>
      <c r="H115" s="216"/>
    </row>
    <row r="116" spans="1:8" ht="12.95" customHeight="1" x14ac:dyDescent="0.2">
      <c r="A116" s="206" t="s">
        <v>89</v>
      </c>
      <c r="B116" s="207"/>
      <c r="C116" s="40" t="s">
        <v>90</v>
      </c>
      <c r="D116" s="41"/>
      <c r="E116" s="41"/>
      <c r="F116" s="42"/>
      <c r="G116" s="216" t="s">
        <v>91</v>
      </c>
      <c r="H116" s="216"/>
    </row>
    <row r="117" spans="1:8" ht="12.95" customHeight="1" x14ac:dyDescent="0.2">
      <c r="A117" s="51"/>
      <c r="B117" s="52"/>
      <c r="C117" s="40" t="s">
        <v>92</v>
      </c>
      <c r="D117" s="41"/>
      <c r="E117" s="41"/>
      <c r="F117" s="42"/>
      <c r="G117" s="216" t="s">
        <v>93</v>
      </c>
      <c r="H117" s="216"/>
    </row>
    <row r="118" spans="1:8" ht="12.95" customHeight="1" x14ac:dyDescent="0.2">
      <c r="A118" s="51"/>
      <c r="B118" s="52"/>
      <c r="C118" s="53" t="s">
        <v>94</v>
      </c>
      <c r="D118" s="54"/>
      <c r="E118" s="54"/>
      <c r="F118" s="55"/>
      <c r="G118" s="218" t="s">
        <v>95</v>
      </c>
      <c r="H118" s="218"/>
    </row>
    <row r="119" spans="1:8" ht="12.95" customHeight="1" x14ac:dyDescent="0.2">
      <c r="A119" s="51"/>
      <c r="B119" s="52"/>
      <c r="C119" s="50" t="s">
        <v>96</v>
      </c>
      <c r="D119" s="41"/>
      <c r="E119" s="41"/>
      <c r="F119" s="42"/>
      <c r="G119" s="216" t="s">
        <v>97</v>
      </c>
      <c r="H119" s="216"/>
    </row>
    <row r="120" spans="1:8" ht="12.95" customHeight="1" x14ac:dyDescent="0.2">
      <c r="A120" s="51"/>
      <c r="B120" s="52"/>
      <c r="C120" s="40" t="s">
        <v>98</v>
      </c>
      <c r="D120" s="41"/>
      <c r="E120" s="41"/>
      <c r="F120" s="42"/>
      <c r="G120" s="216" t="s">
        <v>99</v>
      </c>
      <c r="H120" s="216"/>
    </row>
    <row r="121" spans="1:8" ht="12.95" customHeight="1" x14ac:dyDescent="0.2">
      <c r="A121" s="51"/>
      <c r="B121" s="52"/>
      <c r="C121" s="40" t="s">
        <v>100</v>
      </c>
      <c r="D121" s="41"/>
      <c r="E121" s="41"/>
      <c r="F121" s="42"/>
      <c r="G121" s="216" t="s">
        <v>101</v>
      </c>
      <c r="H121" s="216"/>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2" customWidth="1"/>
    <col min="3" max="3" width="11.7109375" style="72" customWidth="1"/>
    <col min="4" max="4" width="6.7109375" style="73" customWidth="1"/>
    <col min="5" max="5" width="11.7109375" style="72" customWidth="1"/>
    <col min="6" max="6" width="6.7109375" style="73" customWidth="1"/>
    <col min="7" max="7" width="11.7109375" style="72" customWidth="1"/>
    <col min="8" max="8" width="6.7109375" style="73" customWidth="1"/>
    <col min="9" max="9" width="11.7109375" style="72" customWidth="1"/>
    <col min="10" max="10" width="6.7109375" style="73"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21" t="s">
        <v>34</v>
      </c>
      <c r="B1" s="222"/>
      <c r="C1" s="223" t="s">
        <v>102</v>
      </c>
      <c r="D1" s="223"/>
      <c r="E1" s="223"/>
      <c r="F1" s="223"/>
      <c r="G1" s="223"/>
      <c r="H1" s="223"/>
      <c r="I1" s="223"/>
      <c r="J1" s="224"/>
    </row>
    <row r="2" spans="1:10" ht="24.95" customHeight="1" x14ac:dyDescent="0.2">
      <c r="A2" s="225" t="s">
        <v>103</v>
      </c>
      <c r="B2" s="226"/>
      <c r="C2" s="227" t="s">
        <v>37</v>
      </c>
      <c r="D2" s="227"/>
      <c r="E2" s="227"/>
      <c r="F2" s="227"/>
      <c r="G2" s="227"/>
      <c r="H2" s="227"/>
      <c r="I2" s="227"/>
      <c r="J2" s="228"/>
    </row>
    <row r="3" spans="1:10" ht="11.45" customHeight="1" x14ac:dyDescent="0.2">
      <c r="A3" s="229" t="s">
        <v>104</v>
      </c>
      <c r="B3" s="219" t="s">
        <v>105</v>
      </c>
      <c r="C3" s="219" t="s">
        <v>106</v>
      </c>
      <c r="D3" s="219"/>
      <c r="E3" s="219"/>
      <c r="F3" s="219"/>
      <c r="G3" s="219" t="s">
        <v>107</v>
      </c>
      <c r="H3" s="219"/>
      <c r="I3" s="219"/>
      <c r="J3" s="220"/>
    </row>
    <row r="4" spans="1:10" ht="11.45" customHeight="1" x14ac:dyDescent="0.2">
      <c r="A4" s="230"/>
      <c r="B4" s="219"/>
      <c r="C4" s="219" t="s">
        <v>108</v>
      </c>
      <c r="D4" s="219"/>
      <c r="E4" s="219" t="s">
        <v>109</v>
      </c>
      <c r="F4" s="219"/>
      <c r="G4" s="219" t="s">
        <v>108</v>
      </c>
      <c r="H4" s="219"/>
      <c r="I4" s="219" t="s">
        <v>109</v>
      </c>
      <c r="J4" s="220"/>
    </row>
    <row r="5" spans="1:10" ht="11.45" customHeight="1" x14ac:dyDescent="0.2">
      <c r="A5" s="230"/>
      <c r="B5" s="219"/>
      <c r="C5" s="219"/>
      <c r="D5" s="219"/>
      <c r="E5" s="219"/>
      <c r="F5" s="219"/>
      <c r="G5" s="219"/>
      <c r="H5" s="219"/>
      <c r="I5" s="219"/>
      <c r="J5" s="220"/>
    </row>
    <row r="6" spans="1:10" ht="11.45" customHeight="1" x14ac:dyDescent="0.2">
      <c r="A6" s="230"/>
      <c r="B6" s="219"/>
      <c r="C6" s="58" t="s">
        <v>110</v>
      </c>
      <c r="D6" s="59" t="s">
        <v>111</v>
      </c>
      <c r="E6" s="58" t="s">
        <v>110</v>
      </c>
      <c r="F6" s="59" t="s">
        <v>111</v>
      </c>
      <c r="G6" s="58" t="s">
        <v>110</v>
      </c>
      <c r="H6" s="59" t="s">
        <v>111</v>
      </c>
      <c r="I6" s="58" t="s">
        <v>110</v>
      </c>
      <c r="J6" s="60" t="s">
        <v>111</v>
      </c>
    </row>
    <row r="7" spans="1:10" ht="11.45" customHeight="1" x14ac:dyDescent="0.2">
      <c r="A7" s="61">
        <v>1</v>
      </c>
      <c r="B7" s="62">
        <v>2</v>
      </c>
      <c r="C7" s="63">
        <v>3</v>
      </c>
      <c r="D7" s="63">
        <v>4</v>
      </c>
      <c r="E7" s="63">
        <v>5</v>
      </c>
      <c r="F7" s="63">
        <v>6</v>
      </c>
      <c r="G7" s="63">
        <v>7</v>
      </c>
      <c r="H7" s="63">
        <v>8</v>
      </c>
      <c r="I7" s="63">
        <v>9</v>
      </c>
      <c r="J7" s="64">
        <v>10</v>
      </c>
    </row>
    <row r="8" spans="1:10" ht="11.45" customHeight="1" x14ac:dyDescent="0.2">
      <c r="B8" s="65" t="s">
        <v>112</v>
      </c>
      <c r="C8" s="66"/>
      <c r="D8" s="67"/>
      <c r="E8" s="66"/>
      <c r="F8" s="67"/>
      <c r="G8" s="66"/>
      <c r="H8" s="67"/>
      <c r="I8" s="66"/>
      <c r="J8" s="67"/>
    </row>
    <row r="9" spans="1:10" ht="11.45" customHeight="1" x14ac:dyDescent="0.2">
      <c r="A9" s="68">
        <f>IF(D9&lt;&gt;"",COUNTA($D$9:D9),"")</f>
        <v>1</v>
      </c>
      <c r="B9" s="69">
        <v>1992</v>
      </c>
      <c r="C9" s="66">
        <v>2729958</v>
      </c>
      <c r="D9" s="70" t="s">
        <v>14</v>
      </c>
      <c r="E9" s="66">
        <v>108620</v>
      </c>
      <c r="F9" s="70" t="s">
        <v>14</v>
      </c>
      <c r="G9" s="66">
        <v>9409912</v>
      </c>
      <c r="H9" s="70" t="s">
        <v>14</v>
      </c>
      <c r="I9" s="66">
        <v>243761</v>
      </c>
      <c r="J9" s="70" t="s">
        <v>14</v>
      </c>
    </row>
    <row r="10" spans="1:10" ht="11.45" customHeight="1" x14ac:dyDescent="0.2">
      <c r="A10" s="68">
        <f>IF(D10&lt;&gt;"",COUNTA($D$9:D10),"")</f>
        <v>2</v>
      </c>
      <c r="B10" s="69">
        <v>1993</v>
      </c>
      <c r="C10" s="66">
        <v>2912310</v>
      </c>
      <c r="D10" s="70">
        <v>6.7</v>
      </c>
      <c r="E10" s="66">
        <v>97162</v>
      </c>
      <c r="F10" s="70">
        <v>-10.5</v>
      </c>
      <c r="G10" s="66">
        <v>10292511</v>
      </c>
      <c r="H10" s="70">
        <v>9.4</v>
      </c>
      <c r="I10" s="66">
        <v>241384</v>
      </c>
      <c r="J10" s="70">
        <v>-1</v>
      </c>
    </row>
    <row r="11" spans="1:10" ht="11.45" customHeight="1" x14ac:dyDescent="0.2">
      <c r="A11" s="68">
        <f>IF(D11&lt;&gt;"",COUNTA($D$9:D11),"")</f>
        <v>3</v>
      </c>
      <c r="B11" s="69">
        <v>1994</v>
      </c>
      <c r="C11" s="66">
        <v>3240641</v>
      </c>
      <c r="D11" s="70">
        <v>11.3</v>
      </c>
      <c r="E11" s="66">
        <v>98870</v>
      </c>
      <c r="F11" s="70">
        <v>1.8</v>
      </c>
      <c r="G11" s="66">
        <v>11926305</v>
      </c>
      <c r="H11" s="70">
        <v>15.9</v>
      </c>
      <c r="I11" s="66">
        <v>271946</v>
      </c>
      <c r="J11" s="70">
        <v>12.7</v>
      </c>
    </row>
    <row r="12" spans="1:10" ht="11.45" customHeight="1" x14ac:dyDescent="0.2">
      <c r="A12" s="68">
        <f>IF(D12&lt;&gt;"",COUNTA($D$9:D12),"")</f>
        <v>4</v>
      </c>
      <c r="B12" s="69">
        <v>1995</v>
      </c>
      <c r="C12" s="66">
        <v>3641747</v>
      </c>
      <c r="D12" s="70">
        <v>12.4</v>
      </c>
      <c r="E12" s="66">
        <v>101595</v>
      </c>
      <c r="F12" s="70">
        <v>2.8</v>
      </c>
      <c r="G12" s="66">
        <v>13425353</v>
      </c>
      <c r="H12" s="70">
        <v>12.6</v>
      </c>
      <c r="I12" s="66">
        <v>281843</v>
      </c>
      <c r="J12" s="70">
        <v>3.6</v>
      </c>
    </row>
    <row r="13" spans="1:10" ht="11.45" customHeight="1" x14ac:dyDescent="0.2">
      <c r="A13" s="68">
        <f>IF(D13&lt;&gt;"",COUNTA($D$9:D13),"")</f>
        <v>5</v>
      </c>
      <c r="B13" s="69">
        <v>1996</v>
      </c>
      <c r="C13" s="66">
        <v>3607806</v>
      </c>
      <c r="D13" s="70">
        <v>-0.9</v>
      </c>
      <c r="E13" s="66">
        <v>111788</v>
      </c>
      <c r="F13" s="70">
        <v>10</v>
      </c>
      <c r="G13" s="66">
        <v>13828119</v>
      </c>
      <c r="H13" s="70">
        <v>3</v>
      </c>
      <c r="I13" s="66">
        <v>275775</v>
      </c>
      <c r="J13" s="70">
        <v>-2.2000000000000002</v>
      </c>
    </row>
    <row r="14" spans="1:10" ht="11.45" customHeight="1" x14ac:dyDescent="0.2">
      <c r="A14" s="68">
        <f>IF(D14&lt;&gt;"",COUNTA($D$9:D14),"")</f>
        <v>6</v>
      </c>
      <c r="B14" s="69">
        <v>1997</v>
      </c>
      <c r="C14" s="66">
        <v>3920245</v>
      </c>
      <c r="D14" s="70">
        <v>8.6999999999999993</v>
      </c>
      <c r="E14" s="66">
        <v>124939</v>
      </c>
      <c r="F14" s="70">
        <v>11.8</v>
      </c>
      <c r="G14" s="66">
        <v>14735799</v>
      </c>
      <c r="H14" s="70">
        <v>6.6</v>
      </c>
      <c r="I14" s="66">
        <v>308359</v>
      </c>
      <c r="J14" s="70">
        <v>11.8</v>
      </c>
    </row>
    <row r="15" spans="1:10" ht="11.45" customHeight="1" x14ac:dyDescent="0.2">
      <c r="A15" s="68">
        <f>IF(D15&lt;&gt;"",COUNTA($D$9:D15),"")</f>
        <v>7</v>
      </c>
      <c r="B15" s="69">
        <v>1998</v>
      </c>
      <c r="C15" s="66">
        <v>4047905</v>
      </c>
      <c r="D15" s="70">
        <v>3.3</v>
      </c>
      <c r="E15" s="66">
        <v>142987</v>
      </c>
      <c r="F15" s="70">
        <v>14.4</v>
      </c>
      <c r="G15" s="66">
        <v>16060491</v>
      </c>
      <c r="H15" s="70">
        <v>9</v>
      </c>
      <c r="I15" s="66">
        <v>338092</v>
      </c>
      <c r="J15" s="70">
        <v>9.6</v>
      </c>
    </row>
    <row r="16" spans="1:10" ht="11.45" customHeight="1" x14ac:dyDescent="0.2">
      <c r="A16" s="68">
        <f>IF(D16&lt;&gt;"",COUNTA($D$9:D16),"")</f>
        <v>8</v>
      </c>
      <c r="B16" s="69">
        <v>1999</v>
      </c>
      <c r="C16" s="66">
        <v>4630567</v>
      </c>
      <c r="D16" s="70">
        <v>14.4</v>
      </c>
      <c r="E16" s="66">
        <v>161147</v>
      </c>
      <c r="F16" s="70">
        <v>12.7</v>
      </c>
      <c r="G16" s="66">
        <v>18953965</v>
      </c>
      <c r="H16" s="70">
        <v>18</v>
      </c>
      <c r="I16" s="66">
        <v>381081</v>
      </c>
      <c r="J16" s="70">
        <v>12.7</v>
      </c>
    </row>
    <row r="17" spans="1:10" ht="11.45" customHeight="1" x14ac:dyDescent="0.2">
      <c r="A17" s="68">
        <f>IF(D17&lt;&gt;"",COUNTA($D$9:D17),"")</f>
        <v>9</v>
      </c>
      <c r="B17" s="69">
        <v>2000</v>
      </c>
      <c r="C17" s="66">
        <v>5050502</v>
      </c>
      <c r="D17" s="70">
        <v>9.1</v>
      </c>
      <c r="E17" s="66">
        <v>186513</v>
      </c>
      <c r="F17" s="70">
        <v>15.7</v>
      </c>
      <c r="G17" s="66">
        <v>21342158</v>
      </c>
      <c r="H17" s="70">
        <v>12.6</v>
      </c>
      <c r="I17" s="66">
        <v>450691</v>
      </c>
      <c r="J17" s="70">
        <v>18.3</v>
      </c>
    </row>
    <row r="18" spans="1:10" ht="11.45" customHeight="1" x14ac:dyDescent="0.2">
      <c r="A18" s="68">
        <f>IF(D18&lt;&gt;"",COUNTA($D$9:D18),"")</f>
        <v>10</v>
      </c>
      <c r="B18" s="69">
        <v>2001</v>
      </c>
      <c r="C18" s="66">
        <v>5351023</v>
      </c>
      <c r="D18" s="70">
        <v>6</v>
      </c>
      <c r="E18" s="66">
        <v>195044</v>
      </c>
      <c r="F18" s="70">
        <v>4.5999999999999996</v>
      </c>
      <c r="G18" s="66">
        <v>23035551</v>
      </c>
      <c r="H18" s="70">
        <v>7.9</v>
      </c>
      <c r="I18" s="66">
        <v>467246</v>
      </c>
      <c r="J18" s="70">
        <v>3.7</v>
      </c>
    </row>
    <row r="19" spans="1:10" ht="11.45" customHeight="1" x14ac:dyDescent="0.2">
      <c r="A19" s="68">
        <f>IF(D19&lt;&gt;"",COUNTA($D$9:D19),"")</f>
        <v>11</v>
      </c>
      <c r="B19" s="69">
        <v>2002</v>
      </c>
      <c r="C19" s="66">
        <v>5663162</v>
      </c>
      <c r="D19" s="70">
        <v>5.8</v>
      </c>
      <c r="E19" s="66">
        <v>226107</v>
      </c>
      <c r="F19" s="70">
        <v>15.9</v>
      </c>
      <c r="G19" s="66">
        <v>24482172</v>
      </c>
      <c r="H19" s="70">
        <v>6.3</v>
      </c>
      <c r="I19" s="66">
        <v>549647</v>
      </c>
      <c r="J19" s="70">
        <v>17.600000000000001</v>
      </c>
    </row>
    <row r="20" spans="1:10" ht="11.45" customHeight="1" x14ac:dyDescent="0.2">
      <c r="A20" s="68">
        <f>IF(D20&lt;&gt;"",COUNTA($D$9:D20),"")</f>
        <v>12</v>
      </c>
      <c r="B20" s="69">
        <v>2003</v>
      </c>
      <c r="C20" s="66">
        <v>6187140</v>
      </c>
      <c r="D20" s="70">
        <v>9.3000000000000007</v>
      </c>
      <c r="E20" s="66">
        <v>264168</v>
      </c>
      <c r="F20" s="70">
        <v>16.8</v>
      </c>
      <c r="G20" s="66">
        <v>25942189</v>
      </c>
      <c r="H20" s="70">
        <v>6</v>
      </c>
      <c r="I20" s="66">
        <v>620845</v>
      </c>
      <c r="J20" s="70">
        <v>13</v>
      </c>
    </row>
    <row r="21" spans="1:10" ht="11.45" customHeight="1" x14ac:dyDescent="0.2">
      <c r="A21" s="68">
        <f>IF(D21&lt;&gt;"",COUNTA($D$9:D21),"")</f>
        <v>13</v>
      </c>
      <c r="B21" s="69">
        <v>2004</v>
      </c>
      <c r="C21" s="66">
        <v>5708982</v>
      </c>
      <c r="D21" s="70">
        <v>-7.7</v>
      </c>
      <c r="E21" s="66">
        <v>256610</v>
      </c>
      <c r="F21" s="70">
        <v>-2.9</v>
      </c>
      <c r="G21" s="66">
        <v>24399899</v>
      </c>
      <c r="H21" s="70">
        <v>-5.9</v>
      </c>
      <c r="I21" s="66">
        <v>625463</v>
      </c>
      <c r="J21" s="70">
        <v>0.7</v>
      </c>
    </row>
    <row r="22" spans="1:10" ht="11.45" customHeight="1" x14ac:dyDescent="0.2">
      <c r="A22" s="68">
        <f>IF(D22&lt;&gt;"",COUNTA($D$9:D22),"")</f>
        <v>14</v>
      </c>
      <c r="B22" s="69">
        <v>2005</v>
      </c>
      <c r="C22" s="66">
        <v>5848324</v>
      </c>
      <c r="D22" s="70">
        <v>2.4</v>
      </c>
      <c r="E22" s="66">
        <v>259213</v>
      </c>
      <c r="F22" s="70">
        <v>1</v>
      </c>
      <c r="G22" s="66">
        <v>24494085</v>
      </c>
      <c r="H22" s="70">
        <v>0.4</v>
      </c>
      <c r="I22" s="66">
        <v>646470</v>
      </c>
      <c r="J22" s="70">
        <v>3.4</v>
      </c>
    </row>
    <row r="23" spans="1:10" ht="11.45" customHeight="1" x14ac:dyDescent="0.2">
      <c r="A23" s="68">
        <f>IF(D23&lt;&gt;"",COUNTA($D$9:D23),"")</f>
        <v>15</v>
      </c>
      <c r="B23" s="69">
        <v>2006</v>
      </c>
      <c r="C23" s="66">
        <v>5953425</v>
      </c>
      <c r="D23" s="70">
        <v>1.8</v>
      </c>
      <c r="E23" s="66">
        <v>265010</v>
      </c>
      <c r="F23" s="70">
        <v>2.2000000000000002</v>
      </c>
      <c r="G23" s="66">
        <v>24771546</v>
      </c>
      <c r="H23" s="70">
        <v>1.1000000000000001</v>
      </c>
      <c r="I23" s="66">
        <v>695505</v>
      </c>
      <c r="J23" s="70">
        <v>7.6</v>
      </c>
    </row>
    <row r="24" spans="1:10" ht="11.45" customHeight="1" x14ac:dyDescent="0.2">
      <c r="A24" s="68">
        <f>IF(D24&lt;&gt;"",COUNTA($D$9:D24),"")</f>
        <v>16</v>
      </c>
      <c r="B24" s="69">
        <v>2007</v>
      </c>
      <c r="C24" s="66">
        <v>6247790</v>
      </c>
      <c r="D24" s="70">
        <v>4.9000000000000004</v>
      </c>
      <c r="E24" s="66">
        <v>285209</v>
      </c>
      <c r="F24" s="70">
        <v>7.6</v>
      </c>
      <c r="G24" s="66">
        <v>26320258</v>
      </c>
      <c r="H24" s="70">
        <v>6.3</v>
      </c>
      <c r="I24" s="66">
        <v>753631</v>
      </c>
      <c r="J24" s="70">
        <v>8.4</v>
      </c>
    </row>
    <row r="25" spans="1:10" ht="11.45" customHeight="1" x14ac:dyDescent="0.2">
      <c r="A25" s="68">
        <f>IF(D25&lt;&gt;"",COUNTA($D$9:D25),"")</f>
        <v>17</v>
      </c>
      <c r="B25" s="69">
        <v>2008</v>
      </c>
      <c r="C25" s="66">
        <v>6588486</v>
      </c>
      <c r="D25" s="70">
        <v>5.5</v>
      </c>
      <c r="E25" s="66">
        <v>306276</v>
      </c>
      <c r="F25" s="70">
        <v>7.4</v>
      </c>
      <c r="G25" s="66">
        <v>27501888</v>
      </c>
      <c r="H25" s="70">
        <v>4.5</v>
      </c>
      <c r="I25" s="66">
        <v>837032</v>
      </c>
      <c r="J25" s="70">
        <v>11.1</v>
      </c>
    </row>
    <row r="26" spans="1:10" ht="11.45" customHeight="1" x14ac:dyDescent="0.2">
      <c r="A26" s="68">
        <f>IF(D26&lt;&gt;"",COUNTA($D$9:D26),"")</f>
        <v>18</v>
      </c>
      <c r="B26" s="69">
        <v>2009</v>
      </c>
      <c r="C26" s="66">
        <v>6916962</v>
      </c>
      <c r="D26" s="70">
        <v>5</v>
      </c>
      <c r="E26" s="66">
        <v>287923</v>
      </c>
      <c r="F26" s="70">
        <v>-6</v>
      </c>
      <c r="G26" s="66">
        <v>28421343</v>
      </c>
      <c r="H26" s="70">
        <v>3.3</v>
      </c>
      <c r="I26" s="66">
        <v>804402</v>
      </c>
      <c r="J26" s="70">
        <v>-3.9</v>
      </c>
    </row>
    <row r="27" spans="1:10" ht="11.45" customHeight="1" x14ac:dyDescent="0.2">
      <c r="A27" s="68">
        <f>IF(D27&lt;&gt;"",COUNTA($D$9:D27),"")</f>
        <v>19</v>
      </c>
      <c r="B27" s="69">
        <v>2010</v>
      </c>
      <c r="C27" s="66">
        <v>6667279</v>
      </c>
      <c r="D27" s="70">
        <v>-3.6</v>
      </c>
      <c r="E27" s="66">
        <v>305083</v>
      </c>
      <c r="F27" s="70">
        <v>6</v>
      </c>
      <c r="G27" s="66">
        <v>27669773</v>
      </c>
      <c r="H27" s="70">
        <v>-2.6</v>
      </c>
      <c r="I27" s="66">
        <v>846968</v>
      </c>
      <c r="J27" s="70">
        <v>5.3</v>
      </c>
    </row>
    <row r="28" spans="1:10" ht="11.45" customHeight="1" x14ac:dyDescent="0.2">
      <c r="A28" s="68">
        <f>IF(D28&lt;&gt;"",COUNTA($D$9:D28),"")</f>
        <v>20</v>
      </c>
      <c r="B28" s="69">
        <v>2011</v>
      </c>
      <c r="C28" s="66">
        <v>6798445</v>
      </c>
      <c r="D28" s="70">
        <v>2</v>
      </c>
      <c r="E28" s="66">
        <v>298391</v>
      </c>
      <c r="F28" s="70">
        <v>-2.2000000000000002</v>
      </c>
      <c r="G28" s="66">
        <v>27599018</v>
      </c>
      <c r="H28" s="70">
        <v>-0.3</v>
      </c>
      <c r="I28" s="66">
        <v>794668</v>
      </c>
      <c r="J28" s="70">
        <v>-6.2</v>
      </c>
    </row>
    <row r="29" spans="1:10" ht="11.45" customHeight="1" x14ac:dyDescent="0.2">
      <c r="A29" s="68">
        <f>IF(D29&lt;&gt;"",COUNTA($D$9:D29),"")</f>
        <v>21</v>
      </c>
      <c r="B29" s="71" t="s">
        <v>113</v>
      </c>
      <c r="C29" s="66">
        <v>6993178</v>
      </c>
      <c r="D29" s="70">
        <v>2.9</v>
      </c>
      <c r="E29" s="66">
        <v>335297</v>
      </c>
      <c r="F29" s="70">
        <v>12.3</v>
      </c>
      <c r="G29" s="66">
        <v>27940720</v>
      </c>
      <c r="H29" s="70">
        <v>1.3</v>
      </c>
      <c r="I29" s="66">
        <v>917525</v>
      </c>
      <c r="J29" s="70">
        <v>15.5</v>
      </c>
    </row>
    <row r="30" spans="1:10" ht="11.45" customHeight="1" x14ac:dyDescent="0.2">
      <c r="A30" s="68">
        <f>IF(D30&lt;&gt;"",COUNTA($D$9:D30),"")</f>
        <v>22</v>
      </c>
      <c r="B30" s="69">
        <v>2013</v>
      </c>
      <c r="C30" s="66">
        <v>7081209</v>
      </c>
      <c r="D30" s="70">
        <v>1.3</v>
      </c>
      <c r="E30" s="66">
        <v>340423</v>
      </c>
      <c r="F30" s="70">
        <v>1.5</v>
      </c>
      <c r="G30" s="66">
        <v>28157746</v>
      </c>
      <c r="H30" s="70">
        <v>0.8</v>
      </c>
      <c r="I30" s="66">
        <v>945362</v>
      </c>
      <c r="J30" s="70">
        <v>3</v>
      </c>
    </row>
    <row r="31" spans="1:10" ht="11.45" customHeight="1" x14ac:dyDescent="0.2">
      <c r="A31" s="68">
        <f>IF(D31&lt;&gt;"",COUNTA($D$9:D31),"")</f>
        <v>23</v>
      </c>
      <c r="B31" s="69">
        <v>2014</v>
      </c>
      <c r="C31" s="66">
        <v>7250770</v>
      </c>
      <c r="D31" s="70">
        <v>2.4</v>
      </c>
      <c r="E31" s="66">
        <v>369853</v>
      </c>
      <c r="F31" s="70">
        <v>8.6</v>
      </c>
      <c r="G31" s="66">
        <v>28722978</v>
      </c>
      <c r="H31" s="70">
        <v>2</v>
      </c>
      <c r="I31" s="66">
        <v>1000635</v>
      </c>
      <c r="J31" s="70">
        <v>5.8</v>
      </c>
    </row>
    <row r="32" spans="1:10" ht="11.45" customHeight="1" x14ac:dyDescent="0.2">
      <c r="A32" s="68">
        <f>IF(D32&lt;&gt;"",COUNTA($D$9:D32),"")</f>
        <v>24</v>
      </c>
      <c r="B32" s="69">
        <v>2015</v>
      </c>
      <c r="C32" s="66">
        <v>7394706</v>
      </c>
      <c r="D32" s="70">
        <v>2</v>
      </c>
      <c r="E32" s="66">
        <v>375419</v>
      </c>
      <c r="F32" s="70">
        <v>1.5</v>
      </c>
      <c r="G32" s="66">
        <v>29468190</v>
      </c>
      <c r="H32" s="70">
        <v>2.6</v>
      </c>
      <c r="I32" s="66">
        <v>1020913</v>
      </c>
      <c r="J32" s="70">
        <v>2</v>
      </c>
    </row>
    <row r="33" spans="1:10" ht="11.45" customHeight="1" x14ac:dyDescent="0.2">
      <c r="A33" s="68">
        <f>IF(D33&lt;&gt;"",COUNTA($D$9:D33),"")</f>
        <v>25</v>
      </c>
      <c r="B33" s="69">
        <v>2016</v>
      </c>
      <c r="C33" s="66">
        <v>7565819</v>
      </c>
      <c r="D33" s="70">
        <v>2.2999999999999998</v>
      </c>
      <c r="E33" s="66">
        <v>379629</v>
      </c>
      <c r="F33" s="70">
        <v>1.1000000000000001</v>
      </c>
      <c r="G33" s="66">
        <v>30292481</v>
      </c>
      <c r="H33" s="70">
        <v>2.8</v>
      </c>
      <c r="I33" s="66">
        <v>1033584</v>
      </c>
      <c r="J33" s="70">
        <v>1.2</v>
      </c>
    </row>
    <row r="34" spans="1:10" ht="11.45" customHeight="1" x14ac:dyDescent="0.2">
      <c r="A34" s="68">
        <f>IF(D34&lt;&gt;"",COUNTA($D$9:D34),"")</f>
        <v>26</v>
      </c>
      <c r="B34" s="69">
        <v>2017</v>
      </c>
      <c r="C34" s="66">
        <v>7527619</v>
      </c>
      <c r="D34" s="70">
        <v>-0.5</v>
      </c>
      <c r="E34" s="66">
        <v>382091</v>
      </c>
      <c r="F34" s="70">
        <v>0.6</v>
      </c>
      <c r="G34" s="66">
        <v>29751881</v>
      </c>
      <c r="H34" s="70">
        <v>-1.8</v>
      </c>
      <c r="I34" s="66">
        <v>997626</v>
      </c>
      <c r="J34" s="70">
        <v>-3.5</v>
      </c>
    </row>
    <row r="35" spans="1:10" ht="11.45" customHeight="1" x14ac:dyDescent="0.2">
      <c r="A35" s="68">
        <f>IF(D35&lt;&gt;"",COUNTA($D$9:D35),"")</f>
        <v>27</v>
      </c>
      <c r="B35" s="69">
        <v>2018</v>
      </c>
      <c r="C35" s="66">
        <v>7874199</v>
      </c>
      <c r="D35" s="70">
        <v>4.5999999999999996</v>
      </c>
      <c r="E35" s="66">
        <v>404917</v>
      </c>
      <c r="F35" s="70">
        <v>6</v>
      </c>
      <c r="G35" s="66">
        <v>30884299</v>
      </c>
      <c r="H35" s="70">
        <v>3.8</v>
      </c>
      <c r="I35" s="66">
        <v>1066952</v>
      </c>
      <c r="J35" s="70">
        <v>6.9</v>
      </c>
    </row>
    <row r="36" spans="1:10" ht="11.45" customHeight="1" x14ac:dyDescent="0.2">
      <c r="A36" s="68">
        <f>IF(D36&lt;&gt;"",COUNTA($D$9:D36),"")</f>
        <v>28</v>
      </c>
      <c r="B36" s="69">
        <v>2019</v>
      </c>
      <c r="C36" s="66">
        <v>8362988</v>
      </c>
      <c r="D36" s="70">
        <v>6.2</v>
      </c>
      <c r="E36" s="66">
        <v>392783</v>
      </c>
      <c r="F36" s="70">
        <v>-3</v>
      </c>
      <c r="G36" s="66">
        <v>34117199</v>
      </c>
      <c r="H36" s="70">
        <v>10.5</v>
      </c>
      <c r="I36" s="66">
        <v>1103456</v>
      </c>
      <c r="J36" s="70">
        <v>3.4</v>
      </c>
    </row>
    <row r="37" spans="1:10" ht="11.45" customHeight="1" x14ac:dyDescent="0.2">
      <c r="A37" s="68" t="str">
        <f>IF(D37&lt;&gt;"",COUNTA($D$9:D37),"")</f>
        <v/>
      </c>
      <c r="B37" s="71" t="s">
        <v>112</v>
      </c>
      <c r="C37" s="66"/>
      <c r="D37" s="70"/>
      <c r="E37" s="66"/>
      <c r="F37" s="70"/>
      <c r="G37" s="66"/>
      <c r="H37" s="70"/>
      <c r="I37" s="66"/>
      <c r="J37" s="70"/>
    </row>
    <row r="38" spans="1:10" ht="11.45" customHeight="1" x14ac:dyDescent="0.2">
      <c r="A38" s="68">
        <f>IF(D38&lt;&gt;"",COUNTA($D$9:D38),"")</f>
        <v>29</v>
      </c>
      <c r="B38" s="71" t="s">
        <v>114</v>
      </c>
      <c r="C38" s="66">
        <v>278830</v>
      </c>
      <c r="D38" s="70">
        <v>7</v>
      </c>
      <c r="E38" s="66">
        <v>9708</v>
      </c>
      <c r="F38" s="70">
        <v>-0.4</v>
      </c>
      <c r="G38" s="66">
        <v>1029024</v>
      </c>
      <c r="H38" s="70">
        <v>11</v>
      </c>
      <c r="I38" s="66">
        <v>27582</v>
      </c>
      <c r="J38" s="70">
        <v>20.399999999999999</v>
      </c>
    </row>
    <row r="39" spans="1:10" ht="11.45" customHeight="1" x14ac:dyDescent="0.2">
      <c r="A39" s="68">
        <f>IF(D39&lt;&gt;"",COUNTA($D$9:D39),"")</f>
        <v>30</v>
      </c>
      <c r="B39" s="71" t="s">
        <v>115</v>
      </c>
      <c r="C39" s="66">
        <v>356240</v>
      </c>
      <c r="D39" s="70">
        <v>5.6</v>
      </c>
      <c r="E39" s="66">
        <v>11871</v>
      </c>
      <c r="F39" s="70">
        <v>-7.3</v>
      </c>
      <c r="G39" s="66">
        <v>1237140</v>
      </c>
      <c r="H39" s="70">
        <v>6.5</v>
      </c>
      <c r="I39" s="66">
        <v>33341</v>
      </c>
      <c r="J39" s="70">
        <v>4</v>
      </c>
    </row>
    <row r="40" spans="1:10" ht="11.45" customHeight="1" x14ac:dyDescent="0.2">
      <c r="A40" s="68">
        <f>IF(D40&lt;&gt;"",COUNTA($D$9:D40),"")</f>
        <v>31</v>
      </c>
      <c r="B40" s="71" t="s">
        <v>116</v>
      </c>
      <c r="C40" s="66">
        <v>475285</v>
      </c>
      <c r="D40" s="70">
        <v>-0.1</v>
      </c>
      <c r="E40" s="66">
        <v>13652</v>
      </c>
      <c r="F40" s="70">
        <v>-14.2</v>
      </c>
      <c r="G40" s="66">
        <v>1590590</v>
      </c>
      <c r="H40" s="70">
        <v>-0.7</v>
      </c>
      <c r="I40" s="66">
        <v>38540</v>
      </c>
      <c r="J40" s="70">
        <v>0</v>
      </c>
    </row>
    <row r="41" spans="1:10" ht="11.45" customHeight="1" x14ac:dyDescent="0.2">
      <c r="A41" s="68">
        <f>IF(D41&lt;&gt;"",COUNTA($D$9:D41),"")</f>
        <v>32</v>
      </c>
      <c r="B41" s="71" t="s">
        <v>117</v>
      </c>
      <c r="C41" s="66">
        <v>685147</v>
      </c>
      <c r="D41" s="70">
        <v>32.799999999999997</v>
      </c>
      <c r="E41" s="66">
        <v>25560</v>
      </c>
      <c r="F41" s="70">
        <v>21.8</v>
      </c>
      <c r="G41" s="66">
        <v>2557608</v>
      </c>
      <c r="H41" s="70">
        <v>41.8</v>
      </c>
      <c r="I41" s="66">
        <v>66894</v>
      </c>
      <c r="J41" s="70">
        <v>36.200000000000003</v>
      </c>
    </row>
    <row r="42" spans="1:10" ht="11.45" customHeight="1" x14ac:dyDescent="0.2">
      <c r="A42" s="68">
        <f>IF(D42&lt;&gt;"",COUNTA($D$9:D42),"")</f>
        <v>33</v>
      </c>
      <c r="B42" s="71" t="s">
        <v>118</v>
      </c>
      <c r="C42" s="66">
        <v>799602</v>
      </c>
      <c r="D42" s="70">
        <v>-3.1</v>
      </c>
      <c r="E42" s="66">
        <v>35514</v>
      </c>
      <c r="F42" s="70">
        <v>-5.0999999999999996</v>
      </c>
      <c r="G42" s="66">
        <v>2903576</v>
      </c>
      <c r="H42" s="70">
        <v>-2</v>
      </c>
      <c r="I42" s="66">
        <v>91096</v>
      </c>
      <c r="J42" s="70">
        <v>0.1</v>
      </c>
    </row>
    <row r="43" spans="1:10" ht="11.45" customHeight="1" x14ac:dyDescent="0.2">
      <c r="A43" s="68">
        <f>IF(D43&lt;&gt;"",COUNTA($D$9:D43),"")</f>
        <v>34</v>
      </c>
      <c r="B43" s="71" t="s">
        <v>119</v>
      </c>
      <c r="C43" s="66">
        <v>1049763</v>
      </c>
      <c r="D43" s="70">
        <v>19.7</v>
      </c>
      <c r="E43" s="66">
        <v>52865</v>
      </c>
      <c r="F43" s="70">
        <v>-1.7</v>
      </c>
      <c r="G43" s="66">
        <v>4235140</v>
      </c>
      <c r="H43" s="70">
        <v>27.3</v>
      </c>
      <c r="I43" s="66">
        <v>148532</v>
      </c>
      <c r="J43" s="70">
        <v>3.3</v>
      </c>
    </row>
    <row r="44" spans="1:10" ht="11.45" customHeight="1" x14ac:dyDescent="0.2">
      <c r="A44" s="68">
        <f>IF(D44&lt;&gt;"",COUNTA($D$9:D44),"")</f>
        <v>35</v>
      </c>
      <c r="B44" s="71" t="s">
        <v>120</v>
      </c>
      <c r="C44" s="66">
        <v>1221161</v>
      </c>
      <c r="D44" s="70">
        <v>4.9000000000000004</v>
      </c>
      <c r="E44" s="66">
        <v>84809</v>
      </c>
      <c r="F44" s="70">
        <v>-1.3</v>
      </c>
      <c r="G44" s="66">
        <v>6155301</v>
      </c>
      <c r="H44" s="70">
        <v>13.3</v>
      </c>
      <c r="I44" s="66">
        <v>247263</v>
      </c>
      <c r="J44" s="70">
        <v>2.9</v>
      </c>
    </row>
    <row r="45" spans="1:10" ht="11.45" customHeight="1" x14ac:dyDescent="0.2">
      <c r="A45" s="68">
        <f>IF(D45&lt;&gt;"",COUNTA($D$9:D45),"")</f>
        <v>36</v>
      </c>
      <c r="B45" s="71" t="s">
        <v>121</v>
      </c>
      <c r="C45" s="66">
        <v>1136264</v>
      </c>
      <c r="D45" s="70">
        <v>1.5</v>
      </c>
      <c r="E45" s="66">
        <v>64222</v>
      </c>
      <c r="F45" s="70">
        <v>-5.5</v>
      </c>
      <c r="G45" s="66">
        <v>5421036</v>
      </c>
      <c r="H45" s="70">
        <v>3.6</v>
      </c>
      <c r="I45" s="66">
        <v>200740</v>
      </c>
      <c r="J45" s="70">
        <v>-0.9</v>
      </c>
    </row>
    <row r="46" spans="1:10" ht="11.45" customHeight="1" x14ac:dyDescent="0.2">
      <c r="A46" s="68">
        <f>IF(D46&lt;&gt;"",COUNTA($D$9:D46),"")</f>
        <v>37</v>
      </c>
      <c r="B46" s="71" t="s">
        <v>122</v>
      </c>
      <c r="C46" s="66">
        <v>817872</v>
      </c>
      <c r="D46" s="70">
        <v>-3.7</v>
      </c>
      <c r="E46" s="66">
        <v>36495</v>
      </c>
      <c r="F46" s="70">
        <v>-8.6999999999999993</v>
      </c>
      <c r="G46" s="66">
        <v>3348623</v>
      </c>
      <c r="H46" s="70">
        <v>2.7</v>
      </c>
      <c r="I46" s="66">
        <v>100213</v>
      </c>
      <c r="J46" s="70">
        <v>-3.1</v>
      </c>
    </row>
    <row r="47" spans="1:10" ht="11.45" customHeight="1" x14ac:dyDescent="0.2">
      <c r="A47" s="68">
        <f>IF(D47&lt;&gt;"",COUNTA($D$9:D47),"")</f>
        <v>38</v>
      </c>
      <c r="B47" s="71" t="s">
        <v>123</v>
      </c>
      <c r="C47" s="66">
        <v>735619</v>
      </c>
      <c r="D47" s="70">
        <v>10</v>
      </c>
      <c r="E47" s="66">
        <v>25095</v>
      </c>
      <c r="F47" s="70">
        <v>2.2999999999999998</v>
      </c>
      <c r="G47" s="66">
        <v>2893121</v>
      </c>
      <c r="H47" s="70">
        <v>10.9</v>
      </c>
      <c r="I47" s="66">
        <v>63439</v>
      </c>
      <c r="J47" s="70">
        <v>7.9</v>
      </c>
    </row>
    <row r="48" spans="1:10" ht="11.45" customHeight="1" x14ac:dyDescent="0.2">
      <c r="A48" s="68">
        <f>IF(D48&lt;&gt;"",COUNTA($D$9:D48),"")</f>
        <v>39</v>
      </c>
      <c r="B48" s="71" t="s">
        <v>124</v>
      </c>
      <c r="C48" s="66">
        <v>400875</v>
      </c>
      <c r="D48" s="70">
        <v>1.6</v>
      </c>
      <c r="E48" s="66">
        <v>16034</v>
      </c>
      <c r="F48" s="70">
        <v>-14.6</v>
      </c>
      <c r="G48" s="66">
        <v>1356714</v>
      </c>
      <c r="H48" s="70">
        <v>6.9</v>
      </c>
      <c r="I48" s="66">
        <v>40884</v>
      </c>
      <c r="J48" s="70">
        <v>-0.9</v>
      </c>
    </row>
    <row r="49" spans="1:10" ht="11.45" customHeight="1" x14ac:dyDescent="0.2">
      <c r="A49" s="68">
        <f>IF(D49&lt;&gt;"",COUNTA($D$9:D49),"")</f>
        <v>40</v>
      </c>
      <c r="B49" s="71" t="s">
        <v>125</v>
      </c>
      <c r="C49" s="66">
        <v>406330</v>
      </c>
      <c r="D49" s="70">
        <v>5.4</v>
      </c>
      <c r="E49" s="66">
        <v>16958</v>
      </c>
      <c r="F49" s="70">
        <v>-0.5</v>
      </c>
      <c r="G49" s="66">
        <v>1389326</v>
      </c>
      <c r="H49" s="70">
        <v>7.1</v>
      </c>
      <c r="I49" s="66">
        <v>44932</v>
      </c>
      <c r="J49" s="70">
        <v>4</v>
      </c>
    </row>
    <row r="50" spans="1:10" ht="11.45" customHeight="1" x14ac:dyDescent="0.2">
      <c r="A50" s="68" t="str">
        <f>IF(D50&lt;&gt;"",COUNTA($D$9:D50),"")</f>
        <v/>
      </c>
      <c r="B50" s="71" t="s">
        <v>112</v>
      </c>
      <c r="C50" s="66"/>
      <c r="D50" s="67"/>
      <c r="E50" s="66"/>
      <c r="F50" s="70"/>
      <c r="G50" s="66"/>
      <c r="H50" s="70"/>
      <c r="I50" s="66"/>
      <c r="J50" s="70"/>
    </row>
    <row r="51" spans="1:10" ht="11.45" customHeight="1" x14ac:dyDescent="0.2">
      <c r="A51" s="68">
        <f>IF(D51&lt;&gt;"",COUNTA($D$9:D51),"")</f>
        <v>41</v>
      </c>
      <c r="B51" s="71" t="s">
        <v>126</v>
      </c>
      <c r="C51" s="66">
        <v>300983</v>
      </c>
      <c r="D51" s="70">
        <v>7.9</v>
      </c>
      <c r="E51" s="66">
        <v>9306</v>
      </c>
      <c r="F51" s="70">
        <v>-4.0999999999999996</v>
      </c>
      <c r="G51" s="66">
        <v>1103583</v>
      </c>
      <c r="H51" s="70">
        <v>7.2</v>
      </c>
      <c r="I51" s="66">
        <v>27602</v>
      </c>
      <c r="J51" s="70">
        <v>0.1</v>
      </c>
    </row>
    <row r="52" spans="1:10" ht="11.45" customHeight="1" x14ac:dyDescent="0.2">
      <c r="A52" s="68">
        <f>IF(D52&lt;&gt;"",COUNTA($D$9:D52),"")</f>
        <v>42</v>
      </c>
      <c r="B52" s="71" t="s">
        <v>115</v>
      </c>
      <c r="C52" s="66">
        <v>398066</v>
      </c>
      <c r="D52" s="70">
        <v>11.7</v>
      </c>
      <c r="E52" s="66">
        <v>13258</v>
      </c>
      <c r="F52" s="70">
        <v>11.7</v>
      </c>
      <c r="G52" s="66">
        <v>1421140</v>
      </c>
      <c r="H52" s="70">
        <v>14.9</v>
      </c>
      <c r="I52" s="66">
        <v>36787</v>
      </c>
      <c r="J52" s="70">
        <v>10.3</v>
      </c>
    </row>
    <row r="53" spans="1:10" ht="11.45" customHeight="1" x14ac:dyDescent="0.2">
      <c r="A53" s="68">
        <f>IF(D53&lt;&gt;"",COUNTA($D$9:D53),"")</f>
        <v>43</v>
      </c>
      <c r="B53" s="71" t="s">
        <v>116</v>
      </c>
      <c r="C53" s="66">
        <v>204158</v>
      </c>
      <c r="D53" s="70">
        <v>-57</v>
      </c>
      <c r="E53" s="66">
        <v>5084</v>
      </c>
      <c r="F53" s="70">
        <v>-62.8</v>
      </c>
      <c r="G53" s="66">
        <v>787703</v>
      </c>
      <c r="H53" s="70">
        <v>-50.5</v>
      </c>
      <c r="I53" s="66">
        <v>15873</v>
      </c>
      <c r="J53" s="70">
        <v>-58.8</v>
      </c>
    </row>
    <row r="54" spans="1:10" ht="11.45" customHeight="1" x14ac:dyDescent="0.2">
      <c r="A54" s="68">
        <f>IF(D54&lt;&gt;"",COUNTA($D$9:D54),"")</f>
        <v>44</v>
      </c>
      <c r="B54" s="71" t="s">
        <v>117</v>
      </c>
      <c r="C54" s="66">
        <v>11497</v>
      </c>
      <c r="D54" s="70">
        <v>-98.3</v>
      </c>
      <c r="E54" s="66">
        <v>599</v>
      </c>
      <c r="F54" s="70">
        <v>-97.7</v>
      </c>
      <c r="G54" s="66">
        <v>92500</v>
      </c>
      <c r="H54" s="70">
        <v>-96.4</v>
      </c>
      <c r="I54" s="66">
        <v>3273</v>
      </c>
      <c r="J54" s="70">
        <v>-95.1</v>
      </c>
    </row>
    <row r="55" spans="1:10" ht="11.45" customHeight="1" x14ac:dyDescent="0.2">
      <c r="A55" s="68">
        <f>IF(D55&lt;&gt;"",COUNTA($D$9:D55),"")</f>
        <v>45</v>
      </c>
      <c r="B55" s="71" t="s">
        <v>118</v>
      </c>
      <c r="C55" s="66" t="s">
        <v>422</v>
      </c>
      <c r="D55" s="70" t="s">
        <v>422</v>
      </c>
      <c r="E55" s="66" t="s">
        <v>422</v>
      </c>
      <c r="F55" s="70" t="s">
        <v>422</v>
      </c>
      <c r="G55" s="66" t="s">
        <v>422</v>
      </c>
      <c r="H55" s="70" t="s">
        <v>422</v>
      </c>
      <c r="I55" s="66" t="s">
        <v>422</v>
      </c>
      <c r="J55" s="70" t="s">
        <v>422</v>
      </c>
    </row>
    <row r="56" spans="1:10" ht="11.45" customHeight="1" x14ac:dyDescent="0.2">
      <c r="A56" s="68">
        <f>IF(D56&lt;&gt;"",COUNTA($D$9:D56),"")</f>
        <v>46</v>
      </c>
      <c r="B56" s="71" t="s">
        <v>119</v>
      </c>
      <c r="C56" s="66" t="s">
        <v>422</v>
      </c>
      <c r="D56" s="70" t="s">
        <v>422</v>
      </c>
      <c r="E56" s="66" t="s">
        <v>422</v>
      </c>
      <c r="F56" s="70" t="s">
        <v>422</v>
      </c>
      <c r="G56" s="66" t="s">
        <v>422</v>
      </c>
      <c r="H56" s="70" t="s">
        <v>422</v>
      </c>
      <c r="I56" s="66" t="s">
        <v>422</v>
      </c>
      <c r="J56" s="70" t="s">
        <v>422</v>
      </c>
    </row>
    <row r="57" spans="1:10" ht="11.45" customHeight="1" x14ac:dyDescent="0.2">
      <c r="A57" s="68">
        <f>IF(D57&lt;&gt;"",COUNTA($D$9:D57),"")</f>
        <v>47</v>
      </c>
      <c r="B57" s="71" t="s">
        <v>120</v>
      </c>
      <c r="C57" s="66" t="s">
        <v>422</v>
      </c>
      <c r="D57" s="70" t="s">
        <v>422</v>
      </c>
      <c r="E57" s="66" t="s">
        <v>422</v>
      </c>
      <c r="F57" s="70" t="s">
        <v>422</v>
      </c>
      <c r="G57" s="66" t="s">
        <v>422</v>
      </c>
      <c r="H57" s="70" t="s">
        <v>422</v>
      </c>
      <c r="I57" s="66" t="s">
        <v>422</v>
      </c>
      <c r="J57" s="70" t="s">
        <v>422</v>
      </c>
    </row>
    <row r="58" spans="1:10" ht="11.45" customHeight="1" x14ac:dyDescent="0.2">
      <c r="A58" s="68">
        <f>IF(D58&lt;&gt;"",COUNTA($D$9:D58),"")</f>
        <v>48</v>
      </c>
      <c r="B58" s="71" t="s">
        <v>121</v>
      </c>
      <c r="C58" s="66" t="s">
        <v>422</v>
      </c>
      <c r="D58" s="70" t="s">
        <v>422</v>
      </c>
      <c r="E58" s="66" t="s">
        <v>422</v>
      </c>
      <c r="F58" s="70" t="s">
        <v>422</v>
      </c>
      <c r="G58" s="66" t="s">
        <v>422</v>
      </c>
      <c r="H58" s="70" t="s">
        <v>422</v>
      </c>
      <c r="I58" s="66" t="s">
        <v>422</v>
      </c>
      <c r="J58" s="70" t="s">
        <v>422</v>
      </c>
    </row>
    <row r="59" spans="1:10" ht="11.45" customHeight="1" x14ac:dyDescent="0.2">
      <c r="A59" s="68">
        <f>IF(D59&lt;&gt;"",COUNTA($D$9:D59),"")</f>
        <v>49</v>
      </c>
      <c r="B59" s="71" t="s">
        <v>122</v>
      </c>
      <c r="C59" s="66" t="s">
        <v>422</v>
      </c>
      <c r="D59" s="70" t="s">
        <v>422</v>
      </c>
      <c r="E59" s="66" t="s">
        <v>422</v>
      </c>
      <c r="F59" s="70" t="s">
        <v>422</v>
      </c>
      <c r="G59" s="66" t="s">
        <v>422</v>
      </c>
      <c r="H59" s="70" t="s">
        <v>422</v>
      </c>
      <c r="I59" s="66" t="s">
        <v>422</v>
      </c>
      <c r="J59" s="70" t="s">
        <v>422</v>
      </c>
    </row>
    <row r="60" spans="1:10" ht="11.45" customHeight="1" x14ac:dyDescent="0.2">
      <c r="A60" s="68">
        <f>IF(D60&lt;&gt;"",COUNTA($D$9:D60),"")</f>
        <v>50</v>
      </c>
      <c r="B60" s="71" t="s">
        <v>123</v>
      </c>
      <c r="C60" s="66" t="s">
        <v>422</v>
      </c>
      <c r="D60" s="70" t="s">
        <v>422</v>
      </c>
      <c r="E60" s="66" t="s">
        <v>422</v>
      </c>
      <c r="F60" s="70" t="s">
        <v>422</v>
      </c>
      <c r="G60" s="66" t="s">
        <v>422</v>
      </c>
      <c r="H60" s="70" t="s">
        <v>422</v>
      </c>
      <c r="I60" s="66" t="s">
        <v>422</v>
      </c>
      <c r="J60" s="70" t="s">
        <v>422</v>
      </c>
    </row>
    <row r="61" spans="1:10" ht="11.45" customHeight="1" x14ac:dyDescent="0.2">
      <c r="A61" s="68">
        <f>IF(D61&lt;&gt;"",COUNTA($D$9:D61),"")</f>
        <v>51</v>
      </c>
      <c r="B61" s="71" t="s">
        <v>124</v>
      </c>
      <c r="C61" s="66" t="s">
        <v>422</v>
      </c>
      <c r="D61" s="70" t="s">
        <v>422</v>
      </c>
      <c r="E61" s="66" t="s">
        <v>422</v>
      </c>
      <c r="F61" s="70" t="s">
        <v>422</v>
      </c>
      <c r="G61" s="66" t="s">
        <v>422</v>
      </c>
      <c r="H61" s="70" t="s">
        <v>422</v>
      </c>
      <c r="I61" s="66" t="s">
        <v>422</v>
      </c>
      <c r="J61" s="70" t="s">
        <v>422</v>
      </c>
    </row>
    <row r="62" spans="1:10" ht="11.45" customHeight="1" x14ac:dyDescent="0.2">
      <c r="A62" s="68">
        <f>IF(D62&lt;&gt;"",COUNTA($D$9:D62),"")</f>
        <v>52</v>
      </c>
      <c r="B62" s="71" t="s">
        <v>125</v>
      </c>
      <c r="C62" s="66" t="s">
        <v>422</v>
      </c>
      <c r="D62" s="70" t="s">
        <v>422</v>
      </c>
      <c r="E62" s="66" t="s">
        <v>422</v>
      </c>
      <c r="F62" s="70" t="s">
        <v>422</v>
      </c>
      <c r="G62" s="66" t="s">
        <v>422</v>
      </c>
      <c r="H62" s="70" t="s">
        <v>422</v>
      </c>
      <c r="I62" s="66" t="s">
        <v>422</v>
      </c>
      <c r="J62" s="70" t="s">
        <v>422</v>
      </c>
    </row>
    <row r="63" spans="1:10" ht="11.45" customHeight="1" x14ac:dyDescent="0.2">
      <c r="C63" s="66"/>
      <c r="D63" s="67"/>
      <c r="E63" s="66"/>
      <c r="F63" s="67"/>
      <c r="G63" s="66"/>
      <c r="H63" s="67"/>
      <c r="I63" s="66"/>
      <c r="J63" s="67"/>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6" customWidth="1"/>
    <col min="2" max="2" width="22.42578125" style="93" customWidth="1"/>
    <col min="3" max="3" width="7.28515625" style="93" customWidth="1"/>
    <col min="4" max="4" width="5.5703125" style="93" customWidth="1"/>
    <col min="5" max="5" width="7.7109375" style="93" customWidth="1"/>
    <col min="6" max="6" width="5.5703125" style="93" customWidth="1"/>
    <col min="7" max="7" width="5.7109375" style="93" customWidth="1"/>
    <col min="8" max="8" width="7.5703125" style="93" customWidth="1"/>
    <col min="9" max="9" width="6.28515625" style="93" customWidth="1"/>
    <col min="10" max="10" width="8.28515625" style="93" customWidth="1"/>
    <col min="11" max="11" width="6.28515625" style="93" customWidth="1"/>
    <col min="12" max="12" width="5.7109375" style="93" customWidth="1"/>
    <col min="13" max="256" width="9.28515625" style="76"/>
    <col min="257" max="257" width="3.7109375" style="76" customWidth="1"/>
    <col min="258" max="258" width="21.7109375" style="76" customWidth="1"/>
    <col min="259" max="259" width="7.5703125" style="76" customWidth="1"/>
    <col min="260" max="260" width="5.7109375" style="76" customWidth="1"/>
    <col min="261" max="261" width="7.710937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28515625" style="76"/>
    <col min="513" max="513" width="3.7109375" style="76" customWidth="1"/>
    <col min="514" max="514" width="21.7109375" style="76" customWidth="1"/>
    <col min="515" max="515" width="7.5703125" style="76" customWidth="1"/>
    <col min="516" max="516" width="5.7109375" style="76" customWidth="1"/>
    <col min="517" max="517" width="7.710937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28515625" style="76"/>
    <col min="769" max="769" width="3.7109375" style="76" customWidth="1"/>
    <col min="770" max="770" width="21.7109375" style="76" customWidth="1"/>
    <col min="771" max="771" width="7.5703125" style="76" customWidth="1"/>
    <col min="772" max="772" width="5.7109375" style="76" customWidth="1"/>
    <col min="773" max="773" width="7.710937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28515625" style="76"/>
    <col min="1025" max="1025" width="3.7109375" style="76" customWidth="1"/>
    <col min="1026" max="1026" width="21.7109375" style="76" customWidth="1"/>
    <col min="1027" max="1027" width="7.5703125" style="76" customWidth="1"/>
    <col min="1028" max="1028" width="5.7109375" style="76" customWidth="1"/>
    <col min="1029" max="1029" width="7.710937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28515625" style="76"/>
    <col min="1281" max="1281" width="3.7109375" style="76" customWidth="1"/>
    <col min="1282" max="1282" width="21.7109375" style="76" customWidth="1"/>
    <col min="1283" max="1283" width="7.5703125" style="76" customWidth="1"/>
    <col min="1284" max="1284" width="5.7109375" style="76" customWidth="1"/>
    <col min="1285" max="1285" width="7.710937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28515625" style="76"/>
    <col min="1537" max="1537" width="3.7109375" style="76" customWidth="1"/>
    <col min="1538" max="1538" width="21.7109375" style="76" customWidth="1"/>
    <col min="1539" max="1539" width="7.5703125" style="76" customWidth="1"/>
    <col min="1540" max="1540" width="5.7109375" style="76" customWidth="1"/>
    <col min="1541" max="1541" width="7.710937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28515625" style="76"/>
    <col min="1793" max="1793" width="3.7109375" style="76" customWidth="1"/>
    <col min="1794" max="1794" width="21.7109375" style="76" customWidth="1"/>
    <col min="1795" max="1795" width="7.5703125" style="76" customWidth="1"/>
    <col min="1796" max="1796" width="5.7109375" style="76" customWidth="1"/>
    <col min="1797" max="1797" width="7.710937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28515625" style="76"/>
    <col min="2049" max="2049" width="3.7109375" style="76" customWidth="1"/>
    <col min="2050" max="2050" width="21.7109375" style="76" customWidth="1"/>
    <col min="2051" max="2051" width="7.5703125" style="76" customWidth="1"/>
    <col min="2052" max="2052" width="5.7109375" style="76" customWidth="1"/>
    <col min="2053" max="2053" width="7.710937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28515625" style="76"/>
    <col min="2305" max="2305" width="3.7109375" style="76" customWidth="1"/>
    <col min="2306" max="2306" width="21.7109375" style="76" customWidth="1"/>
    <col min="2307" max="2307" width="7.5703125" style="76" customWidth="1"/>
    <col min="2308" max="2308" width="5.7109375" style="76" customWidth="1"/>
    <col min="2309" max="2309" width="7.710937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28515625" style="76"/>
    <col min="2561" max="2561" width="3.7109375" style="76" customWidth="1"/>
    <col min="2562" max="2562" width="21.7109375" style="76" customWidth="1"/>
    <col min="2563" max="2563" width="7.5703125" style="76" customWidth="1"/>
    <col min="2564" max="2564" width="5.7109375" style="76" customWidth="1"/>
    <col min="2565" max="2565" width="7.710937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28515625" style="76"/>
    <col min="2817" max="2817" width="3.7109375" style="76" customWidth="1"/>
    <col min="2818" max="2818" width="21.7109375" style="76" customWidth="1"/>
    <col min="2819" max="2819" width="7.5703125" style="76" customWidth="1"/>
    <col min="2820" max="2820" width="5.7109375" style="76" customWidth="1"/>
    <col min="2821" max="2821" width="7.710937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28515625" style="76"/>
    <col min="3073" max="3073" width="3.7109375" style="76" customWidth="1"/>
    <col min="3074" max="3074" width="21.7109375" style="76" customWidth="1"/>
    <col min="3075" max="3075" width="7.5703125" style="76" customWidth="1"/>
    <col min="3076" max="3076" width="5.7109375" style="76" customWidth="1"/>
    <col min="3077" max="3077" width="7.710937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28515625" style="76"/>
    <col min="3329" max="3329" width="3.7109375" style="76" customWidth="1"/>
    <col min="3330" max="3330" width="21.7109375" style="76" customWidth="1"/>
    <col min="3331" max="3331" width="7.5703125" style="76" customWidth="1"/>
    <col min="3332" max="3332" width="5.7109375" style="76" customWidth="1"/>
    <col min="3333" max="3333" width="7.710937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28515625" style="76"/>
    <col min="3585" max="3585" width="3.7109375" style="76" customWidth="1"/>
    <col min="3586" max="3586" width="21.7109375" style="76" customWidth="1"/>
    <col min="3587" max="3587" width="7.5703125" style="76" customWidth="1"/>
    <col min="3588" max="3588" width="5.7109375" style="76" customWidth="1"/>
    <col min="3589" max="3589" width="7.710937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28515625" style="76"/>
    <col min="3841" max="3841" width="3.7109375" style="76" customWidth="1"/>
    <col min="3842" max="3842" width="21.7109375" style="76" customWidth="1"/>
    <col min="3843" max="3843" width="7.5703125" style="76" customWidth="1"/>
    <col min="3844" max="3844" width="5.7109375" style="76" customWidth="1"/>
    <col min="3845" max="3845" width="7.710937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28515625" style="76"/>
    <col min="4097" max="4097" width="3.7109375" style="76" customWidth="1"/>
    <col min="4098" max="4098" width="21.7109375" style="76" customWidth="1"/>
    <col min="4099" max="4099" width="7.5703125" style="76" customWidth="1"/>
    <col min="4100" max="4100" width="5.7109375" style="76" customWidth="1"/>
    <col min="4101" max="4101" width="7.710937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28515625" style="76"/>
    <col min="4353" max="4353" width="3.7109375" style="76" customWidth="1"/>
    <col min="4354" max="4354" width="21.7109375" style="76" customWidth="1"/>
    <col min="4355" max="4355" width="7.5703125" style="76" customWidth="1"/>
    <col min="4356" max="4356" width="5.7109375" style="76" customWidth="1"/>
    <col min="4357" max="4357" width="7.710937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28515625" style="76"/>
    <col min="4609" max="4609" width="3.7109375" style="76" customWidth="1"/>
    <col min="4610" max="4610" width="21.7109375" style="76" customWidth="1"/>
    <col min="4611" max="4611" width="7.5703125" style="76" customWidth="1"/>
    <col min="4612" max="4612" width="5.7109375" style="76" customWidth="1"/>
    <col min="4613" max="4613" width="7.710937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28515625" style="76"/>
    <col min="4865" max="4865" width="3.7109375" style="76" customWidth="1"/>
    <col min="4866" max="4866" width="21.7109375" style="76" customWidth="1"/>
    <col min="4867" max="4867" width="7.5703125" style="76" customWidth="1"/>
    <col min="4868" max="4868" width="5.7109375" style="76" customWidth="1"/>
    <col min="4869" max="4869" width="7.710937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28515625" style="76"/>
    <col min="5121" max="5121" width="3.7109375" style="76" customWidth="1"/>
    <col min="5122" max="5122" width="21.7109375" style="76" customWidth="1"/>
    <col min="5123" max="5123" width="7.5703125" style="76" customWidth="1"/>
    <col min="5124" max="5124" width="5.7109375" style="76" customWidth="1"/>
    <col min="5125" max="5125" width="7.710937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28515625" style="76"/>
    <col min="5377" max="5377" width="3.7109375" style="76" customWidth="1"/>
    <col min="5378" max="5378" width="21.7109375" style="76" customWidth="1"/>
    <col min="5379" max="5379" width="7.5703125" style="76" customWidth="1"/>
    <col min="5380" max="5380" width="5.7109375" style="76" customWidth="1"/>
    <col min="5381" max="5381" width="7.710937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28515625" style="76"/>
    <col min="5633" max="5633" width="3.7109375" style="76" customWidth="1"/>
    <col min="5634" max="5634" width="21.7109375" style="76" customWidth="1"/>
    <col min="5635" max="5635" width="7.5703125" style="76" customWidth="1"/>
    <col min="5636" max="5636" width="5.7109375" style="76" customWidth="1"/>
    <col min="5637" max="5637" width="7.710937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28515625" style="76"/>
    <col min="5889" max="5889" width="3.7109375" style="76" customWidth="1"/>
    <col min="5890" max="5890" width="21.7109375" style="76" customWidth="1"/>
    <col min="5891" max="5891" width="7.5703125" style="76" customWidth="1"/>
    <col min="5892" max="5892" width="5.7109375" style="76" customWidth="1"/>
    <col min="5893" max="5893" width="7.710937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28515625" style="76"/>
    <col min="6145" max="6145" width="3.7109375" style="76" customWidth="1"/>
    <col min="6146" max="6146" width="21.7109375" style="76" customWidth="1"/>
    <col min="6147" max="6147" width="7.5703125" style="76" customWidth="1"/>
    <col min="6148" max="6148" width="5.7109375" style="76" customWidth="1"/>
    <col min="6149" max="6149" width="7.710937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28515625" style="76"/>
    <col min="6401" max="6401" width="3.7109375" style="76" customWidth="1"/>
    <col min="6402" max="6402" width="21.7109375" style="76" customWidth="1"/>
    <col min="6403" max="6403" width="7.5703125" style="76" customWidth="1"/>
    <col min="6404" max="6404" width="5.7109375" style="76" customWidth="1"/>
    <col min="6405" max="6405" width="7.710937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28515625" style="76"/>
    <col min="6657" max="6657" width="3.7109375" style="76" customWidth="1"/>
    <col min="6658" max="6658" width="21.7109375" style="76" customWidth="1"/>
    <col min="6659" max="6659" width="7.5703125" style="76" customWidth="1"/>
    <col min="6660" max="6660" width="5.7109375" style="76" customWidth="1"/>
    <col min="6661" max="6661" width="7.710937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28515625" style="76"/>
    <col min="6913" max="6913" width="3.7109375" style="76" customWidth="1"/>
    <col min="6914" max="6914" width="21.7109375" style="76" customWidth="1"/>
    <col min="6915" max="6915" width="7.5703125" style="76" customWidth="1"/>
    <col min="6916" max="6916" width="5.7109375" style="76" customWidth="1"/>
    <col min="6917" max="6917" width="7.710937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28515625" style="76"/>
    <col min="7169" max="7169" width="3.7109375" style="76" customWidth="1"/>
    <col min="7170" max="7170" width="21.7109375" style="76" customWidth="1"/>
    <col min="7171" max="7171" width="7.5703125" style="76" customWidth="1"/>
    <col min="7172" max="7172" width="5.7109375" style="76" customWidth="1"/>
    <col min="7173" max="7173" width="7.710937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28515625" style="76"/>
    <col min="7425" max="7425" width="3.7109375" style="76" customWidth="1"/>
    <col min="7426" max="7426" width="21.7109375" style="76" customWidth="1"/>
    <col min="7427" max="7427" width="7.5703125" style="76" customWidth="1"/>
    <col min="7428" max="7428" width="5.7109375" style="76" customWidth="1"/>
    <col min="7429" max="7429" width="7.710937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28515625" style="76"/>
    <col min="7681" max="7681" width="3.7109375" style="76" customWidth="1"/>
    <col min="7682" max="7682" width="21.7109375" style="76" customWidth="1"/>
    <col min="7683" max="7683" width="7.5703125" style="76" customWidth="1"/>
    <col min="7684" max="7684" width="5.7109375" style="76" customWidth="1"/>
    <col min="7685" max="7685" width="7.710937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28515625" style="76"/>
    <col min="7937" max="7937" width="3.7109375" style="76" customWidth="1"/>
    <col min="7938" max="7938" width="21.7109375" style="76" customWidth="1"/>
    <col min="7939" max="7939" width="7.5703125" style="76" customWidth="1"/>
    <col min="7940" max="7940" width="5.7109375" style="76" customWidth="1"/>
    <col min="7941" max="7941" width="7.710937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28515625" style="76"/>
    <col min="8193" max="8193" width="3.7109375" style="76" customWidth="1"/>
    <col min="8194" max="8194" width="21.7109375" style="76" customWidth="1"/>
    <col min="8195" max="8195" width="7.5703125" style="76" customWidth="1"/>
    <col min="8196" max="8196" width="5.7109375" style="76" customWidth="1"/>
    <col min="8197" max="8197" width="7.710937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28515625" style="76"/>
    <col min="8449" max="8449" width="3.7109375" style="76" customWidth="1"/>
    <col min="8450" max="8450" width="21.7109375" style="76" customWidth="1"/>
    <col min="8451" max="8451" width="7.5703125" style="76" customWidth="1"/>
    <col min="8452" max="8452" width="5.7109375" style="76" customWidth="1"/>
    <col min="8453" max="8453" width="7.710937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28515625" style="76"/>
    <col min="8705" max="8705" width="3.7109375" style="76" customWidth="1"/>
    <col min="8706" max="8706" width="21.7109375" style="76" customWidth="1"/>
    <col min="8707" max="8707" width="7.5703125" style="76" customWidth="1"/>
    <col min="8708" max="8708" width="5.7109375" style="76" customWidth="1"/>
    <col min="8709" max="8709" width="7.710937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28515625" style="76"/>
    <col min="8961" max="8961" width="3.7109375" style="76" customWidth="1"/>
    <col min="8962" max="8962" width="21.7109375" style="76" customWidth="1"/>
    <col min="8963" max="8963" width="7.5703125" style="76" customWidth="1"/>
    <col min="8964" max="8964" width="5.7109375" style="76" customWidth="1"/>
    <col min="8965" max="8965" width="7.710937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28515625" style="76"/>
    <col min="9217" max="9217" width="3.7109375" style="76" customWidth="1"/>
    <col min="9218" max="9218" width="21.7109375" style="76" customWidth="1"/>
    <col min="9219" max="9219" width="7.5703125" style="76" customWidth="1"/>
    <col min="9220" max="9220" width="5.7109375" style="76" customWidth="1"/>
    <col min="9221" max="9221" width="7.710937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28515625" style="76"/>
    <col min="9473" max="9473" width="3.7109375" style="76" customWidth="1"/>
    <col min="9474" max="9474" width="21.7109375" style="76" customWidth="1"/>
    <col min="9475" max="9475" width="7.5703125" style="76" customWidth="1"/>
    <col min="9476" max="9476" width="5.7109375" style="76" customWidth="1"/>
    <col min="9477" max="9477" width="7.710937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28515625" style="76"/>
    <col min="9729" max="9729" width="3.7109375" style="76" customWidth="1"/>
    <col min="9730" max="9730" width="21.7109375" style="76" customWidth="1"/>
    <col min="9731" max="9731" width="7.5703125" style="76" customWidth="1"/>
    <col min="9732" max="9732" width="5.7109375" style="76" customWidth="1"/>
    <col min="9733" max="9733" width="7.710937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28515625" style="76"/>
    <col min="9985" max="9985" width="3.7109375" style="76" customWidth="1"/>
    <col min="9986" max="9986" width="21.7109375" style="76" customWidth="1"/>
    <col min="9987" max="9987" width="7.5703125" style="76" customWidth="1"/>
    <col min="9988" max="9988" width="5.7109375" style="76" customWidth="1"/>
    <col min="9989" max="9989" width="7.710937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28515625" style="76"/>
    <col min="10241" max="10241" width="3.7109375" style="76" customWidth="1"/>
    <col min="10242" max="10242" width="21.7109375" style="76" customWidth="1"/>
    <col min="10243" max="10243" width="7.5703125" style="76" customWidth="1"/>
    <col min="10244" max="10244" width="5.7109375" style="76" customWidth="1"/>
    <col min="10245" max="10245" width="7.710937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28515625" style="76"/>
    <col min="10497" max="10497" width="3.7109375" style="76" customWidth="1"/>
    <col min="10498" max="10498" width="21.7109375" style="76" customWidth="1"/>
    <col min="10499" max="10499" width="7.5703125" style="76" customWidth="1"/>
    <col min="10500" max="10500" width="5.7109375" style="76" customWidth="1"/>
    <col min="10501" max="10501" width="7.710937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28515625" style="76"/>
    <col min="10753" max="10753" width="3.7109375" style="76" customWidth="1"/>
    <col min="10754" max="10754" width="21.7109375" style="76" customWidth="1"/>
    <col min="10755" max="10755" width="7.5703125" style="76" customWidth="1"/>
    <col min="10756" max="10756" width="5.7109375" style="76" customWidth="1"/>
    <col min="10757" max="10757" width="7.710937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28515625" style="76"/>
    <col min="11009" max="11009" width="3.7109375" style="76" customWidth="1"/>
    <col min="11010" max="11010" width="21.7109375" style="76" customWidth="1"/>
    <col min="11011" max="11011" width="7.5703125" style="76" customWidth="1"/>
    <col min="11012" max="11012" width="5.7109375" style="76" customWidth="1"/>
    <col min="11013" max="11013" width="7.710937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28515625" style="76"/>
    <col min="11265" max="11265" width="3.7109375" style="76" customWidth="1"/>
    <col min="11266" max="11266" width="21.7109375" style="76" customWidth="1"/>
    <col min="11267" max="11267" width="7.5703125" style="76" customWidth="1"/>
    <col min="11268" max="11268" width="5.7109375" style="76" customWidth="1"/>
    <col min="11269" max="11269" width="7.710937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28515625" style="76"/>
    <col min="11521" max="11521" width="3.7109375" style="76" customWidth="1"/>
    <col min="11522" max="11522" width="21.7109375" style="76" customWidth="1"/>
    <col min="11523" max="11523" width="7.5703125" style="76" customWidth="1"/>
    <col min="11524" max="11524" width="5.7109375" style="76" customWidth="1"/>
    <col min="11525" max="11525" width="7.710937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28515625" style="76"/>
    <col min="11777" max="11777" width="3.7109375" style="76" customWidth="1"/>
    <col min="11778" max="11778" width="21.7109375" style="76" customWidth="1"/>
    <col min="11779" max="11779" width="7.5703125" style="76" customWidth="1"/>
    <col min="11780" max="11780" width="5.7109375" style="76" customWidth="1"/>
    <col min="11781" max="11781" width="7.710937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28515625" style="76"/>
    <col min="12033" max="12033" width="3.7109375" style="76" customWidth="1"/>
    <col min="12034" max="12034" width="21.7109375" style="76" customWidth="1"/>
    <col min="12035" max="12035" width="7.5703125" style="76" customWidth="1"/>
    <col min="12036" max="12036" width="5.7109375" style="76" customWidth="1"/>
    <col min="12037" max="12037" width="7.710937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28515625" style="76"/>
    <col min="12289" max="12289" width="3.7109375" style="76" customWidth="1"/>
    <col min="12290" max="12290" width="21.7109375" style="76" customWidth="1"/>
    <col min="12291" max="12291" width="7.5703125" style="76" customWidth="1"/>
    <col min="12292" max="12292" width="5.7109375" style="76" customWidth="1"/>
    <col min="12293" max="12293" width="7.710937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28515625" style="76"/>
    <col min="12545" max="12545" width="3.7109375" style="76" customWidth="1"/>
    <col min="12546" max="12546" width="21.7109375" style="76" customWidth="1"/>
    <col min="12547" max="12547" width="7.5703125" style="76" customWidth="1"/>
    <col min="12548" max="12548" width="5.7109375" style="76" customWidth="1"/>
    <col min="12549" max="12549" width="7.710937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28515625" style="76"/>
    <col min="12801" max="12801" width="3.7109375" style="76" customWidth="1"/>
    <col min="12802" max="12802" width="21.7109375" style="76" customWidth="1"/>
    <col min="12803" max="12803" width="7.5703125" style="76" customWidth="1"/>
    <col min="12804" max="12804" width="5.7109375" style="76" customWidth="1"/>
    <col min="12805" max="12805" width="7.710937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28515625" style="76"/>
    <col min="13057" max="13057" width="3.7109375" style="76" customWidth="1"/>
    <col min="13058" max="13058" width="21.7109375" style="76" customWidth="1"/>
    <col min="13059" max="13059" width="7.5703125" style="76" customWidth="1"/>
    <col min="13060" max="13060" width="5.7109375" style="76" customWidth="1"/>
    <col min="13061" max="13061" width="7.710937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28515625" style="76"/>
    <col min="13313" max="13313" width="3.7109375" style="76" customWidth="1"/>
    <col min="13314" max="13314" width="21.7109375" style="76" customWidth="1"/>
    <col min="13315" max="13315" width="7.5703125" style="76" customWidth="1"/>
    <col min="13316" max="13316" width="5.7109375" style="76" customWidth="1"/>
    <col min="13317" max="13317" width="7.710937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28515625" style="76"/>
    <col min="13569" max="13569" width="3.7109375" style="76" customWidth="1"/>
    <col min="13570" max="13570" width="21.7109375" style="76" customWidth="1"/>
    <col min="13571" max="13571" width="7.5703125" style="76" customWidth="1"/>
    <col min="13572" max="13572" width="5.7109375" style="76" customWidth="1"/>
    <col min="13573" max="13573" width="7.710937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28515625" style="76"/>
    <col min="13825" max="13825" width="3.7109375" style="76" customWidth="1"/>
    <col min="13826" max="13826" width="21.7109375" style="76" customWidth="1"/>
    <col min="13827" max="13827" width="7.5703125" style="76" customWidth="1"/>
    <col min="13828" max="13828" width="5.7109375" style="76" customWidth="1"/>
    <col min="13829" max="13829" width="7.710937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28515625" style="76"/>
    <col min="14081" max="14081" width="3.7109375" style="76" customWidth="1"/>
    <col min="14082" max="14082" width="21.7109375" style="76" customWidth="1"/>
    <col min="14083" max="14083" width="7.5703125" style="76" customWidth="1"/>
    <col min="14084" max="14084" width="5.7109375" style="76" customWidth="1"/>
    <col min="14085" max="14085" width="7.710937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28515625" style="76"/>
    <col min="14337" max="14337" width="3.7109375" style="76" customWidth="1"/>
    <col min="14338" max="14338" width="21.7109375" style="76" customWidth="1"/>
    <col min="14339" max="14339" width="7.5703125" style="76" customWidth="1"/>
    <col min="14340" max="14340" width="5.7109375" style="76" customWidth="1"/>
    <col min="14341" max="14341" width="7.710937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28515625" style="76"/>
    <col min="14593" max="14593" width="3.7109375" style="76" customWidth="1"/>
    <col min="14594" max="14594" width="21.7109375" style="76" customWidth="1"/>
    <col min="14595" max="14595" width="7.5703125" style="76" customWidth="1"/>
    <col min="14596" max="14596" width="5.7109375" style="76" customWidth="1"/>
    <col min="14597" max="14597" width="7.710937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28515625" style="76"/>
    <col min="14849" max="14849" width="3.7109375" style="76" customWidth="1"/>
    <col min="14850" max="14850" width="21.7109375" style="76" customWidth="1"/>
    <col min="14851" max="14851" width="7.5703125" style="76" customWidth="1"/>
    <col min="14852" max="14852" width="5.7109375" style="76" customWidth="1"/>
    <col min="14853" max="14853" width="7.710937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28515625" style="76"/>
    <col min="15105" max="15105" width="3.7109375" style="76" customWidth="1"/>
    <col min="15106" max="15106" width="21.7109375" style="76" customWidth="1"/>
    <col min="15107" max="15107" width="7.5703125" style="76" customWidth="1"/>
    <col min="15108" max="15108" width="5.7109375" style="76" customWidth="1"/>
    <col min="15109" max="15109" width="7.710937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28515625" style="76"/>
    <col min="15361" max="15361" width="3.7109375" style="76" customWidth="1"/>
    <col min="15362" max="15362" width="21.7109375" style="76" customWidth="1"/>
    <col min="15363" max="15363" width="7.5703125" style="76" customWidth="1"/>
    <col min="15364" max="15364" width="5.7109375" style="76" customWidth="1"/>
    <col min="15365" max="15365" width="7.710937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28515625" style="76"/>
    <col min="15617" max="15617" width="3.7109375" style="76" customWidth="1"/>
    <col min="15618" max="15618" width="21.7109375" style="76" customWidth="1"/>
    <col min="15619" max="15619" width="7.5703125" style="76" customWidth="1"/>
    <col min="15620" max="15620" width="5.7109375" style="76" customWidth="1"/>
    <col min="15621" max="15621" width="7.710937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28515625" style="76"/>
    <col min="15873" max="15873" width="3.7109375" style="76" customWidth="1"/>
    <col min="15874" max="15874" width="21.7109375" style="76" customWidth="1"/>
    <col min="15875" max="15875" width="7.5703125" style="76" customWidth="1"/>
    <col min="15876" max="15876" width="5.7109375" style="76" customWidth="1"/>
    <col min="15877" max="15877" width="7.710937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28515625" style="76"/>
    <col min="16129" max="16129" width="3.7109375" style="76" customWidth="1"/>
    <col min="16130" max="16130" width="21.7109375" style="76" customWidth="1"/>
    <col min="16131" max="16131" width="7.5703125" style="76" customWidth="1"/>
    <col min="16132" max="16132" width="5.7109375" style="76" customWidth="1"/>
    <col min="16133" max="16133" width="7.710937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28515625" style="76"/>
  </cols>
  <sheetData>
    <row r="1" spans="1:12" s="74" customFormat="1" ht="30" customHeight="1" x14ac:dyDescent="0.2">
      <c r="A1" s="231" t="s">
        <v>38</v>
      </c>
      <c r="B1" s="232"/>
      <c r="C1" s="233" t="s">
        <v>127</v>
      </c>
      <c r="D1" s="233"/>
      <c r="E1" s="233"/>
      <c r="F1" s="233"/>
      <c r="G1" s="233"/>
      <c r="H1" s="233"/>
      <c r="I1" s="233"/>
      <c r="J1" s="233"/>
      <c r="K1" s="233"/>
      <c r="L1" s="234"/>
    </row>
    <row r="2" spans="1:12" s="75" customFormat="1" ht="24.95" customHeight="1" x14ac:dyDescent="0.2">
      <c r="A2" s="235" t="s">
        <v>128</v>
      </c>
      <c r="B2" s="236"/>
      <c r="C2" s="237" t="s">
        <v>41</v>
      </c>
      <c r="D2" s="237"/>
      <c r="E2" s="237"/>
      <c r="F2" s="237"/>
      <c r="G2" s="237"/>
      <c r="H2" s="237"/>
      <c r="I2" s="237"/>
      <c r="J2" s="237"/>
      <c r="K2" s="237"/>
      <c r="L2" s="238"/>
    </row>
    <row r="3" spans="1:12" ht="11.45" customHeight="1" x14ac:dyDescent="0.2">
      <c r="A3" s="239" t="s">
        <v>104</v>
      </c>
      <c r="B3" s="241" t="s">
        <v>129</v>
      </c>
      <c r="C3" s="242" t="s">
        <v>420</v>
      </c>
      <c r="D3" s="241"/>
      <c r="E3" s="241"/>
      <c r="F3" s="241"/>
      <c r="G3" s="241"/>
      <c r="H3" s="241" t="s">
        <v>423</v>
      </c>
      <c r="I3" s="241"/>
      <c r="J3" s="241"/>
      <c r="K3" s="241"/>
      <c r="L3" s="243"/>
    </row>
    <row r="4" spans="1:12" ht="11.45" customHeight="1" x14ac:dyDescent="0.2">
      <c r="A4" s="240"/>
      <c r="B4" s="241"/>
      <c r="C4" s="241" t="s">
        <v>106</v>
      </c>
      <c r="D4" s="241"/>
      <c r="E4" s="241" t="s">
        <v>107</v>
      </c>
      <c r="F4" s="241"/>
      <c r="G4" s="241" t="s">
        <v>130</v>
      </c>
      <c r="H4" s="241" t="s">
        <v>106</v>
      </c>
      <c r="I4" s="241"/>
      <c r="J4" s="241" t="s">
        <v>107</v>
      </c>
      <c r="K4" s="241"/>
      <c r="L4" s="243" t="s">
        <v>130</v>
      </c>
    </row>
    <row r="5" spans="1:12" ht="11.45" customHeight="1" x14ac:dyDescent="0.2">
      <c r="A5" s="240"/>
      <c r="B5" s="241"/>
      <c r="C5" s="241" t="s">
        <v>131</v>
      </c>
      <c r="D5" s="241" t="s">
        <v>132</v>
      </c>
      <c r="E5" s="241" t="s">
        <v>131</v>
      </c>
      <c r="F5" s="241" t="s">
        <v>132</v>
      </c>
      <c r="G5" s="241"/>
      <c r="H5" s="241" t="s">
        <v>131</v>
      </c>
      <c r="I5" s="241" t="s">
        <v>133</v>
      </c>
      <c r="J5" s="241" t="s">
        <v>131</v>
      </c>
      <c r="K5" s="241" t="s">
        <v>133</v>
      </c>
      <c r="L5" s="243"/>
    </row>
    <row r="6" spans="1:12" ht="11.45" customHeight="1" x14ac:dyDescent="0.2">
      <c r="A6" s="240"/>
      <c r="B6" s="241"/>
      <c r="C6" s="241"/>
      <c r="D6" s="241"/>
      <c r="E6" s="241"/>
      <c r="F6" s="241"/>
      <c r="G6" s="241"/>
      <c r="H6" s="241"/>
      <c r="I6" s="241"/>
      <c r="J6" s="241"/>
      <c r="K6" s="241"/>
      <c r="L6" s="243"/>
    </row>
    <row r="7" spans="1:12" ht="11.45" customHeight="1" x14ac:dyDescent="0.2">
      <c r="A7" s="240"/>
      <c r="B7" s="241"/>
      <c r="C7" s="241"/>
      <c r="D7" s="241"/>
      <c r="E7" s="241"/>
      <c r="F7" s="241"/>
      <c r="G7" s="241"/>
      <c r="H7" s="241"/>
      <c r="I7" s="241"/>
      <c r="J7" s="241"/>
      <c r="K7" s="241"/>
      <c r="L7" s="243"/>
    </row>
    <row r="8" spans="1:12" ht="11.45" customHeight="1" x14ac:dyDescent="0.2">
      <c r="A8" s="240"/>
      <c r="B8" s="241"/>
      <c r="C8" s="241"/>
      <c r="D8" s="241"/>
      <c r="E8" s="241"/>
      <c r="F8" s="241"/>
      <c r="G8" s="241"/>
      <c r="H8" s="241"/>
      <c r="I8" s="241"/>
      <c r="J8" s="241"/>
      <c r="K8" s="241"/>
      <c r="L8" s="243"/>
    </row>
    <row r="9" spans="1:12" ht="11.45" customHeight="1" x14ac:dyDescent="0.2">
      <c r="A9" s="240"/>
      <c r="B9" s="241"/>
      <c r="C9" s="241"/>
      <c r="D9" s="241"/>
      <c r="E9" s="241"/>
      <c r="F9" s="241"/>
      <c r="G9" s="241"/>
      <c r="H9" s="241"/>
      <c r="I9" s="241"/>
      <c r="J9" s="241"/>
      <c r="K9" s="241"/>
      <c r="L9" s="243"/>
    </row>
    <row r="10" spans="1:12" ht="11.45" customHeight="1" x14ac:dyDescent="0.2">
      <c r="A10" s="240"/>
      <c r="B10" s="241"/>
      <c r="C10" s="241"/>
      <c r="D10" s="241"/>
      <c r="E10" s="241"/>
      <c r="F10" s="241"/>
      <c r="G10" s="241"/>
      <c r="H10" s="241"/>
      <c r="I10" s="241"/>
      <c r="J10" s="241"/>
      <c r="K10" s="241"/>
      <c r="L10" s="243"/>
    </row>
    <row r="11" spans="1:12"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c r="C13" s="84"/>
      <c r="D13" s="70"/>
      <c r="E13" s="84"/>
      <c r="F13" s="70"/>
      <c r="G13" s="70"/>
      <c r="H13" s="84"/>
      <c r="I13" s="70"/>
      <c r="J13" s="84"/>
      <c r="K13" s="70"/>
      <c r="L13" s="70"/>
    </row>
    <row r="14" spans="1:12" s="88" customFormat="1" ht="11.1" customHeight="1" x14ac:dyDescent="0.2">
      <c r="A14" s="68">
        <f>IF(D14&lt;&gt;"",COUNTA($D$14:D14),"")</f>
        <v>1</v>
      </c>
      <c r="B14" s="85" t="s">
        <v>135</v>
      </c>
      <c r="C14" s="86">
        <v>11497</v>
      </c>
      <c r="D14" s="87">
        <v>-98.3</v>
      </c>
      <c r="E14" s="86">
        <v>92500</v>
      </c>
      <c r="F14" s="87">
        <v>-96.4</v>
      </c>
      <c r="G14" s="87">
        <v>8</v>
      </c>
      <c r="H14" s="86">
        <v>914704</v>
      </c>
      <c r="I14" s="87">
        <v>-49.1</v>
      </c>
      <c r="J14" s="86">
        <v>3404926</v>
      </c>
      <c r="K14" s="87">
        <v>-46.9</v>
      </c>
      <c r="L14" s="87">
        <v>3.7</v>
      </c>
    </row>
    <row r="15" spans="1:12" s="88" customFormat="1" ht="11.1" customHeight="1" x14ac:dyDescent="0.2">
      <c r="A15" s="68">
        <f>IF(D15&lt;&gt;"",COUNTA($D$14:D15),"")</f>
        <v>2</v>
      </c>
      <c r="B15" s="89" t="s">
        <v>136</v>
      </c>
      <c r="C15" s="84">
        <v>10898</v>
      </c>
      <c r="D15" s="70">
        <v>-98.3</v>
      </c>
      <c r="E15" s="84">
        <v>89227</v>
      </c>
      <c r="F15" s="70">
        <v>-96.4</v>
      </c>
      <c r="G15" s="70">
        <v>8.1999999999999993</v>
      </c>
      <c r="H15" s="84">
        <v>886457</v>
      </c>
      <c r="I15" s="70">
        <v>-48.9</v>
      </c>
      <c r="J15" s="84">
        <v>3321391</v>
      </c>
      <c r="K15" s="70">
        <v>-46.8</v>
      </c>
      <c r="L15" s="70">
        <v>3.7</v>
      </c>
    </row>
    <row r="16" spans="1:12" s="90" customFormat="1" ht="11.1" customHeight="1" x14ac:dyDescent="0.2">
      <c r="A16" s="68">
        <f>IF(D16&lt;&gt;"",COUNTA($D$14:D16),"")</f>
        <v>3</v>
      </c>
      <c r="B16" s="89" t="s">
        <v>137</v>
      </c>
      <c r="C16" s="84">
        <v>599</v>
      </c>
      <c r="D16" s="70">
        <v>-97.7</v>
      </c>
      <c r="E16" s="84">
        <v>3273</v>
      </c>
      <c r="F16" s="70">
        <v>-95.1</v>
      </c>
      <c r="G16" s="70">
        <v>5.5</v>
      </c>
      <c r="H16" s="84">
        <v>28247</v>
      </c>
      <c r="I16" s="70">
        <v>-53.5</v>
      </c>
      <c r="J16" s="84">
        <v>83535</v>
      </c>
      <c r="K16" s="70">
        <v>-49.8</v>
      </c>
      <c r="L16" s="70">
        <v>3</v>
      </c>
    </row>
    <row r="17" spans="1:12" s="88" customFormat="1" ht="30" customHeight="1" x14ac:dyDescent="0.2">
      <c r="A17" s="68">
        <f>IF(D17&lt;&gt;"",COUNTA($D$14:D17),"")</f>
        <v>4</v>
      </c>
      <c r="B17" s="85" t="s">
        <v>138</v>
      </c>
      <c r="C17" s="86">
        <v>7845</v>
      </c>
      <c r="D17" s="87">
        <v>-98</v>
      </c>
      <c r="E17" s="86">
        <v>24546</v>
      </c>
      <c r="F17" s="87">
        <v>-97.8</v>
      </c>
      <c r="G17" s="87">
        <v>3.1</v>
      </c>
      <c r="H17" s="86">
        <v>672186</v>
      </c>
      <c r="I17" s="87">
        <v>-44.7</v>
      </c>
      <c r="J17" s="86">
        <v>1756057</v>
      </c>
      <c r="K17" s="87">
        <v>-45.1</v>
      </c>
      <c r="L17" s="87">
        <v>2.6</v>
      </c>
    </row>
    <row r="18" spans="1:12" s="88" customFormat="1" ht="11.1" customHeight="1" x14ac:dyDescent="0.2">
      <c r="A18" s="68">
        <f>IF(D18&lt;&gt;"",COUNTA($D$14:D18),"")</f>
        <v>5</v>
      </c>
      <c r="B18" s="89" t="s">
        <v>139</v>
      </c>
      <c r="C18" s="84">
        <v>7308</v>
      </c>
      <c r="D18" s="70">
        <v>-98.1</v>
      </c>
      <c r="E18" s="84">
        <v>21742</v>
      </c>
      <c r="F18" s="70">
        <v>-98</v>
      </c>
      <c r="G18" s="70">
        <v>3</v>
      </c>
      <c r="H18" s="84">
        <v>647089</v>
      </c>
      <c r="I18" s="70">
        <v>-44.4</v>
      </c>
      <c r="J18" s="84">
        <v>1690890</v>
      </c>
      <c r="K18" s="70">
        <v>-45</v>
      </c>
      <c r="L18" s="70">
        <v>2.6</v>
      </c>
    </row>
    <row r="19" spans="1:12" s="90" customFormat="1" ht="11.1" customHeight="1" x14ac:dyDescent="0.2">
      <c r="A19" s="68">
        <f>IF(D19&lt;&gt;"",COUNTA($D$14:D19),"")</f>
        <v>6</v>
      </c>
      <c r="B19" s="89" t="s">
        <v>140</v>
      </c>
      <c r="C19" s="84">
        <v>537</v>
      </c>
      <c r="D19" s="70">
        <v>-97.4</v>
      </c>
      <c r="E19" s="84">
        <v>2804</v>
      </c>
      <c r="F19" s="70">
        <v>-94.1</v>
      </c>
      <c r="G19" s="70">
        <v>5.2</v>
      </c>
      <c r="H19" s="84">
        <v>25097</v>
      </c>
      <c r="I19" s="70">
        <v>-51.2</v>
      </c>
      <c r="J19" s="84">
        <v>65167</v>
      </c>
      <c r="K19" s="70">
        <v>-47</v>
      </c>
      <c r="L19" s="70">
        <v>2.6</v>
      </c>
    </row>
    <row r="20" spans="1:12" s="90" customFormat="1" ht="18" customHeight="1" x14ac:dyDescent="0.2">
      <c r="A20" s="68">
        <f>IF(D20&lt;&gt;"",COUNTA($D$14:D20),"")</f>
        <v>7</v>
      </c>
      <c r="B20" s="89" t="s">
        <v>141</v>
      </c>
      <c r="C20" s="84">
        <v>3072</v>
      </c>
      <c r="D20" s="70">
        <v>-99</v>
      </c>
      <c r="E20" s="84">
        <v>7968</v>
      </c>
      <c r="F20" s="70">
        <v>-99.1</v>
      </c>
      <c r="G20" s="70">
        <v>2.6</v>
      </c>
      <c r="H20" s="84">
        <v>542812</v>
      </c>
      <c r="I20" s="70">
        <v>-44.1</v>
      </c>
      <c r="J20" s="84">
        <v>1425248</v>
      </c>
      <c r="K20" s="70">
        <v>-44.9</v>
      </c>
      <c r="L20" s="70">
        <v>2.6</v>
      </c>
    </row>
    <row r="21" spans="1:12" s="90" customFormat="1" ht="11.1" customHeight="1" x14ac:dyDescent="0.2">
      <c r="A21" s="68">
        <f>IF(D21&lt;&gt;"",COUNTA($D$14:D21),"")</f>
        <v>8</v>
      </c>
      <c r="B21" s="89" t="s">
        <v>142</v>
      </c>
      <c r="C21" s="84">
        <v>2909</v>
      </c>
      <c r="D21" s="70">
        <v>-99</v>
      </c>
      <c r="E21" s="84">
        <v>7558</v>
      </c>
      <c r="F21" s="70">
        <v>-99.1</v>
      </c>
      <c r="G21" s="70">
        <v>2.6</v>
      </c>
      <c r="H21" s="84">
        <v>523505</v>
      </c>
      <c r="I21" s="70">
        <v>-43.8</v>
      </c>
      <c r="J21" s="84">
        <v>1381577</v>
      </c>
      <c r="K21" s="70">
        <v>-44.7</v>
      </c>
      <c r="L21" s="70">
        <v>2.6</v>
      </c>
    </row>
    <row r="22" spans="1:12" s="90" customFormat="1" ht="11.1" customHeight="1" x14ac:dyDescent="0.2">
      <c r="A22" s="68">
        <f>IF(D22&lt;&gt;"",COUNTA($D$14:D22),"")</f>
        <v>9</v>
      </c>
      <c r="B22" s="89" t="s">
        <v>143</v>
      </c>
      <c r="C22" s="84">
        <v>163</v>
      </c>
      <c r="D22" s="70">
        <v>-99</v>
      </c>
      <c r="E22" s="84">
        <v>410</v>
      </c>
      <c r="F22" s="70">
        <v>-98.9</v>
      </c>
      <c r="G22" s="70">
        <v>2.5</v>
      </c>
      <c r="H22" s="84">
        <v>19307</v>
      </c>
      <c r="I22" s="70">
        <v>-53</v>
      </c>
      <c r="J22" s="84">
        <v>43671</v>
      </c>
      <c r="K22" s="70">
        <v>-50.9</v>
      </c>
      <c r="L22" s="70">
        <v>2.2999999999999998</v>
      </c>
    </row>
    <row r="23" spans="1:12" s="90" customFormat="1" ht="18" customHeight="1" x14ac:dyDescent="0.2">
      <c r="A23" s="68">
        <f>IF(D23&lt;&gt;"",COUNTA($D$14:D23),"")</f>
        <v>10</v>
      </c>
      <c r="B23" s="89" t="s">
        <v>144</v>
      </c>
      <c r="C23" s="84">
        <v>2751</v>
      </c>
      <c r="D23" s="70">
        <v>-94.1</v>
      </c>
      <c r="E23" s="84">
        <v>10598</v>
      </c>
      <c r="F23" s="70">
        <v>-91.1</v>
      </c>
      <c r="G23" s="70">
        <v>3.9</v>
      </c>
      <c r="H23" s="84">
        <v>77244</v>
      </c>
      <c r="I23" s="70">
        <v>-43</v>
      </c>
      <c r="J23" s="84">
        <v>189987</v>
      </c>
      <c r="K23" s="70">
        <v>-42.2</v>
      </c>
      <c r="L23" s="70">
        <v>2.5</v>
      </c>
    </row>
    <row r="24" spans="1:12" s="90" customFormat="1" ht="11.1" customHeight="1" x14ac:dyDescent="0.2">
      <c r="A24" s="68">
        <f>IF(D24&lt;&gt;"",COUNTA($D$14:D24),"")</f>
        <v>11</v>
      </c>
      <c r="B24" s="89" t="s">
        <v>142</v>
      </c>
      <c r="C24" s="84">
        <v>2468</v>
      </c>
      <c r="D24" s="70">
        <v>-94.4</v>
      </c>
      <c r="E24" s="84">
        <v>8865</v>
      </c>
      <c r="F24" s="70">
        <v>-92.2</v>
      </c>
      <c r="G24" s="70">
        <v>3.6</v>
      </c>
      <c r="H24" s="84">
        <v>73271</v>
      </c>
      <c r="I24" s="70">
        <v>-43.1</v>
      </c>
      <c r="J24" s="84">
        <v>176263</v>
      </c>
      <c r="K24" s="70">
        <v>-42.8</v>
      </c>
      <c r="L24" s="70">
        <v>2.4</v>
      </c>
    </row>
    <row r="25" spans="1:12" s="90" customFormat="1" ht="11.1" customHeight="1" x14ac:dyDescent="0.2">
      <c r="A25" s="68">
        <f>IF(D25&lt;&gt;"",COUNTA($D$14:D25),"")</f>
        <v>12</v>
      </c>
      <c r="B25" s="89" t="s">
        <v>143</v>
      </c>
      <c r="C25" s="84">
        <v>283</v>
      </c>
      <c r="D25" s="70">
        <v>-88.8</v>
      </c>
      <c r="E25" s="84">
        <v>1733</v>
      </c>
      <c r="F25" s="70">
        <v>-73.099999999999994</v>
      </c>
      <c r="G25" s="70">
        <v>6.1</v>
      </c>
      <c r="H25" s="84">
        <v>3973</v>
      </c>
      <c r="I25" s="70">
        <v>-40.799999999999997</v>
      </c>
      <c r="J25" s="84">
        <v>13724</v>
      </c>
      <c r="K25" s="70">
        <v>-33.1</v>
      </c>
      <c r="L25" s="70">
        <v>3.5</v>
      </c>
    </row>
    <row r="26" spans="1:12" s="90" customFormat="1" ht="18" customHeight="1" x14ac:dyDescent="0.2">
      <c r="A26" s="68">
        <f>IF(D26&lt;&gt;"",COUNTA($D$14:D26),"")</f>
        <v>13</v>
      </c>
      <c r="B26" s="89" t="s">
        <v>145</v>
      </c>
      <c r="C26" s="84">
        <v>1136</v>
      </c>
      <c r="D26" s="70">
        <v>-94.3</v>
      </c>
      <c r="E26" s="84">
        <v>2589</v>
      </c>
      <c r="F26" s="70">
        <v>-95</v>
      </c>
      <c r="G26" s="70">
        <v>2.2999999999999998</v>
      </c>
      <c r="H26" s="84">
        <v>25055</v>
      </c>
      <c r="I26" s="70">
        <v>-49.6</v>
      </c>
      <c r="J26" s="84">
        <v>62997</v>
      </c>
      <c r="K26" s="70">
        <v>-50.4</v>
      </c>
      <c r="L26" s="70">
        <v>2.5</v>
      </c>
    </row>
    <row r="27" spans="1:12" s="90" customFormat="1" ht="11.1" customHeight="1" x14ac:dyDescent="0.2">
      <c r="A27" s="68">
        <f>IF(D27&lt;&gt;"",COUNTA($D$14:D27),"")</f>
        <v>14</v>
      </c>
      <c r="B27" s="89" t="s">
        <v>142</v>
      </c>
      <c r="C27" s="84">
        <v>1115</v>
      </c>
      <c r="D27" s="70">
        <v>-94.2</v>
      </c>
      <c r="E27" s="84">
        <v>2551</v>
      </c>
      <c r="F27" s="70">
        <v>-94.8</v>
      </c>
      <c r="G27" s="70">
        <v>2.2999999999999998</v>
      </c>
      <c r="H27" s="84">
        <v>24304</v>
      </c>
      <c r="I27" s="70">
        <v>-49.4</v>
      </c>
      <c r="J27" s="84">
        <v>59602</v>
      </c>
      <c r="K27" s="70">
        <v>-50.6</v>
      </c>
      <c r="L27" s="70">
        <v>2.5</v>
      </c>
    </row>
    <row r="28" spans="1:12" s="90" customFormat="1" ht="11.1" customHeight="1" x14ac:dyDescent="0.2">
      <c r="A28" s="68">
        <f>IF(D28&lt;&gt;"",COUNTA($D$14:D28),"")</f>
        <v>15</v>
      </c>
      <c r="B28" s="89" t="s">
        <v>143</v>
      </c>
      <c r="C28" s="84">
        <v>21</v>
      </c>
      <c r="D28" s="70">
        <v>-97</v>
      </c>
      <c r="E28" s="84">
        <v>38</v>
      </c>
      <c r="F28" s="70">
        <v>-98.2</v>
      </c>
      <c r="G28" s="70">
        <v>1.8</v>
      </c>
      <c r="H28" s="84">
        <v>751</v>
      </c>
      <c r="I28" s="70">
        <v>-55.7</v>
      </c>
      <c r="J28" s="84">
        <v>3395</v>
      </c>
      <c r="K28" s="70">
        <v>-45.4</v>
      </c>
      <c r="L28" s="70">
        <v>4.5</v>
      </c>
    </row>
    <row r="29" spans="1:12" s="90" customFormat="1" ht="18" customHeight="1" x14ac:dyDescent="0.2">
      <c r="A29" s="68">
        <f>IF(D29&lt;&gt;"",COUNTA($D$14:D29),"")</f>
        <v>16</v>
      </c>
      <c r="B29" s="89" t="s">
        <v>78</v>
      </c>
      <c r="C29" s="84">
        <v>886</v>
      </c>
      <c r="D29" s="70">
        <v>-96.3</v>
      </c>
      <c r="E29" s="84">
        <v>3391</v>
      </c>
      <c r="F29" s="70">
        <v>-95.1</v>
      </c>
      <c r="G29" s="70">
        <v>3.8</v>
      </c>
      <c r="H29" s="84">
        <v>27075</v>
      </c>
      <c r="I29" s="70">
        <v>-53</v>
      </c>
      <c r="J29" s="84">
        <v>77825</v>
      </c>
      <c r="K29" s="70">
        <v>-50.9</v>
      </c>
      <c r="L29" s="70">
        <v>2.9</v>
      </c>
    </row>
    <row r="30" spans="1:12" s="90" customFormat="1" ht="11.1" customHeight="1" x14ac:dyDescent="0.2">
      <c r="A30" s="68">
        <f>IF(D30&lt;&gt;"",COUNTA($D$14:D30),"")</f>
        <v>17</v>
      </c>
      <c r="B30" s="89" t="s">
        <v>146</v>
      </c>
      <c r="C30" s="84">
        <v>816</v>
      </c>
      <c r="D30" s="70">
        <v>-96.5</v>
      </c>
      <c r="E30" s="84">
        <v>2768</v>
      </c>
      <c r="F30" s="70">
        <v>-95.9</v>
      </c>
      <c r="G30" s="70">
        <v>3.4</v>
      </c>
      <c r="H30" s="84">
        <v>26009</v>
      </c>
      <c r="I30" s="70">
        <v>-53.3</v>
      </c>
      <c r="J30" s="84">
        <v>73448</v>
      </c>
      <c r="K30" s="70">
        <v>-51.4</v>
      </c>
      <c r="L30" s="70">
        <v>2.8</v>
      </c>
    </row>
    <row r="31" spans="1:12" s="90" customFormat="1" ht="11.1" customHeight="1" x14ac:dyDescent="0.2">
      <c r="A31" s="68">
        <f>IF(D31&lt;&gt;"",COUNTA($D$14:D31),"")</f>
        <v>18</v>
      </c>
      <c r="B31" s="89" t="s">
        <v>147</v>
      </c>
      <c r="C31" s="84">
        <v>70</v>
      </c>
      <c r="D31" s="70">
        <v>-90.7</v>
      </c>
      <c r="E31" s="84">
        <v>623</v>
      </c>
      <c r="F31" s="70">
        <v>-78</v>
      </c>
      <c r="G31" s="70">
        <v>8.9</v>
      </c>
      <c r="H31" s="84">
        <v>1066</v>
      </c>
      <c r="I31" s="70">
        <v>-44.8</v>
      </c>
      <c r="J31" s="84">
        <v>4377</v>
      </c>
      <c r="K31" s="70">
        <v>-41.4</v>
      </c>
      <c r="L31" s="70">
        <v>4.0999999999999996</v>
      </c>
    </row>
    <row r="32" spans="1:12" s="88" customFormat="1" ht="30" customHeight="1" x14ac:dyDescent="0.2">
      <c r="A32" s="68">
        <f>IF(D32&lt;&gt;"",COUNTA($D$14:D32),"")</f>
        <v>19</v>
      </c>
      <c r="B32" s="91" t="s">
        <v>148</v>
      </c>
      <c r="C32" s="86">
        <v>3652</v>
      </c>
      <c r="D32" s="87">
        <v>-98.7</v>
      </c>
      <c r="E32" s="86">
        <v>67954</v>
      </c>
      <c r="F32" s="87">
        <v>-95.3</v>
      </c>
      <c r="G32" s="87">
        <v>18.600000000000001</v>
      </c>
      <c r="H32" s="86">
        <v>242518</v>
      </c>
      <c r="I32" s="87">
        <v>-58.2</v>
      </c>
      <c r="J32" s="86">
        <v>1648869</v>
      </c>
      <c r="K32" s="87">
        <v>-48.7</v>
      </c>
      <c r="L32" s="87">
        <v>6.8</v>
      </c>
    </row>
    <row r="33" spans="1:12" s="88" customFormat="1" ht="11.1" customHeight="1" x14ac:dyDescent="0.2">
      <c r="A33" s="68">
        <f>IF(D33&lt;&gt;"",COUNTA($D$14:D33),"")</f>
        <v>20</v>
      </c>
      <c r="B33" s="89" t="s">
        <v>139</v>
      </c>
      <c r="C33" s="84">
        <v>3590</v>
      </c>
      <c r="D33" s="70">
        <v>-98.7</v>
      </c>
      <c r="E33" s="84">
        <v>67485</v>
      </c>
      <c r="F33" s="70">
        <v>-95.3</v>
      </c>
      <c r="G33" s="70">
        <v>18.8</v>
      </c>
      <c r="H33" s="84">
        <v>239368</v>
      </c>
      <c r="I33" s="70">
        <v>-58.1</v>
      </c>
      <c r="J33" s="84">
        <v>1630501</v>
      </c>
      <c r="K33" s="70">
        <v>-48.6</v>
      </c>
      <c r="L33" s="70">
        <v>6.8</v>
      </c>
    </row>
    <row r="34" spans="1:12" s="90" customFormat="1" ht="11.1" customHeight="1" x14ac:dyDescent="0.2">
      <c r="A34" s="68">
        <f>IF(D34&lt;&gt;"",COUNTA($D$14:D34),"")</f>
        <v>21</v>
      </c>
      <c r="B34" s="89" t="s">
        <v>140</v>
      </c>
      <c r="C34" s="84">
        <v>62</v>
      </c>
      <c r="D34" s="70">
        <v>-98.8</v>
      </c>
      <c r="E34" s="84">
        <v>469</v>
      </c>
      <c r="F34" s="70">
        <v>-97.6</v>
      </c>
      <c r="G34" s="70">
        <v>7.6</v>
      </c>
      <c r="H34" s="84">
        <v>3150</v>
      </c>
      <c r="I34" s="70">
        <v>-66.3</v>
      </c>
      <c r="J34" s="84">
        <v>18368</v>
      </c>
      <c r="K34" s="70">
        <v>-57.6</v>
      </c>
      <c r="L34" s="70">
        <v>5.8</v>
      </c>
    </row>
    <row r="35" spans="1:12" s="90" customFormat="1" ht="18" customHeight="1" x14ac:dyDescent="0.2">
      <c r="A35" s="68">
        <f>IF(D35&lt;&gt;"",COUNTA($D$14:D35),"")</f>
        <v>22</v>
      </c>
      <c r="B35" s="89" t="s">
        <v>149</v>
      </c>
      <c r="C35" s="84">
        <v>28</v>
      </c>
      <c r="D35" s="70">
        <v>-99.8</v>
      </c>
      <c r="E35" s="84">
        <v>204</v>
      </c>
      <c r="F35" s="70">
        <v>-99.7</v>
      </c>
      <c r="G35" s="70">
        <v>7.3</v>
      </c>
      <c r="H35" s="84">
        <v>20704</v>
      </c>
      <c r="I35" s="70">
        <v>-53.5</v>
      </c>
      <c r="J35" s="84">
        <v>65923</v>
      </c>
      <c r="K35" s="70">
        <v>-56.2</v>
      </c>
      <c r="L35" s="70">
        <v>3.2</v>
      </c>
    </row>
    <row r="36" spans="1:12" s="90" customFormat="1" ht="11.1" customHeight="1" x14ac:dyDescent="0.2">
      <c r="A36" s="68">
        <f>IF(D36&lt;&gt;"",COUNTA($D$14:D36),"")</f>
        <v>23</v>
      </c>
      <c r="B36" s="89" t="s">
        <v>142</v>
      </c>
      <c r="C36" s="84">
        <v>28</v>
      </c>
      <c r="D36" s="70">
        <v>-99.8</v>
      </c>
      <c r="E36" s="84">
        <v>204</v>
      </c>
      <c r="F36" s="70">
        <v>-99.7</v>
      </c>
      <c r="G36" s="70">
        <v>7.3</v>
      </c>
      <c r="H36" s="84">
        <v>20580</v>
      </c>
      <c r="I36" s="70">
        <v>-53.5</v>
      </c>
      <c r="J36" s="84">
        <v>65597</v>
      </c>
      <c r="K36" s="70">
        <v>-56.1</v>
      </c>
      <c r="L36" s="70">
        <v>3.2</v>
      </c>
    </row>
    <row r="37" spans="1:12" s="90" customFormat="1" ht="11.1" customHeight="1" x14ac:dyDescent="0.2">
      <c r="A37" s="68">
        <f>IF(D37&lt;&gt;"",COUNTA($D$14:D37),"")</f>
        <v>24</v>
      </c>
      <c r="B37" s="89" t="s">
        <v>143</v>
      </c>
      <c r="C37" s="84" t="s">
        <v>14</v>
      </c>
      <c r="D37" s="70" t="s">
        <v>14</v>
      </c>
      <c r="E37" s="84" t="s">
        <v>14</v>
      </c>
      <c r="F37" s="70" t="s">
        <v>14</v>
      </c>
      <c r="G37" s="70" t="s">
        <v>14</v>
      </c>
      <c r="H37" s="84">
        <v>124</v>
      </c>
      <c r="I37" s="70">
        <v>-50.4</v>
      </c>
      <c r="J37" s="84">
        <v>326</v>
      </c>
      <c r="K37" s="70">
        <v>-71.599999999999994</v>
      </c>
      <c r="L37" s="70">
        <v>2.6</v>
      </c>
    </row>
    <row r="38" spans="1:12" s="90" customFormat="1" ht="18" customHeight="1" x14ac:dyDescent="0.2">
      <c r="A38" s="68">
        <f>IF(D38&lt;&gt;"",COUNTA($D$14:D38),"")</f>
        <v>25</v>
      </c>
      <c r="B38" s="89" t="s">
        <v>150</v>
      </c>
      <c r="C38" s="84">
        <v>37</v>
      </c>
      <c r="D38" s="70">
        <v>-99.9</v>
      </c>
      <c r="E38" s="84">
        <v>153</v>
      </c>
      <c r="F38" s="70">
        <v>-99.9</v>
      </c>
      <c r="G38" s="70">
        <v>4.0999999999999996</v>
      </c>
      <c r="H38" s="84">
        <v>55837</v>
      </c>
      <c r="I38" s="70">
        <v>-45.6</v>
      </c>
      <c r="J38" s="84">
        <v>211823</v>
      </c>
      <c r="K38" s="70">
        <v>-45</v>
      </c>
      <c r="L38" s="70">
        <v>3.8</v>
      </c>
    </row>
    <row r="39" spans="1:12" s="90" customFormat="1" ht="11.1" customHeight="1" x14ac:dyDescent="0.2">
      <c r="A39" s="68">
        <f>IF(D39&lt;&gt;"",COUNTA($D$14:D39),"")</f>
        <v>26</v>
      </c>
      <c r="B39" s="89" t="s">
        <v>142</v>
      </c>
      <c r="C39" s="84">
        <v>37</v>
      </c>
      <c r="D39" s="70">
        <v>-99.9</v>
      </c>
      <c r="E39" s="84">
        <v>153</v>
      </c>
      <c r="F39" s="70">
        <v>-99.9</v>
      </c>
      <c r="G39" s="70">
        <v>4.0999999999999996</v>
      </c>
      <c r="H39" s="84">
        <v>54588</v>
      </c>
      <c r="I39" s="70">
        <v>-45.6</v>
      </c>
      <c r="J39" s="84">
        <v>207745</v>
      </c>
      <c r="K39" s="70">
        <v>-44.8</v>
      </c>
      <c r="L39" s="70">
        <v>3.8</v>
      </c>
    </row>
    <row r="40" spans="1:12" s="90" customFormat="1" ht="11.1" customHeight="1" x14ac:dyDescent="0.2">
      <c r="A40" s="68">
        <f>IF(D40&lt;&gt;"",COUNTA($D$14:D40),"")</f>
        <v>27</v>
      </c>
      <c r="B40" s="89" t="s">
        <v>143</v>
      </c>
      <c r="C40" s="84" t="s">
        <v>14</v>
      </c>
      <c r="D40" s="70" t="s">
        <v>14</v>
      </c>
      <c r="E40" s="84" t="s">
        <v>14</v>
      </c>
      <c r="F40" s="70" t="s">
        <v>14</v>
      </c>
      <c r="G40" s="70" t="s">
        <v>14</v>
      </c>
      <c r="H40" s="84">
        <v>1249</v>
      </c>
      <c r="I40" s="70">
        <v>-46.6</v>
      </c>
      <c r="J40" s="84">
        <v>4078</v>
      </c>
      <c r="K40" s="70">
        <v>-52.2</v>
      </c>
      <c r="L40" s="70">
        <v>3.3</v>
      </c>
    </row>
    <row r="41" spans="1:12" s="90" customFormat="1" ht="18" customHeight="1" x14ac:dyDescent="0.2">
      <c r="A41" s="68">
        <f>IF(D41&lt;&gt;"",COUNTA($D$14:D41),"")</f>
        <v>28</v>
      </c>
      <c r="B41" s="92" t="s">
        <v>151</v>
      </c>
      <c r="C41" s="84">
        <v>812</v>
      </c>
      <c r="D41" s="70">
        <v>-99.4</v>
      </c>
      <c r="E41" s="84">
        <v>4890</v>
      </c>
      <c r="F41" s="70">
        <v>-99.2</v>
      </c>
      <c r="G41" s="70">
        <v>6</v>
      </c>
      <c r="H41" s="84">
        <v>106739</v>
      </c>
      <c r="I41" s="70">
        <v>-59.6</v>
      </c>
      <c r="J41" s="84">
        <v>537321</v>
      </c>
      <c r="K41" s="70">
        <v>-57.2</v>
      </c>
      <c r="L41" s="70">
        <v>5</v>
      </c>
    </row>
    <row r="42" spans="1:12" s="90" customFormat="1" ht="11.1" customHeight="1" x14ac:dyDescent="0.2">
      <c r="A42" s="68">
        <f>IF(D42&lt;&gt;"",COUNTA($D$14:D42),"")</f>
        <v>29</v>
      </c>
      <c r="B42" s="89" t="s">
        <v>142</v>
      </c>
      <c r="C42" s="84">
        <v>750</v>
      </c>
      <c r="D42" s="70">
        <v>-99.4</v>
      </c>
      <c r="E42" s="84">
        <v>4421</v>
      </c>
      <c r="F42" s="70">
        <v>-99.3</v>
      </c>
      <c r="G42" s="70">
        <v>5.9</v>
      </c>
      <c r="H42" s="84">
        <v>105394</v>
      </c>
      <c r="I42" s="70">
        <v>-59.6</v>
      </c>
      <c r="J42" s="84">
        <v>524666</v>
      </c>
      <c r="K42" s="70">
        <v>-57.3</v>
      </c>
      <c r="L42" s="70">
        <v>5</v>
      </c>
    </row>
    <row r="43" spans="1:12" s="90" customFormat="1" ht="11.1" customHeight="1" x14ac:dyDescent="0.2">
      <c r="A43" s="68">
        <f>IF(D43&lt;&gt;"",COUNTA($D$14:D43),"")</f>
        <v>30</v>
      </c>
      <c r="B43" s="89" t="s">
        <v>143</v>
      </c>
      <c r="C43" s="84">
        <v>62</v>
      </c>
      <c r="D43" s="70">
        <v>-96.1</v>
      </c>
      <c r="E43" s="84">
        <v>469</v>
      </c>
      <c r="F43" s="70">
        <v>-95.2</v>
      </c>
      <c r="G43" s="70">
        <v>7.6</v>
      </c>
      <c r="H43" s="84">
        <v>1345</v>
      </c>
      <c r="I43" s="70">
        <v>-61.8</v>
      </c>
      <c r="J43" s="84">
        <v>12655</v>
      </c>
      <c r="K43" s="70">
        <v>-50.1</v>
      </c>
      <c r="L43" s="70">
        <v>9.4</v>
      </c>
    </row>
    <row r="44" spans="1:12" s="90" customFormat="1" ht="18" customHeight="1" x14ac:dyDescent="0.2">
      <c r="A44" s="68">
        <f>IF(D44&lt;&gt;"",COUNTA($D$14:D44),"")</f>
        <v>31</v>
      </c>
      <c r="B44" s="89" t="s">
        <v>152</v>
      </c>
      <c r="C44" s="84">
        <v>4</v>
      </c>
      <c r="D44" s="70" t="s">
        <v>21</v>
      </c>
      <c r="E44" s="84">
        <v>36</v>
      </c>
      <c r="F44" s="70">
        <v>-99.9</v>
      </c>
      <c r="G44" s="70">
        <v>9</v>
      </c>
      <c r="H44" s="84">
        <v>10821</v>
      </c>
      <c r="I44" s="70">
        <v>-72.400000000000006</v>
      </c>
      <c r="J44" s="84">
        <v>31634</v>
      </c>
      <c r="K44" s="70">
        <v>-70.7</v>
      </c>
      <c r="L44" s="70">
        <v>2.9</v>
      </c>
    </row>
    <row r="45" spans="1:12" s="90" customFormat="1" ht="11.1" customHeight="1" x14ac:dyDescent="0.2">
      <c r="A45" s="68">
        <f>IF(D45&lt;&gt;"",COUNTA($D$14:D45),"")</f>
        <v>32</v>
      </c>
      <c r="B45" s="89" t="s">
        <v>142</v>
      </c>
      <c r="C45" s="84">
        <v>4</v>
      </c>
      <c r="D45" s="70" t="s">
        <v>21</v>
      </c>
      <c r="E45" s="84">
        <v>36</v>
      </c>
      <c r="F45" s="70">
        <v>-99.9</v>
      </c>
      <c r="G45" s="70">
        <v>9</v>
      </c>
      <c r="H45" s="84">
        <v>10593</v>
      </c>
      <c r="I45" s="70">
        <v>-72.099999999999994</v>
      </c>
      <c r="J45" s="84">
        <v>30725</v>
      </c>
      <c r="K45" s="70">
        <v>-70.8</v>
      </c>
      <c r="L45" s="70">
        <v>2.9</v>
      </c>
    </row>
    <row r="46" spans="1:12" s="90" customFormat="1" ht="11.1" customHeight="1" x14ac:dyDescent="0.2">
      <c r="A46" s="68">
        <f>IF(D46&lt;&gt;"",COUNTA($D$14:D46),"")</f>
        <v>33</v>
      </c>
      <c r="B46" s="89" t="s">
        <v>143</v>
      </c>
      <c r="C46" s="84" t="s">
        <v>14</v>
      </c>
      <c r="D46" s="70" t="s">
        <v>14</v>
      </c>
      <c r="E46" s="84" t="s">
        <v>14</v>
      </c>
      <c r="F46" s="70" t="s">
        <v>14</v>
      </c>
      <c r="G46" s="70" t="s">
        <v>14</v>
      </c>
      <c r="H46" s="84">
        <v>228</v>
      </c>
      <c r="I46" s="70">
        <v>-79.8</v>
      </c>
      <c r="J46" s="84">
        <v>909</v>
      </c>
      <c r="K46" s="70">
        <v>-66.900000000000006</v>
      </c>
      <c r="L46" s="70">
        <v>4</v>
      </c>
    </row>
    <row r="47" spans="1:12" s="88" customFormat="1" ht="18" customHeight="1" x14ac:dyDescent="0.2">
      <c r="A47" s="68">
        <f>IF(D47&lt;&gt;"",COUNTA($D$14:D47),"")</f>
        <v>34</v>
      </c>
      <c r="B47" s="89" t="s">
        <v>153</v>
      </c>
      <c r="C47" s="84">
        <v>31</v>
      </c>
      <c r="D47" s="70" t="s">
        <v>21</v>
      </c>
      <c r="E47" s="84">
        <v>420</v>
      </c>
      <c r="F47" s="70">
        <v>-99.8</v>
      </c>
      <c r="G47" s="70">
        <v>13.5</v>
      </c>
      <c r="H47" s="84">
        <v>10889</v>
      </c>
      <c r="I47" s="70">
        <v>-85.7</v>
      </c>
      <c r="J47" s="84">
        <v>40627</v>
      </c>
      <c r="K47" s="70">
        <v>-86.3</v>
      </c>
      <c r="L47" s="70">
        <v>3.7</v>
      </c>
    </row>
    <row r="48" spans="1:12" s="88" customFormat="1" ht="11.1" customHeight="1" x14ac:dyDescent="0.2">
      <c r="A48" s="68">
        <f>IF(D48&lt;&gt;"",COUNTA($D$14:D48),"")</f>
        <v>35</v>
      </c>
      <c r="B48" s="89" t="s">
        <v>139</v>
      </c>
      <c r="C48" s="84">
        <v>31</v>
      </c>
      <c r="D48" s="70" t="s">
        <v>21</v>
      </c>
      <c r="E48" s="84">
        <v>420</v>
      </c>
      <c r="F48" s="70">
        <v>-99.8</v>
      </c>
      <c r="G48" s="70">
        <v>13.5</v>
      </c>
      <c r="H48" s="84">
        <v>10685</v>
      </c>
      <c r="I48" s="70">
        <v>-85.5</v>
      </c>
      <c r="J48" s="84">
        <v>40227</v>
      </c>
      <c r="K48" s="70">
        <v>-86.2</v>
      </c>
      <c r="L48" s="70">
        <v>3.8</v>
      </c>
    </row>
    <row r="49" spans="1:12" s="90" customFormat="1" ht="11.1" customHeight="1" x14ac:dyDescent="0.2">
      <c r="A49" s="68">
        <f>IF(D49&lt;&gt;"",COUNTA($D$14:D49),"")</f>
        <v>36</v>
      </c>
      <c r="B49" s="89" t="s">
        <v>140</v>
      </c>
      <c r="C49" s="84" t="s">
        <v>14</v>
      </c>
      <c r="D49" s="70" t="s">
        <v>14</v>
      </c>
      <c r="E49" s="84" t="s">
        <v>14</v>
      </c>
      <c r="F49" s="70" t="s">
        <v>14</v>
      </c>
      <c r="G49" s="70" t="s">
        <v>14</v>
      </c>
      <c r="H49" s="84">
        <v>204</v>
      </c>
      <c r="I49" s="70">
        <v>-90.4</v>
      </c>
      <c r="J49" s="84">
        <v>400</v>
      </c>
      <c r="K49" s="70">
        <v>-92.7</v>
      </c>
      <c r="L49" s="70">
        <v>2</v>
      </c>
    </row>
    <row r="50" spans="1:12" s="90" customFormat="1" ht="27.95" customHeight="1" x14ac:dyDescent="0.2">
      <c r="A50" s="68">
        <f>IF(D50&lt;&gt;"",COUNTA($D$14:D50),"")</f>
        <v>37</v>
      </c>
      <c r="B50" s="89" t="s">
        <v>154</v>
      </c>
      <c r="C50" s="84">
        <v>2740</v>
      </c>
      <c r="D50" s="70">
        <v>-82.6</v>
      </c>
      <c r="E50" s="84">
        <v>62251</v>
      </c>
      <c r="F50" s="70">
        <v>-78</v>
      </c>
      <c r="G50" s="70">
        <v>22.7</v>
      </c>
      <c r="H50" s="84">
        <v>37528</v>
      </c>
      <c r="I50" s="70">
        <v>-30.8</v>
      </c>
      <c r="J50" s="84">
        <v>761541</v>
      </c>
      <c r="K50" s="70">
        <v>-25.3</v>
      </c>
      <c r="L50" s="70">
        <v>20.3</v>
      </c>
    </row>
    <row r="51" spans="1:12" s="90" customFormat="1" ht="11.1" customHeight="1" x14ac:dyDescent="0.2">
      <c r="A51" s="68">
        <f>IF(D51&lt;&gt;"",COUNTA($D$14:D51),"")</f>
        <v>38</v>
      </c>
      <c r="B51" s="89" t="s">
        <v>142</v>
      </c>
      <c r="C51" s="84">
        <v>2740</v>
      </c>
      <c r="D51" s="70">
        <v>-82.6</v>
      </c>
      <c r="E51" s="84">
        <v>62251</v>
      </c>
      <c r="F51" s="70">
        <v>-78</v>
      </c>
      <c r="G51" s="70">
        <v>22.7</v>
      </c>
      <c r="H51" s="84">
        <v>37528</v>
      </c>
      <c r="I51" s="70">
        <v>-30.8</v>
      </c>
      <c r="J51" s="84">
        <v>761541</v>
      </c>
      <c r="K51" s="70">
        <v>-25.3</v>
      </c>
      <c r="L51" s="70">
        <v>20.3</v>
      </c>
    </row>
    <row r="52" spans="1:12" s="90" customFormat="1" ht="11.1" customHeight="1" x14ac:dyDescent="0.2">
      <c r="A52" s="68">
        <f>IF(D52&lt;&gt;"",COUNTA($D$14:D52),"")</f>
        <v>39</v>
      </c>
      <c r="B52" s="89" t="s">
        <v>143</v>
      </c>
      <c r="C52" s="84" t="s">
        <v>14</v>
      </c>
      <c r="D52" s="70" t="s">
        <v>14</v>
      </c>
      <c r="E52" s="84" t="s">
        <v>14</v>
      </c>
      <c r="F52" s="70" t="s">
        <v>14</v>
      </c>
      <c r="G52" s="70" t="s">
        <v>14</v>
      </c>
      <c r="H52" s="84" t="s">
        <v>14</v>
      </c>
      <c r="I52" s="70" t="s">
        <v>14</v>
      </c>
      <c r="J52" s="84" t="s">
        <v>14</v>
      </c>
      <c r="K52" s="70" t="s">
        <v>14</v>
      </c>
      <c r="L52" s="70" t="s">
        <v>14</v>
      </c>
    </row>
    <row r="53" spans="1:12" s="90" customFormat="1" ht="18" customHeight="1" x14ac:dyDescent="0.2">
      <c r="A53" s="68">
        <f>IF(D53&lt;&gt;"",COUNTA($D$14:D53),"")</f>
        <v>40</v>
      </c>
      <c r="B53" s="89" t="s">
        <v>155</v>
      </c>
      <c r="C53" s="84" t="s">
        <v>14</v>
      </c>
      <c r="D53" s="70" t="s">
        <v>14</v>
      </c>
      <c r="E53" s="84" t="s">
        <v>14</v>
      </c>
      <c r="F53" s="70" t="s">
        <v>14</v>
      </c>
      <c r="G53" s="70" t="s">
        <v>14</v>
      </c>
      <c r="H53" s="84" t="s">
        <v>14</v>
      </c>
      <c r="I53" s="70" t="s">
        <v>14</v>
      </c>
      <c r="J53" s="84" t="s">
        <v>14</v>
      </c>
      <c r="K53" s="70" t="s">
        <v>14</v>
      </c>
      <c r="L53" s="70" t="s">
        <v>14</v>
      </c>
    </row>
    <row r="54" spans="1:12" s="90" customFormat="1" ht="11.1" customHeight="1" x14ac:dyDescent="0.2">
      <c r="A54" s="68">
        <f>IF(D54&lt;&gt;"",COUNTA($D$14:D54),"")</f>
        <v>41</v>
      </c>
      <c r="B54" s="89" t="s">
        <v>142</v>
      </c>
      <c r="C54" s="84" t="s">
        <v>14</v>
      </c>
      <c r="D54" s="70" t="s">
        <v>14</v>
      </c>
      <c r="E54" s="84" t="s">
        <v>14</v>
      </c>
      <c r="F54" s="70" t="s">
        <v>14</v>
      </c>
      <c r="G54" s="70" t="s">
        <v>14</v>
      </c>
      <c r="H54" s="84" t="s">
        <v>14</v>
      </c>
      <c r="I54" s="70" t="s">
        <v>14</v>
      </c>
      <c r="J54" s="84" t="s">
        <v>14</v>
      </c>
      <c r="K54" s="70" t="s">
        <v>14</v>
      </c>
      <c r="L54" s="70" t="s">
        <v>14</v>
      </c>
    </row>
    <row r="55" spans="1:12" s="90" customFormat="1" ht="11.1" customHeight="1" x14ac:dyDescent="0.2">
      <c r="A55" s="68">
        <f>IF(D55&lt;&gt;"",COUNTA($D$14:D55),"")</f>
        <v>42</v>
      </c>
      <c r="B55" s="89" t="s">
        <v>143</v>
      </c>
      <c r="C55" s="84" t="s">
        <v>14</v>
      </c>
      <c r="D55" s="70" t="s">
        <v>14</v>
      </c>
      <c r="E55" s="84" t="s">
        <v>14</v>
      </c>
      <c r="F55" s="70" t="s">
        <v>14</v>
      </c>
      <c r="G55" s="70" t="s">
        <v>14</v>
      </c>
      <c r="H55" s="84" t="s">
        <v>14</v>
      </c>
      <c r="I55" s="70" t="s">
        <v>14</v>
      </c>
      <c r="J55" s="84" t="s">
        <v>14</v>
      </c>
      <c r="K55" s="70" t="s">
        <v>14</v>
      </c>
      <c r="L55" s="70" t="s">
        <v>14</v>
      </c>
    </row>
    <row r="56" spans="1:12" x14ac:dyDescent="0.2">
      <c r="L56" s="70"/>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96" customWidth="1"/>
    <col min="2" max="2" width="21.7109375" style="116" customWidth="1"/>
    <col min="3" max="3" width="7.5703125" style="116" customWidth="1"/>
    <col min="4" max="4" width="5.7109375" style="116" customWidth="1"/>
    <col min="5" max="5" width="7.7109375" style="116" customWidth="1"/>
    <col min="6" max="7" width="5.7109375" style="116" customWidth="1"/>
    <col min="8" max="8" width="7.7109375" style="116" customWidth="1"/>
    <col min="9" max="9" width="6.28515625" style="116" customWidth="1"/>
    <col min="10" max="10" width="8.28515625" style="116" customWidth="1"/>
    <col min="11" max="11" width="6.28515625" style="116" customWidth="1"/>
    <col min="12" max="12" width="5.7109375" style="116" customWidth="1"/>
    <col min="13" max="16384" width="9.140625" style="96"/>
  </cols>
  <sheetData>
    <row r="1" spans="1:12" s="94" customFormat="1" ht="30" customHeight="1" x14ac:dyDescent="0.2">
      <c r="A1" s="244" t="s">
        <v>38</v>
      </c>
      <c r="B1" s="245"/>
      <c r="C1" s="246" t="s">
        <v>127</v>
      </c>
      <c r="D1" s="246"/>
      <c r="E1" s="246"/>
      <c r="F1" s="246"/>
      <c r="G1" s="246"/>
      <c r="H1" s="246"/>
      <c r="I1" s="246"/>
      <c r="J1" s="246"/>
      <c r="K1" s="246"/>
      <c r="L1" s="247"/>
    </row>
    <row r="2" spans="1:12" s="95" customFormat="1" ht="24.95" customHeight="1" x14ac:dyDescent="0.2">
      <c r="A2" s="248" t="s">
        <v>156</v>
      </c>
      <c r="B2" s="249"/>
      <c r="C2" s="250" t="s">
        <v>43</v>
      </c>
      <c r="D2" s="250"/>
      <c r="E2" s="250"/>
      <c r="F2" s="250"/>
      <c r="G2" s="250"/>
      <c r="H2" s="250"/>
      <c r="I2" s="250"/>
      <c r="J2" s="250"/>
      <c r="K2" s="250"/>
      <c r="L2" s="251"/>
    </row>
    <row r="3" spans="1:12" ht="11.45" customHeight="1" x14ac:dyDescent="0.2">
      <c r="A3" s="252" t="s">
        <v>104</v>
      </c>
      <c r="B3" s="254" t="s">
        <v>157</v>
      </c>
      <c r="C3" s="242" t="s">
        <v>420</v>
      </c>
      <c r="D3" s="241"/>
      <c r="E3" s="241"/>
      <c r="F3" s="241"/>
      <c r="G3" s="241"/>
      <c r="H3" s="241" t="s">
        <v>421</v>
      </c>
      <c r="I3" s="241"/>
      <c r="J3" s="241"/>
      <c r="K3" s="241"/>
      <c r="L3" s="243"/>
    </row>
    <row r="4" spans="1:12" s="95" customFormat="1" ht="11.45" customHeight="1" x14ac:dyDescent="0.2">
      <c r="A4" s="253"/>
      <c r="B4" s="255"/>
      <c r="C4" s="257" t="s">
        <v>106</v>
      </c>
      <c r="D4" s="257"/>
      <c r="E4" s="257" t="s">
        <v>107</v>
      </c>
      <c r="F4" s="257"/>
      <c r="G4" s="257" t="s">
        <v>130</v>
      </c>
      <c r="H4" s="257" t="s">
        <v>106</v>
      </c>
      <c r="I4" s="257"/>
      <c r="J4" s="257" t="s">
        <v>107</v>
      </c>
      <c r="K4" s="257"/>
      <c r="L4" s="258" t="s">
        <v>130</v>
      </c>
    </row>
    <row r="5" spans="1:12" s="95" customFormat="1" ht="11.45" customHeight="1" x14ac:dyDescent="0.2">
      <c r="A5" s="253"/>
      <c r="B5" s="255"/>
      <c r="C5" s="257" t="s">
        <v>131</v>
      </c>
      <c r="D5" s="257" t="s">
        <v>132</v>
      </c>
      <c r="E5" s="257" t="s">
        <v>131</v>
      </c>
      <c r="F5" s="257" t="s">
        <v>132</v>
      </c>
      <c r="G5" s="257"/>
      <c r="H5" s="257" t="s">
        <v>131</v>
      </c>
      <c r="I5" s="257" t="s">
        <v>133</v>
      </c>
      <c r="J5" s="257" t="s">
        <v>131</v>
      </c>
      <c r="K5" s="257" t="s">
        <v>133</v>
      </c>
      <c r="L5" s="258"/>
    </row>
    <row r="6" spans="1:12" s="95" customFormat="1" ht="11.45" customHeight="1" x14ac:dyDescent="0.2">
      <c r="A6" s="253"/>
      <c r="B6" s="255"/>
      <c r="C6" s="257"/>
      <c r="D6" s="257"/>
      <c r="E6" s="257"/>
      <c r="F6" s="257"/>
      <c r="G6" s="257"/>
      <c r="H6" s="257"/>
      <c r="I6" s="257"/>
      <c r="J6" s="257"/>
      <c r="K6" s="257"/>
      <c r="L6" s="258"/>
    </row>
    <row r="7" spans="1:12" s="95" customFormat="1" ht="11.45" customHeight="1" x14ac:dyDescent="0.2">
      <c r="A7" s="253"/>
      <c r="B7" s="255"/>
      <c r="C7" s="257"/>
      <c r="D7" s="257"/>
      <c r="E7" s="257"/>
      <c r="F7" s="257"/>
      <c r="G7" s="257"/>
      <c r="H7" s="257"/>
      <c r="I7" s="257"/>
      <c r="J7" s="257"/>
      <c r="K7" s="257"/>
      <c r="L7" s="258"/>
    </row>
    <row r="8" spans="1:12" s="95" customFormat="1" ht="11.45" customHeight="1" x14ac:dyDescent="0.2">
      <c r="A8" s="253"/>
      <c r="B8" s="255"/>
      <c r="C8" s="257"/>
      <c r="D8" s="257"/>
      <c r="E8" s="257"/>
      <c r="F8" s="257"/>
      <c r="G8" s="257"/>
      <c r="H8" s="257"/>
      <c r="I8" s="257"/>
      <c r="J8" s="257"/>
      <c r="K8" s="257"/>
      <c r="L8" s="258"/>
    </row>
    <row r="9" spans="1:12" s="95" customFormat="1" ht="11.45" customHeight="1" x14ac:dyDescent="0.2">
      <c r="A9" s="253"/>
      <c r="B9" s="255"/>
      <c r="C9" s="257"/>
      <c r="D9" s="257"/>
      <c r="E9" s="257"/>
      <c r="F9" s="257"/>
      <c r="G9" s="257"/>
      <c r="H9" s="257"/>
      <c r="I9" s="257"/>
      <c r="J9" s="257"/>
      <c r="K9" s="257"/>
      <c r="L9" s="258"/>
    </row>
    <row r="10" spans="1:12" s="95" customFormat="1" ht="11.45" customHeight="1" x14ac:dyDescent="0.2">
      <c r="A10" s="253"/>
      <c r="B10" s="255"/>
      <c r="C10" s="257"/>
      <c r="D10" s="257"/>
      <c r="E10" s="257"/>
      <c r="F10" s="257"/>
      <c r="G10" s="257"/>
      <c r="H10" s="257"/>
      <c r="I10" s="257"/>
      <c r="J10" s="257"/>
      <c r="K10" s="257"/>
      <c r="L10" s="258"/>
    </row>
    <row r="11" spans="1:12" s="95" customFormat="1" ht="11.45" customHeight="1" x14ac:dyDescent="0.2">
      <c r="A11" s="253"/>
      <c r="B11" s="256"/>
      <c r="C11" s="97" t="s">
        <v>110</v>
      </c>
      <c r="D11" s="97" t="s">
        <v>134</v>
      </c>
      <c r="E11" s="97" t="s">
        <v>110</v>
      </c>
      <c r="F11" s="97" t="s">
        <v>134</v>
      </c>
      <c r="G11" s="257" t="s">
        <v>110</v>
      </c>
      <c r="H11" s="257"/>
      <c r="I11" s="97" t="s">
        <v>134</v>
      </c>
      <c r="J11" s="97" t="s">
        <v>110</v>
      </c>
      <c r="K11" s="97" t="s">
        <v>134</v>
      </c>
      <c r="L11" s="98" t="s">
        <v>110</v>
      </c>
    </row>
    <row r="12" spans="1:12" s="103" customFormat="1" ht="11.45" customHeight="1" x14ac:dyDescent="0.2">
      <c r="A12" s="99">
        <v>1</v>
      </c>
      <c r="B12" s="100">
        <v>2</v>
      </c>
      <c r="C12" s="101">
        <v>3</v>
      </c>
      <c r="D12" s="100">
        <v>4</v>
      </c>
      <c r="E12" s="101">
        <v>5</v>
      </c>
      <c r="F12" s="100">
        <v>6</v>
      </c>
      <c r="G12" s="101">
        <v>7</v>
      </c>
      <c r="H12" s="100">
        <v>8</v>
      </c>
      <c r="I12" s="101">
        <v>9</v>
      </c>
      <c r="J12" s="100">
        <v>10</v>
      </c>
      <c r="K12" s="101">
        <v>11</v>
      </c>
      <c r="L12" s="102">
        <v>12</v>
      </c>
    </row>
    <row r="13" spans="1:12" ht="11.45" customHeight="1" x14ac:dyDescent="0.2">
      <c r="B13" s="104" t="s">
        <v>112</v>
      </c>
      <c r="C13" s="105"/>
      <c r="D13" s="106" t="s">
        <v>112</v>
      </c>
      <c r="E13" s="105" t="s">
        <v>112</v>
      </c>
      <c r="F13" s="106" t="s">
        <v>112</v>
      </c>
      <c r="G13" s="107" t="s">
        <v>112</v>
      </c>
      <c r="H13" s="105" t="s">
        <v>112</v>
      </c>
      <c r="I13" s="106" t="s">
        <v>112</v>
      </c>
      <c r="J13" s="105" t="s">
        <v>112</v>
      </c>
      <c r="K13" s="106" t="s">
        <v>112</v>
      </c>
      <c r="L13" s="107" t="s">
        <v>112</v>
      </c>
    </row>
    <row r="14" spans="1:12" s="95" customFormat="1" ht="11.45" customHeight="1" x14ac:dyDescent="0.2">
      <c r="A14" s="68">
        <f>IF(D14&lt;&gt;"",COUNTA($D$14:D14),"")</f>
        <v>1</v>
      </c>
      <c r="B14" s="108" t="s">
        <v>135</v>
      </c>
      <c r="C14" s="109">
        <v>11497</v>
      </c>
      <c r="D14" s="110">
        <v>-98.3</v>
      </c>
      <c r="E14" s="109">
        <v>92500</v>
      </c>
      <c r="F14" s="110">
        <v>-96.4</v>
      </c>
      <c r="G14" s="111">
        <v>8</v>
      </c>
      <c r="H14" s="109">
        <v>914704</v>
      </c>
      <c r="I14" s="110">
        <v>-49.1</v>
      </c>
      <c r="J14" s="109">
        <v>3404926</v>
      </c>
      <c r="K14" s="110">
        <v>-46.9</v>
      </c>
      <c r="L14" s="111">
        <v>3.7</v>
      </c>
    </row>
    <row r="15" spans="1:12" s="95" customFormat="1" ht="11.45" customHeight="1" x14ac:dyDescent="0.2">
      <c r="A15" s="68">
        <f>IF(D15&lt;&gt;"",COUNTA($D$14:D15),"")</f>
        <v>2</v>
      </c>
      <c r="B15" s="112" t="s">
        <v>136</v>
      </c>
      <c r="C15" s="105">
        <v>10898</v>
      </c>
      <c r="D15" s="106">
        <v>-98.3</v>
      </c>
      <c r="E15" s="105">
        <v>89227</v>
      </c>
      <c r="F15" s="106">
        <v>-96.4</v>
      </c>
      <c r="G15" s="107">
        <v>8.1999999999999993</v>
      </c>
      <c r="H15" s="105">
        <v>886457</v>
      </c>
      <c r="I15" s="106">
        <v>-48.9</v>
      </c>
      <c r="J15" s="105">
        <v>3321391</v>
      </c>
      <c r="K15" s="106">
        <v>-46.8</v>
      </c>
      <c r="L15" s="107">
        <v>3.7</v>
      </c>
    </row>
    <row r="16" spans="1:12" ht="11.45" customHeight="1" x14ac:dyDescent="0.2">
      <c r="A16" s="68">
        <f>IF(D16&lt;&gt;"",COUNTA($D$14:D16),"")</f>
        <v>3</v>
      </c>
      <c r="B16" s="112" t="s">
        <v>137</v>
      </c>
      <c r="C16" s="105">
        <v>599</v>
      </c>
      <c r="D16" s="106">
        <v>-97.7</v>
      </c>
      <c r="E16" s="105">
        <v>3273</v>
      </c>
      <c r="F16" s="106">
        <v>-95.1</v>
      </c>
      <c r="G16" s="107">
        <v>5.5</v>
      </c>
      <c r="H16" s="105">
        <v>28247</v>
      </c>
      <c r="I16" s="106">
        <v>-53.5</v>
      </c>
      <c r="J16" s="105">
        <v>83535</v>
      </c>
      <c r="K16" s="106">
        <v>-49.8</v>
      </c>
      <c r="L16" s="107">
        <v>3</v>
      </c>
    </row>
    <row r="17" spans="1:12" s="95" customFormat="1" ht="20.100000000000001" customHeight="1" x14ac:dyDescent="0.2">
      <c r="A17" s="68">
        <f>IF(D17&lt;&gt;"",COUNTA($D$14:D17),"")</f>
        <v>4</v>
      </c>
      <c r="B17" s="108" t="s">
        <v>158</v>
      </c>
      <c r="C17" s="109">
        <v>356</v>
      </c>
      <c r="D17" s="110">
        <v>-99.7</v>
      </c>
      <c r="E17" s="109">
        <v>1304</v>
      </c>
      <c r="F17" s="110">
        <v>-99.8</v>
      </c>
      <c r="G17" s="111">
        <v>3.7</v>
      </c>
      <c r="H17" s="109">
        <v>134293</v>
      </c>
      <c r="I17" s="110">
        <v>-52.8</v>
      </c>
      <c r="J17" s="109">
        <v>576656</v>
      </c>
      <c r="K17" s="110">
        <v>-51.3</v>
      </c>
      <c r="L17" s="111">
        <v>4.3</v>
      </c>
    </row>
    <row r="18" spans="1:12" ht="11.45" customHeight="1" x14ac:dyDescent="0.2">
      <c r="A18" s="68">
        <f>IF(D18&lt;&gt;"",COUNTA($D$14:D18),"")</f>
        <v>5</v>
      </c>
      <c r="B18" s="112" t="s">
        <v>139</v>
      </c>
      <c r="C18" s="105">
        <v>329</v>
      </c>
      <c r="D18" s="106">
        <v>-99.7</v>
      </c>
      <c r="E18" s="105">
        <v>1234</v>
      </c>
      <c r="F18" s="106">
        <v>-99.8</v>
      </c>
      <c r="G18" s="107">
        <v>3.8</v>
      </c>
      <c r="H18" s="105">
        <v>131510</v>
      </c>
      <c r="I18" s="106">
        <v>-52.4</v>
      </c>
      <c r="J18" s="105">
        <v>566570</v>
      </c>
      <c r="K18" s="106">
        <v>-51.1</v>
      </c>
      <c r="L18" s="107">
        <v>4.3</v>
      </c>
    </row>
    <row r="19" spans="1:12" ht="11.45" customHeight="1" x14ac:dyDescent="0.2">
      <c r="A19" s="68">
        <f>IF(D19&lt;&gt;"",COUNTA($D$14:D19),"")</f>
        <v>6</v>
      </c>
      <c r="B19" s="112" t="s">
        <v>140</v>
      </c>
      <c r="C19" s="105">
        <v>27</v>
      </c>
      <c r="D19" s="106">
        <v>-99.5</v>
      </c>
      <c r="E19" s="105">
        <v>70</v>
      </c>
      <c r="F19" s="106">
        <v>-99.5</v>
      </c>
      <c r="G19" s="107">
        <v>2.6</v>
      </c>
      <c r="H19" s="105">
        <v>2783</v>
      </c>
      <c r="I19" s="106">
        <v>-64.400000000000006</v>
      </c>
      <c r="J19" s="105">
        <v>10086</v>
      </c>
      <c r="K19" s="106">
        <v>-58.8</v>
      </c>
      <c r="L19" s="107">
        <v>3.6</v>
      </c>
    </row>
    <row r="20" spans="1:12" s="95" customFormat="1" ht="20.100000000000001" customHeight="1" x14ac:dyDescent="0.2">
      <c r="A20" s="68">
        <f>IF(D20&lt;&gt;"",COUNTA($D$14:D20),"")</f>
        <v>7</v>
      </c>
      <c r="B20" s="108" t="s">
        <v>159</v>
      </c>
      <c r="C20" s="109">
        <v>2296</v>
      </c>
      <c r="D20" s="110">
        <v>-98.9</v>
      </c>
      <c r="E20" s="109">
        <v>15419</v>
      </c>
      <c r="F20" s="110">
        <v>-98.1</v>
      </c>
      <c r="G20" s="111">
        <v>6.7</v>
      </c>
      <c r="H20" s="109">
        <v>274954</v>
      </c>
      <c r="I20" s="110">
        <v>-49.8</v>
      </c>
      <c r="J20" s="109">
        <v>1109940</v>
      </c>
      <c r="K20" s="110">
        <v>-47.4</v>
      </c>
      <c r="L20" s="111">
        <v>4</v>
      </c>
    </row>
    <row r="21" spans="1:12" ht="11.45" customHeight="1" x14ac:dyDescent="0.2">
      <c r="A21" s="68">
        <f>IF(D21&lt;&gt;"",COUNTA($D$14:D21),"")</f>
        <v>8</v>
      </c>
      <c r="B21" s="112" t="s">
        <v>139</v>
      </c>
      <c r="C21" s="105">
        <v>2170</v>
      </c>
      <c r="D21" s="106">
        <v>-98.9</v>
      </c>
      <c r="E21" s="105">
        <v>14764</v>
      </c>
      <c r="F21" s="106">
        <v>-98.2</v>
      </c>
      <c r="G21" s="107">
        <v>6.8</v>
      </c>
      <c r="H21" s="105">
        <v>270523</v>
      </c>
      <c r="I21" s="106">
        <v>-49.6</v>
      </c>
      <c r="J21" s="105">
        <v>1092315</v>
      </c>
      <c r="K21" s="106">
        <v>-47.5</v>
      </c>
      <c r="L21" s="107">
        <v>4</v>
      </c>
    </row>
    <row r="22" spans="1:12" ht="11.45" customHeight="1" x14ac:dyDescent="0.2">
      <c r="A22" s="68">
        <f>IF(D22&lt;&gt;"",COUNTA($D$14:D22),"")</f>
        <v>9</v>
      </c>
      <c r="B22" s="112" t="s">
        <v>140</v>
      </c>
      <c r="C22" s="105">
        <v>126</v>
      </c>
      <c r="D22" s="106">
        <v>-97.2</v>
      </c>
      <c r="E22" s="105">
        <v>655</v>
      </c>
      <c r="F22" s="106">
        <v>-95.3</v>
      </c>
      <c r="G22" s="107">
        <v>5.2</v>
      </c>
      <c r="H22" s="105">
        <v>4431</v>
      </c>
      <c r="I22" s="106">
        <v>-56.3</v>
      </c>
      <c r="J22" s="105">
        <v>17625</v>
      </c>
      <c r="K22" s="106">
        <v>-46.1</v>
      </c>
      <c r="L22" s="107">
        <v>4</v>
      </c>
    </row>
    <row r="23" spans="1:12" s="95" customFormat="1" ht="30" customHeight="1" x14ac:dyDescent="0.2">
      <c r="A23" s="68">
        <f>IF(D23&lt;&gt;"",COUNTA($D$14:D23),"")</f>
        <v>10</v>
      </c>
      <c r="B23" s="108" t="s">
        <v>160</v>
      </c>
      <c r="C23" s="109">
        <v>5293</v>
      </c>
      <c r="D23" s="110">
        <v>-97.5</v>
      </c>
      <c r="E23" s="109">
        <v>40767</v>
      </c>
      <c r="F23" s="110">
        <v>-94.6</v>
      </c>
      <c r="G23" s="111">
        <v>7.7</v>
      </c>
      <c r="H23" s="109">
        <v>314239</v>
      </c>
      <c r="I23" s="110">
        <v>-46</v>
      </c>
      <c r="J23" s="109">
        <v>1091508</v>
      </c>
      <c r="K23" s="110">
        <v>-45.2</v>
      </c>
      <c r="L23" s="111">
        <v>3.5</v>
      </c>
    </row>
    <row r="24" spans="1:12" ht="11.45" customHeight="1" x14ac:dyDescent="0.2">
      <c r="A24" s="68">
        <f>IF(D24&lt;&gt;"",COUNTA($D$14:D24),"")</f>
        <v>11</v>
      </c>
      <c r="B24" s="112" t="s">
        <v>139</v>
      </c>
      <c r="C24" s="105">
        <v>4923</v>
      </c>
      <c r="D24" s="106">
        <v>-97.5</v>
      </c>
      <c r="E24" s="105">
        <v>38483</v>
      </c>
      <c r="F24" s="106">
        <v>-94.8</v>
      </c>
      <c r="G24" s="107">
        <v>7.8</v>
      </c>
      <c r="H24" s="105">
        <v>302362</v>
      </c>
      <c r="I24" s="106">
        <v>-45.7</v>
      </c>
      <c r="J24" s="105">
        <v>1058504</v>
      </c>
      <c r="K24" s="106">
        <v>-45</v>
      </c>
      <c r="L24" s="107">
        <v>3.5</v>
      </c>
    </row>
    <row r="25" spans="1:12" ht="11.45" customHeight="1" x14ac:dyDescent="0.2">
      <c r="A25" s="68">
        <f>IF(D25&lt;&gt;"",COUNTA($D$14:D25),"")</f>
        <v>12</v>
      </c>
      <c r="B25" s="112" t="s">
        <v>140</v>
      </c>
      <c r="C25" s="105">
        <v>370</v>
      </c>
      <c r="D25" s="106">
        <v>-96.2</v>
      </c>
      <c r="E25" s="105">
        <v>2284</v>
      </c>
      <c r="F25" s="106">
        <v>-90.1</v>
      </c>
      <c r="G25" s="107">
        <v>6.2</v>
      </c>
      <c r="H25" s="105">
        <v>11877</v>
      </c>
      <c r="I25" s="106">
        <v>-52.8</v>
      </c>
      <c r="J25" s="105">
        <v>33004</v>
      </c>
      <c r="K25" s="106">
        <v>-50.8</v>
      </c>
      <c r="L25" s="107">
        <v>2.8</v>
      </c>
    </row>
    <row r="26" spans="1:12" s="95" customFormat="1" ht="20.100000000000001" customHeight="1" x14ac:dyDescent="0.2">
      <c r="A26" s="68">
        <f>IF(D26&lt;&gt;"",COUNTA($D$14:D26),"")</f>
        <v>13</v>
      </c>
      <c r="B26" s="108" t="s">
        <v>161</v>
      </c>
      <c r="C26" s="109">
        <v>1488</v>
      </c>
      <c r="D26" s="110">
        <v>-96.8</v>
      </c>
      <c r="E26" s="109">
        <v>12482</v>
      </c>
      <c r="F26" s="110">
        <v>-88.9</v>
      </c>
      <c r="G26" s="111">
        <v>8.4</v>
      </c>
      <c r="H26" s="109">
        <v>68668</v>
      </c>
      <c r="I26" s="110">
        <v>-47.5</v>
      </c>
      <c r="J26" s="109">
        <v>181612</v>
      </c>
      <c r="K26" s="110">
        <v>-41.2</v>
      </c>
      <c r="L26" s="111">
        <v>2.6</v>
      </c>
    </row>
    <row r="27" spans="1:12" ht="11.45" customHeight="1" x14ac:dyDescent="0.2">
      <c r="A27" s="68">
        <f>IF(D27&lt;&gt;"",COUNTA($D$14:D27),"")</f>
        <v>14</v>
      </c>
      <c r="B27" s="112" t="s">
        <v>139</v>
      </c>
      <c r="C27" s="105">
        <v>1456</v>
      </c>
      <c r="D27" s="106">
        <v>-96.5</v>
      </c>
      <c r="E27" s="105">
        <v>12409</v>
      </c>
      <c r="F27" s="106">
        <v>-88.1</v>
      </c>
      <c r="G27" s="107">
        <v>8.5</v>
      </c>
      <c r="H27" s="105">
        <v>63176</v>
      </c>
      <c r="I27" s="106">
        <v>-47.2</v>
      </c>
      <c r="J27" s="105">
        <v>168655</v>
      </c>
      <c r="K27" s="106">
        <v>-40.799999999999997</v>
      </c>
      <c r="L27" s="107">
        <v>2.7</v>
      </c>
    </row>
    <row r="28" spans="1:12" ht="11.45" customHeight="1" x14ac:dyDescent="0.2">
      <c r="A28" s="68">
        <f>IF(D28&lt;&gt;"",COUNTA($D$14:D28),"")</f>
        <v>15</v>
      </c>
      <c r="B28" s="112" t="s">
        <v>140</v>
      </c>
      <c r="C28" s="105">
        <v>32</v>
      </c>
      <c r="D28" s="106">
        <v>-99.1</v>
      </c>
      <c r="E28" s="105">
        <v>73</v>
      </c>
      <c r="F28" s="106">
        <v>-99.1</v>
      </c>
      <c r="G28" s="107">
        <v>2.2999999999999998</v>
      </c>
      <c r="H28" s="105">
        <v>5492</v>
      </c>
      <c r="I28" s="106">
        <v>-51</v>
      </c>
      <c r="J28" s="105">
        <v>12957</v>
      </c>
      <c r="K28" s="106">
        <v>-45.7</v>
      </c>
      <c r="L28" s="107">
        <v>2.4</v>
      </c>
    </row>
    <row r="29" spans="1:12" s="95" customFormat="1" ht="30" customHeight="1" x14ac:dyDescent="0.2">
      <c r="A29" s="68">
        <f>IF(D29&lt;&gt;"",COUNTA($D$14:D29),"")</f>
        <v>16</v>
      </c>
      <c r="B29" s="108" t="s">
        <v>162</v>
      </c>
      <c r="C29" s="109">
        <v>2064</v>
      </c>
      <c r="D29" s="110">
        <v>-97.9</v>
      </c>
      <c r="E29" s="109">
        <v>22528</v>
      </c>
      <c r="F29" s="110">
        <v>-93.3</v>
      </c>
      <c r="G29" s="111">
        <v>10.9</v>
      </c>
      <c r="H29" s="109">
        <v>122550</v>
      </c>
      <c r="I29" s="110">
        <v>-51.3</v>
      </c>
      <c r="J29" s="109">
        <v>445210</v>
      </c>
      <c r="K29" s="110">
        <v>-45.7</v>
      </c>
      <c r="L29" s="111">
        <v>3.6</v>
      </c>
    </row>
    <row r="30" spans="1:12" ht="11.45" customHeight="1" x14ac:dyDescent="0.2">
      <c r="A30" s="68">
        <f>IF(D30&lt;&gt;"",COUNTA($D$14:D30),"")</f>
        <v>17</v>
      </c>
      <c r="B30" s="112" t="s">
        <v>139</v>
      </c>
      <c r="C30" s="105">
        <v>2020</v>
      </c>
      <c r="D30" s="106">
        <v>-97.9</v>
      </c>
      <c r="E30" s="105">
        <v>22337</v>
      </c>
      <c r="F30" s="106">
        <v>-93.3</v>
      </c>
      <c r="G30" s="107">
        <v>11.1</v>
      </c>
      <c r="H30" s="105">
        <v>118886</v>
      </c>
      <c r="I30" s="106">
        <v>-51.5</v>
      </c>
      <c r="J30" s="105">
        <v>435347</v>
      </c>
      <c r="K30" s="106">
        <v>-45.7</v>
      </c>
      <c r="L30" s="107">
        <v>3.7</v>
      </c>
    </row>
    <row r="31" spans="1:12" ht="11.45" customHeight="1" x14ac:dyDescent="0.2">
      <c r="A31" s="68">
        <f>IF(D31&lt;&gt;"",COUNTA($D$14:D31),"")</f>
        <v>18</v>
      </c>
      <c r="B31" s="112" t="s">
        <v>140</v>
      </c>
      <c r="C31" s="105">
        <v>44</v>
      </c>
      <c r="D31" s="106">
        <v>-98.3</v>
      </c>
      <c r="E31" s="105">
        <v>191</v>
      </c>
      <c r="F31" s="106">
        <v>-97.1</v>
      </c>
      <c r="G31" s="107">
        <v>4.3</v>
      </c>
      <c r="H31" s="105">
        <v>3664</v>
      </c>
      <c r="I31" s="106">
        <v>-43.4</v>
      </c>
      <c r="J31" s="105">
        <v>9863</v>
      </c>
      <c r="K31" s="106">
        <v>-46</v>
      </c>
      <c r="L31" s="107">
        <v>2.7</v>
      </c>
    </row>
    <row r="32" spans="1:12" ht="21.95" customHeight="1" x14ac:dyDescent="0.2">
      <c r="A32" s="68" t="str">
        <f>IF(D32&lt;&gt;"",COUNTA($D$14:D32),"")</f>
        <v/>
      </c>
      <c r="B32" s="112" t="s">
        <v>163</v>
      </c>
      <c r="C32" s="105"/>
      <c r="D32" s="106"/>
      <c r="E32" s="105"/>
      <c r="F32" s="106"/>
      <c r="G32" s="107"/>
      <c r="H32" s="105"/>
      <c r="I32" s="106"/>
      <c r="J32" s="105"/>
      <c r="K32" s="106"/>
      <c r="L32" s="107"/>
    </row>
    <row r="33" spans="1:12" s="95" customFormat="1" ht="30" customHeight="1" x14ac:dyDescent="0.2">
      <c r="A33" s="68">
        <f>IF(D33&lt;&gt;"",COUNTA($D$14:D33),"")</f>
        <v>19</v>
      </c>
      <c r="B33" s="108" t="s">
        <v>164</v>
      </c>
      <c r="C33" s="109">
        <v>143</v>
      </c>
      <c r="D33" s="110">
        <v>-99.7</v>
      </c>
      <c r="E33" s="109">
        <v>1295</v>
      </c>
      <c r="F33" s="110">
        <v>-99.4</v>
      </c>
      <c r="G33" s="111">
        <v>9.1</v>
      </c>
      <c r="H33" s="109">
        <v>53696</v>
      </c>
      <c r="I33" s="110">
        <v>-52</v>
      </c>
      <c r="J33" s="109">
        <v>257798</v>
      </c>
      <c r="K33" s="110">
        <v>-48.9</v>
      </c>
      <c r="L33" s="111">
        <v>4.8</v>
      </c>
    </row>
    <row r="34" spans="1:12" ht="11.45" customHeight="1" x14ac:dyDescent="0.2">
      <c r="A34" s="68">
        <f>IF(D34&lt;&gt;"",COUNTA($D$14:D34),"")</f>
        <v>20</v>
      </c>
      <c r="B34" s="112" t="s">
        <v>139</v>
      </c>
      <c r="C34" s="105">
        <v>143</v>
      </c>
      <c r="D34" s="106">
        <v>-99.7</v>
      </c>
      <c r="E34" s="105">
        <v>1295</v>
      </c>
      <c r="F34" s="106">
        <v>-99.4</v>
      </c>
      <c r="G34" s="107">
        <v>9.1</v>
      </c>
      <c r="H34" s="105">
        <v>53425</v>
      </c>
      <c r="I34" s="106">
        <v>-51.9</v>
      </c>
      <c r="J34" s="105">
        <v>256963</v>
      </c>
      <c r="K34" s="106">
        <v>-48.8</v>
      </c>
      <c r="L34" s="107">
        <v>4.8</v>
      </c>
    </row>
    <row r="35" spans="1:12" ht="11.45" customHeight="1" x14ac:dyDescent="0.2">
      <c r="A35" s="68">
        <f>IF(D35&lt;&gt;"",COUNTA($D$14:D35),"")</f>
        <v>21</v>
      </c>
      <c r="B35" s="112" t="s">
        <v>140</v>
      </c>
      <c r="C35" s="105" t="s">
        <v>14</v>
      </c>
      <c r="D35" s="106" t="s">
        <v>14</v>
      </c>
      <c r="E35" s="105" t="s">
        <v>14</v>
      </c>
      <c r="F35" s="106" t="s">
        <v>14</v>
      </c>
      <c r="G35" s="107" t="s">
        <v>14</v>
      </c>
      <c r="H35" s="105">
        <v>271</v>
      </c>
      <c r="I35" s="106">
        <v>-67.2</v>
      </c>
      <c r="J35" s="105">
        <v>835</v>
      </c>
      <c r="K35" s="106">
        <v>-70.900000000000006</v>
      </c>
      <c r="L35" s="107">
        <v>3.1</v>
      </c>
    </row>
    <row r="36" spans="1:12" s="95" customFormat="1" ht="20.100000000000001" customHeight="1" x14ac:dyDescent="0.2">
      <c r="A36" s="68">
        <f>IF(D36&lt;&gt;"",COUNTA($D$14:D36),"")</f>
        <v>22</v>
      </c>
      <c r="B36" s="108" t="s">
        <v>165</v>
      </c>
      <c r="C36" s="109">
        <v>441</v>
      </c>
      <c r="D36" s="110">
        <v>-99.6</v>
      </c>
      <c r="E36" s="109">
        <v>6182</v>
      </c>
      <c r="F36" s="110">
        <v>-98.7</v>
      </c>
      <c r="G36" s="111">
        <v>14</v>
      </c>
      <c r="H36" s="109">
        <v>151812</v>
      </c>
      <c r="I36" s="110">
        <v>-49</v>
      </c>
      <c r="J36" s="109">
        <v>654257</v>
      </c>
      <c r="K36" s="110">
        <v>-47.2</v>
      </c>
      <c r="L36" s="111">
        <v>4.3</v>
      </c>
    </row>
    <row r="37" spans="1:12" ht="11.45" customHeight="1" x14ac:dyDescent="0.2">
      <c r="A37" s="68">
        <f>IF(D37&lt;&gt;"",COUNTA($D$14:D37),"")</f>
        <v>23</v>
      </c>
      <c r="B37" s="112" t="s">
        <v>139</v>
      </c>
      <c r="C37" s="105">
        <v>432</v>
      </c>
      <c r="D37" s="106">
        <v>-99.6</v>
      </c>
      <c r="E37" s="105">
        <v>6155</v>
      </c>
      <c r="F37" s="106">
        <v>-98.7</v>
      </c>
      <c r="G37" s="107">
        <v>14.2</v>
      </c>
      <c r="H37" s="105">
        <v>151090</v>
      </c>
      <c r="I37" s="106">
        <v>-49</v>
      </c>
      <c r="J37" s="105">
        <v>651847</v>
      </c>
      <c r="K37" s="106">
        <v>-47.1</v>
      </c>
      <c r="L37" s="107">
        <v>4.3</v>
      </c>
    </row>
    <row r="38" spans="1:12" ht="11.45" customHeight="1" x14ac:dyDescent="0.2">
      <c r="A38" s="68">
        <f>IF(D38&lt;&gt;"",COUNTA($D$14:D38),"")</f>
        <v>24</v>
      </c>
      <c r="B38" s="112" t="s">
        <v>140</v>
      </c>
      <c r="C38" s="105">
        <v>9</v>
      </c>
      <c r="D38" s="106">
        <v>-99</v>
      </c>
      <c r="E38" s="105">
        <v>27</v>
      </c>
      <c r="F38" s="106">
        <v>-99.1</v>
      </c>
      <c r="G38" s="107">
        <v>3</v>
      </c>
      <c r="H38" s="105">
        <v>722</v>
      </c>
      <c r="I38" s="106">
        <v>-61.5</v>
      </c>
      <c r="J38" s="105">
        <v>2410</v>
      </c>
      <c r="K38" s="106">
        <v>-59</v>
      </c>
      <c r="L38" s="107">
        <v>3.3</v>
      </c>
    </row>
    <row r="39" spans="1:12" ht="11.45" customHeight="1" x14ac:dyDescent="0.2">
      <c r="B39" s="113"/>
      <c r="C39" s="114"/>
      <c r="D39" s="115"/>
      <c r="E39" s="114"/>
      <c r="F39" s="115"/>
      <c r="G39" s="115"/>
      <c r="H39" s="114"/>
      <c r="I39" s="115"/>
      <c r="J39" s="114"/>
      <c r="K39" s="115"/>
      <c r="L39" s="115"/>
    </row>
    <row r="40" spans="1:12" ht="10.15" x14ac:dyDescent="0.2">
      <c r="B40" s="96"/>
      <c r="C40" s="96"/>
      <c r="D40" s="96"/>
      <c r="E40" s="96"/>
      <c r="F40" s="96"/>
      <c r="G40" s="96"/>
      <c r="H40" s="96"/>
      <c r="I40" s="96"/>
      <c r="J40" s="96"/>
      <c r="K40" s="96"/>
      <c r="L40" s="96"/>
    </row>
    <row r="41" spans="1:12" ht="10.15" x14ac:dyDescent="0.2">
      <c r="B41" s="96"/>
      <c r="C41" s="96"/>
      <c r="D41" s="96"/>
      <c r="E41" s="96"/>
      <c r="F41" s="96"/>
      <c r="G41" s="96"/>
      <c r="H41" s="96"/>
      <c r="I41" s="96"/>
      <c r="J41" s="96"/>
      <c r="K41" s="96"/>
      <c r="L41" s="96"/>
    </row>
    <row r="42" spans="1:12" ht="10.15" x14ac:dyDescent="0.2">
      <c r="B42" s="96"/>
      <c r="C42" s="96"/>
      <c r="D42" s="96"/>
      <c r="E42" s="96"/>
      <c r="F42" s="96"/>
      <c r="G42" s="96"/>
      <c r="H42" s="96"/>
      <c r="I42" s="96"/>
      <c r="J42" s="96"/>
      <c r="K42" s="96"/>
      <c r="L42" s="96"/>
    </row>
    <row r="43" spans="1:12" ht="10.15" x14ac:dyDescent="0.2">
      <c r="B43" s="96"/>
      <c r="C43" s="96"/>
      <c r="D43" s="96"/>
      <c r="E43" s="96"/>
      <c r="F43" s="96"/>
      <c r="G43" s="96"/>
      <c r="H43" s="96"/>
      <c r="I43" s="96"/>
      <c r="J43" s="96"/>
      <c r="K43" s="96"/>
      <c r="L43" s="96"/>
    </row>
    <row r="44" spans="1:12" ht="10.15" x14ac:dyDescent="0.2">
      <c r="B44" s="96"/>
      <c r="C44" s="96"/>
      <c r="D44" s="96"/>
      <c r="E44" s="96"/>
      <c r="F44" s="96"/>
      <c r="G44" s="96"/>
      <c r="H44" s="96"/>
      <c r="I44" s="96"/>
      <c r="J44" s="96"/>
      <c r="K44" s="96"/>
      <c r="L44" s="96"/>
    </row>
    <row r="45" spans="1:12" ht="10.15" x14ac:dyDescent="0.2">
      <c r="B45" s="96"/>
      <c r="C45" s="96"/>
      <c r="D45" s="96"/>
      <c r="E45" s="96"/>
      <c r="F45" s="96"/>
      <c r="G45" s="96"/>
      <c r="H45" s="96"/>
      <c r="I45" s="96"/>
      <c r="J45" s="96"/>
      <c r="K45" s="96"/>
      <c r="L45" s="96"/>
    </row>
    <row r="46" spans="1:12" ht="10.15" x14ac:dyDescent="0.2">
      <c r="B46" s="96"/>
      <c r="C46" s="96"/>
      <c r="D46" s="96"/>
      <c r="E46" s="96"/>
      <c r="F46" s="96"/>
      <c r="G46" s="96"/>
      <c r="H46" s="96"/>
      <c r="I46" s="96"/>
      <c r="J46" s="96"/>
      <c r="K46" s="96"/>
      <c r="L46" s="96"/>
    </row>
    <row r="47" spans="1:12" x14ac:dyDescent="0.2">
      <c r="B47" s="96"/>
      <c r="C47" s="96"/>
      <c r="D47" s="96"/>
      <c r="E47" s="96"/>
      <c r="F47" s="96"/>
      <c r="G47" s="96"/>
      <c r="H47" s="96"/>
      <c r="I47" s="96"/>
      <c r="J47" s="96"/>
      <c r="K47" s="96"/>
      <c r="L47" s="96"/>
    </row>
    <row r="48" spans="1:12" x14ac:dyDescent="0.2">
      <c r="B48" s="96"/>
      <c r="C48" s="96"/>
      <c r="D48" s="96"/>
      <c r="E48" s="96"/>
      <c r="F48" s="96"/>
      <c r="G48" s="96"/>
      <c r="H48" s="96"/>
      <c r="I48" s="96"/>
      <c r="J48" s="96"/>
      <c r="K48" s="96"/>
      <c r="L48" s="96"/>
    </row>
    <row r="49" spans="2:12" x14ac:dyDescent="0.2">
      <c r="B49" s="96"/>
      <c r="C49" s="96"/>
      <c r="D49" s="96"/>
      <c r="E49" s="96"/>
      <c r="F49" s="96"/>
      <c r="G49" s="96"/>
      <c r="H49" s="96"/>
      <c r="I49" s="96"/>
      <c r="J49" s="96"/>
      <c r="K49" s="96"/>
      <c r="L49" s="96"/>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2.140625" style="93" customWidth="1"/>
    <col min="3" max="3" width="7.28515625" style="93" customWidth="1"/>
    <col min="4" max="4" width="5.5703125" style="93" customWidth="1"/>
    <col min="5" max="5" width="7.5703125" style="93" customWidth="1"/>
    <col min="6" max="6" width="5.5703125" style="93"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6" style="93" customWidth="1"/>
    <col min="13" max="256" width="9.140625" style="76"/>
    <col min="257" max="257" width="3.7109375" style="76" customWidth="1"/>
    <col min="258" max="258" width="21.7109375" style="76" customWidth="1"/>
    <col min="259" max="259" width="7.42578125" style="76" customWidth="1"/>
    <col min="260" max="260" width="5.7109375" style="76" customWidth="1"/>
    <col min="261" max="261" width="7.570312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6" style="76" customWidth="1"/>
    <col min="269" max="512" width="9.140625" style="76"/>
    <col min="513" max="513" width="3.7109375" style="76" customWidth="1"/>
    <col min="514" max="514" width="21.7109375" style="76" customWidth="1"/>
    <col min="515" max="515" width="7.42578125" style="76" customWidth="1"/>
    <col min="516" max="516" width="5.7109375" style="76" customWidth="1"/>
    <col min="517" max="517" width="7.570312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6" style="76" customWidth="1"/>
    <col min="525" max="768" width="9.140625" style="76"/>
    <col min="769" max="769" width="3.7109375" style="76" customWidth="1"/>
    <col min="770" max="770" width="21.7109375" style="76" customWidth="1"/>
    <col min="771" max="771" width="7.42578125" style="76" customWidth="1"/>
    <col min="772" max="772" width="5.7109375" style="76" customWidth="1"/>
    <col min="773" max="773" width="7.570312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6" style="76" customWidth="1"/>
    <col min="781" max="1024" width="9.140625" style="76"/>
    <col min="1025" max="1025" width="3.7109375" style="76" customWidth="1"/>
    <col min="1026" max="1026" width="21.7109375" style="76" customWidth="1"/>
    <col min="1027" max="1027" width="7.42578125" style="76" customWidth="1"/>
    <col min="1028" max="1028" width="5.7109375" style="76" customWidth="1"/>
    <col min="1029" max="1029" width="7.570312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6" style="76" customWidth="1"/>
    <col min="1037" max="1280" width="9.140625" style="76"/>
    <col min="1281" max="1281" width="3.7109375" style="76" customWidth="1"/>
    <col min="1282" max="1282" width="21.7109375" style="76" customWidth="1"/>
    <col min="1283" max="1283" width="7.42578125" style="76" customWidth="1"/>
    <col min="1284" max="1284" width="5.7109375" style="76" customWidth="1"/>
    <col min="1285" max="1285" width="7.570312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6" style="76" customWidth="1"/>
    <col min="1293" max="1536" width="9.140625" style="76"/>
    <col min="1537" max="1537" width="3.7109375" style="76" customWidth="1"/>
    <col min="1538" max="1538" width="21.7109375" style="76" customWidth="1"/>
    <col min="1539" max="1539" width="7.42578125" style="76" customWidth="1"/>
    <col min="1540" max="1540" width="5.7109375" style="76" customWidth="1"/>
    <col min="1541" max="1541" width="7.570312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6" style="76" customWidth="1"/>
    <col min="1549" max="1792" width="9.140625" style="76"/>
    <col min="1793" max="1793" width="3.7109375" style="76" customWidth="1"/>
    <col min="1794" max="1794" width="21.7109375" style="76" customWidth="1"/>
    <col min="1795" max="1795" width="7.42578125" style="76" customWidth="1"/>
    <col min="1796" max="1796" width="5.7109375" style="76" customWidth="1"/>
    <col min="1797" max="1797" width="7.570312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6" style="76" customWidth="1"/>
    <col min="1805" max="2048" width="9.140625" style="76"/>
    <col min="2049" max="2049" width="3.7109375" style="76" customWidth="1"/>
    <col min="2050" max="2050" width="21.7109375" style="76" customWidth="1"/>
    <col min="2051" max="2051" width="7.42578125" style="76" customWidth="1"/>
    <col min="2052" max="2052" width="5.7109375" style="76" customWidth="1"/>
    <col min="2053" max="2053" width="7.570312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6" style="76" customWidth="1"/>
    <col min="2061" max="2304" width="9.140625" style="76"/>
    <col min="2305" max="2305" width="3.7109375" style="76" customWidth="1"/>
    <col min="2306" max="2306" width="21.7109375" style="76" customWidth="1"/>
    <col min="2307" max="2307" width="7.42578125" style="76" customWidth="1"/>
    <col min="2308" max="2308" width="5.7109375" style="76" customWidth="1"/>
    <col min="2309" max="2309" width="7.570312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6" style="76" customWidth="1"/>
    <col min="2317" max="2560" width="9.140625" style="76"/>
    <col min="2561" max="2561" width="3.7109375" style="76" customWidth="1"/>
    <col min="2562" max="2562" width="21.7109375" style="76" customWidth="1"/>
    <col min="2563" max="2563" width="7.42578125" style="76" customWidth="1"/>
    <col min="2564" max="2564" width="5.7109375" style="76" customWidth="1"/>
    <col min="2565" max="2565" width="7.570312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6" style="76" customWidth="1"/>
    <col min="2573" max="2816" width="9.140625" style="76"/>
    <col min="2817" max="2817" width="3.7109375" style="76" customWidth="1"/>
    <col min="2818" max="2818" width="21.7109375" style="76" customWidth="1"/>
    <col min="2819" max="2819" width="7.42578125" style="76" customWidth="1"/>
    <col min="2820" max="2820" width="5.7109375" style="76" customWidth="1"/>
    <col min="2821" max="2821" width="7.570312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6" style="76" customWidth="1"/>
    <col min="2829" max="3072" width="9.140625" style="76"/>
    <col min="3073" max="3073" width="3.7109375" style="76" customWidth="1"/>
    <col min="3074" max="3074" width="21.7109375" style="76" customWidth="1"/>
    <col min="3075" max="3075" width="7.42578125" style="76" customWidth="1"/>
    <col min="3076" max="3076" width="5.7109375" style="76" customWidth="1"/>
    <col min="3077" max="3077" width="7.570312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6" style="76" customWidth="1"/>
    <col min="3085" max="3328" width="9.140625" style="76"/>
    <col min="3329" max="3329" width="3.7109375" style="76" customWidth="1"/>
    <col min="3330" max="3330" width="21.7109375" style="76" customWidth="1"/>
    <col min="3331" max="3331" width="7.42578125" style="76" customWidth="1"/>
    <col min="3332" max="3332" width="5.7109375" style="76" customWidth="1"/>
    <col min="3333" max="3333" width="7.570312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6" style="76" customWidth="1"/>
    <col min="3341" max="3584" width="9.140625" style="76"/>
    <col min="3585" max="3585" width="3.7109375" style="76" customWidth="1"/>
    <col min="3586" max="3586" width="21.7109375" style="76" customWidth="1"/>
    <col min="3587" max="3587" width="7.42578125" style="76" customWidth="1"/>
    <col min="3588" max="3588" width="5.7109375" style="76" customWidth="1"/>
    <col min="3589" max="3589" width="7.570312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6" style="76" customWidth="1"/>
    <col min="3597" max="3840" width="9.140625" style="76"/>
    <col min="3841" max="3841" width="3.7109375" style="76" customWidth="1"/>
    <col min="3842" max="3842" width="21.7109375" style="76" customWidth="1"/>
    <col min="3843" max="3843" width="7.42578125" style="76" customWidth="1"/>
    <col min="3844" max="3844" width="5.7109375" style="76" customWidth="1"/>
    <col min="3845" max="3845" width="7.570312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6" style="76" customWidth="1"/>
    <col min="3853" max="4096" width="9.140625" style="76"/>
    <col min="4097" max="4097" width="3.7109375" style="76" customWidth="1"/>
    <col min="4098" max="4098" width="21.7109375" style="76" customWidth="1"/>
    <col min="4099" max="4099" width="7.42578125" style="76" customWidth="1"/>
    <col min="4100" max="4100" width="5.7109375" style="76" customWidth="1"/>
    <col min="4101" max="4101" width="7.570312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6" style="76" customWidth="1"/>
    <col min="4109" max="4352" width="9.140625" style="76"/>
    <col min="4353" max="4353" width="3.7109375" style="76" customWidth="1"/>
    <col min="4354" max="4354" width="21.7109375" style="76" customWidth="1"/>
    <col min="4355" max="4355" width="7.42578125" style="76" customWidth="1"/>
    <col min="4356" max="4356" width="5.7109375" style="76" customWidth="1"/>
    <col min="4357" max="4357" width="7.570312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6" style="76" customWidth="1"/>
    <col min="4365" max="4608" width="9.140625" style="76"/>
    <col min="4609" max="4609" width="3.7109375" style="76" customWidth="1"/>
    <col min="4610" max="4610" width="21.7109375" style="76" customWidth="1"/>
    <col min="4611" max="4611" width="7.42578125" style="76" customWidth="1"/>
    <col min="4612" max="4612" width="5.7109375" style="76" customWidth="1"/>
    <col min="4613" max="4613" width="7.570312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6" style="76" customWidth="1"/>
    <col min="4621" max="4864" width="9.140625" style="76"/>
    <col min="4865" max="4865" width="3.7109375" style="76" customWidth="1"/>
    <col min="4866" max="4866" width="21.7109375" style="76" customWidth="1"/>
    <col min="4867" max="4867" width="7.42578125" style="76" customWidth="1"/>
    <col min="4868" max="4868" width="5.7109375" style="76" customWidth="1"/>
    <col min="4869" max="4869" width="7.570312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6" style="76" customWidth="1"/>
    <col min="4877" max="5120" width="9.140625" style="76"/>
    <col min="5121" max="5121" width="3.7109375" style="76" customWidth="1"/>
    <col min="5122" max="5122" width="21.7109375" style="76" customWidth="1"/>
    <col min="5123" max="5123" width="7.42578125" style="76" customWidth="1"/>
    <col min="5124" max="5124" width="5.7109375" style="76" customWidth="1"/>
    <col min="5125" max="5125" width="7.570312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6" style="76" customWidth="1"/>
    <col min="5133" max="5376" width="9.140625" style="76"/>
    <col min="5377" max="5377" width="3.7109375" style="76" customWidth="1"/>
    <col min="5378" max="5378" width="21.7109375" style="76" customWidth="1"/>
    <col min="5379" max="5379" width="7.42578125" style="76" customWidth="1"/>
    <col min="5380" max="5380" width="5.7109375" style="76" customWidth="1"/>
    <col min="5381" max="5381" width="7.570312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6" style="76" customWidth="1"/>
    <col min="5389" max="5632" width="9.140625" style="76"/>
    <col min="5633" max="5633" width="3.7109375" style="76" customWidth="1"/>
    <col min="5634" max="5634" width="21.7109375" style="76" customWidth="1"/>
    <col min="5635" max="5635" width="7.42578125" style="76" customWidth="1"/>
    <col min="5636" max="5636" width="5.7109375" style="76" customWidth="1"/>
    <col min="5637" max="5637" width="7.570312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6" style="76" customWidth="1"/>
    <col min="5645" max="5888" width="9.140625" style="76"/>
    <col min="5889" max="5889" width="3.7109375" style="76" customWidth="1"/>
    <col min="5890" max="5890" width="21.7109375" style="76" customWidth="1"/>
    <col min="5891" max="5891" width="7.42578125" style="76" customWidth="1"/>
    <col min="5892" max="5892" width="5.7109375" style="76" customWidth="1"/>
    <col min="5893" max="5893" width="7.570312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6" style="76" customWidth="1"/>
    <col min="5901" max="6144" width="9.140625" style="76"/>
    <col min="6145" max="6145" width="3.7109375" style="76" customWidth="1"/>
    <col min="6146" max="6146" width="21.7109375" style="76" customWidth="1"/>
    <col min="6147" max="6147" width="7.42578125" style="76" customWidth="1"/>
    <col min="6148" max="6148" width="5.7109375" style="76" customWidth="1"/>
    <col min="6149" max="6149" width="7.570312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6" style="76" customWidth="1"/>
    <col min="6157" max="6400" width="9.140625" style="76"/>
    <col min="6401" max="6401" width="3.7109375" style="76" customWidth="1"/>
    <col min="6402" max="6402" width="21.7109375" style="76" customWidth="1"/>
    <col min="6403" max="6403" width="7.42578125" style="76" customWidth="1"/>
    <col min="6404" max="6404" width="5.7109375" style="76" customWidth="1"/>
    <col min="6405" max="6405" width="7.570312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6" style="76" customWidth="1"/>
    <col min="6413" max="6656" width="9.140625" style="76"/>
    <col min="6657" max="6657" width="3.7109375" style="76" customWidth="1"/>
    <col min="6658" max="6658" width="21.7109375" style="76" customWidth="1"/>
    <col min="6659" max="6659" width="7.42578125" style="76" customWidth="1"/>
    <col min="6660" max="6660" width="5.7109375" style="76" customWidth="1"/>
    <col min="6661" max="6661" width="7.570312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6" style="76" customWidth="1"/>
    <col min="6669" max="6912" width="9.140625" style="76"/>
    <col min="6913" max="6913" width="3.7109375" style="76" customWidth="1"/>
    <col min="6914" max="6914" width="21.7109375" style="76" customWidth="1"/>
    <col min="6915" max="6915" width="7.42578125" style="76" customWidth="1"/>
    <col min="6916" max="6916" width="5.7109375" style="76" customWidth="1"/>
    <col min="6917" max="6917" width="7.570312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6" style="76" customWidth="1"/>
    <col min="6925" max="7168" width="9.140625" style="76"/>
    <col min="7169" max="7169" width="3.7109375" style="76" customWidth="1"/>
    <col min="7170" max="7170" width="21.7109375" style="76" customWidth="1"/>
    <col min="7171" max="7171" width="7.42578125" style="76" customWidth="1"/>
    <col min="7172" max="7172" width="5.7109375" style="76" customWidth="1"/>
    <col min="7173" max="7173" width="7.570312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6" style="76" customWidth="1"/>
    <col min="7181" max="7424" width="9.140625" style="76"/>
    <col min="7425" max="7425" width="3.7109375" style="76" customWidth="1"/>
    <col min="7426" max="7426" width="21.7109375" style="76" customWidth="1"/>
    <col min="7427" max="7427" width="7.42578125" style="76" customWidth="1"/>
    <col min="7428" max="7428" width="5.7109375" style="76" customWidth="1"/>
    <col min="7429" max="7429" width="7.570312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6" style="76" customWidth="1"/>
    <col min="7437" max="7680" width="9.140625" style="76"/>
    <col min="7681" max="7681" width="3.7109375" style="76" customWidth="1"/>
    <col min="7682" max="7682" width="21.7109375" style="76" customWidth="1"/>
    <col min="7683" max="7683" width="7.42578125" style="76" customWidth="1"/>
    <col min="7684" max="7684" width="5.7109375" style="76" customWidth="1"/>
    <col min="7685" max="7685" width="7.570312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6" style="76" customWidth="1"/>
    <col min="7693" max="7936" width="9.140625" style="76"/>
    <col min="7937" max="7937" width="3.7109375" style="76" customWidth="1"/>
    <col min="7938" max="7938" width="21.7109375" style="76" customWidth="1"/>
    <col min="7939" max="7939" width="7.42578125" style="76" customWidth="1"/>
    <col min="7940" max="7940" width="5.7109375" style="76" customWidth="1"/>
    <col min="7941" max="7941" width="7.570312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6" style="76" customWidth="1"/>
    <col min="7949" max="8192" width="9.140625" style="76"/>
    <col min="8193" max="8193" width="3.7109375" style="76" customWidth="1"/>
    <col min="8194" max="8194" width="21.7109375" style="76" customWidth="1"/>
    <col min="8195" max="8195" width="7.42578125" style="76" customWidth="1"/>
    <col min="8196" max="8196" width="5.7109375" style="76" customWidth="1"/>
    <col min="8197" max="8197" width="7.570312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6" style="76" customWidth="1"/>
    <col min="8205" max="8448" width="9.140625" style="76"/>
    <col min="8449" max="8449" width="3.7109375" style="76" customWidth="1"/>
    <col min="8450" max="8450" width="21.7109375" style="76" customWidth="1"/>
    <col min="8451" max="8451" width="7.42578125" style="76" customWidth="1"/>
    <col min="8452" max="8452" width="5.7109375" style="76" customWidth="1"/>
    <col min="8453" max="8453" width="7.570312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6" style="76" customWidth="1"/>
    <col min="8461" max="8704" width="9.140625" style="76"/>
    <col min="8705" max="8705" width="3.7109375" style="76" customWidth="1"/>
    <col min="8706" max="8706" width="21.7109375" style="76" customWidth="1"/>
    <col min="8707" max="8707" width="7.42578125" style="76" customWidth="1"/>
    <col min="8708" max="8708" width="5.7109375" style="76" customWidth="1"/>
    <col min="8709" max="8709" width="7.570312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6" style="76" customWidth="1"/>
    <col min="8717" max="8960" width="9.140625" style="76"/>
    <col min="8961" max="8961" width="3.7109375" style="76" customWidth="1"/>
    <col min="8962" max="8962" width="21.7109375" style="76" customWidth="1"/>
    <col min="8963" max="8963" width="7.42578125" style="76" customWidth="1"/>
    <col min="8964" max="8964" width="5.7109375" style="76" customWidth="1"/>
    <col min="8965" max="8965" width="7.570312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6" style="76" customWidth="1"/>
    <col min="8973" max="9216" width="9.140625" style="76"/>
    <col min="9217" max="9217" width="3.7109375" style="76" customWidth="1"/>
    <col min="9218" max="9218" width="21.7109375" style="76" customWidth="1"/>
    <col min="9219" max="9219" width="7.42578125" style="76" customWidth="1"/>
    <col min="9220" max="9220" width="5.7109375" style="76" customWidth="1"/>
    <col min="9221" max="9221" width="7.570312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6" style="76" customWidth="1"/>
    <col min="9229" max="9472" width="9.140625" style="76"/>
    <col min="9473" max="9473" width="3.7109375" style="76" customWidth="1"/>
    <col min="9474" max="9474" width="21.7109375" style="76" customWidth="1"/>
    <col min="9475" max="9475" width="7.42578125" style="76" customWidth="1"/>
    <col min="9476" max="9476" width="5.7109375" style="76" customWidth="1"/>
    <col min="9477" max="9477" width="7.570312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6" style="76" customWidth="1"/>
    <col min="9485" max="9728" width="9.140625" style="76"/>
    <col min="9729" max="9729" width="3.7109375" style="76" customWidth="1"/>
    <col min="9730" max="9730" width="21.7109375" style="76" customWidth="1"/>
    <col min="9731" max="9731" width="7.42578125" style="76" customWidth="1"/>
    <col min="9732" max="9732" width="5.7109375" style="76" customWidth="1"/>
    <col min="9733" max="9733" width="7.570312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6" style="76" customWidth="1"/>
    <col min="9741" max="9984" width="9.140625" style="76"/>
    <col min="9985" max="9985" width="3.7109375" style="76" customWidth="1"/>
    <col min="9986" max="9986" width="21.7109375" style="76" customWidth="1"/>
    <col min="9987" max="9987" width="7.42578125" style="76" customWidth="1"/>
    <col min="9988" max="9988" width="5.7109375" style="76" customWidth="1"/>
    <col min="9989" max="9989" width="7.570312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6" style="76" customWidth="1"/>
    <col min="9997" max="10240" width="9.140625" style="76"/>
    <col min="10241" max="10241" width="3.7109375" style="76" customWidth="1"/>
    <col min="10242" max="10242" width="21.7109375" style="76" customWidth="1"/>
    <col min="10243" max="10243" width="7.42578125" style="76" customWidth="1"/>
    <col min="10244" max="10244" width="5.7109375" style="76" customWidth="1"/>
    <col min="10245" max="10245" width="7.570312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6" style="76" customWidth="1"/>
    <col min="10253" max="10496" width="9.140625" style="76"/>
    <col min="10497" max="10497" width="3.7109375" style="76" customWidth="1"/>
    <col min="10498" max="10498" width="21.7109375" style="76" customWidth="1"/>
    <col min="10499" max="10499" width="7.42578125" style="76" customWidth="1"/>
    <col min="10500" max="10500" width="5.7109375" style="76" customWidth="1"/>
    <col min="10501" max="10501" width="7.570312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6" style="76" customWidth="1"/>
    <col min="10509" max="10752" width="9.140625" style="76"/>
    <col min="10753" max="10753" width="3.7109375" style="76" customWidth="1"/>
    <col min="10754" max="10754" width="21.7109375" style="76" customWidth="1"/>
    <col min="10755" max="10755" width="7.42578125" style="76" customWidth="1"/>
    <col min="10756" max="10756" width="5.7109375" style="76" customWidth="1"/>
    <col min="10757" max="10757" width="7.570312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6" style="76" customWidth="1"/>
    <col min="10765" max="11008" width="9.140625" style="76"/>
    <col min="11009" max="11009" width="3.7109375" style="76" customWidth="1"/>
    <col min="11010" max="11010" width="21.7109375" style="76" customWidth="1"/>
    <col min="11011" max="11011" width="7.42578125" style="76" customWidth="1"/>
    <col min="11012" max="11012" width="5.7109375" style="76" customWidth="1"/>
    <col min="11013" max="11013" width="7.570312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6" style="76" customWidth="1"/>
    <col min="11021" max="11264" width="9.140625" style="76"/>
    <col min="11265" max="11265" width="3.7109375" style="76" customWidth="1"/>
    <col min="11266" max="11266" width="21.7109375" style="76" customWidth="1"/>
    <col min="11267" max="11267" width="7.42578125" style="76" customWidth="1"/>
    <col min="11268" max="11268" width="5.7109375" style="76" customWidth="1"/>
    <col min="11269" max="11269" width="7.570312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6" style="76" customWidth="1"/>
    <col min="11277" max="11520" width="9.140625" style="76"/>
    <col min="11521" max="11521" width="3.7109375" style="76" customWidth="1"/>
    <col min="11522" max="11522" width="21.7109375" style="76" customWidth="1"/>
    <col min="11523" max="11523" width="7.42578125" style="76" customWidth="1"/>
    <col min="11524" max="11524" width="5.7109375" style="76" customWidth="1"/>
    <col min="11525" max="11525" width="7.570312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6" style="76" customWidth="1"/>
    <col min="11533" max="11776" width="9.140625" style="76"/>
    <col min="11777" max="11777" width="3.7109375" style="76" customWidth="1"/>
    <col min="11778" max="11778" width="21.7109375" style="76" customWidth="1"/>
    <col min="11779" max="11779" width="7.42578125" style="76" customWidth="1"/>
    <col min="11780" max="11780" width="5.7109375" style="76" customWidth="1"/>
    <col min="11781" max="11781" width="7.570312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6" style="76" customWidth="1"/>
    <col min="11789" max="12032" width="9.140625" style="76"/>
    <col min="12033" max="12033" width="3.7109375" style="76" customWidth="1"/>
    <col min="12034" max="12034" width="21.7109375" style="76" customWidth="1"/>
    <col min="12035" max="12035" width="7.42578125" style="76" customWidth="1"/>
    <col min="12036" max="12036" width="5.7109375" style="76" customWidth="1"/>
    <col min="12037" max="12037" width="7.570312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6" style="76" customWidth="1"/>
    <col min="12045" max="12288" width="9.140625" style="76"/>
    <col min="12289" max="12289" width="3.7109375" style="76" customWidth="1"/>
    <col min="12290" max="12290" width="21.7109375" style="76" customWidth="1"/>
    <col min="12291" max="12291" width="7.42578125" style="76" customWidth="1"/>
    <col min="12292" max="12292" width="5.7109375" style="76" customWidth="1"/>
    <col min="12293" max="12293" width="7.570312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6" style="76" customWidth="1"/>
    <col min="12301" max="12544" width="9.140625" style="76"/>
    <col min="12545" max="12545" width="3.7109375" style="76" customWidth="1"/>
    <col min="12546" max="12546" width="21.7109375" style="76" customWidth="1"/>
    <col min="12547" max="12547" width="7.42578125" style="76" customWidth="1"/>
    <col min="12548" max="12548" width="5.7109375" style="76" customWidth="1"/>
    <col min="12549" max="12549" width="7.570312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6" style="76" customWidth="1"/>
    <col min="12557" max="12800" width="9.140625" style="76"/>
    <col min="12801" max="12801" width="3.7109375" style="76" customWidth="1"/>
    <col min="12802" max="12802" width="21.7109375" style="76" customWidth="1"/>
    <col min="12803" max="12803" width="7.42578125" style="76" customWidth="1"/>
    <col min="12804" max="12804" width="5.7109375" style="76" customWidth="1"/>
    <col min="12805" max="12805" width="7.570312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6" style="76" customWidth="1"/>
    <col min="12813" max="13056" width="9.140625" style="76"/>
    <col min="13057" max="13057" width="3.7109375" style="76" customWidth="1"/>
    <col min="13058" max="13058" width="21.7109375" style="76" customWidth="1"/>
    <col min="13059" max="13059" width="7.42578125" style="76" customWidth="1"/>
    <col min="13060" max="13060" width="5.7109375" style="76" customWidth="1"/>
    <col min="13061" max="13061" width="7.570312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6" style="76" customWidth="1"/>
    <col min="13069" max="13312" width="9.140625" style="76"/>
    <col min="13313" max="13313" width="3.7109375" style="76" customWidth="1"/>
    <col min="13314" max="13314" width="21.7109375" style="76" customWidth="1"/>
    <col min="13315" max="13315" width="7.42578125" style="76" customWidth="1"/>
    <col min="13316" max="13316" width="5.7109375" style="76" customWidth="1"/>
    <col min="13317" max="13317" width="7.570312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6" style="76" customWidth="1"/>
    <col min="13325" max="13568" width="9.140625" style="76"/>
    <col min="13569" max="13569" width="3.7109375" style="76" customWidth="1"/>
    <col min="13570" max="13570" width="21.7109375" style="76" customWidth="1"/>
    <col min="13571" max="13571" width="7.42578125" style="76" customWidth="1"/>
    <col min="13572" max="13572" width="5.7109375" style="76" customWidth="1"/>
    <col min="13573" max="13573" width="7.570312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6" style="76" customWidth="1"/>
    <col min="13581" max="13824" width="9.140625" style="76"/>
    <col min="13825" max="13825" width="3.7109375" style="76" customWidth="1"/>
    <col min="13826" max="13826" width="21.7109375" style="76" customWidth="1"/>
    <col min="13827" max="13827" width="7.42578125" style="76" customWidth="1"/>
    <col min="13828" max="13828" width="5.7109375" style="76" customWidth="1"/>
    <col min="13829" max="13829" width="7.570312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6" style="76" customWidth="1"/>
    <col min="13837" max="14080" width="9.140625" style="76"/>
    <col min="14081" max="14081" width="3.7109375" style="76" customWidth="1"/>
    <col min="14082" max="14082" width="21.7109375" style="76" customWidth="1"/>
    <col min="14083" max="14083" width="7.42578125" style="76" customWidth="1"/>
    <col min="14084" max="14084" width="5.7109375" style="76" customWidth="1"/>
    <col min="14085" max="14085" width="7.570312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6" style="76" customWidth="1"/>
    <col min="14093" max="14336" width="9.140625" style="76"/>
    <col min="14337" max="14337" width="3.7109375" style="76" customWidth="1"/>
    <col min="14338" max="14338" width="21.7109375" style="76" customWidth="1"/>
    <col min="14339" max="14339" width="7.42578125" style="76" customWidth="1"/>
    <col min="14340" max="14340" width="5.7109375" style="76" customWidth="1"/>
    <col min="14341" max="14341" width="7.570312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6" style="76" customWidth="1"/>
    <col min="14349" max="14592" width="9.140625" style="76"/>
    <col min="14593" max="14593" width="3.7109375" style="76" customWidth="1"/>
    <col min="14594" max="14594" width="21.7109375" style="76" customWidth="1"/>
    <col min="14595" max="14595" width="7.42578125" style="76" customWidth="1"/>
    <col min="14596" max="14596" width="5.7109375" style="76" customWidth="1"/>
    <col min="14597" max="14597" width="7.570312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6" style="76" customWidth="1"/>
    <col min="14605" max="14848" width="9.140625" style="76"/>
    <col min="14849" max="14849" width="3.7109375" style="76" customWidth="1"/>
    <col min="14850" max="14850" width="21.7109375" style="76" customWidth="1"/>
    <col min="14851" max="14851" width="7.42578125" style="76" customWidth="1"/>
    <col min="14852" max="14852" width="5.7109375" style="76" customWidth="1"/>
    <col min="14853" max="14853" width="7.570312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6" style="76" customWidth="1"/>
    <col min="14861" max="15104" width="9.140625" style="76"/>
    <col min="15105" max="15105" width="3.7109375" style="76" customWidth="1"/>
    <col min="15106" max="15106" width="21.7109375" style="76" customWidth="1"/>
    <col min="15107" max="15107" width="7.42578125" style="76" customWidth="1"/>
    <col min="15108" max="15108" width="5.7109375" style="76" customWidth="1"/>
    <col min="15109" max="15109" width="7.570312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6" style="76" customWidth="1"/>
    <col min="15117" max="15360" width="9.140625" style="76"/>
    <col min="15361" max="15361" width="3.7109375" style="76" customWidth="1"/>
    <col min="15362" max="15362" width="21.7109375" style="76" customWidth="1"/>
    <col min="15363" max="15363" width="7.42578125" style="76" customWidth="1"/>
    <col min="15364" max="15364" width="5.7109375" style="76" customWidth="1"/>
    <col min="15365" max="15365" width="7.570312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6" style="76" customWidth="1"/>
    <col min="15373" max="15616" width="9.140625" style="76"/>
    <col min="15617" max="15617" width="3.7109375" style="76" customWidth="1"/>
    <col min="15618" max="15618" width="21.7109375" style="76" customWidth="1"/>
    <col min="15619" max="15619" width="7.42578125" style="76" customWidth="1"/>
    <col min="15620" max="15620" width="5.7109375" style="76" customWidth="1"/>
    <col min="15621" max="15621" width="7.570312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6" style="76" customWidth="1"/>
    <col min="15629" max="15872" width="9.140625" style="76"/>
    <col min="15873" max="15873" width="3.7109375" style="76" customWidth="1"/>
    <col min="15874" max="15874" width="21.7109375" style="76" customWidth="1"/>
    <col min="15875" max="15875" width="7.42578125" style="76" customWidth="1"/>
    <col min="15876" max="15876" width="5.7109375" style="76" customWidth="1"/>
    <col min="15877" max="15877" width="7.570312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6" style="76" customWidth="1"/>
    <col min="15885" max="16128" width="9.140625" style="76"/>
    <col min="16129" max="16129" width="3.7109375" style="76" customWidth="1"/>
    <col min="16130" max="16130" width="21.7109375" style="76" customWidth="1"/>
    <col min="16131" max="16131" width="7.42578125" style="76" customWidth="1"/>
    <col min="16132" max="16132" width="5.7109375" style="76" customWidth="1"/>
    <col min="16133" max="16133" width="7.570312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6" style="76" customWidth="1"/>
    <col min="16141" max="16384" width="9.140625" style="76"/>
  </cols>
  <sheetData>
    <row r="1" spans="1:12" s="117" customFormat="1" ht="30" customHeight="1" x14ac:dyDescent="0.2">
      <c r="A1" s="259" t="s">
        <v>38</v>
      </c>
      <c r="B1" s="260"/>
      <c r="C1" s="233" t="s">
        <v>127</v>
      </c>
      <c r="D1" s="233"/>
      <c r="E1" s="233"/>
      <c r="F1" s="233"/>
      <c r="G1" s="233"/>
      <c r="H1" s="233"/>
      <c r="I1" s="233"/>
      <c r="J1" s="233"/>
      <c r="K1" s="233"/>
      <c r="L1" s="234"/>
    </row>
    <row r="2" spans="1:12" s="75" customFormat="1" ht="24.95" customHeight="1" x14ac:dyDescent="0.2">
      <c r="A2" s="261" t="s">
        <v>166</v>
      </c>
      <c r="B2" s="262"/>
      <c r="C2" s="263" t="s">
        <v>45</v>
      </c>
      <c r="D2" s="263"/>
      <c r="E2" s="263"/>
      <c r="F2" s="263"/>
      <c r="G2" s="263"/>
      <c r="H2" s="263"/>
      <c r="I2" s="263"/>
      <c r="J2" s="263"/>
      <c r="K2" s="263"/>
      <c r="L2" s="264"/>
    </row>
    <row r="3" spans="1:12" ht="11.45" customHeight="1" x14ac:dyDescent="0.2">
      <c r="A3" s="239" t="s">
        <v>104</v>
      </c>
      <c r="B3" s="241" t="s">
        <v>167</v>
      </c>
      <c r="C3" s="242" t="s">
        <v>420</v>
      </c>
      <c r="D3" s="241"/>
      <c r="E3" s="241"/>
      <c r="F3" s="241"/>
      <c r="G3" s="241"/>
      <c r="H3" s="241" t="s">
        <v>421</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t="s">
        <v>112</v>
      </c>
      <c r="C13" s="119"/>
      <c r="D13" s="70" t="s">
        <v>112</v>
      </c>
      <c r="E13" s="84" t="s">
        <v>112</v>
      </c>
      <c r="F13" s="120" t="s">
        <v>112</v>
      </c>
      <c r="G13" s="121" t="s">
        <v>112</v>
      </c>
      <c r="H13" s="84" t="s">
        <v>112</v>
      </c>
      <c r="I13" s="70" t="s">
        <v>112</v>
      </c>
      <c r="J13" s="84" t="s">
        <v>112</v>
      </c>
      <c r="K13" s="120" t="s">
        <v>112</v>
      </c>
      <c r="L13" s="121" t="s">
        <v>112</v>
      </c>
    </row>
    <row r="14" spans="1:12" s="75" customFormat="1" ht="11.45" customHeight="1" x14ac:dyDescent="0.2">
      <c r="A14" s="68">
        <f>IF(D14&lt;&gt;"",COUNTA($D$14:D14),"")</f>
        <v>1</v>
      </c>
      <c r="B14" s="85" t="s">
        <v>135</v>
      </c>
      <c r="C14" s="122">
        <v>11497</v>
      </c>
      <c r="D14" s="87">
        <v>-98.3</v>
      </c>
      <c r="E14" s="86">
        <v>92500</v>
      </c>
      <c r="F14" s="123">
        <v>-96.4</v>
      </c>
      <c r="G14" s="124">
        <v>8</v>
      </c>
      <c r="H14" s="86">
        <v>914704</v>
      </c>
      <c r="I14" s="87">
        <v>-49.1</v>
      </c>
      <c r="J14" s="86">
        <v>3404926</v>
      </c>
      <c r="K14" s="123">
        <v>-46.9</v>
      </c>
      <c r="L14" s="124">
        <v>3.7</v>
      </c>
    </row>
    <row r="15" spans="1:12" s="75" customFormat="1" ht="11.45" customHeight="1" x14ac:dyDescent="0.2">
      <c r="A15" s="68">
        <f>IF(D15&lt;&gt;"",COUNTA($D$14:D15),"")</f>
        <v>2</v>
      </c>
      <c r="B15" s="89" t="s">
        <v>136</v>
      </c>
      <c r="C15" s="119">
        <v>10898</v>
      </c>
      <c r="D15" s="70">
        <v>-98.3</v>
      </c>
      <c r="E15" s="84">
        <v>89227</v>
      </c>
      <c r="F15" s="120">
        <v>-96.4</v>
      </c>
      <c r="G15" s="121">
        <v>8.1999999999999993</v>
      </c>
      <c r="H15" s="84">
        <v>886457</v>
      </c>
      <c r="I15" s="70">
        <v>-48.9</v>
      </c>
      <c r="J15" s="84">
        <v>3321391</v>
      </c>
      <c r="K15" s="120">
        <v>-46.8</v>
      </c>
      <c r="L15" s="121">
        <v>3.7</v>
      </c>
    </row>
    <row r="16" spans="1:12" ht="11.45" customHeight="1" x14ac:dyDescent="0.2">
      <c r="A16" s="68">
        <f>IF(D16&lt;&gt;"",COUNTA($D$14:D16),"")</f>
        <v>3</v>
      </c>
      <c r="B16" s="89" t="s">
        <v>137</v>
      </c>
      <c r="C16" s="119">
        <v>599</v>
      </c>
      <c r="D16" s="70">
        <v>-97.7</v>
      </c>
      <c r="E16" s="84">
        <v>3273</v>
      </c>
      <c r="F16" s="120">
        <v>-95.1</v>
      </c>
      <c r="G16" s="121">
        <v>5.5</v>
      </c>
      <c r="H16" s="84">
        <v>28247</v>
      </c>
      <c r="I16" s="70">
        <v>-53.5</v>
      </c>
      <c r="J16" s="84">
        <v>83535</v>
      </c>
      <c r="K16" s="120">
        <v>-49.8</v>
      </c>
      <c r="L16" s="121">
        <v>3</v>
      </c>
    </row>
    <row r="17" spans="1:12" s="75" customFormat="1" ht="20.100000000000001" customHeight="1" x14ac:dyDescent="0.2">
      <c r="A17" s="68">
        <f>IF(D17&lt;&gt;"",COUNTA($D$14:D17),"")</f>
        <v>4</v>
      </c>
      <c r="B17" s="85" t="s">
        <v>168</v>
      </c>
      <c r="C17" s="122">
        <v>2368</v>
      </c>
      <c r="D17" s="87">
        <v>-96.5</v>
      </c>
      <c r="E17" s="86">
        <v>12056</v>
      </c>
      <c r="F17" s="123">
        <v>-93.5</v>
      </c>
      <c r="G17" s="124">
        <v>5.0999999999999996</v>
      </c>
      <c r="H17" s="86">
        <v>132854</v>
      </c>
      <c r="I17" s="87">
        <v>-40.700000000000003</v>
      </c>
      <c r="J17" s="86">
        <v>337439</v>
      </c>
      <c r="K17" s="123">
        <v>-40.4</v>
      </c>
      <c r="L17" s="124">
        <v>2.5</v>
      </c>
    </row>
    <row r="18" spans="1:12" ht="11.45" customHeight="1" x14ac:dyDescent="0.2">
      <c r="A18" s="68">
        <f>IF(D18&lt;&gt;"",COUNTA($D$14:D18),"")</f>
        <v>5</v>
      </c>
      <c r="B18" s="89" t="s">
        <v>139</v>
      </c>
      <c r="C18" s="119">
        <v>2139</v>
      </c>
      <c r="D18" s="70">
        <v>-96.5</v>
      </c>
      <c r="E18" s="84">
        <v>10499</v>
      </c>
      <c r="F18" s="120">
        <v>-93.8</v>
      </c>
      <c r="G18" s="121">
        <v>4.9000000000000004</v>
      </c>
      <c r="H18" s="84">
        <v>125312</v>
      </c>
      <c r="I18" s="70">
        <v>-39.9</v>
      </c>
      <c r="J18" s="84">
        <v>315318</v>
      </c>
      <c r="K18" s="120">
        <v>-39.700000000000003</v>
      </c>
      <c r="L18" s="121">
        <v>2.5</v>
      </c>
    </row>
    <row r="19" spans="1:12" ht="11.45" customHeight="1" x14ac:dyDescent="0.2">
      <c r="A19" s="68">
        <f>IF(D19&lt;&gt;"",COUNTA($D$14:D19),"")</f>
        <v>6</v>
      </c>
      <c r="B19" s="89" t="s">
        <v>140</v>
      </c>
      <c r="C19" s="119">
        <v>229</v>
      </c>
      <c r="D19" s="70">
        <v>-96.1</v>
      </c>
      <c r="E19" s="84">
        <v>1557</v>
      </c>
      <c r="F19" s="120">
        <v>-88.9</v>
      </c>
      <c r="G19" s="121">
        <v>6.8</v>
      </c>
      <c r="H19" s="84">
        <v>7542</v>
      </c>
      <c r="I19" s="70">
        <v>-50.9</v>
      </c>
      <c r="J19" s="84">
        <v>22121</v>
      </c>
      <c r="K19" s="120">
        <v>-48.8</v>
      </c>
      <c r="L19" s="121">
        <v>2.9</v>
      </c>
    </row>
    <row r="20" spans="1:12" ht="20.100000000000001" customHeight="1" x14ac:dyDescent="0.2">
      <c r="A20" s="68">
        <f>IF(D20&lt;&gt;"",COUNTA($D$14:D20),"")</f>
        <v>7</v>
      </c>
      <c r="B20" s="125" t="s">
        <v>169</v>
      </c>
      <c r="C20" s="122">
        <v>541</v>
      </c>
      <c r="D20" s="87">
        <v>-96.6</v>
      </c>
      <c r="E20" s="86">
        <v>1075</v>
      </c>
      <c r="F20" s="123">
        <v>-96.3</v>
      </c>
      <c r="G20" s="124">
        <v>2</v>
      </c>
      <c r="H20" s="86">
        <v>27004</v>
      </c>
      <c r="I20" s="87">
        <v>-45.8</v>
      </c>
      <c r="J20" s="86">
        <v>46416</v>
      </c>
      <c r="K20" s="123">
        <v>-44.3</v>
      </c>
      <c r="L20" s="124">
        <v>1.7</v>
      </c>
    </row>
    <row r="21" spans="1:12" ht="11.45" customHeight="1" x14ac:dyDescent="0.2">
      <c r="A21" s="68">
        <f>IF(D21&lt;&gt;"",COUNTA($D$14:D21),"")</f>
        <v>8</v>
      </c>
      <c r="B21" s="89" t="s">
        <v>139</v>
      </c>
      <c r="C21" s="119">
        <v>529</v>
      </c>
      <c r="D21" s="70">
        <v>-96.3</v>
      </c>
      <c r="E21" s="84">
        <v>1057</v>
      </c>
      <c r="F21" s="120">
        <v>-96</v>
      </c>
      <c r="G21" s="121">
        <v>2</v>
      </c>
      <c r="H21" s="84">
        <v>25350</v>
      </c>
      <c r="I21" s="70">
        <v>-43.8</v>
      </c>
      <c r="J21" s="84">
        <v>43542</v>
      </c>
      <c r="K21" s="120">
        <v>-42.7</v>
      </c>
      <c r="L21" s="121">
        <v>1.7</v>
      </c>
    </row>
    <row r="22" spans="1:12" ht="11.45" customHeight="1" x14ac:dyDescent="0.2">
      <c r="A22" s="68">
        <f>IF(D22&lt;&gt;"",COUNTA($D$14:D22),"")</f>
        <v>9</v>
      </c>
      <c r="B22" s="89" t="s">
        <v>140</v>
      </c>
      <c r="C22" s="119">
        <v>12</v>
      </c>
      <c r="D22" s="70">
        <v>-99.2</v>
      </c>
      <c r="E22" s="84">
        <v>18</v>
      </c>
      <c r="F22" s="120">
        <v>-99.3</v>
      </c>
      <c r="G22" s="121">
        <v>1.5</v>
      </c>
      <c r="H22" s="84">
        <v>1654</v>
      </c>
      <c r="I22" s="70">
        <v>-65.400000000000006</v>
      </c>
      <c r="J22" s="84">
        <v>2874</v>
      </c>
      <c r="K22" s="120">
        <v>-61</v>
      </c>
      <c r="L22" s="121">
        <v>1.7</v>
      </c>
    </row>
    <row r="23" spans="1:12" ht="30" customHeight="1" x14ac:dyDescent="0.2">
      <c r="A23" s="68">
        <f>IF(D23&lt;&gt;"",COUNTA($D$14:D23),"")</f>
        <v>10</v>
      </c>
      <c r="B23" s="85" t="s">
        <v>170</v>
      </c>
      <c r="C23" s="122">
        <v>1309</v>
      </c>
      <c r="D23" s="87">
        <v>-98.2</v>
      </c>
      <c r="E23" s="86">
        <v>17595</v>
      </c>
      <c r="F23" s="123">
        <v>-93.4</v>
      </c>
      <c r="G23" s="124">
        <v>13.4</v>
      </c>
      <c r="H23" s="86">
        <v>84883</v>
      </c>
      <c r="I23" s="87">
        <v>-53.1</v>
      </c>
      <c r="J23" s="86">
        <v>317627</v>
      </c>
      <c r="K23" s="123">
        <v>-47.8</v>
      </c>
      <c r="L23" s="124">
        <v>3.7</v>
      </c>
    </row>
    <row r="24" spans="1:12" ht="11.45" customHeight="1" x14ac:dyDescent="0.2">
      <c r="A24" s="68">
        <f>IF(D24&lt;&gt;"",COUNTA($D$14:D24),"")</f>
        <v>11</v>
      </c>
      <c r="B24" s="89" t="s">
        <v>139</v>
      </c>
      <c r="C24" s="119">
        <v>1284</v>
      </c>
      <c r="D24" s="70">
        <v>-98.2</v>
      </c>
      <c r="E24" s="84">
        <v>17433</v>
      </c>
      <c r="F24" s="120">
        <v>-93.4</v>
      </c>
      <c r="G24" s="121">
        <v>13.6</v>
      </c>
      <c r="H24" s="84">
        <v>82563</v>
      </c>
      <c r="I24" s="70">
        <v>-53.4</v>
      </c>
      <c r="J24" s="84">
        <v>311608</v>
      </c>
      <c r="K24" s="120">
        <v>-48</v>
      </c>
      <c r="L24" s="121">
        <v>3.8</v>
      </c>
    </row>
    <row r="25" spans="1:12" s="75" customFormat="1" ht="11.45" customHeight="1" x14ac:dyDescent="0.2">
      <c r="A25" s="68">
        <f>IF(D25&lt;&gt;"",COUNTA($D$14:D25),"")</f>
        <v>12</v>
      </c>
      <c r="B25" s="89" t="s">
        <v>140</v>
      </c>
      <c r="C25" s="119">
        <v>25</v>
      </c>
      <c r="D25" s="70">
        <v>-98.4</v>
      </c>
      <c r="E25" s="84">
        <v>162</v>
      </c>
      <c r="F25" s="120">
        <v>-95.7</v>
      </c>
      <c r="G25" s="121">
        <v>6.5</v>
      </c>
      <c r="H25" s="84">
        <v>2320</v>
      </c>
      <c r="I25" s="70">
        <v>-34.700000000000003</v>
      </c>
      <c r="J25" s="84">
        <v>6019</v>
      </c>
      <c r="K25" s="120">
        <v>-27.3</v>
      </c>
      <c r="L25" s="121">
        <v>2.6</v>
      </c>
    </row>
    <row r="26" spans="1:12" ht="20.100000000000001" customHeight="1" x14ac:dyDescent="0.2">
      <c r="A26" s="68">
        <f>IF(D26&lt;&gt;"",COUNTA($D$14:D26),"")</f>
        <v>13</v>
      </c>
      <c r="B26" s="85" t="s">
        <v>171</v>
      </c>
      <c r="C26" s="122">
        <v>3048</v>
      </c>
      <c r="D26" s="87">
        <v>-97.1</v>
      </c>
      <c r="E26" s="86">
        <v>27321</v>
      </c>
      <c r="F26" s="123">
        <v>-93.7</v>
      </c>
      <c r="G26" s="124">
        <v>9</v>
      </c>
      <c r="H26" s="86">
        <v>143228</v>
      </c>
      <c r="I26" s="87">
        <v>-48.2</v>
      </c>
      <c r="J26" s="86">
        <v>606635</v>
      </c>
      <c r="K26" s="123">
        <v>-45.4</v>
      </c>
      <c r="L26" s="124">
        <v>4.2</v>
      </c>
    </row>
    <row r="27" spans="1:12" ht="11.45" customHeight="1" x14ac:dyDescent="0.2">
      <c r="A27" s="68">
        <f>IF(D27&lt;&gt;"",COUNTA($D$14:D27),"")</f>
        <v>14</v>
      </c>
      <c r="B27" s="89" t="s">
        <v>139</v>
      </c>
      <c r="C27" s="119">
        <v>2955</v>
      </c>
      <c r="D27" s="70">
        <v>-97.1</v>
      </c>
      <c r="E27" s="84">
        <v>26877</v>
      </c>
      <c r="F27" s="120">
        <v>-93.7</v>
      </c>
      <c r="G27" s="121">
        <v>9.1</v>
      </c>
      <c r="H27" s="84">
        <v>140311</v>
      </c>
      <c r="I27" s="70">
        <v>-48.1</v>
      </c>
      <c r="J27" s="84">
        <v>598329</v>
      </c>
      <c r="K27" s="120">
        <v>-45.2</v>
      </c>
      <c r="L27" s="121">
        <v>4.3</v>
      </c>
    </row>
    <row r="28" spans="1:12" s="75" customFormat="1" ht="11.45" customHeight="1" x14ac:dyDescent="0.2">
      <c r="A28" s="68">
        <f>IF(D28&lt;&gt;"",COUNTA($D$14:D28),"")</f>
        <v>15</v>
      </c>
      <c r="B28" s="89" t="s">
        <v>140</v>
      </c>
      <c r="C28" s="119">
        <v>93</v>
      </c>
      <c r="D28" s="70">
        <v>-95.8</v>
      </c>
      <c r="E28" s="84">
        <v>444</v>
      </c>
      <c r="F28" s="120">
        <v>-93.1</v>
      </c>
      <c r="G28" s="121">
        <v>4.8</v>
      </c>
      <c r="H28" s="84">
        <v>2917</v>
      </c>
      <c r="I28" s="70">
        <v>-51.6</v>
      </c>
      <c r="J28" s="84">
        <v>8306</v>
      </c>
      <c r="K28" s="120">
        <v>-57.5</v>
      </c>
      <c r="L28" s="121">
        <v>2.8</v>
      </c>
    </row>
    <row r="29" spans="1:12" ht="20.100000000000001" customHeight="1" x14ac:dyDescent="0.2">
      <c r="A29" s="68">
        <f>IF(D29&lt;&gt;"",COUNTA($D$14:D29),"")</f>
        <v>16</v>
      </c>
      <c r="B29" s="85" t="s">
        <v>172</v>
      </c>
      <c r="C29" s="122">
        <v>1033</v>
      </c>
      <c r="D29" s="87">
        <v>-99.5</v>
      </c>
      <c r="E29" s="86">
        <v>4933</v>
      </c>
      <c r="F29" s="123">
        <v>-99.4</v>
      </c>
      <c r="G29" s="124">
        <v>4.8</v>
      </c>
      <c r="H29" s="86">
        <v>228151</v>
      </c>
      <c r="I29" s="87">
        <v>-52.3</v>
      </c>
      <c r="J29" s="86">
        <v>950939</v>
      </c>
      <c r="K29" s="123">
        <v>-50.2</v>
      </c>
      <c r="L29" s="124">
        <v>4.2</v>
      </c>
    </row>
    <row r="30" spans="1:12" ht="11.45" customHeight="1" x14ac:dyDescent="0.2">
      <c r="A30" s="68">
        <f>IF(D30&lt;&gt;"",COUNTA($D$14:D30),"")</f>
        <v>17</v>
      </c>
      <c r="B30" s="89" t="s">
        <v>139</v>
      </c>
      <c r="C30" s="119">
        <v>946</v>
      </c>
      <c r="D30" s="70">
        <v>-99.5</v>
      </c>
      <c r="E30" s="84">
        <v>4473</v>
      </c>
      <c r="F30" s="120">
        <v>-99.4</v>
      </c>
      <c r="G30" s="121">
        <v>4.7</v>
      </c>
      <c r="H30" s="84">
        <v>222953</v>
      </c>
      <c r="I30" s="70">
        <v>-52</v>
      </c>
      <c r="J30" s="84">
        <v>929702</v>
      </c>
      <c r="K30" s="120">
        <v>-50.2</v>
      </c>
      <c r="L30" s="121">
        <v>4.2</v>
      </c>
    </row>
    <row r="31" spans="1:12" ht="11.45" customHeight="1" x14ac:dyDescent="0.2">
      <c r="A31" s="68">
        <f>IF(D31&lt;&gt;"",COUNTA($D$14:D31),"")</f>
        <v>18</v>
      </c>
      <c r="B31" s="89" t="s">
        <v>140</v>
      </c>
      <c r="C31" s="119">
        <v>87</v>
      </c>
      <c r="D31" s="70">
        <v>-98.8</v>
      </c>
      <c r="E31" s="84">
        <v>460</v>
      </c>
      <c r="F31" s="120">
        <v>-98</v>
      </c>
      <c r="G31" s="121">
        <v>5.3</v>
      </c>
      <c r="H31" s="84">
        <v>5198</v>
      </c>
      <c r="I31" s="70">
        <v>-60.4</v>
      </c>
      <c r="J31" s="84">
        <v>21237</v>
      </c>
      <c r="K31" s="120">
        <v>-49.3</v>
      </c>
      <c r="L31" s="121">
        <v>4.0999999999999996</v>
      </c>
    </row>
    <row r="32" spans="1:12" s="75" customFormat="1" ht="20.100000000000001" customHeight="1" x14ac:dyDescent="0.2">
      <c r="A32" s="68">
        <f>IF(D32&lt;&gt;"",COUNTA($D$14:D32),"")</f>
        <v>19</v>
      </c>
      <c r="B32" s="85" t="s">
        <v>173</v>
      </c>
      <c r="C32" s="122">
        <v>627</v>
      </c>
      <c r="D32" s="87">
        <v>-99</v>
      </c>
      <c r="E32" s="86">
        <v>6294</v>
      </c>
      <c r="F32" s="123">
        <v>-97</v>
      </c>
      <c r="G32" s="124">
        <v>10</v>
      </c>
      <c r="H32" s="86">
        <v>74908</v>
      </c>
      <c r="I32" s="87">
        <v>-50.1</v>
      </c>
      <c r="J32" s="86">
        <v>273386</v>
      </c>
      <c r="K32" s="123">
        <v>-47.7</v>
      </c>
      <c r="L32" s="124">
        <v>3.6</v>
      </c>
    </row>
    <row r="33" spans="1:12" ht="11.45" customHeight="1" x14ac:dyDescent="0.2">
      <c r="A33" s="68">
        <f>IF(D33&lt;&gt;"",COUNTA($D$14:D33),"")</f>
        <v>20</v>
      </c>
      <c r="B33" s="89" t="s">
        <v>139</v>
      </c>
      <c r="C33" s="119">
        <v>560</v>
      </c>
      <c r="D33" s="70">
        <v>-99</v>
      </c>
      <c r="E33" s="84">
        <v>5982</v>
      </c>
      <c r="F33" s="120">
        <v>-97.1</v>
      </c>
      <c r="G33" s="121">
        <v>10.7</v>
      </c>
      <c r="H33" s="84">
        <v>72158</v>
      </c>
      <c r="I33" s="70">
        <v>-49.7</v>
      </c>
      <c r="J33" s="84">
        <v>267001</v>
      </c>
      <c r="K33" s="120">
        <v>-47.5</v>
      </c>
      <c r="L33" s="121">
        <v>3.7</v>
      </c>
    </row>
    <row r="34" spans="1:12" ht="11.45" customHeight="1" x14ac:dyDescent="0.2">
      <c r="A34" s="68">
        <f>IF(D34&lt;&gt;"",COUNTA($D$14:D34),"")</f>
        <v>21</v>
      </c>
      <c r="B34" s="89" t="s">
        <v>140</v>
      </c>
      <c r="C34" s="119">
        <v>67</v>
      </c>
      <c r="D34" s="70">
        <v>-97.4</v>
      </c>
      <c r="E34" s="84">
        <v>312</v>
      </c>
      <c r="F34" s="120">
        <v>-94.2</v>
      </c>
      <c r="G34" s="121">
        <v>4.7</v>
      </c>
      <c r="H34" s="84">
        <v>2750</v>
      </c>
      <c r="I34" s="70">
        <v>-58.7</v>
      </c>
      <c r="J34" s="84">
        <v>6385</v>
      </c>
      <c r="K34" s="120">
        <v>-55.3</v>
      </c>
      <c r="L34" s="121">
        <v>2.2999999999999998</v>
      </c>
    </row>
    <row r="35" spans="1:12" s="75" customFormat="1" ht="20.100000000000001" customHeight="1" x14ac:dyDescent="0.2">
      <c r="A35" s="68">
        <f>IF(D35&lt;&gt;"",COUNTA($D$14:D35),"")</f>
        <v>22</v>
      </c>
      <c r="B35" s="85" t="s">
        <v>174</v>
      </c>
      <c r="C35" s="122">
        <v>1624</v>
      </c>
      <c r="D35" s="87">
        <v>-98.8</v>
      </c>
      <c r="E35" s="86">
        <v>11819</v>
      </c>
      <c r="F35" s="123">
        <v>-97.7</v>
      </c>
      <c r="G35" s="124">
        <v>7.3</v>
      </c>
      <c r="H35" s="86">
        <v>182012</v>
      </c>
      <c r="I35" s="87">
        <v>-48.8</v>
      </c>
      <c r="J35" s="86">
        <v>737288</v>
      </c>
      <c r="K35" s="123">
        <v>-47</v>
      </c>
      <c r="L35" s="124">
        <v>4.0999999999999996</v>
      </c>
    </row>
    <row r="36" spans="1:12" ht="11.45" customHeight="1" x14ac:dyDescent="0.2">
      <c r="A36" s="68">
        <f>IF(D36&lt;&gt;"",COUNTA($D$14:D36),"")</f>
        <v>23</v>
      </c>
      <c r="B36" s="89" t="s">
        <v>139</v>
      </c>
      <c r="C36" s="119">
        <v>1558</v>
      </c>
      <c r="D36" s="70">
        <v>-98.8</v>
      </c>
      <c r="E36" s="84">
        <v>11554</v>
      </c>
      <c r="F36" s="120">
        <v>-97.8</v>
      </c>
      <c r="G36" s="121">
        <v>7.4</v>
      </c>
      <c r="H36" s="84">
        <v>179984</v>
      </c>
      <c r="I36" s="70">
        <v>-48.7</v>
      </c>
      <c r="J36" s="84">
        <v>730778</v>
      </c>
      <c r="K36" s="120">
        <v>-46.8</v>
      </c>
      <c r="L36" s="121">
        <v>4.0999999999999996</v>
      </c>
    </row>
    <row r="37" spans="1:12" ht="11.45" customHeight="1" x14ac:dyDescent="0.2">
      <c r="A37" s="68">
        <f>IF(D37&lt;&gt;"",COUNTA($D$14:D37),"")</f>
        <v>24</v>
      </c>
      <c r="B37" s="89" t="s">
        <v>140</v>
      </c>
      <c r="C37" s="119">
        <v>66</v>
      </c>
      <c r="D37" s="70">
        <v>-96.7</v>
      </c>
      <c r="E37" s="84">
        <v>265</v>
      </c>
      <c r="F37" s="120">
        <v>-95.8</v>
      </c>
      <c r="G37" s="121">
        <v>4</v>
      </c>
      <c r="H37" s="84">
        <v>2028</v>
      </c>
      <c r="I37" s="70">
        <v>-58.4</v>
      </c>
      <c r="J37" s="84">
        <v>6510</v>
      </c>
      <c r="K37" s="120">
        <v>-57.7</v>
      </c>
      <c r="L37" s="121">
        <v>3.2</v>
      </c>
    </row>
    <row r="38" spans="1:12" ht="20.100000000000001" customHeight="1" x14ac:dyDescent="0.2">
      <c r="A38" s="68">
        <f>IF(D38&lt;&gt;"",COUNTA($D$14:D38),"")</f>
        <v>25</v>
      </c>
      <c r="B38" s="85" t="s">
        <v>175</v>
      </c>
      <c r="C38" s="122">
        <v>947</v>
      </c>
      <c r="D38" s="87">
        <v>-96.9</v>
      </c>
      <c r="E38" s="86">
        <v>11407</v>
      </c>
      <c r="F38" s="123">
        <v>-86.4</v>
      </c>
      <c r="G38" s="124">
        <v>12</v>
      </c>
      <c r="H38" s="86">
        <v>41664</v>
      </c>
      <c r="I38" s="87">
        <v>-48.5</v>
      </c>
      <c r="J38" s="86">
        <v>135196</v>
      </c>
      <c r="K38" s="123">
        <v>-40</v>
      </c>
      <c r="L38" s="124">
        <v>3.2</v>
      </c>
    </row>
    <row r="39" spans="1:12" ht="11.45" customHeight="1" x14ac:dyDescent="0.2">
      <c r="A39" s="68">
        <f>IF(D39&lt;&gt;"",COUNTA($D$14:D39),"")</f>
        <v>26</v>
      </c>
      <c r="B39" s="89" t="s">
        <v>139</v>
      </c>
      <c r="C39" s="119">
        <v>927</v>
      </c>
      <c r="D39" s="70">
        <v>-96.7</v>
      </c>
      <c r="E39" s="84">
        <v>11352</v>
      </c>
      <c r="F39" s="120">
        <v>-85.5</v>
      </c>
      <c r="G39" s="121">
        <v>12.2</v>
      </c>
      <c r="H39" s="84">
        <v>37826</v>
      </c>
      <c r="I39" s="70">
        <v>-49.2</v>
      </c>
      <c r="J39" s="84">
        <v>125113</v>
      </c>
      <c r="K39" s="120">
        <v>-40.1</v>
      </c>
      <c r="L39" s="121">
        <v>3.3</v>
      </c>
    </row>
    <row r="40" spans="1:12" ht="11.45" customHeight="1" x14ac:dyDescent="0.2">
      <c r="A40" s="68">
        <f>IF(D40&lt;&gt;"",COUNTA($D$14:D40),"")</f>
        <v>27</v>
      </c>
      <c r="B40" s="89" t="s">
        <v>140</v>
      </c>
      <c r="C40" s="119">
        <v>20</v>
      </c>
      <c r="D40" s="70">
        <v>-99.1</v>
      </c>
      <c r="E40" s="84">
        <v>55</v>
      </c>
      <c r="F40" s="120">
        <v>-99</v>
      </c>
      <c r="G40" s="121">
        <v>2.8</v>
      </c>
      <c r="H40" s="84">
        <v>3838</v>
      </c>
      <c r="I40" s="70">
        <v>-40.299999999999997</v>
      </c>
      <c r="J40" s="84">
        <v>10083</v>
      </c>
      <c r="K40" s="120">
        <v>-38.9</v>
      </c>
      <c r="L40" s="121">
        <v>2.6</v>
      </c>
    </row>
    <row r="41" spans="1:12" ht="20.100000000000001" customHeight="1" x14ac:dyDescent="0.2">
      <c r="A41" s="68" t="str">
        <f>IF(D41&lt;&gt;"",COUNTA($D$14:D41),"")</f>
        <v/>
      </c>
      <c r="B41" s="89" t="s">
        <v>163</v>
      </c>
      <c r="C41" s="119"/>
      <c r="D41" s="70"/>
      <c r="E41" s="84"/>
      <c r="F41" s="120"/>
      <c r="G41" s="121"/>
      <c r="H41" s="84"/>
      <c r="I41" s="70"/>
      <c r="J41" s="84"/>
      <c r="K41" s="120"/>
      <c r="L41" s="121"/>
    </row>
    <row r="42" spans="1:12" ht="20.100000000000001" customHeight="1" x14ac:dyDescent="0.2">
      <c r="A42" s="68">
        <f>IF(D42&lt;&gt;"",COUNTA($D$14:D42),"")</f>
        <v>28</v>
      </c>
      <c r="B42" s="126" t="s">
        <v>176</v>
      </c>
      <c r="C42" s="122">
        <v>654</v>
      </c>
      <c r="D42" s="87">
        <v>-91.5</v>
      </c>
      <c r="E42" s="86">
        <v>3996</v>
      </c>
      <c r="F42" s="123">
        <v>-81.8</v>
      </c>
      <c r="G42" s="124">
        <v>6.1</v>
      </c>
      <c r="H42" s="86">
        <v>12156</v>
      </c>
      <c r="I42" s="87">
        <v>-44.5</v>
      </c>
      <c r="J42" s="86">
        <v>39917</v>
      </c>
      <c r="K42" s="123">
        <v>-36.700000000000003</v>
      </c>
      <c r="L42" s="124">
        <v>3.3</v>
      </c>
    </row>
    <row r="43" spans="1:12" ht="11.45" customHeight="1" x14ac:dyDescent="0.2">
      <c r="A43" s="68">
        <f>IF(D43&lt;&gt;"",COUNTA($D$14:D43),"")</f>
        <v>29</v>
      </c>
      <c r="B43" s="127" t="s">
        <v>139</v>
      </c>
      <c r="C43" s="119">
        <v>633</v>
      </c>
      <c r="D43" s="70">
        <v>-91.2</v>
      </c>
      <c r="E43" s="84">
        <v>3928</v>
      </c>
      <c r="F43" s="120">
        <v>-81</v>
      </c>
      <c r="G43" s="121">
        <v>6.2</v>
      </c>
      <c r="H43" s="84">
        <v>11493</v>
      </c>
      <c r="I43" s="70">
        <v>-44</v>
      </c>
      <c r="J43" s="84">
        <v>38277</v>
      </c>
      <c r="K43" s="120">
        <v>-35.6</v>
      </c>
      <c r="L43" s="121">
        <v>3.3</v>
      </c>
    </row>
    <row r="44" spans="1:12" ht="11.45" customHeight="1" x14ac:dyDescent="0.2">
      <c r="A44" s="68">
        <f>IF(D44&lt;&gt;"",COUNTA($D$14:D44),"")</f>
        <v>30</v>
      </c>
      <c r="B44" s="127" t="s">
        <v>140</v>
      </c>
      <c r="C44" s="119">
        <v>21</v>
      </c>
      <c r="D44" s="70">
        <v>-95.2</v>
      </c>
      <c r="E44" s="84">
        <v>68</v>
      </c>
      <c r="F44" s="120">
        <v>-94.5</v>
      </c>
      <c r="G44" s="121">
        <v>3.2</v>
      </c>
      <c r="H44" s="84">
        <v>663</v>
      </c>
      <c r="I44" s="70">
        <v>-51.8</v>
      </c>
      <c r="J44" s="84">
        <v>1640</v>
      </c>
      <c r="K44" s="120">
        <v>-54.4</v>
      </c>
      <c r="L44" s="121">
        <v>2.5</v>
      </c>
    </row>
    <row r="45" spans="1:12" ht="20.100000000000001" customHeight="1" x14ac:dyDescent="0.2">
      <c r="A45" s="68">
        <f>IF(D45&lt;&gt;"",COUNTA($D$14:D45),"")</f>
        <v>31</v>
      </c>
      <c r="B45" s="126" t="s">
        <v>177</v>
      </c>
      <c r="C45" s="122" t="s">
        <v>17</v>
      </c>
      <c r="D45" s="87" t="s">
        <v>17</v>
      </c>
      <c r="E45" s="86" t="s">
        <v>17</v>
      </c>
      <c r="F45" s="87" t="s">
        <v>17</v>
      </c>
      <c r="G45" s="141" t="s">
        <v>17</v>
      </c>
      <c r="H45" s="86" t="s">
        <v>17</v>
      </c>
      <c r="I45" s="87" t="s">
        <v>17</v>
      </c>
      <c r="J45" s="86" t="s">
        <v>17</v>
      </c>
      <c r="K45" s="87" t="s">
        <v>17</v>
      </c>
      <c r="L45" s="141" t="s">
        <v>17</v>
      </c>
    </row>
    <row r="46" spans="1:12" ht="11.45" customHeight="1" x14ac:dyDescent="0.2">
      <c r="A46" s="68">
        <f>IF(D46&lt;&gt;"",COUNTA($D$14:D46),"")</f>
        <v>32</v>
      </c>
      <c r="B46" s="127" t="s">
        <v>139</v>
      </c>
      <c r="C46" s="119" t="s">
        <v>17</v>
      </c>
      <c r="D46" s="70" t="s">
        <v>17</v>
      </c>
      <c r="E46" s="84" t="s">
        <v>17</v>
      </c>
      <c r="F46" s="70" t="s">
        <v>17</v>
      </c>
      <c r="G46" s="137" t="s">
        <v>17</v>
      </c>
      <c r="H46" s="84" t="s">
        <v>17</v>
      </c>
      <c r="I46" s="70" t="s">
        <v>17</v>
      </c>
      <c r="J46" s="84" t="s">
        <v>17</v>
      </c>
      <c r="K46" s="70" t="s">
        <v>17</v>
      </c>
      <c r="L46" s="137" t="s">
        <v>17</v>
      </c>
    </row>
    <row r="47" spans="1:12" ht="11.45" customHeight="1" x14ac:dyDescent="0.2">
      <c r="A47" s="68">
        <f>IF(D47&lt;&gt;"",COUNTA($D$14:D47),"")</f>
        <v>33</v>
      </c>
      <c r="B47" s="127" t="s">
        <v>140</v>
      </c>
      <c r="C47" s="84" t="s">
        <v>17</v>
      </c>
      <c r="D47" s="70" t="s">
        <v>17</v>
      </c>
      <c r="E47" s="84" t="s">
        <v>17</v>
      </c>
      <c r="F47" s="70" t="s">
        <v>17</v>
      </c>
      <c r="G47" s="137" t="s">
        <v>17</v>
      </c>
      <c r="H47" s="84" t="s">
        <v>17</v>
      </c>
      <c r="I47" s="70" t="s">
        <v>17</v>
      </c>
      <c r="J47" s="84" t="s">
        <v>17</v>
      </c>
      <c r="K47" s="70" t="s">
        <v>17</v>
      </c>
      <c r="L47" s="137" t="s">
        <v>17</v>
      </c>
    </row>
    <row r="48" spans="1:12" ht="20.100000000000001" customHeight="1" x14ac:dyDescent="0.2">
      <c r="A48" s="68">
        <f>IF(D48&lt;&gt;"",COUNTA($D$14:D48),"")</f>
        <v>34</v>
      </c>
      <c r="B48" s="126" t="s">
        <v>178</v>
      </c>
      <c r="C48" s="122">
        <v>219</v>
      </c>
      <c r="D48" s="87">
        <v>-98.9</v>
      </c>
      <c r="E48" s="86">
        <v>726</v>
      </c>
      <c r="F48" s="123">
        <v>-98.5</v>
      </c>
      <c r="G48" s="124">
        <v>3.3</v>
      </c>
      <c r="H48" s="86">
        <v>29963</v>
      </c>
      <c r="I48" s="87">
        <v>-49.5</v>
      </c>
      <c r="J48" s="86">
        <v>70342</v>
      </c>
      <c r="K48" s="123">
        <v>-47.8</v>
      </c>
      <c r="L48" s="124">
        <v>2.2999999999999998</v>
      </c>
    </row>
    <row r="49" spans="1:12" ht="11.45" customHeight="1" x14ac:dyDescent="0.2">
      <c r="A49" s="68">
        <f>IF(D49&lt;&gt;"",COUNTA($D$14:D49),"")</f>
        <v>35</v>
      </c>
      <c r="B49" s="127" t="s">
        <v>139</v>
      </c>
      <c r="C49" s="119">
        <v>177</v>
      </c>
      <c r="D49" s="70">
        <v>-99.1</v>
      </c>
      <c r="E49" s="84">
        <v>449</v>
      </c>
      <c r="F49" s="120">
        <v>-99</v>
      </c>
      <c r="G49" s="121">
        <v>2.5</v>
      </c>
      <c r="H49" s="84">
        <v>28352</v>
      </c>
      <c r="I49" s="70">
        <v>-49.2</v>
      </c>
      <c r="J49" s="84">
        <v>63239</v>
      </c>
      <c r="K49" s="120">
        <v>-49.2</v>
      </c>
      <c r="L49" s="121">
        <v>2.2000000000000002</v>
      </c>
    </row>
    <row r="50" spans="1:12" ht="11.45" customHeight="1" x14ac:dyDescent="0.2">
      <c r="A50" s="68">
        <f>IF(D50&lt;&gt;"",COUNTA($D$14:D50),"")</f>
        <v>36</v>
      </c>
      <c r="B50" s="127" t="s">
        <v>140</v>
      </c>
      <c r="C50" s="119">
        <v>42</v>
      </c>
      <c r="D50" s="70">
        <v>-97.5</v>
      </c>
      <c r="E50" s="84">
        <v>277</v>
      </c>
      <c r="F50" s="120">
        <v>-93.9</v>
      </c>
      <c r="G50" s="121">
        <v>6.6</v>
      </c>
      <c r="H50" s="84">
        <v>1611</v>
      </c>
      <c r="I50" s="70">
        <v>-54.2</v>
      </c>
      <c r="J50" s="84">
        <v>7103</v>
      </c>
      <c r="K50" s="120">
        <v>-30</v>
      </c>
      <c r="L50" s="121">
        <v>4.4000000000000004</v>
      </c>
    </row>
    <row r="51" spans="1:12" ht="20.100000000000001" customHeight="1" x14ac:dyDescent="0.2">
      <c r="A51" s="68">
        <f>IF(D51&lt;&gt;"",COUNTA($D$14:D51),"")</f>
        <v>37</v>
      </c>
      <c r="B51" s="126" t="s">
        <v>179</v>
      </c>
      <c r="C51" s="122">
        <v>234</v>
      </c>
      <c r="D51" s="87">
        <v>-98.4</v>
      </c>
      <c r="E51" s="86">
        <v>2410</v>
      </c>
      <c r="F51" s="123">
        <v>-92.8</v>
      </c>
      <c r="G51" s="124">
        <v>10.3</v>
      </c>
      <c r="H51" s="86">
        <v>23932</v>
      </c>
      <c r="I51" s="87">
        <v>-44.3</v>
      </c>
      <c r="J51" s="86">
        <v>63436</v>
      </c>
      <c r="K51" s="123">
        <v>-37.4</v>
      </c>
      <c r="L51" s="124">
        <v>2.7</v>
      </c>
    </row>
    <row r="52" spans="1:12" ht="11.45" customHeight="1" x14ac:dyDescent="0.2">
      <c r="A52" s="68">
        <f>IF(D52&lt;&gt;"",COUNTA($D$14:D52),"")</f>
        <v>38</v>
      </c>
      <c r="B52" s="127" t="s">
        <v>139</v>
      </c>
      <c r="C52" s="119">
        <v>180</v>
      </c>
      <c r="D52" s="70">
        <v>-98.6</v>
      </c>
      <c r="E52" s="84">
        <v>2229</v>
      </c>
      <c r="F52" s="120">
        <v>-92.8</v>
      </c>
      <c r="G52" s="121">
        <v>12.4</v>
      </c>
      <c r="H52" s="84">
        <v>21787</v>
      </c>
      <c r="I52" s="70">
        <v>-43.6</v>
      </c>
      <c r="J52" s="84">
        <v>58947</v>
      </c>
      <c r="K52" s="120">
        <v>-36.9</v>
      </c>
      <c r="L52" s="121">
        <v>2.7</v>
      </c>
    </row>
    <row r="53" spans="1:12" ht="11.45" customHeight="1" x14ac:dyDescent="0.2">
      <c r="A53" s="68">
        <f>IF(D53&lt;&gt;"",COUNTA($D$14:D53),"")</f>
        <v>39</v>
      </c>
      <c r="B53" s="127" t="s">
        <v>140</v>
      </c>
      <c r="C53" s="119">
        <v>54</v>
      </c>
      <c r="D53" s="70">
        <v>-96.4</v>
      </c>
      <c r="E53" s="84">
        <v>181</v>
      </c>
      <c r="F53" s="120">
        <v>-93.1</v>
      </c>
      <c r="G53" s="121">
        <v>3.4</v>
      </c>
      <c r="H53" s="84">
        <v>2145</v>
      </c>
      <c r="I53" s="70">
        <v>-50.6</v>
      </c>
      <c r="J53" s="84">
        <v>4489</v>
      </c>
      <c r="K53" s="120">
        <v>-43.1</v>
      </c>
      <c r="L53" s="121">
        <v>2.1</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140625" style="93" customWidth="1"/>
    <col min="3" max="3" width="7.7109375" style="93" customWidth="1"/>
    <col min="4" max="4" width="5.7109375" style="93" customWidth="1"/>
    <col min="5" max="5" width="7.7109375" style="93" customWidth="1"/>
    <col min="6"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256" width="9.140625" style="76"/>
    <col min="257" max="257" width="3.7109375" style="76" customWidth="1"/>
    <col min="258" max="258" width="20.7109375" style="76" customWidth="1"/>
    <col min="259" max="259" width="7.7109375" style="76" customWidth="1"/>
    <col min="260" max="260" width="5.85546875" style="76" customWidth="1"/>
    <col min="261" max="261" width="7.5703125" style="76" customWidth="1"/>
    <col min="262" max="262" width="6.42578125" style="76" customWidth="1"/>
    <col min="263"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0.7109375" style="76" customWidth="1"/>
    <col min="515" max="515" width="7.7109375" style="76" customWidth="1"/>
    <col min="516" max="516" width="5.85546875" style="76" customWidth="1"/>
    <col min="517" max="517" width="7.5703125" style="76" customWidth="1"/>
    <col min="518" max="518" width="6.42578125" style="76" customWidth="1"/>
    <col min="519"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0.7109375" style="76" customWidth="1"/>
    <col min="771" max="771" width="7.7109375" style="76" customWidth="1"/>
    <col min="772" max="772" width="5.85546875" style="76" customWidth="1"/>
    <col min="773" max="773" width="7.5703125" style="76" customWidth="1"/>
    <col min="774" max="774" width="6.42578125" style="76" customWidth="1"/>
    <col min="775"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0.7109375" style="76" customWidth="1"/>
    <col min="1027" max="1027" width="7.7109375" style="76" customWidth="1"/>
    <col min="1028" max="1028" width="5.85546875" style="76" customWidth="1"/>
    <col min="1029" max="1029" width="7.5703125" style="76" customWidth="1"/>
    <col min="1030" max="1030" width="6.42578125" style="76" customWidth="1"/>
    <col min="1031"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0.7109375" style="76" customWidth="1"/>
    <col min="1283" max="1283" width="7.7109375" style="76" customWidth="1"/>
    <col min="1284" max="1284" width="5.85546875" style="76" customWidth="1"/>
    <col min="1285" max="1285" width="7.5703125" style="76" customWidth="1"/>
    <col min="1286" max="1286" width="6.42578125" style="76" customWidth="1"/>
    <col min="1287"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0.7109375" style="76" customWidth="1"/>
    <col min="1539" max="1539" width="7.7109375" style="76" customWidth="1"/>
    <col min="1540" max="1540" width="5.85546875" style="76" customWidth="1"/>
    <col min="1541" max="1541" width="7.5703125" style="76" customWidth="1"/>
    <col min="1542" max="1542" width="6.42578125" style="76" customWidth="1"/>
    <col min="1543"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0.7109375" style="76" customWidth="1"/>
    <col min="1795" max="1795" width="7.7109375" style="76" customWidth="1"/>
    <col min="1796" max="1796" width="5.85546875" style="76" customWidth="1"/>
    <col min="1797" max="1797" width="7.5703125" style="76" customWidth="1"/>
    <col min="1798" max="1798" width="6.42578125" style="76" customWidth="1"/>
    <col min="1799"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0.7109375" style="76" customWidth="1"/>
    <col min="2051" max="2051" width="7.7109375" style="76" customWidth="1"/>
    <col min="2052" max="2052" width="5.85546875" style="76" customWidth="1"/>
    <col min="2053" max="2053" width="7.5703125" style="76" customWidth="1"/>
    <col min="2054" max="2054" width="6.42578125" style="76" customWidth="1"/>
    <col min="2055"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0.7109375" style="76" customWidth="1"/>
    <col min="2307" max="2307" width="7.7109375" style="76" customWidth="1"/>
    <col min="2308" max="2308" width="5.85546875" style="76" customWidth="1"/>
    <col min="2309" max="2309" width="7.5703125" style="76" customWidth="1"/>
    <col min="2310" max="2310" width="6.42578125" style="76" customWidth="1"/>
    <col min="2311"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0.7109375" style="76" customWidth="1"/>
    <col min="2563" max="2563" width="7.7109375" style="76" customWidth="1"/>
    <col min="2564" max="2564" width="5.85546875" style="76" customWidth="1"/>
    <col min="2565" max="2565" width="7.5703125" style="76" customWidth="1"/>
    <col min="2566" max="2566" width="6.42578125" style="76" customWidth="1"/>
    <col min="2567"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0.7109375" style="76" customWidth="1"/>
    <col min="2819" max="2819" width="7.7109375" style="76" customWidth="1"/>
    <col min="2820" max="2820" width="5.85546875" style="76" customWidth="1"/>
    <col min="2821" max="2821" width="7.5703125" style="76" customWidth="1"/>
    <col min="2822" max="2822" width="6.42578125" style="76" customWidth="1"/>
    <col min="2823"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0.7109375" style="76" customWidth="1"/>
    <col min="3075" max="3075" width="7.7109375" style="76" customWidth="1"/>
    <col min="3076" max="3076" width="5.85546875" style="76" customWidth="1"/>
    <col min="3077" max="3077" width="7.5703125" style="76" customWidth="1"/>
    <col min="3078" max="3078" width="6.42578125" style="76" customWidth="1"/>
    <col min="3079"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0.7109375" style="76" customWidth="1"/>
    <col min="3331" max="3331" width="7.7109375" style="76" customWidth="1"/>
    <col min="3332" max="3332" width="5.85546875" style="76" customWidth="1"/>
    <col min="3333" max="3333" width="7.5703125" style="76" customWidth="1"/>
    <col min="3334" max="3334" width="6.42578125" style="76" customWidth="1"/>
    <col min="3335"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0.7109375" style="76" customWidth="1"/>
    <col min="3587" max="3587" width="7.7109375" style="76" customWidth="1"/>
    <col min="3588" max="3588" width="5.85546875" style="76" customWidth="1"/>
    <col min="3589" max="3589" width="7.5703125" style="76" customWidth="1"/>
    <col min="3590" max="3590" width="6.42578125" style="76" customWidth="1"/>
    <col min="3591"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0.7109375" style="76" customWidth="1"/>
    <col min="3843" max="3843" width="7.7109375" style="76" customWidth="1"/>
    <col min="3844" max="3844" width="5.85546875" style="76" customWidth="1"/>
    <col min="3845" max="3845" width="7.5703125" style="76" customWidth="1"/>
    <col min="3846" max="3846" width="6.42578125" style="76" customWidth="1"/>
    <col min="3847"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0.7109375" style="76" customWidth="1"/>
    <col min="4099" max="4099" width="7.7109375" style="76" customWidth="1"/>
    <col min="4100" max="4100" width="5.85546875" style="76" customWidth="1"/>
    <col min="4101" max="4101" width="7.5703125" style="76" customWidth="1"/>
    <col min="4102" max="4102" width="6.42578125" style="76" customWidth="1"/>
    <col min="4103"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0.7109375" style="76" customWidth="1"/>
    <col min="4355" max="4355" width="7.7109375" style="76" customWidth="1"/>
    <col min="4356" max="4356" width="5.85546875" style="76" customWidth="1"/>
    <col min="4357" max="4357" width="7.5703125" style="76" customWidth="1"/>
    <col min="4358" max="4358" width="6.42578125" style="76" customWidth="1"/>
    <col min="4359"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0.7109375" style="76" customWidth="1"/>
    <col min="4611" max="4611" width="7.7109375" style="76" customWidth="1"/>
    <col min="4612" max="4612" width="5.85546875" style="76" customWidth="1"/>
    <col min="4613" max="4613" width="7.5703125" style="76" customWidth="1"/>
    <col min="4614" max="4614" width="6.42578125" style="76" customWidth="1"/>
    <col min="4615"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0.7109375" style="76" customWidth="1"/>
    <col min="4867" max="4867" width="7.7109375" style="76" customWidth="1"/>
    <col min="4868" max="4868" width="5.85546875" style="76" customWidth="1"/>
    <col min="4869" max="4869" width="7.5703125" style="76" customWidth="1"/>
    <col min="4870" max="4870" width="6.42578125" style="76" customWidth="1"/>
    <col min="4871"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0.7109375" style="76" customWidth="1"/>
    <col min="5123" max="5123" width="7.7109375" style="76" customWidth="1"/>
    <col min="5124" max="5124" width="5.85546875" style="76" customWidth="1"/>
    <col min="5125" max="5125" width="7.5703125" style="76" customWidth="1"/>
    <col min="5126" max="5126" width="6.42578125" style="76" customWidth="1"/>
    <col min="5127"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0.7109375" style="76" customWidth="1"/>
    <col min="5379" max="5379" width="7.7109375" style="76" customWidth="1"/>
    <col min="5380" max="5380" width="5.85546875" style="76" customWidth="1"/>
    <col min="5381" max="5381" width="7.5703125" style="76" customWidth="1"/>
    <col min="5382" max="5382" width="6.42578125" style="76" customWidth="1"/>
    <col min="5383"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0.7109375" style="76" customWidth="1"/>
    <col min="5635" max="5635" width="7.7109375" style="76" customWidth="1"/>
    <col min="5636" max="5636" width="5.85546875" style="76" customWidth="1"/>
    <col min="5637" max="5637" width="7.5703125" style="76" customWidth="1"/>
    <col min="5638" max="5638" width="6.42578125" style="76" customWidth="1"/>
    <col min="5639"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0.7109375" style="76" customWidth="1"/>
    <col min="5891" max="5891" width="7.7109375" style="76" customWidth="1"/>
    <col min="5892" max="5892" width="5.85546875" style="76" customWidth="1"/>
    <col min="5893" max="5893" width="7.5703125" style="76" customWidth="1"/>
    <col min="5894" max="5894" width="6.42578125" style="76" customWidth="1"/>
    <col min="5895"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0.7109375" style="76" customWidth="1"/>
    <col min="6147" max="6147" width="7.7109375" style="76" customWidth="1"/>
    <col min="6148" max="6148" width="5.85546875" style="76" customWidth="1"/>
    <col min="6149" max="6149" width="7.5703125" style="76" customWidth="1"/>
    <col min="6150" max="6150" width="6.42578125" style="76" customWidth="1"/>
    <col min="6151"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0.7109375" style="76" customWidth="1"/>
    <col min="6403" max="6403" width="7.7109375" style="76" customWidth="1"/>
    <col min="6404" max="6404" width="5.85546875" style="76" customWidth="1"/>
    <col min="6405" max="6405" width="7.5703125" style="76" customWidth="1"/>
    <col min="6406" max="6406" width="6.42578125" style="76" customWidth="1"/>
    <col min="6407"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0.7109375" style="76" customWidth="1"/>
    <col min="6659" max="6659" width="7.7109375" style="76" customWidth="1"/>
    <col min="6660" max="6660" width="5.85546875" style="76" customWidth="1"/>
    <col min="6661" max="6661" width="7.5703125" style="76" customWidth="1"/>
    <col min="6662" max="6662" width="6.42578125" style="76" customWidth="1"/>
    <col min="6663"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0.7109375" style="76" customWidth="1"/>
    <col min="6915" max="6915" width="7.7109375" style="76" customWidth="1"/>
    <col min="6916" max="6916" width="5.85546875" style="76" customWidth="1"/>
    <col min="6917" max="6917" width="7.5703125" style="76" customWidth="1"/>
    <col min="6918" max="6918" width="6.42578125" style="76" customWidth="1"/>
    <col min="6919"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0.7109375" style="76" customWidth="1"/>
    <col min="7171" max="7171" width="7.7109375" style="76" customWidth="1"/>
    <col min="7172" max="7172" width="5.85546875" style="76" customWidth="1"/>
    <col min="7173" max="7173" width="7.5703125" style="76" customWidth="1"/>
    <col min="7174" max="7174" width="6.42578125" style="76" customWidth="1"/>
    <col min="7175"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0.7109375" style="76" customWidth="1"/>
    <col min="7427" max="7427" width="7.7109375" style="76" customWidth="1"/>
    <col min="7428" max="7428" width="5.85546875" style="76" customWidth="1"/>
    <col min="7429" max="7429" width="7.5703125" style="76" customWidth="1"/>
    <col min="7430" max="7430" width="6.42578125" style="76" customWidth="1"/>
    <col min="7431"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0.7109375" style="76" customWidth="1"/>
    <col min="7683" max="7683" width="7.7109375" style="76" customWidth="1"/>
    <col min="7684" max="7684" width="5.85546875" style="76" customWidth="1"/>
    <col min="7685" max="7685" width="7.5703125" style="76" customWidth="1"/>
    <col min="7686" max="7686" width="6.42578125" style="76" customWidth="1"/>
    <col min="7687"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0.7109375" style="76" customWidth="1"/>
    <col min="7939" max="7939" width="7.7109375" style="76" customWidth="1"/>
    <col min="7940" max="7940" width="5.85546875" style="76" customWidth="1"/>
    <col min="7941" max="7941" width="7.5703125" style="76" customWidth="1"/>
    <col min="7942" max="7942" width="6.42578125" style="76" customWidth="1"/>
    <col min="7943"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0.7109375" style="76" customWidth="1"/>
    <col min="8195" max="8195" width="7.7109375" style="76" customWidth="1"/>
    <col min="8196" max="8196" width="5.85546875" style="76" customWidth="1"/>
    <col min="8197" max="8197" width="7.5703125" style="76" customWidth="1"/>
    <col min="8198" max="8198" width="6.42578125" style="76" customWidth="1"/>
    <col min="8199"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0.7109375" style="76" customWidth="1"/>
    <col min="8451" max="8451" width="7.7109375" style="76" customWidth="1"/>
    <col min="8452" max="8452" width="5.85546875" style="76" customWidth="1"/>
    <col min="8453" max="8453" width="7.5703125" style="76" customWidth="1"/>
    <col min="8454" max="8454" width="6.42578125" style="76" customWidth="1"/>
    <col min="8455"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0.7109375" style="76" customWidth="1"/>
    <col min="8707" max="8707" width="7.7109375" style="76" customWidth="1"/>
    <col min="8708" max="8708" width="5.85546875" style="76" customWidth="1"/>
    <col min="8709" max="8709" width="7.5703125" style="76" customWidth="1"/>
    <col min="8710" max="8710" width="6.42578125" style="76" customWidth="1"/>
    <col min="8711"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0.7109375" style="76" customWidth="1"/>
    <col min="8963" max="8963" width="7.7109375" style="76" customWidth="1"/>
    <col min="8964" max="8964" width="5.85546875" style="76" customWidth="1"/>
    <col min="8965" max="8965" width="7.5703125" style="76" customWidth="1"/>
    <col min="8966" max="8966" width="6.42578125" style="76" customWidth="1"/>
    <col min="8967"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0.7109375" style="76" customWidth="1"/>
    <col min="9219" max="9219" width="7.7109375" style="76" customWidth="1"/>
    <col min="9220" max="9220" width="5.85546875" style="76" customWidth="1"/>
    <col min="9221" max="9221" width="7.5703125" style="76" customWidth="1"/>
    <col min="9222" max="9222" width="6.42578125" style="76" customWidth="1"/>
    <col min="9223"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0.7109375" style="76" customWidth="1"/>
    <col min="9475" max="9475" width="7.7109375" style="76" customWidth="1"/>
    <col min="9476" max="9476" width="5.85546875" style="76" customWidth="1"/>
    <col min="9477" max="9477" width="7.5703125" style="76" customWidth="1"/>
    <col min="9478" max="9478" width="6.42578125" style="76" customWidth="1"/>
    <col min="9479"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0.7109375" style="76" customWidth="1"/>
    <col min="9731" max="9731" width="7.7109375" style="76" customWidth="1"/>
    <col min="9732" max="9732" width="5.85546875" style="76" customWidth="1"/>
    <col min="9733" max="9733" width="7.5703125" style="76" customWidth="1"/>
    <col min="9734" max="9734" width="6.42578125" style="76" customWidth="1"/>
    <col min="9735"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0.7109375" style="76" customWidth="1"/>
    <col min="9987" max="9987" width="7.7109375" style="76" customWidth="1"/>
    <col min="9988" max="9988" width="5.85546875" style="76" customWidth="1"/>
    <col min="9989" max="9989" width="7.5703125" style="76" customWidth="1"/>
    <col min="9990" max="9990" width="6.42578125" style="76" customWidth="1"/>
    <col min="9991"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0.7109375" style="76" customWidth="1"/>
    <col min="10243" max="10243" width="7.7109375" style="76" customWidth="1"/>
    <col min="10244" max="10244" width="5.85546875" style="76" customWidth="1"/>
    <col min="10245" max="10245" width="7.5703125" style="76" customWidth="1"/>
    <col min="10246" max="10246" width="6.42578125" style="76" customWidth="1"/>
    <col min="10247"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0.7109375" style="76" customWidth="1"/>
    <col min="10499" max="10499" width="7.7109375" style="76" customWidth="1"/>
    <col min="10500" max="10500" width="5.85546875" style="76" customWidth="1"/>
    <col min="10501" max="10501" width="7.5703125" style="76" customWidth="1"/>
    <col min="10502" max="10502" width="6.42578125" style="76" customWidth="1"/>
    <col min="10503"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0.7109375" style="76" customWidth="1"/>
    <col min="10755" max="10755" width="7.7109375" style="76" customWidth="1"/>
    <col min="10756" max="10756" width="5.85546875" style="76" customWidth="1"/>
    <col min="10757" max="10757" width="7.5703125" style="76" customWidth="1"/>
    <col min="10758" max="10758" width="6.42578125" style="76" customWidth="1"/>
    <col min="10759"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0.7109375" style="76" customWidth="1"/>
    <col min="11011" max="11011" width="7.7109375" style="76" customWidth="1"/>
    <col min="11012" max="11012" width="5.85546875" style="76" customWidth="1"/>
    <col min="11013" max="11013" width="7.5703125" style="76" customWidth="1"/>
    <col min="11014" max="11014" width="6.42578125" style="76" customWidth="1"/>
    <col min="11015"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0.7109375" style="76" customWidth="1"/>
    <col min="11267" max="11267" width="7.7109375" style="76" customWidth="1"/>
    <col min="11268" max="11268" width="5.85546875" style="76" customWidth="1"/>
    <col min="11269" max="11269" width="7.5703125" style="76" customWidth="1"/>
    <col min="11270" max="11270" width="6.42578125" style="76" customWidth="1"/>
    <col min="11271"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0.7109375" style="76" customWidth="1"/>
    <col min="11523" max="11523" width="7.7109375" style="76" customWidth="1"/>
    <col min="11524" max="11524" width="5.85546875" style="76" customWidth="1"/>
    <col min="11525" max="11525" width="7.5703125" style="76" customWidth="1"/>
    <col min="11526" max="11526" width="6.42578125" style="76" customWidth="1"/>
    <col min="11527"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0.7109375" style="76" customWidth="1"/>
    <col min="11779" max="11779" width="7.7109375" style="76" customWidth="1"/>
    <col min="11780" max="11780" width="5.85546875" style="76" customWidth="1"/>
    <col min="11781" max="11781" width="7.5703125" style="76" customWidth="1"/>
    <col min="11782" max="11782" width="6.42578125" style="76" customWidth="1"/>
    <col min="11783"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0.7109375" style="76" customWidth="1"/>
    <col min="12035" max="12035" width="7.7109375" style="76" customWidth="1"/>
    <col min="12036" max="12036" width="5.85546875" style="76" customWidth="1"/>
    <col min="12037" max="12037" width="7.5703125" style="76" customWidth="1"/>
    <col min="12038" max="12038" width="6.42578125" style="76" customWidth="1"/>
    <col min="12039"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0.7109375" style="76" customWidth="1"/>
    <col min="12291" max="12291" width="7.7109375" style="76" customWidth="1"/>
    <col min="12292" max="12292" width="5.85546875" style="76" customWidth="1"/>
    <col min="12293" max="12293" width="7.5703125" style="76" customWidth="1"/>
    <col min="12294" max="12294" width="6.42578125" style="76" customWidth="1"/>
    <col min="12295"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0.7109375" style="76" customWidth="1"/>
    <col min="12547" max="12547" width="7.7109375" style="76" customWidth="1"/>
    <col min="12548" max="12548" width="5.85546875" style="76" customWidth="1"/>
    <col min="12549" max="12549" width="7.5703125" style="76" customWidth="1"/>
    <col min="12550" max="12550" width="6.42578125" style="76" customWidth="1"/>
    <col min="12551"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0.7109375" style="76" customWidth="1"/>
    <col min="12803" max="12803" width="7.7109375" style="76" customWidth="1"/>
    <col min="12804" max="12804" width="5.85546875" style="76" customWidth="1"/>
    <col min="12805" max="12805" width="7.5703125" style="76" customWidth="1"/>
    <col min="12806" max="12806" width="6.42578125" style="76" customWidth="1"/>
    <col min="12807"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0.7109375" style="76" customWidth="1"/>
    <col min="13059" max="13059" width="7.7109375" style="76" customWidth="1"/>
    <col min="13060" max="13060" width="5.85546875" style="76" customWidth="1"/>
    <col min="13061" max="13061" width="7.5703125" style="76" customWidth="1"/>
    <col min="13062" max="13062" width="6.42578125" style="76" customWidth="1"/>
    <col min="13063"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0.7109375" style="76" customWidth="1"/>
    <col min="13315" max="13315" width="7.7109375" style="76" customWidth="1"/>
    <col min="13316" max="13316" width="5.85546875" style="76" customWidth="1"/>
    <col min="13317" max="13317" width="7.5703125" style="76" customWidth="1"/>
    <col min="13318" max="13318" width="6.42578125" style="76" customWidth="1"/>
    <col min="13319"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0.7109375" style="76" customWidth="1"/>
    <col min="13571" max="13571" width="7.7109375" style="76" customWidth="1"/>
    <col min="13572" max="13572" width="5.85546875" style="76" customWidth="1"/>
    <col min="13573" max="13573" width="7.5703125" style="76" customWidth="1"/>
    <col min="13574" max="13574" width="6.42578125" style="76" customWidth="1"/>
    <col min="13575"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0.7109375" style="76" customWidth="1"/>
    <col min="13827" max="13827" width="7.7109375" style="76" customWidth="1"/>
    <col min="13828" max="13828" width="5.85546875" style="76" customWidth="1"/>
    <col min="13829" max="13829" width="7.5703125" style="76" customWidth="1"/>
    <col min="13830" max="13830" width="6.42578125" style="76" customWidth="1"/>
    <col min="13831"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0.7109375" style="76" customWidth="1"/>
    <col min="14083" max="14083" width="7.7109375" style="76" customWidth="1"/>
    <col min="14084" max="14084" width="5.85546875" style="76" customWidth="1"/>
    <col min="14085" max="14085" width="7.5703125" style="76" customWidth="1"/>
    <col min="14086" max="14086" width="6.42578125" style="76" customWidth="1"/>
    <col min="14087"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0.7109375" style="76" customWidth="1"/>
    <col min="14339" max="14339" width="7.7109375" style="76" customWidth="1"/>
    <col min="14340" max="14340" width="5.85546875" style="76" customWidth="1"/>
    <col min="14341" max="14341" width="7.5703125" style="76" customWidth="1"/>
    <col min="14342" max="14342" width="6.42578125" style="76" customWidth="1"/>
    <col min="14343"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0.7109375" style="76" customWidth="1"/>
    <col min="14595" max="14595" width="7.7109375" style="76" customWidth="1"/>
    <col min="14596" max="14596" width="5.85546875" style="76" customWidth="1"/>
    <col min="14597" max="14597" width="7.5703125" style="76" customWidth="1"/>
    <col min="14598" max="14598" width="6.42578125" style="76" customWidth="1"/>
    <col min="14599"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0.7109375" style="76" customWidth="1"/>
    <col min="14851" max="14851" width="7.7109375" style="76" customWidth="1"/>
    <col min="14852" max="14852" width="5.85546875" style="76" customWidth="1"/>
    <col min="14853" max="14853" width="7.5703125" style="76" customWidth="1"/>
    <col min="14854" max="14854" width="6.42578125" style="76" customWidth="1"/>
    <col min="14855"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0.7109375" style="76" customWidth="1"/>
    <col min="15107" max="15107" width="7.7109375" style="76" customWidth="1"/>
    <col min="15108" max="15108" width="5.85546875" style="76" customWidth="1"/>
    <col min="15109" max="15109" width="7.5703125" style="76" customWidth="1"/>
    <col min="15110" max="15110" width="6.42578125" style="76" customWidth="1"/>
    <col min="15111"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0.7109375" style="76" customWidth="1"/>
    <col min="15363" max="15363" width="7.7109375" style="76" customWidth="1"/>
    <col min="15364" max="15364" width="5.85546875" style="76" customWidth="1"/>
    <col min="15365" max="15365" width="7.5703125" style="76" customWidth="1"/>
    <col min="15366" max="15366" width="6.42578125" style="76" customWidth="1"/>
    <col min="15367"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0.7109375" style="76" customWidth="1"/>
    <col min="15619" max="15619" width="7.7109375" style="76" customWidth="1"/>
    <col min="15620" max="15620" width="5.85546875" style="76" customWidth="1"/>
    <col min="15621" max="15621" width="7.5703125" style="76" customWidth="1"/>
    <col min="15622" max="15622" width="6.42578125" style="76" customWidth="1"/>
    <col min="15623"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0.7109375" style="76" customWidth="1"/>
    <col min="15875" max="15875" width="7.7109375" style="76" customWidth="1"/>
    <col min="15876" max="15876" width="5.85546875" style="76" customWidth="1"/>
    <col min="15877" max="15877" width="7.5703125" style="76" customWidth="1"/>
    <col min="15878" max="15878" width="6.42578125" style="76" customWidth="1"/>
    <col min="15879"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0.7109375" style="76" customWidth="1"/>
    <col min="16131" max="16131" width="7.7109375" style="76" customWidth="1"/>
    <col min="16132" max="16132" width="5.85546875" style="76" customWidth="1"/>
    <col min="16133" max="16133" width="7.5703125" style="76" customWidth="1"/>
    <col min="16134" max="16134" width="6.42578125" style="76" customWidth="1"/>
    <col min="16135"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7" customFormat="1" ht="30" customHeight="1" x14ac:dyDescent="0.2">
      <c r="A1" s="259" t="s">
        <v>38</v>
      </c>
      <c r="B1" s="260"/>
      <c r="C1" s="233" t="s">
        <v>127</v>
      </c>
      <c r="D1" s="233"/>
      <c r="E1" s="233"/>
      <c r="F1" s="233"/>
      <c r="G1" s="233"/>
      <c r="H1" s="233"/>
      <c r="I1" s="233"/>
      <c r="J1" s="233"/>
      <c r="K1" s="233"/>
      <c r="L1" s="234"/>
    </row>
    <row r="2" spans="1:12" s="75" customFormat="1" ht="24.95" customHeight="1" x14ac:dyDescent="0.2">
      <c r="A2" s="261" t="s">
        <v>180</v>
      </c>
      <c r="B2" s="262"/>
      <c r="C2" s="263" t="s">
        <v>47</v>
      </c>
      <c r="D2" s="263"/>
      <c r="E2" s="263"/>
      <c r="F2" s="263"/>
      <c r="G2" s="263"/>
      <c r="H2" s="263"/>
      <c r="I2" s="263"/>
      <c r="J2" s="263"/>
      <c r="K2" s="263"/>
      <c r="L2" s="264"/>
    </row>
    <row r="3" spans="1:12" ht="11.45" customHeight="1" x14ac:dyDescent="0.2">
      <c r="A3" s="239" t="s">
        <v>104</v>
      </c>
      <c r="B3" s="241" t="s">
        <v>181</v>
      </c>
      <c r="C3" s="242" t="s">
        <v>420</v>
      </c>
      <c r="D3" s="241"/>
      <c r="E3" s="241"/>
      <c r="F3" s="241"/>
      <c r="G3" s="241"/>
      <c r="H3" s="241" t="s">
        <v>421</v>
      </c>
      <c r="I3" s="241"/>
      <c r="J3" s="241"/>
      <c r="K3" s="241"/>
      <c r="L3" s="243"/>
    </row>
    <row r="4" spans="1:12" s="75" customFormat="1" ht="11.45" customHeight="1" x14ac:dyDescent="0.2">
      <c r="A4" s="240"/>
      <c r="B4" s="241"/>
      <c r="C4" s="241" t="s">
        <v>106</v>
      </c>
      <c r="D4" s="241"/>
      <c r="E4" s="241" t="s">
        <v>107</v>
      </c>
      <c r="F4" s="241"/>
      <c r="G4" s="241" t="s">
        <v>130</v>
      </c>
      <c r="H4" s="241" t="s">
        <v>106</v>
      </c>
      <c r="I4" s="241"/>
      <c r="J4" s="241" t="s">
        <v>107</v>
      </c>
      <c r="K4" s="241"/>
      <c r="L4" s="243" t="s">
        <v>130</v>
      </c>
    </row>
    <row r="5" spans="1:12" s="75" customFormat="1" ht="11.45" customHeight="1" x14ac:dyDescent="0.2">
      <c r="A5" s="240"/>
      <c r="B5" s="241"/>
      <c r="C5" s="241" t="s">
        <v>131</v>
      </c>
      <c r="D5" s="241" t="s">
        <v>132</v>
      </c>
      <c r="E5" s="241" t="s">
        <v>131</v>
      </c>
      <c r="F5" s="241" t="s">
        <v>132</v>
      </c>
      <c r="G5" s="241"/>
      <c r="H5" s="241" t="s">
        <v>131</v>
      </c>
      <c r="I5" s="241" t="s">
        <v>133</v>
      </c>
      <c r="J5" s="241" t="s">
        <v>131</v>
      </c>
      <c r="K5" s="241" t="s">
        <v>133</v>
      </c>
      <c r="L5" s="243"/>
    </row>
    <row r="6" spans="1:12" s="75" customFormat="1" ht="11.45" customHeight="1" x14ac:dyDescent="0.2">
      <c r="A6" s="240"/>
      <c r="B6" s="241"/>
      <c r="C6" s="241"/>
      <c r="D6" s="241"/>
      <c r="E6" s="241"/>
      <c r="F6" s="241"/>
      <c r="G6" s="241"/>
      <c r="H6" s="241"/>
      <c r="I6" s="241"/>
      <c r="J6" s="241"/>
      <c r="K6" s="241"/>
      <c r="L6" s="243"/>
    </row>
    <row r="7" spans="1:12" s="75" customFormat="1" ht="11.45" customHeight="1" x14ac:dyDescent="0.2">
      <c r="A7" s="240"/>
      <c r="B7" s="241"/>
      <c r="C7" s="241"/>
      <c r="D7" s="241"/>
      <c r="E7" s="241"/>
      <c r="F7" s="241"/>
      <c r="G7" s="241"/>
      <c r="H7" s="241"/>
      <c r="I7" s="241"/>
      <c r="J7" s="241"/>
      <c r="K7" s="241"/>
      <c r="L7" s="243"/>
    </row>
    <row r="8" spans="1:12" s="75" customFormat="1" ht="11.45" customHeight="1" x14ac:dyDescent="0.2">
      <c r="A8" s="240"/>
      <c r="B8" s="241"/>
      <c r="C8" s="241"/>
      <c r="D8" s="241"/>
      <c r="E8" s="241"/>
      <c r="F8" s="241"/>
      <c r="G8" s="241"/>
      <c r="H8" s="241"/>
      <c r="I8" s="241"/>
      <c r="J8" s="241"/>
      <c r="K8" s="241"/>
      <c r="L8" s="243"/>
    </row>
    <row r="9" spans="1:12" s="75" customFormat="1" ht="11.45" customHeight="1" x14ac:dyDescent="0.2">
      <c r="A9" s="240"/>
      <c r="B9" s="241"/>
      <c r="C9" s="241"/>
      <c r="D9" s="241"/>
      <c r="E9" s="241"/>
      <c r="F9" s="241"/>
      <c r="G9" s="241"/>
      <c r="H9" s="241"/>
      <c r="I9" s="241"/>
      <c r="J9" s="241"/>
      <c r="K9" s="241"/>
      <c r="L9" s="243"/>
    </row>
    <row r="10" spans="1:12" s="75" customFormat="1" ht="11.45" customHeight="1" x14ac:dyDescent="0.2">
      <c r="A10" s="240"/>
      <c r="B10" s="241"/>
      <c r="C10" s="241"/>
      <c r="D10" s="241"/>
      <c r="E10" s="241"/>
      <c r="F10" s="241"/>
      <c r="G10" s="241"/>
      <c r="H10" s="241"/>
      <c r="I10" s="241"/>
      <c r="J10" s="241"/>
      <c r="K10" s="241"/>
      <c r="L10" s="243"/>
    </row>
    <row r="11" spans="1:12" s="75" customFormat="1" ht="11.45" customHeight="1" x14ac:dyDescent="0.2">
      <c r="A11" s="240"/>
      <c r="B11" s="241"/>
      <c r="C11" s="77" t="s">
        <v>110</v>
      </c>
      <c r="D11" s="77" t="s">
        <v>134</v>
      </c>
      <c r="E11" s="77" t="s">
        <v>110</v>
      </c>
      <c r="F11" s="77" t="s">
        <v>134</v>
      </c>
      <c r="G11" s="241" t="s">
        <v>110</v>
      </c>
      <c r="H11" s="241"/>
      <c r="I11" s="77" t="s">
        <v>134</v>
      </c>
      <c r="J11" s="77" t="s">
        <v>110</v>
      </c>
      <c r="K11" s="77" t="s">
        <v>134</v>
      </c>
      <c r="L11" s="78" t="s">
        <v>110</v>
      </c>
    </row>
    <row r="12" spans="1:12" s="118"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28" t="s">
        <v>112</v>
      </c>
      <c r="C13" s="119"/>
      <c r="D13" s="70" t="s">
        <v>112</v>
      </c>
      <c r="E13" s="84" t="s">
        <v>112</v>
      </c>
      <c r="F13" s="70" t="s">
        <v>112</v>
      </c>
      <c r="G13" s="70" t="s">
        <v>112</v>
      </c>
      <c r="H13" s="84" t="s">
        <v>112</v>
      </c>
      <c r="I13" s="70" t="s">
        <v>112</v>
      </c>
      <c r="J13" s="84" t="s">
        <v>112</v>
      </c>
      <c r="K13" s="70" t="s">
        <v>112</v>
      </c>
      <c r="L13" s="70" t="s">
        <v>112</v>
      </c>
    </row>
    <row r="14" spans="1:12" s="75" customFormat="1" ht="11.45" customHeight="1" x14ac:dyDescent="0.2">
      <c r="A14" s="68">
        <f>IF(D14&lt;&gt;"",COUNTA($D$14:D14),"")</f>
        <v>1</v>
      </c>
      <c r="B14" s="85" t="s">
        <v>135</v>
      </c>
      <c r="C14" s="122">
        <v>11497</v>
      </c>
      <c r="D14" s="87">
        <v>-98.3</v>
      </c>
      <c r="E14" s="86">
        <v>92500</v>
      </c>
      <c r="F14" s="87">
        <v>-96.4</v>
      </c>
      <c r="G14" s="87">
        <v>8</v>
      </c>
      <c r="H14" s="86">
        <v>914704</v>
      </c>
      <c r="I14" s="87">
        <v>-49.1</v>
      </c>
      <c r="J14" s="86">
        <v>3404926</v>
      </c>
      <c r="K14" s="87">
        <v>-46.9</v>
      </c>
      <c r="L14" s="87">
        <v>3.7</v>
      </c>
    </row>
    <row r="15" spans="1:12" s="75" customFormat="1" ht="11.45" customHeight="1" x14ac:dyDescent="0.2">
      <c r="A15" s="68">
        <f>IF(D15&lt;&gt;"",COUNTA($D$14:D15),"")</f>
        <v>2</v>
      </c>
      <c r="B15" s="89" t="s">
        <v>136</v>
      </c>
      <c r="C15" s="119">
        <v>10898</v>
      </c>
      <c r="D15" s="70">
        <v>-98.3</v>
      </c>
      <c r="E15" s="84">
        <v>89227</v>
      </c>
      <c r="F15" s="70">
        <v>-96.4</v>
      </c>
      <c r="G15" s="70">
        <v>8.1999999999999993</v>
      </c>
      <c r="H15" s="84">
        <v>886457</v>
      </c>
      <c r="I15" s="70">
        <v>-48.9</v>
      </c>
      <c r="J15" s="84">
        <v>3321391</v>
      </c>
      <c r="K15" s="70">
        <v>-46.8</v>
      </c>
      <c r="L15" s="70">
        <v>3.7</v>
      </c>
    </row>
    <row r="16" spans="1:12" ht="11.45" customHeight="1" x14ac:dyDescent="0.2">
      <c r="A16" s="68">
        <f>IF(D16&lt;&gt;"",COUNTA($D$14:D16),"")</f>
        <v>3</v>
      </c>
      <c r="B16" s="89" t="s">
        <v>137</v>
      </c>
      <c r="C16" s="119">
        <v>599</v>
      </c>
      <c r="D16" s="70">
        <v>-97.7</v>
      </c>
      <c r="E16" s="84">
        <v>3273</v>
      </c>
      <c r="F16" s="70">
        <v>-95.1</v>
      </c>
      <c r="G16" s="70">
        <v>5.5</v>
      </c>
      <c r="H16" s="84">
        <v>28247</v>
      </c>
      <c r="I16" s="70">
        <v>-53.5</v>
      </c>
      <c r="J16" s="84">
        <v>83535</v>
      </c>
      <c r="K16" s="70">
        <v>-49.8</v>
      </c>
      <c r="L16" s="70">
        <v>3</v>
      </c>
    </row>
    <row r="17" spans="1:12" ht="20.100000000000001" customHeight="1" x14ac:dyDescent="0.2">
      <c r="A17" s="68">
        <f>IF(D17&lt;&gt;"",COUNTA($D$14:D17),"")</f>
        <v>4</v>
      </c>
      <c r="B17" s="85" t="s">
        <v>182</v>
      </c>
      <c r="C17" s="122">
        <v>560</v>
      </c>
      <c r="D17" s="87">
        <v>-97.6</v>
      </c>
      <c r="E17" s="86">
        <v>3170</v>
      </c>
      <c r="F17" s="87">
        <v>-94.8</v>
      </c>
      <c r="G17" s="87">
        <v>5.7</v>
      </c>
      <c r="H17" s="86">
        <v>25123</v>
      </c>
      <c r="I17" s="87">
        <v>-52.4</v>
      </c>
      <c r="J17" s="86">
        <v>76253</v>
      </c>
      <c r="K17" s="87">
        <v>-48.4</v>
      </c>
      <c r="L17" s="87">
        <v>3</v>
      </c>
    </row>
    <row r="18" spans="1:12" s="75" customFormat="1" ht="11.45" customHeight="1" x14ac:dyDescent="0.2">
      <c r="A18" s="68">
        <f>IF(D18&lt;&gt;"",COUNTA($D$14:D18),"")</f>
        <v>5</v>
      </c>
      <c r="B18" s="89" t="s">
        <v>183</v>
      </c>
      <c r="C18" s="119">
        <v>3</v>
      </c>
      <c r="D18" s="70">
        <v>-99</v>
      </c>
      <c r="E18" s="84">
        <v>6</v>
      </c>
      <c r="F18" s="70">
        <v>-99.2</v>
      </c>
      <c r="G18" s="70">
        <v>2</v>
      </c>
      <c r="H18" s="84">
        <v>293</v>
      </c>
      <c r="I18" s="70">
        <v>-60.1</v>
      </c>
      <c r="J18" s="84">
        <v>564</v>
      </c>
      <c r="K18" s="70">
        <v>-68</v>
      </c>
      <c r="L18" s="70">
        <v>1.9</v>
      </c>
    </row>
    <row r="19" spans="1:12" ht="11.45" customHeight="1" x14ac:dyDescent="0.2">
      <c r="A19" s="68">
        <f>IF(D19&lt;&gt;"",COUNTA($D$14:D19),"")</f>
        <v>6</v>
      </c>
      <c r="B19" s="89" t="s">
        <v>184</v>
      </c>
      <c r="C19" s="119" t="s">
        <v>14</v>
      </c>
      <c r="D19" s="70" t="s">
        <v>14</v>
      </c>
      <c r="E19" s="84" t="s">
        <v>14</v>
      </c>
      <c r="F19" s="70" t="s">
        <v>14</v>
      </c>
      <c r="G19" s="70" t="s">
        <v>14</v>
      </c>
      <c r="H19" s="84">
        <v>45</v>
      </c>
      <c r="I19" s="70">
        <v>-66.2</v>
      </c>
      <c r="J19" s="84">
        <v>111</v>
      </c>
      <c r="K19" s="70">
        <v>-88.5</v>
      </c>
      <c r="L19" s="70">
        <v>2.5</v>
      </c>
    </row>
    <row r="20" spans="1:12" ht="11.45" customHeight="1" x14ac:dyDescent="0.2">
      <c r="A20" s="68">
        <f>IF(D20&lt;&gt;"",COUNTA($D$14:D20),"")</f>
        <v>7</v>
      </c>
      <c r="B20" s="89" t="s">
        <v>185</v>
      </c>
      <c r="C20" s="119">
        <v>28</v>
      </c>
      <c r="D20" s="70">
        <v>-99.4</v>
      </c>
      <c r="E20" s="84">
        <v>89</v>
      </c>
      <c r="F20" s="70">
        <v>-99.2</v>
      </c>
      <c r="G20" s="70">
        <v>3.2</v>
      </c>
      <c r="H20" s="84">
        <v>5791</v>
      </c>
      <c r="I20" s="70">
        <v>-49.6</v>
      </c>
      <c r="J20" s="84">
        <v>12369</v>
      </c>
      <c r="K20" s="70">
        <v>-55.7</v>
      </c>
      <c r="L20" s="70">
        <v>2.1</v>
      </c>
    </row>
    <row r="21" spans="1:12" ht="11.45" customHeight="1" x14ac:dyDescent="0.2">
      <c r="A21" s="68">
        <f>IF(D21&lt;&gt;"",COUNTA($D$14:D21),"")</f>
        <v>8</v>
      </c>
      <c r="B21" s="89" t="s">
        <v>186</v>
      </c>
      <c r="C21" s="119" t="s">
        <v>14</v>
      </c>
      <c r="D21" s="70" t="s">
        <v>14</v>
      </c>
      <c r="E21" s="84" t="s">
        <v>14</v>
      </c>
      <c r="F21" s="70" t="s">
        <v>14</v>
      </c>
      <c r="G21" s="70" t="s">
        <v>14</v>
      </c>
      <c r="H21" s="84">
        <v>138</v>
      </c>
      <c r="I21" s="70">
        <v>-41.5</v>
      </c>
      <c r="J21" s="84">
        <v>661</v>
      </c>
      <c r="K21" s="70">
        <v>-40</v>
      </c>
      <c r="L21" s="70">
        <v>4.8</v>
      </c>
    </row>
    <row r="22" spans="1:12" ht="11.45" customHeight="1" x14ac:dyDescent="0.2">
      <c r="A22" s="68">
        <f>IF(D22&lt;&gt;"",COUNTA($D$14:D22),"")</f>
        <v>9</v>
      </c>
      <c r="B22" s="89" t="s">
        <v>187</v>
      </c>
      <c r="C22" s="119">
        <v>3</v>
      </c>
      <c r="D22" s="70">
        <v>-99.5</v>
      </c>
      <c r="E22" s="84">
        <v>3</v>
      </c>
      <c r="F22" s="70">
        <v>-99.8</v>
      </c>
      <c r="G22" s="70">
        <v>1</v>
      </c>
      <c r="H22" s="84">
        <v>860</v>
      </c>
      <c r="I22" s="70">
        <v>-37</v>
      </c>
      <c r="J22" s="84">
        <v>3582</v>
      </c>
      <c r="K22" s="70">
        <v>-2.6</v>
      </c>
      <c r="L22" s="70">
        <v>4.2</v>
      </c>
    </row>
    <row r="23" spans="1:12" ht="11.45" customHeight="1" x14ac:dyDescent="0.2">
      <c r="A23" s="68">
        <f>IF(D23&lt;&gt;"",COUNTA($D$14:D23),"")</f>
        <v>10</v>
      </c>
      <c r="B23" s="89" t="s">
        <v>188</v>
      </c>
      <c r="C23" s="119">
        <v>9</v>
      </c>
      <c r="D23" s="70">
        <v>-98</v>
      </c>
      <c r="E23" s="84">
        <v>37</v>
      </c>
      <c r="F23" s="70">
        <v>-96.3</v>
      </c>
      <c r="G23" s="70">
        <v>4.0999999999999996</v>
      </c>
      <c r="H23" s="84">
        <v>477</v>
      </c>
      <c r="I23" s="70">
        <v>-52.7</v>
      </c>
      <c r="J23" s="84">
        <v>938</v>
      </c>
      <c r="K23" s="70">
        <v>-55.7</v>
      </c>
      <c r="L23" s="70">
        <v>2</v>
      </c>
    </row>
    <row r="24" spans="1:12" ht="11.45" customHeight="1" x14ac:dyDescent="0.2">
      <c r="A24" s="68">
        <f>IF(D24&lt;&gt;"",COUNTA($D$14:D24),"")</f>
        <v>11</v>
      </c>
      <c r="B24" s="89" t="s">
        <v>189</v>
      </c>
      <c r="C24" s="119" t="s">
        <v>14</v>
      </c>
      <c r="D24" s="70" t="s">
        <v>14</v>
      </c>
      <c r="E24" s="84" t="s">
        <v>14</v>
      </c>
      <c r="F24" s="70" t="s">
        <v>14</v>
      </c>
      <c r="G24" s="70" t="s">
        <v>14</v>
      </c>
      <c r="H24" s="84">
        <v>78</v>
      </c>
      <c r="I24" s="70">
        <v>-46.6</v>
      </c>
      <c r="J24" s="84">
        <v>361</v>
      </c>
      <c r="K24" s="70">
        <v>-29.8</v>
      </c>
      <c r="L24" s="70">
        <v>4.5999999999999996</v>
      </c>
    </row>
    <row r="25" spans="1:12" s="75" customFormat="1" ht="11.45" customHeight="1" x14ac:dyDescent="0.2">
      <c r="A25" s="68">
        <f>IF(D25&lt;&gt;"",COUNTA($D$14:D25),"")</f>
        <v>12</v>
      </c>
      <c r="B25" s="89" t="s">
        <v>190</v>
      </c>
      <c r="C25" s="119" t="s">
        <v>14</v>
      </c>
      <c r="D25" s="70" t="s">
        <v>14</v>
      </c>
      <c r="E25" s="84" t="s">
        <v>14</v>
      </c>
      <c r="F25" s="70" t="s">
        <v>14</v>
      </c>
      <c r="G25" s="70" t="s">
        <v>14</v>
      </c>
      <c r="H25" s="84">
        <v>145</v>
      </c>
      <c r="I25" s="70">
        <v>6.6</v>
      </c>
      <c r="J25" s="84">
        <v>265</v>
      </c>
      <c r="K25" s="70">
        <v>-38.4</v>
      </c>
      <c r="L25" s="70">
        <v>1.8</v>
      </c>
    </row>
    <row r="26" spans="1:12" ht="11.45" customHeight="1" x14ac:dyDescent="0.2">
      <c r="A26" s="68">
        <f>IF(D26&lt;&gt;"",COUNTA($D$14:D26),"")</f>
        <v>13</v>
      </c>
      <c r="B26" s="89" t="s">
        <v>191</v>
      </c>
      <c r="C26" s="119" t="s">
        <v>14</v>
      </c>
      <c r="D26" s="70" t="s">
        <v>14</v>
      </c>
      <c r="E26" s="84" t="s">
        <v>14</v>
      </c>
      <c r="F26" s="70" t="s">
        <v>14</v>
      </c>
      <c r="G26" s="70" t="s">
        <v>14</v>
      </c>
      <c r="H26" s="84">
        <v>10</v>
      </c>
      <c r="I26" s="70">
        <v>-78.3</v>
      </c>
      <c r="J26" s="84">
        <v>16</v>
      </c>
      <c r="K26" s="70">
        <v>-79.2</v>
      </c>
      <c r="L26" s="70">
        <v>1.6</v>
      </c>
    </row>
    <row r="27" spans="1:12" ht="11.45" customHeight="1" x14ac:dyDescent="0.2">
      <c r="A27" s="68">
        <f>IF(D27&lt;&gt;"",COUNTA($D$14:D27),"")</f>
        <v>14</v>
      </c>
      <c r="B27" s="89" t="s">
        <v>192</v>
      </c>
      <c r="C27" s="119">
        <v>2</v>
      </c>
      <c r="D27" s="70">
        <v>-99.4</v>
      </c>
      <c r="E27" s="84">
        <v>4</v>
      </c>
      <c r="F27" s="70">
        <v>-99.5</v>
      </c>
      <c r="G27" s="70">
        <v>2</v>
      </c>
      <c r="H27" s="84">
        <v>342</v>
      </c>
      <c r="I27" s="70">
        <v>-61.2</v>
      </c>
      <c r="J27" s="84">
        <v>783</v>
      </c>
      <c r="K27" s="70">
        <v>-61.8</v>
      </c>
      <c r="L27" s="70">
        <v>2.2999999999999998</v>
      </c>
    </row>
    <row r="28" spans="1:12" s="75" customFormat="1" ht="11.45" customHeight="1" x14ac:dyDescent="0.2">
      <c r="A28" s="68">
        <f>IF(D28&lt;&gt;"",COUNTA($D$14:D28),"")</f>
        <v>15</v>
      </c>
      <c r="B28" s="89" t="s">
        <v>193</v>
      </c>
      <c r="C28" s="119">
        <v>8</v>
      </c>
      <c r="D28" s="70">
        <v>-81.400000000000006</v>
      </c>
      <c r="E28" s="84">
        <v>8</v>
      </c>
      <c r="F28" s="70">
        <v>-97.6</v>
      </c>
      <c r="G28" s="70">
        <v>1</v>
      </c>
      <c r="H28" s="84">
        <v>128</v>
      </c>
      <c r="I28" s="70">
        <v>-36.9</v>
      </c>
      <c r="J28" s="84">
        <v>632</v>
      </c>
      <c r="K28" s="70">
        <v>-69.900000000000006</v>
      </c>
      <c r="L28" s="70">
        <v>4.9000000000000004</v>
      </c>
    </row>
    <row r="29" spans="1:12" ht="11.45" customHeight="1" x14ac:dyDescent="0.2">
      <c r="A29" s="68">
        <f>IF(D29&lt;&gt;"",COUNTA($D$14:D29),"")</f>
        <v>16</v>
      </c>
      <c r="B29" s="89" t="s">
        <v>194</v>
      </c>
      <c r="C29" s="119">
        <v>17</v>
      </c>
      <c r="D29" s="70">
        <v>-78.5</v>
      </c>
      <c r="E29" s="84">
        <v>145</v>
      </c>
      <c r="F29" s="70">
        <v>-85.6</v>
      </c>
      <c r="G29" s="70">
        <v>8.5</v>
      </c>
      <c r="H29" s="84">
        <v>185</v>
      </c>
      <c r="I29" s="70">
        <v>-16.7</v>
      </c>
      <c r="J29" s="84">
        <v>2331</v>
      </c>
      <c r="K29" s="70">
        <v>24.3</v>
      </c>
      <c r="L29" s="70">
        <v>12.6</v>
      </c>
    </row>
    <row r="30" spans="1:12" ht="11.45" customHeight="1" x14ac:dyDescent="0.2">
      <c r="A30" s="68">
        <f>IF(D30&lt;&gt;"",COUNTA($D$14:D30),"")</f>
        <v>17</v>
      </c>
      <c r="B30" s="89" t="s">
        <v>195</v>
      </c>
      <c r="C30" s="119">
        <v>8</v>
      </c>
      <c r="D30" s="70">
        <v>-92.9</v>
      </c>
      <c r="E30" s="84">
        <v>10</v>
      </c>
      <c r="F30" s="70">
        <v>-98.3</v>
      </c>
      <c r="G30" s="70">
        <v>1.3</v>
      </c>
      <c r="H30" s="84">
        <v>322</v>
      </c>
      <c r="I30" s="70">
        <v>-27.3</v>
      </c>
      <c r="J30" s="84">
        <v>2786</v>
      </c>
      <c r="K30" s="70">
        <v>-9.8000000000000007</v>
      </c>
      <c r="L30" s="70">
        <v>8.6999999999999993</v>
      </c>
    </row>
    <row r="31" spans="1:12" ht="11.45" customHeight="1" x14ac:dyDescent="0.2">
      <c r="A31" s="68">
        <f>IF(D31&lt;&gt;"",COUNTA($D$14:D31),"")</f>
        <v>18</v>
      </c>
      <c r="B31" s="89" t="s">
        <v>196</v>
      </c>
      <c r="C31" s="119">
        <v>1</v>
      </c>
      <c r="D31" s="70">
        <v>-98.7</v>
      </c>
      <c r="E31" s="84">
        <v>4</v>
      </c>
      <c r="F31" s="70">
        <v>-97.8</v>
      </c>
      <c r="G31" s="70">
        <v>4</v>
      </c>
      <c r="H31" s="84">
        <v>72</v>
      </c>
      <c r="I31" s="70">
        <v>-59.1</v>
      </c>
      <c r="J31" s="84">
        <v>177</v>
      </c>
      <c r="K31" s="70">
        <v>-59</v>
      </c>
      <c r="L31" s="70">
        <v>2.5</v>
      </c>
    </row>
    <row r="32" spans="1:12" s="75" customFormat="1" ht="11.45" customHeight="1" x14ac:dyDescent="0.2">
      <c r="A32" s="68">
        <f>IF(D32&lt;&gt;"",COUNTA($D$14:D32),"")</f>
        <v>19</v>
      </c>
      <c r="B32" s="89" t="s">
        <v>197</v>
      </c>
      <c r="C32" s="119" t="s">
        <v>14</v>
      </c>
      <c r="D32" s="70" t="s">
        <v>14</v>
      </c>
      <c r="E32" s="84" t="s">
        <v>14</v>
      </c>
      <c r="F32" s="70" t="s">
        <v>14</v>
      </c>
      <c r="G32" s="70" t="s">
        <v>14</v>
      </c>
      <c r="H32" s="84">
        <v>7</v>
      </c>
      <c r="I32" s="70">
        <v>-63.2</v>
      </c>
      <c r="J32" s="84">
        <v>48</v>
      </c>
      <c r="K32" s="70">
        <v>-35.1</v>
      </c>
      <c r="L32" s="70">
        <v>6.9</v>
      </c>
    </row>
    <row r="33" spans="1:12" ht="11.45" customHeight="1" x14ac:dyDescent="0.2">
      <c r="A33" s="68">
        <f>IF(D33&lt;&gt;"",COUNTA($D$14:D33),"")</f>
        <v>20</v>
      </c>
      <c r="B33" s="89" t="s">
        <v>198</v>
      </c>
      <c r="C33" s="119">
        <v>40</v>
      </c>
      <c r="D33" s="70">
        <v>-98.3</v>
      </c>
      <c r="E33" s="84">
        <v>87</v>
      </c>
      <c r="F33" s="70">
        <v>-98.7</v>
      </c>
      <c r="G33" s="70">
        <v>2.2000000000000002</v>
      </c>
      <c r="H33" s="84">
        <v>2178</v>
      </c>
      <c r="I33" s="70">
        <v>-55.7</v>
      </c>
      <c r="J33" s="84">
        <v>4698</v>
      </c>
      <c r="K33" s="70">
        <v>-63.1</v>
      </c>
      <c r="L33" s="70">
        <v>2.2000000000000002</v>
      </c>
    </row>
    <row r="34" spans="1:12" ht="11.45" customHeight="1" x14ac:dyDescent="0.2">
      <c r="A34" s="68">
        <f>IF(D34&lt;&gt;"",COUNTA($D$14:D34),"")</f>
        <v>21</v>
      </c>
      <c r="B34" s="89" t="s">
        <v>199</v>
      </c>
      <c r="C34" s="119">
        <v>1</v>
      </c>
      <c r="D34" s="70">
        <v>-99.9</v>
      </c>
      <c r="E34" s="84">
        <v>1</v>
      </c>
      <c r="F34" s="70">
        <v>-99.9</v>
      </c>
      <c r="G34" s="70">
        <v>1</v>
      </c>
      <c r="H34" s="84">
        <v>373</v>
      </c>
      <c r="I34" s="70">
        <v>-69.599999999999994</v>
      </c>
      <c r="J34" s="84">
        <v>733</v>
      </c>
      <c r="K34" s="70">
        <v>-62.6</v>
      </c>
      <c r="L34" s="70">
        <v>2</v>
      </c>
    </row>
    <row r="35" spans="1:12" ht="11.45" customHeight="1" x14ac:dyDescent="0.2">
      <c r="A35" s="68">
        <f>IF(D35&lt;&gt;"",COUNTA($D$14:D35),"")</f>
        <v>22</v>
      </c>
      <c r="B35" s="89" t="s">
        <v>200</v>
      </c>
      <c r="C35" s="119">
        <v>6</v>
      </c>
      <c r="D35" s="70">
        <v>-99.5</v>
      </c>
      <c r="E35" s="84">
        <v>8</v>
      </c>
      <c r="F35" s="70">
        <v>-99.8</v>
      </c>
      <c r="G35" s="70">
        <v>1.3</v>
      </c>
      <c r="H35" s="84">
        <v>1388</v>
      </c>
      <c r="I35" s="70">
        <v>-54.9</v>
      </c>
      <c r="J35" s="84">
        <v>4270</v>
      </c>
      <c r="K35" s="70">
        <v>-50.4</v>
      </c>
      <c r="L35" s="70">
        <v>3.1</v>
      </c>
    </row>
    <row r="36" spans="1:12" ht="11.45" customHeight="1" x14ac:dyDescent="0.2">
      <c r="A36" s="68">
        <f>IF(D36&lt;&gt;"",COUNTA($D$14:D36),"")</f>
        <v>23</v>
      </c>
      <c r="B36" s="89" t="s">
        <v>201</v>
      </c>
      <c r="C36" s="119">
        <v>317</v>
      </c>
      <c r="D36" s="70">
        <v>-81.5</v>
      </c>
      <c r="E36" s="84">
        <v>2529</v>
      </c>
      <c r="F36" s="70">
        <v>-65.599999999999994</v>
      </c>
      <c r="G36" s="70">
        <v>8</v>
      </c>
      <c r="H36" s="84">
        <v>3386</v>
      </c>
      <c r="I36" s="70">
        <v>-38.200000000000003</v>
      </c>
      <c r="J36" s="84">
        <v>18131</v>
      </c>
      <c r="K36" s="70">
        <v>-30.9</v>
      </c>
      <c r="L36" s="70">
        <v>5.4</v>
      </c>
    </row>
    <row r="37" spans="1:12" ht="11.45" customHeight="1" x14ac:dyDescent="0.2">
      <c r="A37" s="68">
        <f>IF(D37&lt;&gt;"",COUNTA($D$14:D37),"")</f>
        <v>24</v>
      </c>
      <c r="B37" s="89" t="s">
        <v>202</v>
      </c>
      <c r="C37" s="119">
        <v>1</v>
      </c>
      <c r="D37" s="70">
        <v>-99.2</v>
      </c>
      <c r="E37" s="84">
        <v>2</v>
      </c>
      <c r="F37" s="70">
        <v>-99.4</v>
      </c>
      <c r="G37" s="70">
        <v>2</v>
      </c>
      <c r="H37" s="84">
        <v>72</v>
      </c>
      <c r="I37" s="70">
        <v>-64</v>
      </c>
      <c r="J37" s="84">
        <v>222</v>
      </c>
      <c r="K37" s="70">
        <v>-66.3</v>
      </c>
      <c r="L37" s="70">
        <v>3.1</v>
      </c>
    </row>
    <row r="38" spans="1:12" s="75" customFormat="1" ht="11.45" customHeight="1" x14ac:dyDescent="0.2">
      <c r="A38" s="68">
        <f>IF(D38&lt;&gt;"",COUNTA($D$14:D38),"")</f>
        <v>25</v>
      </c>
      <c r="B38" s="89" t="s">
        <v>203</v>
      </c>
      <c r="C38" s="119" t="s">
        <v>14</v>
      </c>
      <c r="D38" s="70" t="s">
        <v>14</v>
      </c>
      <c r="E38" s="84" t="s">
        <v>14</v>
      </c>
      <c r="F38" s="70" t="s">
        <v>14</v>
      </c>
      <c r="G38" s="70" t="s">
        <v>14</v>
      </c>
      <c r="H38" s="84">
        <v>338</v>
      </c>
      <c r="I38" s="70">
        <v>-34.700000000000003</v>
      </c>
      <c r="J38" s="84">
        <v>2315</v>
      </c>
      <c r="K38" s="70">
        <v>-34.299999999999997</v>
      </c>
      <c r="L38" s="70">
        <v>6.8</v>
      </c>
    </row>
    <row r="39" spans="1:12" ht="11.45" customHeight="1" x14ac:dyDescent="0.2">
      <c r="A39" s="68">
        <f>IF(D39&lt;&gt;"",COUNTA($D$14:D39),"")</f>
        <v>26</v>
      </c>
      <c r="B39" s="89" t="s">
        <v>204</v>
      </c>
      <c r="C39" s="119">
        <v>10</v>
      </c>
      <c r="D39" s="70">
        <v>-96.7</v>
      </c>
      <c r="E39" s="84">
        <v>40</v>
      </c>
      <c r="F39" s="70">
        <v>-93.2</v>
      </c>
      <c r="G39" s="70">
        <v>4</v>
      </c>
      <c r="H39" s="84">
        <v>520</v>
      </c>
      <c r="I39" s="70">
        <v>-37.5</v>
      </c>
      <c r="J39" s="84">
        <v>951</v>
      </c>
      <c r="K39" s="70">
        <v>-45.5</v>
      </c>
      <c r="L39" s="70">
        <v>1.8</v>
      </c>
    </row>
    <row r="40" spans="1:12" ht="11.45" customHeight="1" x14ac:dyDescent="0.2">
      <c r="A40" s="68">
        <f>IF(D40&lt;&gt;"",COUNTA($D$14:D40),"")</f>
        <v>27</v>
      </c>
      <c r="B40" s="89" t="s">
        <v>205</v>
      </c>
      <c r="C40" s="119">
        <v>20</v>
      </c>
      <c r="D40" s="70">
        <v>-99.6</v>
      </c>
      <c r="E40" s="84">
        <v>31</v>
      </c>
      <c r="F40" s="70">
        <v>-99.7</v>
      </c>
      <c r="G40" s="70">
        <v>1.6</v>
      </c>
      <c r="H40" s="84">
        <v>3190</v>
      </c>
      <c r="I40" s="70">
        <v>-66.8</v>
      </c>
      <c r="J40" s="84">
        <v>5970</v>
      </c>
      <c r="K40" s="70">
        <v>-67.099999999999994</v>
      </c>
      <c r="L40" s="70">
        <v>1.9</v>
      </c>
    </row>
    <row r="41" spans="1:12" s="93" customFormat="1" ht="11.45" customHeight="1" x14ac:dyDescent="0.2">
      <c r="A41" s="68">
        <f>IF(D41&lt;&gt;"",COUNTA($D$14:D41),"")</f>
        <v>28</v>
      </c>
      <c r="B41" s="89" t="s">
        <v>206</v>
      </c>
      <c r="C41" s="119">
        <v>17</v>
      </c>
      <c r="D41" s="70">
        <v>-99.1</v>
      </c>
      <c r="E41" s="84">
        <v>54</v>
      </c>
      <c r="F41" s="70">
        <v>-98.9</v>
      </c>
      <c r="G41" s="70">
        <v>3.2</v>
      </c>
      <c r="H41" s="84">
        <v>1499</v>
      </c>
      <c r="I41" s="70">
        <v>-58.8</v>
      </c>
      <c r="J41" s="84">
        <v>4432</v>
      </c>
      <c r="K41" s="70">
        <v>-57.4</v>
      </c>
      <c r="L41" s="70">
        <v>3</v>
      </c>
    </row>
    <row r="42" spans="1:12" s="75" customFormat="1" ht="11.45" customHeight="1" x14ac:dyDescent="0.2">
      <c r="A42" s="68">
        <f>IF(D42&lt;&gt;"",COUNTA($D$14:D42),"")</f>
        <v>29</v>
      </c>
      <c r="B42" s="89" t="s">
        <v>207</v>
      </c>
      <c r="C42" s="119">
        <v>21</v>
      </c>
      <c r="D42" s="70">
        <v>-61.8</v>
      </c>
      <c r="E42" s="84">
        <v>38</v>
      </c>
      <c r="F42" s="70">
        <v>-76.7</v>
      </c>
      <c r="G42" s="70">
        <v>1.8</v>
      </c>
      <c r="H42" s="84">
        <v>175</v>
      </c>
      <c r="I42" s="70">
        <v>-8.4</v>
      </c>
      <c r="J42" s="84">
        <v>633</v>
      </c>
      <c r="K42" s="70">
        <v>7.7</v>
      </c>
      <c r="L42" s="70">
        <v>3.6</v>
      </c>
    </row>
    <row r="43" spans="1:12" ht="11.45" customHeight="1" x14ac:dyDescent="0.2">
      <c r="A43" s="68">
        <f>IF(D43&lt;&gt;"",COUNTA($D$14:D43),"")</f>
        <v>30</v>
      </c>
      <c r="B43" s="89" t="s">
        <v>208</v>
      </c>
      <c r="C43" s="119">
        <v>1</v>
      </c>
      <c r="D43" s="70">
        <v>-95.2</v>
      </c>
      <c r="E43" s="84">
        <v>1</v>
      </c>
      <c r="F43" s="70">
        <v>-96.9</v>
      </c>
      <c r="G43" s="70">
        <v>1</v>
      </c>
      <c r="H43" s="84">
        <v>57</v>
      </c>
      <c r="I43" s="70">
        <v>-25</v>
      </c>
      <c r="J43" s="84">
        <v>258</v>
      </c>
      <c r="K43" s="70">
        <v>20</v>
      </c>
      <c r="L43" s="70">
        <v>4.5</v>
      </c>
    </row>
    <row r="44" spans="1:12" ht="11.45" customHeight="1" x14ac:dyDescent="0.2">
      <c r="A44" s="68">
        <f>IF(D44&lt;&gt;"",COUNTA($D$14:D44),"")</f>
        <v>31</v>
      </c>
      <c r="B44" s="89" t="s">
        <v>209</v>
      </c>
      <c r="C44" s="119">
        <v>5</v>
      </c>
      <c r="D44" s="70">
        <v>-97.2</v>
      </c>
      <c r="E44" s="84">
        <v>5</v>
      </c>
      <c r="F44" s="70">
        <v>-98.9</v>
      </c>
      <c r="G44" s="70">
        <v>1</v>
      </c>
      <c r="H44" s="84">
        <v>594</v>
      </c>
      <c r="I44" s="70">
        <v>-49.4</v>
      </c>
      <c r="J44" s="84">
        <v>1901</v>
      </c>
      <c r="K44" s="70">
        <v>-10</v>
      </c>
      <c r="L44" s="70">
        <v>3.2</v>
      </c>
    </row>
    <row r="45" spans="1:12" ht="11.45" customHeight="1" x14ac:dyDescent="0.2">
      <c r="A45" s="68">
        <f>IF(D45&lt;&gt;"",COUNTA($D$14:D45),"")</f>
        <v>32</v>
      </c>
      <c r="B45" s="89" t="s">
        <v>210</v>
      </c>
      <c r="C45" s="119">
        <v>9</v>
      </c>
      <c r="D45" s="70">
        <v>-97.7</v>
      </c>
      <c r="E45" s="84">
        <v>13</v>
      </c>
      <c r="F45" s="70">
        <v>-98.5</v>
      </c>
      <c r="G45" s="70">
        <v>1.4</v>
      </c>
      <c r="H45" s="84">
        <v>767</v>
      </c>
      <c r="I45" s="70">
        <v>-17.3</v>
      </c>
      <c r="J45" s="84">
        <v>1702</v>
      </c>
      <c r="K45" s="70">
        <v>-20.5</v>
      </c>
      <c r="L45" s="70">
        <v>2.2000000000000002</v>
      </c>
    </row>
    <row r="46" spans="1:12" ht="11.45" customHeight="1" x14ac:dyDescent="0.2">
      <c r="A46" s="68">
        <f>IF(D46&lt;&gt;"",COUNTA($D$14:D46),"")</f>
        <v>33</v>
      </c>
      <c r="B46" s="89" t="s">
        <v>211</v>
      </c>
      <c r="C46" s="119">
        <v>2</v>
      </c>
      <c r="D46" s="70">
        <v>-90.5</v>
      </c>
      <c r="E46" s="84">
        <v>2</v>
      </c>
      <c r="F46" s="70">
        <v>-97.5</v>
      </c>
      <c r="G46" s="70">
        <v>1</v>
      </c>
      <c r="H46" s="84">
        <v>54</v>
      </c>
      <c r="I46" s="70">
        <v>-61.2</v>
      </c>
      <c r="J46" s="84">
        <v>197</v>
      </c>
      <c r="K46" s="70">
        <v>-53.6</v>
      </c>
      <c r="L46" s="70">
        <v>3.6</v>
      </c>
    </row>
    <row r="47" spans="1:12" ht="11.45" customHeight="1" x14ac:dyDescent="0.2">
      <c r="A47" s="68">
        <f>IF(D47&lt;&gt;"",COUNTA($D$14:D47),"")</f>
        <v>34</v>
      </c>
      <c r="B47" s="89" t="s">
        <v>212</v>
      </c>
      <c r="C47" s="119">
        <v>12</v>
      </c>
      <c r="D47" s="70">
        <v>-92.2</v>
      </c>
      <c r="E47" s="84">
        <v>13</v>
      </c>
      <c r="F47" s="70">
        <v>-94.3</v>
      </c>
      <c r="G47" s="70">
        <v>1.1000000000000001</v>
      </c>
      <c r="H47" s="84">
        <v>252</v>
      </c>
      <c r="I47" s="70">
        <v>-50.4</v>
      </c>
      <c r="J47" s="84">
        <v>385</v>
      </c>
      <c r="K47" s="70">
        <v>-68.099999999999994</v>
      </c>
      <c r="L47" s="70">
        <v>1.5</v>
      </c>
    </row>
    <row r="48" spans="1:12" ht="11.45" customHeight="1" x14ac:dyDescent="0.2">
      <c r="A48" s="68">
        <f>IF(D48&lt;&gt;"",COUNTA($D$14:D48),"")</f>
        <v>35</v>
      </c>
      <c r="B48" s="89" t="s">
        <v>213</v>
      </c>
      <c r="C48" s="119">
        <v>2</v>
      </c>
      <c r="D48" s="70">
        <v>-98</v>
      </c>
      <c r="E48" s="84">
        <v>5</v>
      </c>
      <c r="F48" s="70">
        <v>-99</v>
      </c>
      <c r="G48" s="70">
        <v>2.5</v>
      </c>
      <c r="H48" s="84">
        <v>136</v>
      </c>
      <c r="I48" s="70">
        <v>-58</v>
      </c>
      <c r="J48" s="84">
        <v>500</v>
      </c>
      <c r="K48" s="70">
        <v>-76.900000000000006</v>
      </c>
      <c r="L48" s="70">
        <v>3.7</v>
      </c>
    </row>
    <row r="49" spans="1:12" ht="11.45" customHeight="1" x14ac:dyDescent="0.2">
      <c r="A49" s="68">
        <f>IF(D49&lt;&gt;"",COUNTA($D$14:D49),"")</f>
        <v>36</v>
      </c>
      <c r="B49" s="89" t="s">
        <v>214</v>
      </c>
      <c r="C49" s="119">
        <v>9</v>
      </c>
      <c r="D49" s="70">
        <v>-98.3</v>
      </c>
      <c r="E49" s="84">
        <v>19</v>
      </c>
      <c r="F49" s="70">
        <v>-98.5</v>
      </c>
      <c r="G49" s="70">
        <v>2.1</v>
      </c>
      <c r="H49" s="84">
        <v>828</v>
      </c>
      <c r="I49" s="70">
        <v>-46.2</v>
      </c>
      <c r="J49" s="84">
        <v>2210</v>
      </c>
      <c r="K49" s="70">
        <v>-46</v>
      </c>
      <c r="L49" s="70">
        <v>2.7</v>
      </c>
    </row>
    <row r="50" spans="1:12" ht="11.45" customHeight="1" x14ac:dyDescent="0.2">
      <c r="A50" s="68">
        <f>IF(D50&lt;&gt;"",COUNTA($D$14:D50),"")</f>
        <v>37</v>
      </c>
      <c r="B50" s="89" t="s">
        <v>215</v>
      </c>
      <c r="C50" s="119" t="s">
        <v>14</v>
      </c>
      <c r="D50" s="70" t="s">
        <v>14</v>
      </c>
      <c r="E50" s="84" t="s">
        <v>14</v>
      </c>
      <c r="F50" s="70" t="s">
        <v>14</v>
      </c>
      <c r="G50" s="70" t="s">
        <v>14</v>
      </c>
      <c r="H50" s="84">
        <v>21</v>
      </c>
      <c r="I50" s="70">
        <v>90.9</v>
      </c>
      <c r="J50" s="84">
        <v>25</v>
      </c>
      <c r="K50" s="70">
        <v>-10.7</v>
      </c>
      <c r="L50" s="70">
        <v>1.2</v>
      </c>
    </row>
    <row r="51" spans="1:12" ht="21.95" customHeight="1" x14ac:dyDescent="0.2">
      <c r="A51" s="68">
        <f>IF(D51&lt;&gt;"",COUNTA($D$14:D51),"")</f>
        <v>38</v>
      </c>
      <c r="B51" s="89" t="s">
        <v>216</v>
      </c>
      <c r="C51" s="119">
        <v>8</v>
      </c>
      <c r="D51" s="70">
        <v>-98.5</v>
      </c>
      <c r="E51" s="84">
        <v>16</v>
      </c>
      <c r="F51" s="70">
        <v>-98.6</v>
      </c>
      <c r="G51" s="70">
        <v>2</v>
      </c>
      <c r="H51" s="84">
        <v>402</v>
      </c>
      <c r="I51" s="70">
        <v>-65.900000000000006</v>
      </c>
      <c r="J51" s="84">
        <v>1096</v>
      </c>
      <c r="K51" s="70">
        <v>-58</v>
      </c>
      <c r="L51" s="70">
        <v>2.7</v>
      </c>
    </row>
    <row r="52" spans="1:12" ht="20.100000000000001" customHeight="1" x14ac:dyDescent="0.2">
      <c r="A52" s="68">
        <f>IF(D52&lt;&gt;"",COUNTA($D$14:D52),"")</f>
        <v>39</v>
      </c>
      <c r="B52" s="85" t="s">
        <v>217</v>
      </c>
      <c r="C52" s="122">
        <v>2</v>
      </c>
      <c r="D52" s="87">
        <v>-97.2</v>
      </c>
      <c r="E52" s="86">
        <v>32</v>
      </c>
      <c r="F52" s="87">
        <v>-82.3</v>
      </c>
      <c r="G52" s="87">
        <v>16</v>
      </c>
      <c r="H52" s="86">
        <v>109</v>
      </c>
      <c r="I52" s="87">
        <v>-49.8</v>
      </c>
      <c r="J52" s="86">
        <v>270</v>
      </c>
      <c r="K52" s="87">
        <v>-44.3</v>
      </c>
      <c r="L52" s="87">
        <v>2.5</v>
      </c>
    </row>
    <row r="53" spans="1:12" ht="11.45" customHeight="1" x14ac:dyDescent="0.2">
      <c r="A53" s="68">
        <f>IF(D53&lt;&gt;"",COUNTA($D$14:D53),"")</f>
        <v>40</v>
      </c>
      <c r="B53" s="89" t="s">
        <v>218</v>
      </c>
      <c r="C53" s="119" t="s">
        <v>14</v>
      </c>
      <c r="D53" s="70" t="s">
        <v>14</v>
      </c>
      <c r="E53" s="84" t="s">
        <v>14</v>
      </c>
      <c r="F53" s="70" t="s">
        <v>14</v>
      </c>
      <c r="G53" s="70" t="s">
        <v>14</v>
      </c>
      <c r="H53" s="84">
        <v>29</v>
      </c>
      <c r="I53" s="70">
        <v>20.8</v>
      </c>
      <c r="J53" s="84">
        <v>42</v>
      </c>
      <c r="K53" s="70">
        <v>-22.2</v>
      </c>
      <c r="L53" s="70">
        <v>1.4</v>
      </c>
    </row>
    <row r="54" spans="1:12" ht="21.95" customHeight="1" x14ac:dyDescent="0.2">
      <c r="A54" s="68">
        <f>IF(D54&lt;&gt;"",COUNTA($D$14:D54),"")</f>
        <v>41</v>
      </c>
      <c r="B54" s="89" t="s">
        <v>219</v>
      </c>
      <c r="C54" s="119">
        <v>2</v>
      </c>
      <c r="D54" s="70">
        <v>-96.7</v>
      </c>
      <c r="E54" s="84">
        <v>32</v>
      </c>
      <c r="F54" s="70">
        <v>-77.900000000000006</v>
      </c>
      <c r="G54" s="70">
        <v>16</v>
      </c>
      <c r="H54" s="84">
        <v>80</v>
      </c>
      <c r="I54" s="70">
        <v>-58.5</v>
      </c>
      <c r="J54" s="84">
        <v>228</v>
      </c>
      <c r="K54" s="70">
        <v>-47.1</v>
      </c>
      <c r="L54" s="70">
        <v>2.9</v>
      </c>
    </row>
    <row r="55" spans="1:12" ht="20.100000000000001" customHeight="1" x14ac:dyDescent="0.2">
      <c r="A55" s="68">
        <f>IF(D55&lt;&gt;"",COUNTA($D$14:D55),"")</f>
        <v>42</v>
      </c>
      <c r="B55" s="85" t="s">
        <v>220</v>
      </c>
      <c r="C55" s="122" t="s">
        <v>14</v>
      </c>
      <c r="D55" s="87" t="s">
        <v>14</v>
      </c>
      <c r="E55" s="86" t="s">
        <v>14</v>
      </c>
      <c r="F55" s="87" t="s">
        <v>14</v>
      </c>
      <c r="G55" s="87" t="s">
        <v>14</v>
      </c>
      <c r="H55" s="86">
        <v>739</v>
      </c>
      <c r="I55" s="87">
        <v>-47.4</v>
      </c>
      <c r="J55" s="86">
        <v>2194</v>
      </c>
      <c r="K55" s="87">
        <v>-44.2</v>
      </c>
      <c r="L55" s="87">
        <v>3</v>
      </c>
    </row>
    <row r="56" spans="1:12" ht="11.45" customHeight="1" x14ac:dyDescent="0.2">
      <c r="A56" s="68">
        <f>IF(D56&lt;&gt;"",COUNTA($D$14:D56),"")</f>
        <v>43</v>
      </c>
      <c r="B56" s="89" t="s">
        <v>221</v>
      </c>
      <c r="C56" s="119" t="s">
        <v>14</v>
      </c>
      <c r="D56" s="70" t="s">
        <v>14</v>
      </c>
      <c r="E56" s="84" t="s">
        <v>14</v>
      </c>
      <c r="F56" s="70" t="s">
        <v>14</v>
      </c>
      <c r="G56" s="70" t="s">
        <v>14</v>
      </c>
      <c r="H56" s="84">
        <v>81</v>
      </c>
      <c r="I56" s="70">
        <v>20.9</v>
      </c>
      <c r="J56" s="84">
        <v>201</v>
      </c>
      <c r="K56" s="70">
        <v>-35.200000000000003</v>
      </c>
      <c r="L56" s="70">
        <v>2.5</v>
      </c>
    </row>
    <row r="57" spans="1:12" ht="11.45" customHeight="1" x14ac:dyDescent="0.2">
      <c r="A57" s="68">
        <f>IF(D57&lt;&gt;"",COUNTA($D$14:D57),"")</f>
        <v>44</v>
      </c>
      <c r="B57" s="89" t="s">
        <v>222</v>
      </c>
      <c r="C57" s="119" t="s">
        <v>14</v>
      </c>
      <c r="D57" s="70" t="s">
        <v>14</v>
      </c>
      <c r="E57" s="84" t="s">
        <v>14</v>
      </c>
      <c r="F57" s="70" t="s">
        <v>14</v>
      </c>
      <c r="G57" s="70" t="s">
        <v>14</v>
      </c>
      <c r="H57" s="84">
        <v>257</v>
      </c>
      <c r="I57" s="70">
        <v>-35.1</v>
      </c>
      <c r="J57" s="84">
        <v>940</v>
      </c>
      <c r="K57" s="70">
        <v>-21.1</v>
      </c>
      <c r="L57" s="70">
        <v>3.7</v>
      </c>
    </row>
    <row r="58" spans="1:12" ht="11.45" customHeight="1" x14ac:dyDescent="0.2">
      <c r="A58" s="68">
        <f>IF(D58&lt;&gt;"",COUNTA($D$14:D58),"")</f>
        <v>45</v>
      </c>
      <c r="B58" s="89" t="s">
        <v>223</v>
      </c>
      <c r="C58" s="119" t="s">
        <v>14</v>
      </c>
      <c r="D58" s="70" t="s">
        <v>14</v>
      </c>
      <c r="E58" s="84" t="s">
        <v>14</v>
      </c>
      <c r="F58" s="70" t="s">
        <v>14</v>
      </c>
      <c r="G58" s="70" t="s">
        <v>14</v>
      </c>
      <c r="H58" s="84">
        <v>47</v>
      </c>
      <c r="I58" s="70">
        <v>-73.7</v>
      </c>
      <c r="J58" s="84">
        <v>185</v>
      </c>
      <c r="K58" s="70">
        <v>-51.9</v>
      </c>
      <c r="L58" s="70">
        <v>3.9</v>
      </c>
    </row>
    <row r="59" spans="1:12" ht="11.45" customHeight="1" x14ac:dyDescent="0.2">
      <c r="A59" s="68">
        <f>IF(D59&lt;&gt;"",COUNTA($D$14:D59),"")</f>
        <v>46</v>
      </c>
      <c r="B59" s="89" t="s">
        <v>224</v>
      </c>
      <c r="C59" s="119" t="s">
        <v>14</v>
      </c>
      <c r="D59" s="70" t="s">
        <v>14</v>
      </c>
      <c r="E59" s="84" t="s">
        <v>14</v>
      </c>
      <c r="F59" s="70" t="s">
        <v>14</v>
      </c>
      <c r="G59" s="70" t="s">
        <v>14</v>
      </c>
      <c r="H59" s="84">
        <v>16</v>
      </c>
      <c r="I59" s="70">
        <v>-77.8</v>
      </c>
      <c r="J59" s="84">
        <v>30</v>
      </c>
      <c r="K59" s="70">
        <v>-79.7</v>
      </c>
      <c r="L59" s="70">
        <v>1.9</v>
      </c>
    </row>
    <row r="60" spans="1:12" ht="11.45" customHeight="1" x14ac:dyDescent="0.2">
      <c r="A60" s="68">
        <f>IF(D60&lt;&gt;"",COUNTA($D$14:D60),"")</f>
        <v>47</v>
      </c>
      <c r="B60" s="89" t="s">
        <v>225</v>
      </c>
      <c r="C60" s="119" t="s">
        <v>14</v>
      </c>
      <c r="D60" s="70" t="s">
        <v>14</v>
      </c>
      <c r="E60" s="84" t="s">
        <v>14</v>
      </c>
      <c r="F60" s="70" t="s">
        <v>14</v>
      </c>
      <c r="G60" s="70" t="s">
        <v>14</v>
      </c>
      <c r="H60" s="84">
        <v>88</v>
      </c>
      <c r="I60" s="70">
        <v>-58.9</v>
      </c>
      <c r="J60" s="84">
        <v>162</v>
      </c>
      <c r="K60" s="70">
        <v>-60.1</v>
      </c>
      <c r="L60" s="70">
        <v>1.8</v>
      </c>
    </row>
    <row r="61" spans="1:12" ht="11.45" customHeight="1" x14ac:dyDescent="0.2">
      <c r="A61" s="68">
        <f>IF(D61&lt;&gt;"",COUNTA($D$14:D61),"")</f>
        <v>48</v>
      </c>
      <c r="B61" s="89" t="s">
        <v>226</v>
      </c>
      <c r="C61" s="119" t="s">
        <v>14</v>
      </c>
      <c r="D61" s="70" t="s">
        <v>14</v>
      </c>
      <c r="E61" s="84" t="s">
        <v>14</v>
      </c>
      <c r="F61" s="70" t="s">
        <v>14</v>
      </c>
      <c r="G61" s="70" t="s">
        <v>14</v>
      </c>
      <c r="H61" s="84">
        <v>35</v>
      </c>
      <c r="I61" s="70">
        <v>-49.3</v>
      </c>
      <c r="J61" s="84">
        <v>67</v>
      </c>
      <c r="K61" s="70">
        <v>-40.200000000000003</v>
      </c>
      <c r="L61" s="70">
        <v>1.9</v>
      </c>
    </row>
    <row r="62" spans="1:12" ht="11.45" customHeight="1" x14ac:dyDescent="0.2">
      <c r="A62" s="68">
        <f>IF(D62&lt;&gt;"",COUNTA($D$14:D62),"")</f>
        <v>49</v>
      </c>
      <c r="B62" s="89" t="s">
        <v>227</v>
      </c>
      <c r="C62" s="119" t="s">
        <v>14</v>
      </c>
      <c r="D62" s="70" t="s">
        <v>14</v>
      </c>
      <c r="E62" s="84" t="s">
        <v>14</v>
      </c>
      <c r="F62" s="70" t="s">
        <v>14</v>
      </c>
      <c r="G62" s="70" t="s">
        <v>14</v>
      </c>
      <c r="H62" s="84">
        <v>15</v>
      </c>
      <c r="I62" s="70">
        <v>-31.8</v>
      </c>
      <c r="J62" s="84">
        <v>23</v>
      </c>
      <c r="K62" s="70">
        <v>-17.899999999999999</v>
      </c>
      <c r="L62" s="70">
        <v>1.5</v>
      </c>
    </row>
    <row r="63" spans="1:12" ht="21.95" customHeight="1" x14ac:dyDescent="0.2">
      <c r="A63" s="68">
        <f>IF(D63&lt;&gt;"",COUNTA($D$14:D63),"")</f>
        <v>50</v>
      </c>
      <c r="B63" s="89" t="s">
        <v>228</v>
      </c>
      <c r="C63" s="119" t="s">
        <v>14</v>
      </c>
      <c r="D63" s="70" t="s">
        <v>14</v>
      </c>
      <c r="E63" s="84" t="s">
        <v>14</v>
      </c>
      <c r="F63" s="70" t="s">
        <v>14</v>
      </c>
      <c r="G63" s="70" t="s">
        <v>14</v>
      </c>
      <c r="H63" s="84">
        <v>200</v>
      </c>
      <c r="I63" s="70">
        <v>-48.2</v>
      </c>
      <c r="J63" s="84">
        <v>586</v>
      </c>
      <c r="K63" s="70">
        <v>-56.7</v>
      </c>
      <c r="L63" s="70">
        <v>2.9</v>
      </c>
    </row>
    <row r="64" spans="1:12" ht="20.100000000000001" customHeight="1" x14ac:dyDescent="0.2">
      <c r="A64" s="68">
        <f>IF(D64&lt;&gt;"",COUNTA($D$14:D64),"")</f>
        <v>51</v>
      </c>
      <c r="B64" s="85" t="s">
        <v>229</v>
      </c>
      <c r="C64" s="122">
        <v>9</v>
      </c>
      <c r="D64" s="87">
        <v>-98.9</v>
      </c>
      <c r="E64" s="86">
        <v>33</v>
      </c>
      <c r="F64" s="87">
        <v>-97.8</v>
      </c>
      <c r="G64" s="87">
        <v>3.7</v>
      </c>
      <c r="H64" s="86">
        <v>1020</v>
      </c>
      <c r="I64" s="87">
        <v>-48.6</v>
      </c>
      <c r="J64" s="86">
        <v>2183</v>
      </c>
      <c r="K64" s="87">
        <v>-50.4</v>
      </c>
      <c r="L64" s="87">
        <v>2.1</v>
      </c>
    </row>
    <row r="65" spans="1:12" ht="11.45" customHeight="1" x14ac:dyDescent="0.2">
      <c r="A65" s="68">
        <f>IF(D65&lt;&gt;"",COUNTA($D$14:D65),"")</f>
        <v>52</v>
      </c>
      <c r="B65" s="89" t="s">
        <v>230</v>
      </c>
      <c r="C65" s="119" t="s">
        <v>14</v>
      </c>
      <c r="D65" s="70" t="s">
        <v>14</v>
      </c>
      <c r="E65" s="70" t="s">
        <v>14</v>
      </c>
      <c r="F65" s="70" t="s">
        <v>14</v>
      </c>
      <c r="G65" s="70" t="s">
        <v>14</v>
      </c>
      <c r="H65" s="84">
        <v>112</v>
      </c>
      <c r="I65" s="70">
        <v>-49.8</v>
      </c>
      <c r="J65" s="84">
        <v>293</v>
      </c>
      <c r="K65" s="70">
        <v>-61.7</v>
      </c>
      <c r="L65" s="70">
        <v>2.6</v>
      </c>
    </row>
    <row r="66" spans="1:12" ht="11.45" customHeight="1" x14ac:dyDescent="0.2">
      <c r="A66" s="68">
        <f>IF(D66&lt;&gt;"",COUNTA($D$14:D66),"")</f>
        <v>53</v>
      </c>
      <c r="B66" s="89" t="s">
        <v>231</v>
      </c>
      <c r="C66" s="119">
        <v>9</v>
      </c>
      <c r="D66" s="70">
        <v>-98</v>
      </c>
      <c r="E66" s="84">
        <v>31</v>
      </c>
      <c r="F66" s="70">
        <v>-96.5</v>
      </c>
      <c r="G66" s="70">
        <v>3.4</v>
      </c>
      <c r="H66" s="84">
        <v>758</v>
      </c>
      <c r="I66" s="70">
        <v>-39.5</v>
      </c>
      <c r="J66" s="84">
        <v>1599</v>
      </c>
      <c r="K66" s="70">
        <v>-38.700000000000003</v>
      </c>
      <c r="L66" s="70">
        <v>2.1</v>
      </c>
    </row>
    <row r="67" spans="1:12" ht="21.95" customHeight="1" x14ac:dyDescent="0.2">
      <c r="A67" s="68">
        <f>IF(D67&lt;&gt;"",COUNTA($D$14:D67),"")</f>
        <v>54</v>
      </c>
      <c r="B67" s="89" t="s">
        <v>232</v>
      </c>
      <c r="C67" s="119" t="s">
        <v>14</v>
      </c>
      <c r="D67" s="70" t="s">
        <v>14</v>
      </c>
      <c r="E67" s="84" t="s">
        <v>14</v>
      </c>
      <c r="F67" s="70" t="s">
        <v>14</v>
      </c>
      <c r="G67" s="70" t="s">
        <v>14</v>
      </c>
      <c r="H67" s="84">
        <v>1</v>
      </c>
      <c r="I67" s="70">
        <v>-96.7</v>
      </c>
      <c r="J67" s="84">
        <v>3</v>
      </c>
      <c r="K67" s="70">
        <v>-97.1</v>
      </c>
      <c r="L67" s="70">
        <v>3</v>
      </c>
    </row>
    <row r="68" spans="1:12" ht="11.45" customHeight="1" x14ac:dyDescent="0.2">
      <c r="A68" s="68">
        <f>IF(D68&lt;&gt;"",COUNTA($D$14:D68),"")</f>
        <v>55</v>
      </c>
      <c r="B68" s="89" t="s">
        <v>233</v>
      </c>
      <c r="C68" s="119" t="s">
        <v>14</v>
      </c>
      <c r="D68" s="70" t="s">
        <v>14</v>
      </c>
      <c r="E68" s="84" t="s">
        <v>14</v>
      </c>
      <c r="F68" s="70" t="s">
        <v>14</v>
      </c>
      <c r="G68" s="70" t="s">
        <v>14</v>
      </c>
      <c r="H68" s="84">
        <v>51</v>
      </c>
      <c r="I68" s="70">
        <v>-68.3</v>
      </c>
      <c r="J68" s="84">
        <v>94</v>
      </c>
      <c r="K68" s="70">
        <v>-72.5</v>
      </c>
      <c r="L68" s="70">
        <v>1.8</v>
      </c>
    </row>
    <row r="69" spans="1:12" ht="11.45" customHeight="1" x14ac:dyDescent="0.2">
      <c r="A69" s="68">
        <f>IF(D69&lt;&gt;"",COUNTA($D$14:D69),"")</f>
        <v>56</v>
      </c>
      <c r="B69" s="89" t="s">
        <v>234</v>
      </c>
      <c r="C69" s="119" t="s">
        <v>14</v>
      </c>
      <c r="D69" s="70" t="s">
        <v>14</v>
      </c>
      <c r="E69" s="84">
        <v>2</v>
      </c>
      <c r="F69" s="70">
        <v>-99.2</v>
      </c>
      <c r="G69" s="70">
        <v>0</v>
      </c>
      <c r="H69" s="84">
        <v>64</v>
      </c>
      <c r="I69" s="70">
        <v>-68</v>
      </c>
      <c r="J69" s="84">
        <v>125</v>
      </c>
      <c r="K69" s="70">
        <v>-64.5</v>
      </c>
      <c r="L69" s="70">
        <v>2</v>
      </c>
    </row>
    <row r="70" spans="1:12" ht="21.95" customHeight="1" x14ac:dyDescent="0.2">
      <c r="A70" s="68">
        <f>IF(D70&lt;&gt;"",COUNTA($D$14:D70),"")</f>
        <v>57</v>
      </c>
      <c r="B70" s="89" t="s">
        <v>235</v>
      </c>
      <c r="C70" s="119" t="s">
        <v>14</v>
      </c>
      <c r="D70" s="70" t="s">
        <v>14</v>
      </c>
      <c r="E70" s="84" t="s">
        <v>14</v>
      </c>
      <c r="F70" s="70" t="s">
        <v>14</v>
      </c>
      <c r="G70" s="70" t="s">
        <v>14</v>
      </c>
      <c r="H70" s="84">
        <v>34</v>
      </c>
      <c r="I70" s="70">
        <v>-71.2</v>
      </c>
      <c r="J70" s="84">
        <v>69</v>
      </c>
      <c r="K70" s="70">
        <v>-69.5</v>
      </c>
      <c r="L70" s="70">
        <v>2</v>
      </c>
    </row>
    <row r="71" spans="1:12" ht="20.100000000000001" customHeight="1" x14ac:dyDescent="0.2">
      <c r="A71" s="68">
        <f>IF(D71&lt;&gt;"",COUNTA($D$14:D71),"")</f>
        <v>58</v>
      </c>
      <c r="B71" s="85" t="s">
        <v>236</v>
      </c>
      <c r="C71" s="122" t="s">
        <v>14</v>
      </c>
      <c r="D71" s="87" t="s">
        <v>14</v>
      </c>
      <c r="E71" s="86" t="s">
        <v>14</v>
      </c>
      <c r="F71" s="87" t="s">
        <v>14</v>
      </c>
      <c r="G71" s="87" t="s">
        <v>14</v>
      </c>
      <c r="H71" s="86">
        <v>93</v>
      </c>
      <c r="I71" s="87">
        <v>-68.400000000000006</v>
      </c>
      <c r="J71" s="86">
        <v>231</v>
      </c>
      <c r="K71" s="87">
        <v>-61.8</v>
      </c>
      <c r="L71" s="87">
        <v>2.5</v>
      </c>
    </row>
    <row r="72" spans="1:12" ht="11.45" customHeight="1" x14ac:dyDescent="0.2">
      <c r="A72" s="68">
        <f>IF(D72&lt;&gt;"",COUNTA($D$14:D72),"")</f>
        <v>59</v>
      </c>
      <c r="B72" s="89" t="s">
        <v>237</v>
      </c>
      <c r="C72" s="119" t="s">
        <v>14</v>
      </c>
      <c r="D72" s="70" t="s">
        <v>14</v>
      </c>
      <c r="E72" s="84" t="s">
        <v>14</v>
      </c>
      <c r="F72" s="70" t="s">
        <v>14</v>
      </c>
      <c r="G72" s="70" t="s">
        <v>14</v>
      </c>
      <c r="H72" s="84">
        <v>81</v>
      </c>
      <c r="I72" s="70">
        <v>-69.400000000000006</v>
      </c>
      <c r="J72" s="84">
        <v>203</v>
      </c>
      <c r="K72" s="70">
        <v>-61.2</v>
      </c>
      <c r="L72" s="70">
        <v>2.5</v>
      </c>
    </row>
    <row r="73" spans="1:12" ht="11.45" customHeight="1" x14ac:dyDescent="0.2">
      <c r="A73" s="68">
        <f>IF(D73&lt;&gt;"",COUNTA($D$14:D73),"")</f>
        <v>60</v>
      </c>
      <c r="B73" s="89" t="s">
        <v>238</v>
      </c>
      <c r="C73" s="119" t="s">
        <v>14</v>
      </c>
      <c r="D73" s="70" t="s">
        <v>14</v>
      </c>
      <c r="E73" s="84" t="s">
        <v>14</v>
      </c>
      <c r="F73" s="70" t="s">
        <v>14</v>
      </c>
      <c r="G73" s="70" t="s">
        <v>14</v>
      </c>
      <c r="H73" s="84">
        <v>12</v>
      </c>
      <c r="I73" s="70">
        <v>-58.6</v>
      </c>
      <c r="J73" s="84">
        <v>28</v>
      </c>
      <c r="K73" s="70">
        <v>-65.900000000000006</v>
      </c>
      <c r="L73" s="70">
        <v>2.2999999999999998</v>
      </c>
    </row>
    <row r="74" spans="1:12" ht="20.100000000000001" customHeight="1" x14ac:dyDescent="0.2">
      <c r="A74" s="68">
        <f>IF(D74&lt;&gt;"",COUNTA($D$14:D74),"")</f>
        <v>61</v>
      </c>
      <c r="B74" s="85" t="s">
        <v>239</v>
      </c>
      <c r="C74" s="122">
        <v>28</v>
      </c>
      <c r="D74" s="87">
        <v>-97.7</v>
      </c>
      <c r="E74" s="86">
        <v>38</v>
      </c>
      <c r="F74" s="87">
        <v>-98.9</v>
      </c>
      <c r="G74" s="87">
        <v>1.4</v>
      </c>
      <c r="H74" s="86">
        <v>1163</v>
      </c>
      <c r="I74" s="87">
        <v>-71.400000000000006</v>
      </c>
      <c r="J74" s="86">
        <v>2404</v>
      </c>
      <c r="K74" s="87">
        <v>-73.7</v>
      </c>
      <c r="L74" s="87">
        <v>2.1</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57" customWidth="1"/>
    <col min="2" max="2" width="21.28515625" style="72" customWidth="1"/>
    <col min="3" max="3" width="7.28515625" style="72" customWidth="1"/>
    <col min="4" max="4" width="5.7109375" style="73" customWidth="1"/>
    <col min="5" max="5" width="7.7109375" style="72" customWidth="1"/>
    <col min="6" max="7" width="5.7109375" style="73" customWidth="1"/>
    <col min="8" max="8" width="8.28515625" style="72" customWidth="1"/>
    <col min="9" max="9" width="6.28515625" style="73" customWidth="1"/>
    <col min="10" max="10" width="8.42578125" style="72" customWidth="1"/>
    <col min="11" max="11" width="6.28515625" style="73" customWidth="1"/>
    <col min="12" max="12" width="5.7109375" style="73"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29" customFormat="1" ht="30" customHeight="1" x14ac:dyDescent="0.2">
      <c r="A1" s="265" t="s">
        <v>38</v>
      </c>
      <c r="B1" s="266"/>
      <c r="C1" s="223" t="s">
        <v>127</v>
      </c>
      <c r="D1" s="223"/>
      <c r="E1" s="223"/>
      <c r="F1" s="223"/>
      <c r="G1" s="223"/>
      <c r="H1" s="223"/>
      <c r="I1" s="223"/>
      <c r="J1" s="223"/>
      <c r="K1" s="223"/>
      <c r="L1" s="224"/>
    </row>
    <row r="2" spans="1:12" s="130" customFormat="1" ht="24.95" customHeight="1" x14ac:dyDescent="0.2">
      <c r="A2" s="267" t="s">
        <v>240</v>
      </c>
      <c r="B2" s="268"/>
      <c r="C2" s="269" t="s">
        <v>49</v>
      </c>
      <c r="D2" s="269"/>
      <c r="E2" s="269"/>
      <c r="F2" s="269"/>
      <c r="G2" s="269"/>
      <c r="H2" s="269"/>
      <c r="I2" s="269"/>
      <c r="J2" s="269"/>
      <c r="K2" s="269"/>
      <c r="L2" s="270"/>
    </row>
    <row r="3" spans="1:12" ht="11.45" customHeight="1" x14ac:dyDescent="0.2">
      <c r="A3" s="229" t="s">
        <v>104</v>
      </c>
      <c r="B3" s="219" t="s">
        <v>241</v>
      </c>
      <c r="C3" s="242" t="s">
        <v>420</v>
      </c>
      <c r="D3" s="241"/>
      <c r="E3" s="241"/>
      <c r="F3" s="241"/>
      <c r="G3" s="241"/>
      <c r="H3" s="241" t="s">
        <v>421</v>
      </c>
      <c r="I3" s="241"/>
      <c r="J3" s="241"/>
      <c r="K3" s="241"/>
      <c r="L3" s="243"/>
    </row>
    <row r="4" spans="1:12" s="130" customFormat="1" ht="11.45" customHeight="1" x14ac:dyDescent="0.2">
      <c r="A4" s="230"/>
      <c r="B4" s="219"/>
      <c r="C4" s="241" t="s">
        <v>106</v>
      </c>
      <c r="D4" s="241"/>
      <c r="E4" s="241" t="s">
        <v>107</v>
      </c>
      <c r="F4" s="241"/>
      <c r="G4" s="241" t="s">
        <v>130</v>
      </c>
      <c r="H4" s="241" t="s">
        <v>106</v>
      </c>
      <c r="I4" s="241"/>
      <c r="J4" s="241" t="s">
        <v>107</v>
      </c>
      <c r="K4" s="241"/>
      <c r="L4" s="243" t="s">
        <v>130</v>
      </c>
    </row>
    <row r="5" spans="1:12" s="130" customFormat="1" ht="11.45" customHeight="1" x14ac:dyDescent="0.2">
      <c r="A5" s="230"/>
      <c r="B5" s="219"/>
      <c r="C5" s="241" t="s">
        <v>131</v>
      </c>
      <c r="D5" s="241" t="s">
        <v>132</v>
      </c>
      <c r="E5" s="241" t="s">
        <v>131</v>
      </c>
      <c r="F5" s="241" t="s">
        <v>132</v>
      </c>
      <c r="G5" s="241"/>
      <c r="H5" s="241" t="s">
        <v>131</v>
      </c>
      <c r="I5" s="241" t="s">
        <v>133</v>
      </c>
      <c r="J5" s="241" t="s">
        <v>131</v>
      </c>
      <c r="K5" s="241" t="s">
        <v>133</v>
      </c>
      <c r="L5" s="243"/>
    </row>
    <row r="6" spans="1:12" s="130" customFormat="1" ht="11.45" customHeight="1" x14ac:dyDescent="0.2">
      <c r="A6" s="230"/>
      <c r="B6" s="219"/>
      <c r="C6" s="241"/>
      <c r="D6" s="241"/>
      <c r="E6" s="241"/>
      <c r="F6" s="241"/>
      <c r="G6" s="241"/>
      <c r="H6" s="241"/>
      <c r="I6" s="241"/>
      <c r="J6" s="241"/>
      <c r="K6" s="241"/>
      <c r="L6" s="243"/>
    </row>
    <row r="7" spans="1:12" s="130" customFormat="1" ht="11.45" customHeight="1" x14ac:dyDescent="0.2">
      <c r="A7" s="230"/>
      <c r="B7" s="219"/>
      <c r="C7" s="241"/>
      <c r="D7" s="241"/>
      <c r="E7" s="241"/>
      <c r="F7" s="241"/>
      <c r="G7" s="241"/>
      <c r="H7" s="241"/>
      <c r="I7" s="241"/>
      <c r="J7" s="241"/>
      <c r="K7" s="241"/>
      <c r="L7" s="243"/>
    </row>
    <row r="8" spans="1:12" s="130" customFormat="1" ht="11.45" customHeight="1" x14ac:dyDescent="0.2">
      <c r="A8" s="230"/>
      <c r="B8" s="219"/>
      <c r="C8" s="241"/>
      <c r="D8" s="241"/>
      <c r="E8" s="241"/>
      <c r="F8" s="241"/>
      <c r="G8" s="241"/>
      <c r="H8" s="241"/>
      <c r="I8" s="241"/>
      <c r="J8" s="241"/>
      <c r="K8" s="241"/>
      <c r="L8" s="243"/>
    </row>
    <row r="9" spans="1:12" s="130" customFormat="1" ht="11.45" customHeight="1" x14ac:dyDescent="0.2">
      <c r="A9" s="230"/>
      <c r="B9" s="219"/>
      <c r="C9" s="241"/>
      <c r="D9" s="241"/>
      <c r="E9" s="241"/>
      <c r="F9" s="241"/>
      <c r="G9" s="241"/>
      <c r="H9" s="241"/>
      <c r="I9" s="241"/>
      <c r="J9" s="241"/>
      <c r="K9" s="241"/>
      <c r="L9" s="243"/>
    </row>
    <row r="10" spans="1:12" s="130" customFormat="1" ht="11.45" customHeight="1" x14ac:dyDescent="0.2">
      <c r="A10" s="230"/>
      <c r="B10" s="219"/>
      <c r="C10" s="241"/>
      <c r="D10" s="241"/>
      <c r="E10" s="241"/>
      <c r="F10" s="241"/>
      <c r="G10" s="241"/>
      <c r="H10" s="241"/>
      <c r="I10" s="241"/>
      <c r="J10" s="241"/>
      <c r="K10" s="241"/>
      <c r="L10" s="243"/>
    </row>
    <row r="11" spans="1:12" s="130" customFormat="1" ht="11.45" customHeight="1" x14ac:dyDescent="0.2">
      <c r="A11" s="230"/>
      <c r="B11" s="219"/>
      <c r="C11" s="77" t="s">
        <v>110</v>
      </c>
      <c r="D11" s="77" t="s">
        <v>134</v>
      </c>
      <c r="E11" s="77" t="s">
        <v>110</v>
      </c>
      <c r="F11" s="77" t="s">
        <v>134</v>
      </c>
      <c r="G11" s="241" t="s">
        <v>110</v>
      </c>
      <c r="H11" s="241"/>
      <c r="I11" s="77" t="s">
        <v>134</v>
      </c>
      <c r="J11" s="77" t="s">
        <v>110</v>
      </c>
      <c r="K11" s="77" t="s">
        <v>134</v>
      </c>
      <c r="L11" s="78" t="s">
        <v>110</v>
      </c>
    </row>
    <row r="12" spans="1:12" s="132" customFormat="1" ht="11.45" customHeight="1" x14ac:dyDescent="0.2">
      <c r="A12" s="61">
        <v>1</v>
      </c>
      <c r="B12" s="62">
        <v>2</v>
      </c>
      <c r="C12" s="63">
        <v>3</v>
      </c>
      <c r="D12" s="62">
        <v>4</v>
      </c>
      <c r="E12" s="63">
        <v>5</v>
      </c>
      <c r="F12" s="62">
        <v>6</v>
      </c>
      <c r="G12" s="63">
        <v>7</v>
      </c>
      <c r="H12" s="62">
        <v>8</v>
      </c>
      <c r="I12" s="63">
        <v>9</v>
      </c>
      <c r="J12" s="62">
        <v>10</v>
      </c>
      <c r="K12" s="63">
        <v>11</v>
      </c>
      <c r="L12" s="131">
        <v>12</v>
      </c>
    </row>
    <row r="13" spans="1:12" ht="11.45" customHeight="1" x14ac:dyDescent="0.2">
      <c r="B13" s="133" t="s">
        <v>112</v>
      </c>
      <c r="C13" s="134"/>
      <c r="D13" s="70"/>
      <c r="E13" s="134"/>
      <c r="F13" s="70"/>
      <c r="G13" s="70"/>
      <c r="H13" s="134"/>
      <c r="I13" s="70"/>
      <c r="J13" s="134"/>
      <c r="K13" s="70"/>
      <c r="L13" s="70"/>
    </row>
    <row r="14" spans="1:12" s="130" customFormat="1" ht="11.45" customHeight="1" x14ac:dyDescent="0.2">
      <c r="A14" s="68" t="str">
        <f>IF(D14&lt;&gt;"",COUNTA($D$14:D14),"")</f>
        <v/>
      </c>
      <c r="B14" s="85" t="s">
        <v>242</v>
      </c>
      <c r="C14" s="134"/>
      <c r="D14" s="70"/>
      <c r="E14" s="134"/>
      <c r="F14" s="70"/>
      <c r="G14" s="70"/>
      <c r="H14" s="134"/>
      <c r="I14" s="70"/>
      <c r="J14" s="134"/>
      <c r="K14" s="70"/>
      <c r="L14" s="70"/>
    </row>
    <row r="15" spans="1:12" s="130" customFormat="1" ht="11.45" customHeight="1" x14ac:dyDescent="0.2">
      <c r="A15" s="68">
        <f>IF(D15&lt;&gt;"",COUNTA($D$14:D15),"")</f>
        <v>1</v>
      </c>
      <c r="B15" s="89" t="s">
        <v>243</v>
      </c>
      <c r="C15" s="134">
        <v>363</v>
      </c>
      <c r="D15" s="70">
        <v>-84.9</v>
      </c>
      <c r="E15" s="134">
        <v>3830</v>
      </c>
      <c r="F15" s="70">
        <v>-66.900000000000006</v>
      </c>
      <c r="G15" s="70">
        <v>10.6</v>
      </c>
      <c r="H15" s="134">
        <v>4008</v>
      </c>
      <c r="I15" s="70">
        <v>-41.7</v>
      </c>
      <c r="J15" s="134">
        <v>27946</v>
      </c>
      <c r="K15" s="70">
        <v>-26.5</v>
      </c>
      <c r="L15" s="70">
        <v>7</v>
      </c>
    </row>
    <row r="16" spans="1:12" ht="11.45" customHeight="1" x14ac:dyDescent="0.2">
      <c r="A16" s="68">
        <f>IF(D16&lt;&gt;"",COUNTA($D$14:D16),"")</f>
        <v>2</v>
      </c>
      <c r="B16" s="89" t="s">
        <v>244</v>
      </c>
      <c r="C16" s="134" t="s">
        <v>17</v>
      </c>
      <c r="D16" s="70" t="s">
        <v>17</v>
      </c>
      <c r="E16" s="134" t="s">
        <v>17</v>
      </c>
      <c r="F16" s="70" t="s">
        <v>17</v>
      </c>
      <c r="G16" s="70" t="s">
        <v>17</v>
      </c>
      <c r="H16" s="134" t="s">
        <v>17</v>
      </c>
      <c r="I16" s="70" t="s">
        <v>17</v>
      </c>
      <c r="J16" s="70" t="s">
        <v>17</v>
      </c>
      <c r="K16" s="70" t="s">
        <v>17</v>
      </c>
      <c r="L16" s="70" t="s">
        <v>17</v>
      </c>
    </row>
    <row r="17" spans="1:12" ht="11.45" customHeight="1" x14ac:dyDescent="0.2">
      <c r="A17" s="68">
        <f>IF(D17&lt;&gt;"",COUNTA($D$14:D17),"")</f>
        <v>3</v>
      </c>
      <c r="B17" s="69" t="s">
        <v>245</v>
      </c>
      <c r="C17" s="134" t="s">
        <v>17</v>
      </c>
      <c r="D17" s="70" t="s">
        <v>17</v>
      </c>
      <c r="E17" s="134" t="s">
        <v>17</v>
      </c>
      <c r="F17" s="70" t="s">
        <v>17</v>
      </c>
      <c r="G17" s="70" t="s">
        <v>17</v>
      </c>
      <c r="H17" s="134" t="s">
        <v>17</v>
      </c>
      <c r="I17" s="70" t="s">
        <v>17</v>
      </c>
      <c r="J17" s="70" t="s">
        <v>17</v>
      </c>
      <c r="K17" s="70" t="s">
        <v>17</v>
      </c>
      <c r="L17" s="70" t="s">
        <v>17</v>
      </c>
    </row>
    <row r="18" spans="1:12" ht="11.45" customHeight="1" x14ac:dyDescent="0.2">
      <c r="A18" s="68">
        <f>IF(D18&lt;&gt;"",COUNTA($D$14:D18),"")</f>
        <v>4</v>
      </c>
      <c r="B18" s="89" t="s">
        <v>246</v>
      </c>
      <c r="C18" s="134">
        <v>348</v>
      </c>
      <c r="D18" s="70">
        <v>-97.9</v>
      </c>
      <c r="E18" s="134">
        <v>5417</v>
      </c>
      <c r="F18" s="70">
        <v>-90.5</v>
      </c>
      <c r="G18" s="70">
        <v>15.6</v>
      </c>
      <c r="H18" s="134">
        <v>16554</v>
      </c>
      <c r="I18" s="70">
        <v>-55</v>
      </c>
      <c r="J18" s="134">
        <v>67783</v>
      </c>
      <c r="K18" s="70">
        <v>-47.6</v>
      </c>
      <c r="L18" s="70">
        <v>4.0999999999999996</v>
      </c>
    </row>
    <row r="19" spans="1:12" ht="20.100000000000001" customHeight="1" x14ac:dyDescent="0.2">
      <c r="A19" s="68" t="str">
        <f>IF(D19&lt;&gt;"",COUNTA($D$14:D19),"")</f>
        <v/>
      </c>
      <c r="B19" s="85" t="s">
        <v>247</v>
      </c>
      <c r="C19" s="134"/>
      <c r="D19" s="70"/>
      <c r="E19" s="134"/>
      <c r="F19" s="70"/>
      <c r="G19" s="70"/>
      <c r="H19" s="134"/>
      <c r="I19" s="70"/>
      <c r="J19" s="134"/>
      <c r="K19" s="70"/>
      <c r="L19" s="70"/>
    </row>
    <row r="20" spans="1:12" ht="11.45" customHeight="1" x14ac:dyDescent="0.2">
      <c r="A20" s="68">
        <f>IF(D20&lt;&gt;"",COUNTA($D$14:D20),"")</f>
        <v>5</v>
      </c>
      <c r="B20" s="89" t="s">
        <v>248</v>
      </c>
      <c r="C20" s="134" t="s">
        <v>17</v>
      </c>
      <c r="D20" s="70" t="s">
        <v>17</v>
      </c>
      <c r="E20" s="134" t="s">
        <v>17</v>
      </c>
      <c r="F20" s="70" t="s">
        <v>17</v>
      </c>
      <c r="G20" s="70" t="s">
        <v>17</v>
      </c>
      <c r="H20" s="134" t="s">
        <v>17</v>
      </c>
      <c r="I20" s="70" t="s">
        <v>17</v>
      </c>
      <c r="J20" s="70" t="s">
        <v>17</v>
      </c>
      <c r="K20" s="70" t="s">
        <v>17</v>
      </c>
      <c r="L20" s="70" t="s">
        <v>17</v>
      </c>
    </row>
    <row r="21" spans="1:12" ht="11.45" customHeight="1" x14ac:dyDescent="0.2">
      <c r="A21" s="68">
        <f>IF(D21&lt;&gt;"",COUNTA($D$14:D21),"")</f>
        <v>6</v>
      </c>
      <c r="B21" s="89" t="s">
        <v>249</v>
      </c>
      <c r="C21" s="134" t="s">
        <v>14</v>
      </c>
      <c r="D21" s="70" t="s">
        <v>14</v>
      </c>
      <c r="E21" s="134" t="s">
        <v>14</v>
      </c>
      <c r="F21" s="70" t="s">
        <v>14</v>
      </c>
      <c r="G21" s="70" t="s">
        <v>14</v>
      </c>
      <c r="H21" s="134">
        <v>454</v>
      </c>
      <c r="I21" s="70">
        <v>-79.5</v>
      </c>
      <c r="J21" s="134">
        <v>3135</v>
      </c>
      <c r="K21" s="70">
        <v>-58.3</v>
      </c>
      <c r="L21" s="70">
        <v>6.9</v>
      </c>
    </row>
    <row r="22" spans="1:12" ht="11.45" customHeight="1" x14ac:dyDescent="0.2">
      <c r="A22" s="68">
        <f>IF(D22&lt;&gt;"",COUNTA($D$14:D22),"")</f>
        <v>7</v>
      </c>
      <c r="B22" s="89" t="s">
        <v>250</v>
      </c>
      <c r="C22" s="134" t="s">
        <v>17</v>
      </c>
      <c r="D22" s="70" t="s">
        <v>17</v>
      </c>
      <c r="E22" s="134" t="s">
        <v>17</v>
      </c>
      <c r="F22" s="70" t="s">
        <v>17</v>
      </c>
      <c r="G22" s="70" t="s">
        <v>17</v>
      </c>
      <c r="H22" s="134" t="s">
        <v>17</v>
      </c>
      <c r="I22" s="70" t="s">
        <v>17</v>
      </c>
      <c r="J22" s="70" t="s">
        <v>17</v>
      </c>
      <c r="K22" s="70" t="s">
        <v>17</v>
      </c>
      <c r="L22" s="70" t="s">
        <v>17</v>
      </c>
    </row>
    <row r="23" spans="1:12" ht="11.45" customHeight="1" x14ac:dyDescent="0.2">
      <c r="A23" s="68">
        <f>IF(D23&lt;&gt;"",COUNTA($D$14:D23),"")</f>
        <v>8</v>
      </c>
      <c r="B23" s="89" t="s">
        <v>251</v>
      </c>
      <c r="C23" s="134">
        <v>66</v>
      </c>
      <c r="D23" s="70">
        <v>-99.8</v>
      </c>
      <c r="E23" s="134">
        <v>255</v>
      </c>
      <c r="F23" s="70">
        <v>-99.8</v>
      </c>
      <c r="G23" s="70">
        <v>3.9</v>
      </c>
      <c r="H23" s="134">
        <v>52889</v>
      </c>
      <c r="I23" s="70">
        <v>-46.4</v>
      </c>
      <c r="J23" s="134">
        <v>214818</v>
      </c>
      <c r="K23" s="70">
        <v>-46.8</v>
      </c>
      <c r="L23" s="70">
        <v>4.0999999999999996</v>
      </c>
    </row>
    <row r="24" spans="1:12" ht="11.45" customHeight="1" x14ac:dyDescent="0.2">
      <c r="A24" s="68">
        <f>IF(D24&lt;&gt;"",COUNTA($D$14:D24),"")</f>
        <v>9</v>
      </c>
      <c r="B24" s="89" t="s">
        <v>252</v>
      </c>
      <c r="C24" s="134" t="s">
        <v>17</v>
      </c>
      <c r="D24" s="70" t="s">
        <v>17</v>
      </c>
      <c r="E24" s="134" t="s">
        <v>17</v>
      </c>
      <c r="F24" s="70" t="s">
        <v>17</v>
      </c>
      <c r="G24" s="70" t="s">
        <v>17</v>
      </c>
      <c r="H24" s="134" t="s">
        <v>17</v>
      </c>
      <c r="I24" s="70" t="s">
        <v>17</v>
      </c>
      <c r="J24" s="70" t="s">
        <v>17</v>
      </c>
      <c r="K24" s="70" t="s">
        <v>17</v>
      </c>
      <c r="L24" s="70" t="s">
        <v>17</v>
      </c>
    </row>
    <row r="25" spans="1:12" ht="11.45" customHeight="1" x14ac:dyDescent="0.2">
      <c r="A25" s="68">
        <f>IF(D25&lt;&gt;"",COUNTA($D$14:D25),"")</f>
        <v>10</v>
      </c>
      <c r="B25" s="89" t="s">
        <v>253</v>
      </c>
      <c r="C25" s="134" t="s">
        <v>17</v>
      </c>
      <c r="D25" s="70" t="s">
        <v>17</v>
      </c>
      <c r="E25" s="134" t="s">
        <v>17</v>
      </c>
      <c r="F25" s="70" t="s">
        <v>17</v>
      </c>
      <c r="G25" s="70" t="s">
        <v>17</v>
      </c>
      <c r="H25" s="134" t="s">
        <v>17</v>
      </c>
      <c r="I25" s="70" t="s">
        <v>17</v>
      </c>
      <c r="J25" s="70" t="s">
        <v>17</v>
      </c>
      <c r="K25" s="70" t="s">
        <v>17</v>
      </c>
      <c r="L25" s="70" t="s">
        <v>17</v>
      </c>
    </row>
    <row r="26" spans="1:12" s="130" customFormat="1" ht="11.45" customHeight="1" x14ac:dyDescent="0.2">
      <c r="A26" s="68">
        <f>IF(D26&lt;&gt;"",COUNTA($D$14:D26),"")</f>
        <v>11</v>
      </c>
      <c r="B26" s="89" t="s">
        <v>254</v>
      </c>
      <c r="C26" s="134" t="s">
        <v>14</v>
      </c>
      <c r="D26" s="70" t="s">
        <v>14</v>
      </c>
      <c r="E26" s="134" t="s">
        <v>14</v>
      </c>
      <c r="F26" s="70" t="s">
        <v>14</v>
      </c>
      <c r="G26" s="70" t="s">
        <v>14</v>
      </c>
      <c r="H26" s="134">
        <v>8542</v>
      </c>
      <c r="I26" s="70">
        <v>-46.9</v>
      </c>
      <c r="J26" s="134">
        <v>28759</v>
      </c>
      <c r="K26" s="70">
        <v>-52</v>
      </c>
      <c r="L26" s="70">
        <v>3.4</v>
      </c>
    </row>
    <row r="27" spans="1:12" ht="11.45" customHeight="1" x14ac:dyDescent="0.2">
      <c r="A27" s="68">
        <f>IF(D27&lt;&gt;"",COUNTA($D$14:D27),"")</f>
        <v>12</v>
      </c>
      <c r="B27" s="89" t="s">
        <v>255</v>
      </c>
      <c r="C27" s="134" t="s">
        <v>14</v>
      </c>
      <c r="D27" s="70" t="s">
        <v>14</v>
      </c>
      <c r="E27" s="134" t="s">
        <v>14</v>
      </c>
      <c r="F27" s="70" t="s">
        <v>14</v>
      </c>
      <c r="G27" s="70" t="s">
        <v>14</v>
      </c>
      <c r="H27" s="134">
        <v>2754</v>
      </c>
      <c r="I27" s="70">
        <v>-63.5</v>
      </c>
      <c r="J27" s="134">
        <v>13628</v>
      </c>
      <c r="K27" s="70">
        <v>-62.6</v>
      </c>
      <c r="L27" s="70">
        <v>4.9000000000000004</v>
      </c>
    </row>
    <row r="28" spans="1:12" ht="11.45" customHeight="1" x14ac:dyDescent="0.2">
      <c r="A28" s="68">
        <f>IF(D28&lt;&gt;"",COUNTA($D$14:D28),"")</f>
        <v>13</v>
      </c>
      <c r="B28" s="89" t="s">
        <v>256</v>
      </c>
      <c r="C28" s="134" t="s">
        <v>14</v>
      </c>
      <c r="D28" s="70" t="s">
        <v>14</v>
      </c>
      <c r="E28" s="134" t="s">
        <v>14</v>
      </c>
      <c r="F28" s="70" t="s">
        <v>14</v>
      </c>
      <c r="G28" s="70" t="s">
        <v>14</v>
      </c>
      <c r="H28" s="134">
        <v>4702</v>
      </c>
      <c r="I28" s="70">
        <v>-50.5</v>
      </c>
      <c r="J28" s="134">
        <v>29832</v>
      </c>
      <c r="K28" s="70">
        <v>-47.4</v>
      </c>
      <c r="L28" s="70">
        <v>6.3</v>
      </c>
    </row>
    <row r="29" spans="1:12" ht="11.45" customHeight="1" x14ac:dyDescent="0.2">
      <c r="A29" s="68">
        <f>IF(D29&lt;&gt;"",COUNTA($D$14:D29),"")</f>
        <v>14</v>
      </c>
      <c r="B29" s="89" t="s">
        <v>257</v>
      </c>
      <c r="C29" s="134" t="s">
        <v>14</v>
      </c>
      <c r="D29" s="70" t="s">
        <v>14</v>
      </c>
      <c r="E29" s="134" t="s">
        <v>14</v>
      </c>
      <c r="F29" s="70" t="s">
        <v>14</v>
      </c>
      <c r="G29" s="70" t="s">
        <v>14</v>
      </c>
      <c r="H29" s="134">
        <v>2475</v>
      </c>
      <c r="I29" s="70">
        <v>-68.599999999999994</v>
      </c>
      <c r="J29" s="134">
        <v>8126</v>
      </c>
      <c r="K29" s="70">
        <v>-69.900000000000006</v>
      </c>
      <c r="L29" s="70">
        <v>3.3</v>
      </c>
    </row>
    <row r="30" spans="1:12" s="130" customFormat="1" ht="11.45" customHeight="1" x14ac:dyDescent="0.2">
      <c r="A30" s="68">
        <f>IF(D30&lt;&gt;"",COUNTA($D$14:D30),"")</f>
        <v>15</v>
      </c>
      <c r="B30" s="89" t="s">
        <v>258</v>
      </c>
      <c r="C30" s="134" t="s">
        <v>17</v>
      </c>
      <c r="D30" s="70" t="s">
        <v>17</v>
      </c>
      <c r="E30" s="134" t="s">
        <v>17</v>
      </c>
      <c r="F30" s="70" t="s">
        <v>17</v>
      </c>
      <c r="G30" s="70" t="s">
        <v>17</v>
      </c>
      <c r="H30" s="134" t="s">
        <v>17</v>
      </c>
      <c r="I30" s="70" t="s">
        <v>17</v>
      </c>
      <c r="J30" s="70" t="s">
        <v>17</v>
      </c>
      <c r="K30" s="70" t="s">
        <v>17</v>
      </c>
      <c r="L30" s="70" t="s">
        <v>17</v>
      </c>
    </row>
    <row r="31" spans="1:12" ht="11.45" customHeight="1" x14ac:dyDescent="0.2">
      <c r="A31" s="68">
        <f>IF(D31&lt;&gt;"",COUNTA($D$14:D31),"")</f>
        <v>16</v>
      </c>
      <c r="B31" s="89" t="s">
        <v>259</v>
      </c>
      <c r="C31" s="134">
        <v>39</v>
      </c>
      <c r="D31" s="70">
        <v>-99.9</v>
      </c>
      <c r="E31" s="134">
        <v>690</v>
      </c>
      <c r="F31" s="70">
        <v>-99.6</v>
      </c>
      <c r="G31" s="70">
        <v>17.7</v>
      </c>
      <c r="H31" s="134">
        <v>51712</v>
      </c>
      <c r="I31" s="70">
        <v>-49.1</v>
      </c>
      <c r="J31" s="134">
        <v>209412</v>
      </c>
      <c r="K31" s="70">
        <v>-51</v>
      </c>
      <c r="L31" s="70">
        <v>4</v>
      </c>
    </row>
    <row r="32" spans="1:12" ht="11.45" customHeight="1" x14ac:dyDescent="0.2">
      <c r="A32" s="68">
        <f>IF(D32&lt;&gt;"",COUNTA($D$14:D32),"")</f>
        <v>17</v>
      </c>
      <c r="B32" s="89" t="s">
        <v>260</v>
      </c>
      <c r="C32" s="134" t="s">
        <v>14</v>
      </c>
      <c r="D32" s="70" t="s">
        <v>14</v>
      </c>
      <c r="E32" s="134" t="s">
        <v>14</v>
      </c>
      <c r="F32" s="70" t="s">
        <v>14</v>
      </c>
      <c r="G32" s="70" t="s">
        <v>14</v>
      </c>
      <c r="H32" s="134">
        <v>5101</v>
      </c>
      <c r="I32" s="70">
        <v>-51.3</v>
      </c>
      <c r="J32" s="134">
        <v>51756</v>
      </c>
      <c r="K32" s="70">
        <v>-39.200000000000003</v>
      </c>
      <c r="L32" s="70">
        <v>10.1</v>
      </c>
    </row>
    <row r="33" spans="1:13" ht="11.45" customHeight="1" x14ac:dyDescent="0.2">
      <c r="A33" s="68">
        <f>IF(D33&lt;&gt;"",COUNTA($D$14:D33),"")</f>
        <v>18</v>
      </c>
      <c r="B33" s="89" t="s">
        <v>261</v>
      </c>
      <c r="C33" s="134" t="s">
        <v>14</v>
      </c>
      <c r="D33" s="70" t="s">
        <v>14</v>
      </c>
      <c r="E33" s="134" t="s">
        <v>14</v>
      </c>
      <c r="F33" s="70" t="s">
        <v>14</v>
      </c>
      <c r="G33" s="70" t="s">
        <v>14</v>
      </c>
      <c r="H33" s="134">
        <v>858</v>
      </c>
      <c r="I33" s="70">
        <v>-53.1</v>
      </c>
      <c r="J33" s="134">
        <v>2750</v>
      </c>
      <c r="K33" s="70">
        <v>-55</v>
      </c>
      <c r="L33" s="70">
        <v>3.2</v>
      </c>
    </row>
    <row r="34" spans="1:13" ht="11.45" customHeight="1" x14ac:dyDescent="0.2">
      <c r="A34" s="68">
        <f>IF(D34&lt;&gt;"",COUNTA($D$14:D34),"")</f>
        <v>19</v>
      </c>
      <c r="B34" s="69" t="s">
        <v>262</v>
      </c>
      <c r="C34" s="134" t="s">
        <v>17</v>
      </c>
      <c r="D34" s="70" t="s">
        <v>17</v>
      </c>
      <c r="E34" s="134" t="s">
        <v>17</v>
      </c>
      <c r="F34" s="70" t="s">
        <v>17</v>
      </c>
      <c r="G34" s="70" t="s">
        <v>17</v>
      </c>
      <c r="H34" s="134" t="s">
        <v>17</v>
      </c>
      <c r="I34" s="70" t="s">
        <v>17</v>
      </c>
      <c r="J34" s="70" t="s">
        <v>17</v>
      </c>
      <c r="K34" s="70" t="s">
        <v>17</v>
      </c>
      <c r="L34" s="70" t="s">
        <v>17</v>
      </c>
    </row>
    <row r="35" spans="1:13" s="130" customFormat="1" ht="11.45" customHeight="1" x14ac:dyDescent="0.2">
      <c r="A35" s="68">
        <f>IF(D35&lt;&gt;"",COUNTA($D$14:D35),"")</f>
        <v>20</v>
      </c>
      <c r="B35" s="89" t="s">
        <v>263</v>
      </c>
      <c r="C35" s="134" t="s">
        <v>14</v>
      </c>
      <c r="D35" s="70" t="s">
        <v>14</v>
      </c>
      <c r="E35" s="134" t="s">
        <v>14</v>
      </c>
      <c r="F35" s="70" t="s">
        <v>14</v>
      </c>
      <c r="G35" s="70" t="s">
        <v>14</v>
      </c>
      <c r="H35" s="134">
        <v>817</v>
      </c>
      <c r="I35" s="70">
        <v>-80.900000000000006</v>
      </c>
      <c r="J35" s="134">
        <v>3039</v>
      </c>
      <c r="K35" s="70">
        <v>-85.7</v>
      </c>
      <c r="L35" s="70">
        <v>3.7</v>
      </c>
    </row>
    <row r="36" spans="1:13" ht="11.45" customHeight="1" x14ac:dyDescent="0.2">
      <c r="A36" s="68">
        <f>IF(D36&lt;&gt;"",COUNTA($D$14:D36),"")</f>
        <v>21</v>
      </c>
      <c r="B36" s="89" t="s">
        <v>264</v>
      </c>
      <c r="C36" s="134">
        <v>5</v>
      </c>
      <c r="D36" s="70">
        <v>-99.9</v>
      </c>
      <c r="E36" s="134">
        <v>389</v>
      </c>
      <c r="F36" s="70">
        <v>-99.1</v>
      </c>
      <c r="G36" s="70">
        <v>77.8</v>
      </c>
      <c r="H36" s="134">
        <v>6298</v>
      </c>
      <c r="I36" s="70">
        <v>-59.8</v>
      </c>
      <c r="J36" s="134">
        <v>48160</v>
      </c>
      <c r="K36" s="70">
        <v>-49.5</v>
      </c>
      <c r="L36" s="70">
        <v>7.6</v>
      </c>
    </row>
    <row r="37" spans="1:13" ht="11.45" customHeight="1" x14ac:dyDescent="0.2">
      <c r="A37" s="68">
        <f>IF(D37&lt;&gt;"",COUNTA($D$14:D37),"")</f>
        <v>22</v>
      </c>
      <c r="B37" s="89" t="s">
        <v>265</v>
      </c>
      <c r="C37" s="134">
        <v>102</v>
      </c>
      <c r="D37" s="70">
        <v>-98.8</v>
      </c>
      <c r="E37" s="134">
        <v>256</v>
      </c>
      <c r="F37" s="70">
        <v>-99.3</v>
      </c>
      <c r="G37" s="70">
        <v>2.5</v>
      </c>
      <c r="H37" s="134">
        <v>6030</v>
      </c>
      <c r="I37" s="70">
        <v>-63.9</v>
      </c>
      <c r="J37" s="134">
        <v>30841</v>
      </c>
      <c r="K37" s="70">
        <v>-59.8</v>
      </c>
      <c r="L37" s="70">
        <v>5.0999999999999996</v>
      </c>
    </row>
    <row r="38" spans="1:13" ht="11.45" customHeight="1" x14ac:dyDescent="0.2">
      <c r="A38" s="68">
        <f>IF(D38&lt;&gt;"",COUNTA($D$14:D38),"")</f>
        <v>23</v>
      </c>
      <c r="B38" s="89" t="s">
        <v>266</v>
      </c>
      <c r="C38" s="134" t="s">
        <v>14</v>
      </c>
      <c r="D38" s="70" t="s">
        <v>14</v>
      </c>
      <c r="E38" s="134" t="s">
        <v>14</v>
      </c>
      <c r="F38" s="70" t="s">
        <v>14</v>
      </c>
      <c r="G38" s="70" t="s">
        <v>14</v>
      </c>
      <c r="H38" s="134">
        <v>15053</v>
      </c>
      <c r="I38" s="70">
        <v>-54.5</v>
      </c>
      <c r="J38" s="134">
        <v>75071</v>
      </c>
      <c r="K38" s="70">
        <v>-50.1</v>
      </c>
      <c r="L38" s="70">
        <v>5</v>
      </c>
    </row>
    <row r="39" spans="1:13" s="130" customFormat="1" ht="11.45" customHeight="1" x14ac:dyDescent="0.2">
      <c r="A39" s="68">
        <f>IF(D39&lt;&gt;"",COUNTA($D$14:D39),"")</f>
        <v>24</v>
      </c>
      <c r="B39" s="89" t="s">
        <v>267</v>
      </c>
      <c r="C39" s="134" t="s">
        <v>17</v>
      </c>
      <c r="D39" s="70" t="s">
        <v>17</v>
      </c>
      <c r="E39" s="134" t="s">
        <v>17</v>
      </c>
      <c r="F39" s="70" t="s">
        <v>17</v>
      </c>
      <c r="G39" s="70" t="s">
        <v>17</v>
      </c>
      <c r="H39" s="134" t="s">
        <v>17</v>
      </c>
      <c r="I39" s="70" t="s">
        <v>17</v>
      </c>
      <c r="J39" s="70" t="s">
        <v>17</v>
      </c>
      <c r="K39" s="70" t="s">
        <v>17</v>
      </c>
      <c r="L39" s="70" t="s">
        <v>17</v>
      </c>
      <c r="M39" s="134"/>
    </row>
    <row r="40" spans="1:13" ht="11.45" customHeight="1" x14ac:dyDescent="0.2">
      <c r="A40" s="68">
        <f>IF(D40&lt;&gt;"",COUNTA($D$14:D40),"")</f>
        <v>25</v>
      </c>
      <c r="B40" s="89" t="s">
        <v>268</v>
      </c>
      <c r="C40" s="134" t="s">
        <v>17</v>
      </c>
      <c r="D40" s="70" t="s">
        <v>17</v>
      </c>
      <c r="E40" s="134" t="s">
        <v>17</v>
      </c>
      <c r="F40" s="70" t="s">
        <v>17</v>
      </c>
      <c r="G40" s="70" t="s">
        <v>17</v>
      </c>
      <c r="H40" s="134" t="s">
        <v>17</v>
      </c>
      <c r="I40" s="70" t="s">
        <v>17</v>
      </c>
      <c r="J40" s="70" t="s">
        <v>17</v>
      </c>
      <c r="K40" s="70" t="s">
        <v>17</v>
      </c>
      <c r="L40" s="70" t="s">
        <v>17</v>
      </c>
    </row>
    <row r="41" spans="1:13" ht="11.45" customHeight="1" x14ac:dyDescent="0.2">
      <c r="A41" s="68">
        <f>IF(D41&lt;&gt;"",COUNTA($D$14:D41),"")</f>
        <v>26</v>
      </c>
      <c r="B41" s="89" t="s">
        <v>269</v>
      </c>
      <c r="C41" s="134" t="s">
        <v>17</v>
      </c>
      <c r="D41" s="70" t="s">
        <v>17</v>
      </c>
      <c r="E41" s="134" t="s">
        <v>17</v>
      </c>
      <c r="F41" s="70" t="s">
        <v>17</v>
      </c>
      <c r="G41" s="70" t="s">
        <v>17</v>
      </c>
      <c r="H41" s="134" t="s">
        <v>17</v>
      </c>
      <c r="I41" s="70" t="s">
        <v>17</v>
      </c>
      <c r="J41" s="70" t="s">
        <v>17</v>
      </c>
      <c r="K41" s="70" t="s">
        <v>17</v>
      </c>
      <c r="L41" s="70" t="s">
        <v>17</v>
      </c>
    </row>
    <row r="42" spans="1:13" s="72" customFormat="1" ht="11.45" customHeight="1" x14ac:dyDescent="0.2">
      <c r="A42" s="68">
        <f>IF(D42&lt;&gt;"",COUNTA($D$14:D42),"")</f>
        <v>27</v>
      </c>
      <c r="B42" s="69" t="s">
        <v>270</v>
      </c>
      <c r="C42" s="134">
        <v>409</v>
      </c>
      <c r="D42" s="70">
        <v>-98.8</v>
      </c>
      <c r="E42" s="134">
        <v>1415</v>
      </c>
      <c r="F42" s="70">
        <v>-98.7</v>
      </c>
      <c r="G42" s="70">
        <v>3.5</v>
      </c>
      <c r="H42" s="134">
        <v>64366</v>
      </c>
      <c r="I42" s="70">
        <v>-41.8</v>
      </c>
      <c r="J42" s="134">
        <v>176859</v>
      </c>
      <c r="K42" s="70">
        <v>-43</v>
      </c>
      <c r="L42" s="70">
        <v>2.7</v>
      </c>
    </row>
    <row r="43" spans="1:13" s="130" customFormat="1" ht="11.45" customHeight="1" x14ac:dyDescent="0.2">
      <c r="A43" s="68">
        <f>IF(D43&lt;&gt;"",COUNTA($D$14:D43),"")</f>
        <v>28</v>
      </c>
      <c r="B43" s="89" t="s">
        <v>271</v>
      </c>
      <c r="C43" s="134" t="s">
        <v>14</v>
      </c>
      <c r="D43" s="70" t="s">
        <v>14</v>
      </c>
      <c r="E43" s="134" t="s">
        <v>14</v>
      </c>
      <c r="F43" s="70" t="s">
        <v>14</v>
      </c>
      <c r="G43" s="70" t="s">
        <v>14</v>
      </c>
      <c r="H43" s="134">
        <v>5423</v>
      </c>
      <c r="I43" s="70">
        <v>-60.8</v>
      </c>
      <c r="J43" s="134">
        <v>31953</v>
      </c>
      <c r="K43" s="70">
        <v>-49.5</v>
      </c>
      <c r="L43" s="70">
        <v>5.9</v>
      </c>
    </row>
    <row r="44" spans="1:13" ht="11.45" customHeight="1" x14ac:dyDescent="0.2">
      <c r="A44" s="68">
        <f>IF(D44&lt;&gt;"",COUNTA($D$14:D44),"")</f>
        <v>29</v>
      </c>
      <c r="B44" s="89" t="s">
        <v>272</v>
      </c>
      <c r="C44" s="134" t="s">
        <v>17</v>
      </c>
      <c r="D44" s="70" t="s">
        <v>17</v>
      </c>
      <c r="E44" s="134" t="s">
        <v>17</v>
      </c>
      <c r="F44" s="70" t="s">
        <v>17</v>
      </c>
      <c r="G44" s="70" t="s">
        <v>17</v>
      </c>
      <c r="H44" s="134" t="s">
        <v>17</v>
      </c>
      <c r="I44" s="70" t="s">
        <v>17</v>
      </c>
      <c r="J44" s="70" t="s">
        <v>17</v>
      </c>
      <c r="K44" s="70" t="s">
        <v>17</v>
      </c>
      <c r="L44" s="70" t="s">
        <v>17</v>
      </c>
    </row>
    <row r="45" spans="1:13" ht="11.45" customHeight="1" x14ac:dyDescent="0.2">
      <c r="A45" s="68">
        <f>IF(D45&lt;&gt;"",COUNTA($D$14:D45),"")</f>
        <v>30</v>
      </c>
      <c r="B45" s="89" t="s">
        <v>273</v>
      </c>
      <c r="C45" s="134" t="s">
        <v>17</v>
      </c>
      <c r="D45" s="70" t="s">
        <v>17</v>
      </c>
      <c r="E45" s="134" t="s">
        <v>17</v>
      </c>
      <c r="F45" s="70" t="s">
        <v>17</v>
      </c>
      <c r="G45" s="70" t="s">
        <v>17</v>
      </c>
      <c r="H45" s="134" t="s">
        <v>17</v>
      </c>
      <c r="I45" s="70" t="s">
        <v>17</v>
      </c>
      <c r="J45" s="70" t="s">
        <v>17</v>
      </c>
      <c r="K45" s="70" t="s">
        <v>17</v>
      </c>
      <c r="L45" s="70" t="s">
        <v>17</v>
      </c>
    </row>
    <row r="46" spans="1:13" ht="20.100000000000001" customHeight="1" x14ac:dyDescent="0.2">
      <c r="A46" s="68" t="str">
        <f>IF(D46&lt;&gt;"",COUNTA($D$14:D46),"")</f>
        <v/>
      </c>
      <c r="B46" s="85" t="s">
        <v>274</v>
      </c>
      <c r="C46" s="134"/>
      <c r="D46" s="70"/>
      <c r="E46" s="134"/>
      <c r="F46" s="70"/>
      <c r="G46" s="70"/>
      <c r="H46" s="134"/>
      <c r="I46" s="70"/>
      <c r="J46" s="70"/>
      <c r="K46" s="70"/>
      <c r="L46" s="70"/>
    </row>
    <row r="47" spans="1:13" ht="11.45" customHeight="1" x14ac:dyDescent="0.2">
      <c r="A47" s="68">
        <f>IF(D47&lt;&gt;"",COUNTA($D$14:D47),"")</f>
        <v>31</v>
      </c>
      <c r="B47" s="89" t="s">
        <v>275</v>
      </c>
      <c r="C47" s="134">
        <v>107</v>
      </c>
      <c r="D47" s="70">
        <v>-99.5</v>
      </c>
      <c r="E47" s="134">
        <v>1896</v>
      </c>
      <c r="F47" s="70">
        <v>-98.1</v>
      </c>
      <c r="G47" s="70">
        <v>17.7</v>
      </c>
      <c r="H47" s="134">
        <v>26896</v>
      </c>
      <c r="I47" s="70">
        <v>-50.8</v>
      </c>
      <c r="J47" s="134">
        <v>121895</v>
      </c>
      <c r="K47" s="70">
        <v>-49.3</v>
      </c>
      <c r="L47" s="70">
        <v>4.5</v>
      </c>
    </row>
    <row r="48" spans="1:13" ht="11.45" customHeight="1" x14ac:dyDescent="0.2">
      <c r="A48" s="68">
        <f>IF(D48&lt;&gt;"",COUNTA($D$14:D48),"")</f>
        <v>32</v>
      </c>
      <c r="B48" s="89" t="s">
        <v>276</v>
      </c>
      <c r="C48" s="134">
        <v>352</v>
      </c>
      <c r="D48" s="70">
        <v>-97.3</v>
      </c>
      <c r="E48" s="134">
        <v>8774</v>
      </c>
      <c r="F48" s="70">
        <v>-87.1</v>
      </c>
      <c r="G48" s="70">
        <v>24.9</v>
      </c>
      <c r="H48" s="134">
        <v>16801</v>
      </c>
      <c r="I48" s="70">
        <v>-45.6</v>
      </c>
      <c r="J48" s="134">
        <v>114970</v>
      </c>
      <c r="K48" s="70">
        <v>-34.9</v>
      </c>
      <c r="L48" s="70">
        <v>6.8</v>
      </c>
    </row>
    <row r="49" spans="1:12" ht="11.45" customHeight="1" x14ac:dyDescent="0.2">
      <c r="A49" s="68">
        <f>IF(D49&lt;&gt;"",COUNTA($D$14:D49),"")</f>
        <v>33</v>
      </c>
      <c r="B49" s="69" t="s">
        <v>277</v>
      </c>
      <c r="C49" s="134" t="s">
        <v>17</v>
      </c>
      <c r="D49" s="134" t="s">
        <v>17</v>
      </c>
      <c r="E49" s="134" t="s">
        <v>17</v>
      </c>
      <c r="F49" s="134" t="s">
        <v>17</v>
      </c>
      <c r="G49" s="134" t="s">
        <v>17</v>
      </c>
      <c r="H49" s="134" t="s">
        <v>17</v>
      </c>
      <c r="I49" s="134" t="s">
        <v>17</v>
      </c>
      <c r="J49" s="134" t="s">
        <v>17</v>
      </c>
      <c r="K49" s="134" t="s">
        <v>17</v>
      </c>
      <c r="L49" s="134" t="s">
        <v>17</v>
      </c>
    </row>
    <row r="50" spans="1:12" ht="11.45" customHeight="1" x14ac:dyDescent="0.2">
      <c r="A50" s="68">
        <f>IF(D50&lt;&gt;"",COUNTA($D$14:D50),"")</f>
        <v>34</v>
      </c>
      <c r="B50" s="89" t="s">
        <v>278</v>
      </c>
      <c r="C50" s="134">
        <v>138</v>
      </c>
      <c r="D50" s="70">
        <v>-99.8</v>
      </c>
      <c r="E50" s="134">
        <v>4834</v>
      </c>
      <c r="F50" s="70">
        <v>-98</v>
      </c>
      <c r="G50" s="70">
        <v>35</v>
      </c>
      <c r="H50" s="134">
        <v>83349</v>
      </c>
      <c r="I50" s="70">
        <v>-48.2</v>
      </c>
      <c r="J50" s="134">
        <v>358589</v>
      </c>
      <c r="K50" s="70">
        <v>-46.8</v>
      </c>
      <c r="L50" s="70">
        <v>4.3</v>
      </c>
    </row>
    <row r="51" spans="1:12" ht="11.45" customHeight="1" x14ac:dyDescent="0.2">
      <c r="A51" s="68">
        <f>IF(D51&lt;&gt;"",COUNTA($D$14:D51),"")</f>
        <v>35</v>
      </c>
      <c r="B51" s="89" t="s">
        <v>279</v>
      </c>
      <c r="C51" s="134" t="s">
        <v>17</v>
      </c>
      <c r="D51" s="70" t="s">
        <v>17</v>
      </c>
      <c r="E51" s="134" t="s">
        <v>17</v>
      </c>
      <c r="F51" s="70" t="s">
        <v>17</v>
      </c>
      <c r="G51" s="70" t="s">
        <v>17</v>
      </c>
      <c r="H51" s="134" t="s">
        <v>17</v>
      </c>
      <c r="I51" s="70" t="s">
        <v>17</v>
      </c>
      <c r="J51" s="70" t="s">
        <v>17</v>
      </c>
      <c r="K51" s="70" t="s">
        <v>17</v>
      </c>
      <c r="L51" s="70" t="s">
        <v>17</v>
      </c>
    </row>
    <row r="52" spans="1:12" ht="20.100000000000001" customHeight="1" x14ac:dyDescent="0.2">
      <c r="A52" s="68" t="str">
        <f>IF(D52&lt;&gt;"",COUNTA($D$14:D52),"")</f>
        <v/>
      </c>
      <c r="B52" s="85" t="s">
        <v>280</v>
      </c>
      <c r="C52" s="134"/>
      <c r="D52" s="70"/>
      <c r="E52" s="134"/>
      <c r="F52" s="70"/>
      <c r="G52" s="70"/>
      <c r="H52" s="134"/>
      <c r="I52" s="70"/>
      <c r="J52" s="70"/>
      <c r="K52" s="70"/>
      <c r="L52" s="70"/>
    </row>
    <row r="53" spans="1:12" ht="11.45" customHeight="1" x14ac:dyDescent="0.2">
      <c r="A53" s="68">
        <f>IF(D53&lt;&gt;"",COUNTA($D$14:D53),"")</f>
        <v>36</v>
      </c>
      <c r="B53" s="89" t="s">
        <v>281</v>
      </c>
      <c r="C53" s="134" t="s">
        <v>17</v>
      </c>
      <c r="D53" s="70" t="s">
        <v>17</v>
      </c>
      <c r="E53" s="134" t="s">
        <v>17</v>
      </c>
      <c r="F53" s="70" t="s">
        <v>17</v>
      </c>
      <c r="G53" s="70" t="s">
        <v>17</v>
      </c>
      <c r="H53" s="134" t="s">
        <v>17</v>
      </c>
      <c r="I53" s="70" t="s">
        <v>17</v>
      </c>
      <c r="J53" s="70" t="s">
        <v>17</v>
      </c>
      <c r="K53" s="70" t="s">
        <v>17</v>
      </c>
      <c r="L53" s="70" t="s">
        <v>17</v>
      </c>
    </row>
    <row r="54" spans="1:12" ht="11.45" customHeight="1" x14ac:dyDescent="0.2">
      <c r="A54" s="68">
        <f>IF(D54&lt;&gt;"",COUNTA($D$14:D54),"")</f>
        <v>37</v>
      </c>
      <c r="B54" s="89" t="s">
        <v>282</v>
      </c>
      <c r="C54" s="134">
        <v>205</v>
      </c>
      <c r="D54" s="70">
        <v>-91.7</v>
      </c>
      <c r="E54" s="134">
        <v>4509</v>
      </c>
      <c r="F54" s="70">
        <v>-66.7</v>
      </c>
      <c r="G54" s="70">
        <v>22</v>
      </c>
      <c r="H54" s="134">
        <v>3732</v>
      </c>
      <c r="I54" s="70">
        <v>-45.4</v>
      </c>
      <c r="J54" s="134">
        <v>27844</v>
      </c>
      <c r="K54" s="70">
        <v>-30.5</v>
      </c>
      <c r="L54" s="70">
        <v>7.5</v>
      </c>
    </row>
    <row r="55" spans="1:12" ht="11.45" customHeight="1" x14ac:dyDescent="0.2">
      <c r="A55" s="68">
        <f>IF(D55&lt;&gt;"",COUNTA($D$14:D55),"")</f>
        <v>38</v>
      </c>
      <c r="B55" s="89" t="s">
        <v>283</v>
      </c>
      <c r="C55" s="134" t="s">
        <v>17</v>
      </c>
      <c r="D55" s="70" t="s">
        <v>17</v>
      </c>
      <c r="E55" s="134" t="s">
        <v>17</v>
      </c>
      <c r="F55" s="70" t="s">
        <v>17</v>
      </c>
      <c r="G55" s="70" t="s">
        <v>17</v>
      </c>
      <c r="H55" s="134" t="s">
        <v>17</v>
      </c>
      <c r="I55" s="70" t="s">
        <v>17</v>
      </c>
      <c r="J55" s="70" t="s">
        <v>17</v>
      </c>
      <c r="K55" s="70" t="s">
        <v>17</v>
      </c>
      <c r="L55" s="70" t="s">
        <v>17</v>
      </c>
    </row>
    <row r="56" spans="1:12" ht="20.100000000000001" customHeight="1" x14ac:dyDescent="0.2">
      <c r="A56" s="68" t="str">
        <f>IF(D56&lt;&gt;"",COUNTA($D$14:D56),"")</f>
        <v/>
      </c>
      <c r="B56" s="85" t="s">
        <v>284</v>
      </c>
      <c r="C56" s="134"/>
      <c r="D56" s="70"/>
      <c r="E56" s="134"/>
      <c r="F56" s="70"/>
      <c r="G56" s="70"/>
      <c r="H56" s="134"/>
      <c r="I56" s="70"/>
      <c r="J56" s="70"/>
      <c r="K56" s="70"/>
      <c r="L56" s="70"/>
    </row>
    <row r="57" spans="1:12" ht="11.45" customHeight="1" x14ac:dyDescent="0.2">
      <c r="A57" s="68">
        <f>IF(D57&lt;&gt;"",COUNTA($D$14:D57),"")</f>
        <v>39</v>
      </c>
      <c r="B57" s="89" t="s">
        <v>285</v>
      </c>
      <c r="C57" s="134" t="s">
        <v>17</v>
      </c>
      <c r="D57" s="70" t="s">
        <v>17</v>
      </c>
      <c r="E57" s="134" t="s">
        <v>17</v>
      </c>
      <c r="F57" s="70" t="s">
        <v>17</v>
      </c>
      <c r="G57" s="70" t="s">
        <v>17</v>
      </c>
      <c r="H57" s="134" t="s">
        <v>17</v>
      </c>
      <c r="I57" s="70" t="s">
        <v>17</v>
      </c>
      <c r="J57" s="70" t="s">
        <v>17</v>
      </c>
      <c r="K57" s="70" t="s">
        <v>17</v>
      </c>
      <c r="L57" s="70" t="s">
        <v>17</v>
      </c>
    </row>
    <row r="58" spans="1:12" ht="11.45" customHeight="1" x14ac:dyDescent="0.2">
      <c r="A58" s="68">
        <f>IF(D58&lt;&gt;"",COUNTA($D$14:D58),"")</f>
        <v>40</v>
      </c>
      <c r="B58" s="89" t="s">
        <v>286</v>
      </c>
      <c r="C58" s="134" t="s">
        <v>17</v>
      </c>
      <c r="D58" s="70" t="s">
        <v>17</v>
      </c>
      <c r="E58" s="134" t="s">
        <v>17</v>
      </c>
      <c r="F58" s="70" t="s">
        <v>17</v>
      </c>
      <c r="G58" s="70" t="s">
        <v>17</v>
      </c>
      <c r="H58" s="134" t="s">
        <v>17</v>
      </c>
      <c r="I58" s="70" t="s">
        <v>17</v>
      </c>
      <c r="J58" s="70" t="s">
        <v>17</v>
      </c>
      <c r="K58" s="70" t="s">
        <v>17</v>
      </c>
      <c r="L58" s="70" t="s">
        <v>17</v>
      </c>
    </row>
    <row r="59" spans="1:12" ht="11.45" customHeight="1" x14ac:dyDescent="0.2">
      <c r="A59" s="68">
        <f>IF(D59&lt;&gt;"",COUNTA($D$14:D59),"")</f>
        <v>41</v>
      </c>
      <c r="B59" s="89" t="s">
        <v>287</v>
      </c>
      <c r="C59" s="134">
        <v>28</v>
      </c>
      <c r="D59" s="70">
        <v>-99.3</v>
      </c>
      <c r="E59" s="134">
        <v>127</v>
      </c>
      <c r="F59" s="70">
        <v>-99.2</v>
      </c>
      <c r="G59" s="70">
        <v>4.5</v>
      </c>
      <c r="H59" s="134">
        <v>1081</v>
      </c>
      <c r="I59" s="70">
        <v>-82.4</v>
      </c>
      <c r="J59" s="134">
        <v>5652</v>
      </c>
      <c r="K59" s="70">
        <v>-78.099999999999994</v>
      </c>
      <c r="L59" s="70">
        <v>5.2</v>
      </c>
    </row>
    <row r="60" spans="1:12" ht="11.45" customHeight="1" x14ac:dyDescent="0.2">
      <c r="A60" s="68">
        <f>IF(D60&lt;&gt;"",COUNTA($D$14:D60),"")</f>
        <v>42</v>
      </c>
      <c r="B60" s="89" t="s">
        <v>288</v>
      </c>
      <c r="C60" s="134" t="s">
        <v>17</v>
      </c>
      <c r="D60" s="70" t="s">
        <v>17</v>
      </c>
      <c r="E60" s="134" t="s">
        <v>17</v>
      </c>
      <c r="F60" s="70" t="s">
        <v>17</v>
      </c>
      <c r="G60" s="70" t="s">
        <v>17</v>
      </c>
      <c r="H60" s="134" t="s">
        <v>17</v>
      </c>
      <c r="I60" s="70" t="s">
        <v>17</v>
      </c>
      <c r="J60" s="70" t="s">
        <v>17</v>
      </c>
      <c r="K60" s="70" t="s">
        <v>17</v>
      </c>
      <c r="L60" s="70" t="s">
        <v>17</v>
      </c>
    </row>
    <row r="61" spans="1:12" ht="11.45" customHeight="1" x14ac:dyDescent="0.2">
      <c r="A61" s="68">
        <f>IF(D61&lt;&gt;"",COUNTA($D$14:D61),"")</f>
        <v>43</v>
      </c>
      <c r="B61" s="89" t="s">
        <v>289</v>
      </c>
      <c r="C61" s="134" t="s">
        <v>14</v>
      </c>
      <c r="D61" s="70" t="s">
        <v>14</v>
      </c>
      <c r="E61" s="134" t="s">
        <v>14</v>
      </c>
      <c r="F61" s="70" t="s">
        <v>14</v>
      </c>
      <c r="G61" s="70" t="s">
        <v>14</v>
      </c>
      <c r="H61" s="134">
        <v>17778</v>
      </c>
      <c r="I61" s="70">
        <v>-48.9</v>
      </c>
      <c r="J61" s="134">
        <v>53560</v>
      </c>
      <c r="K61" s="70">
        <v>-45.6</v>
      </c>
      <c r="L61" s="70">
        <v>3</v>
      </c>
    </row>
    <row r="62" spans="1:12" ht="11.45" customHeight="1" x14ac:dyDescent="0.2">
      <c r="A62" s="68">
        <f>IF(D62&lt;&gt;"",COUNTA($D$14:D62),"")</f>
        <v>44</v>
      </c>
      <c r="B62" s="89" t="s">
        <v>290</v>
      </c>
      <c r="C62" s="134" t="s">
        <v>17</v>
      </c>
      <c r="D62" s="70" t="s">
        <v>17</v>
      </c>
      <c r="E62" s="134" t="s">
        <v>17</v>
      </c>
      <c r="F62" s="70" t="s">
        <v>17</v>
      </c>
      <c r="G62" s="70" t="s">
        <v>17</v>
      </c>
      <c r="H62" s="134" t="s">
        <v>17</v>
      </c>
      <c r="I62" s="70" t="s">
        <v>17</v>
      </c>
      <c r="J62" s="70" t="s">
        <v>17</v>
      </c>
      <c r="K62" s="70" t="s">
        <v>17</v>
      </c>
      <c r="L62" s="70" t="s">
        <v>17</v>
      </c>
    </row>
    <row r="63" spans="1:12" ht="11.45" customHeight="1" x14ac:dyDescent="0.2">
      <c r="A63" s="68">
        <f>IF(D63&lt;&gt;"",COUNTA($D$14:D63),"")</f>
        <v>45</v>
      </c>
      <c r="B63" s="89" t="s">
        <v>291</v>
      </c>
      <c r="C63" s="134" t="s">
        <v>17</v>
      </c>
      <c r="D63" s="70" t="s">
        <v>17</v>
      </c>
      <c r="E63" s="134" t="s">
        <v>17</v>
      </c>
      <c r="F63" s="70" t="s">
        <v>17</v>
      </c>
      <c r="G63" s="70" t="s">
        <v>17</v>
      </c>
      <c r="H63" s="134" t="s">
        <v>17</v>
      </c>
      <c r="I63" s="70" t="s">
        <v>17</v>
      </c>
      <c r="J63" s="70" t="s">
        <v>17</v>
      </c>
      <c r="K63" s="70" t="s">
        <v>17</v>
      </c>
      <c r="L63" s="70" t="s">
        <v>17</v>
      </c>
    </row>
    <row r="64" spans="1:12" ht="11.45" customHeight="1" x14ac:dyDescent="0.2">
      <c r="A64" s="68">
        <f>IF(D64&lt;&gt;"",COUNTA($D$14:D64),"")</f>
        <v>46</v>
      </c>
      <c r="B64" s="89" t="s">
        <v>292</v>
      </c>
      <c r="C64" s="134" t="s">
        <v>14</v>
      </c>
      <c r="D64" s="70" t="s">
        <v>14</v>
      </c>
      <c r="E64" s="134" t="s">
        <v>14</v>
      </c>
      <c r="F64" s="70" t="s">
        <v>14</v>
      </c>
      <c r="G64" s="70" t="s">
        <v>14</v>
      </c>
      <c r="H64" s="134">
        <v>127</v>
      </c>
      <c r="I64" s="70">
        <v>-73.2</v>
      </c>
      <c r="J64" s="134">
        <v>899</v>
      </c>
      <c r="K64" s="70">
        <v>-58.7</v>
      </c>
      <c r="L64" s="70">
        <v>7.1</v>
      </c>
    </row>
    <row r="65" spans="1:12" ht="11.45" customHeight="1" x14ac:dyDescent="0.2">
      <c r="A65" s="68">
        <f>IF(D65&lt;&gt;"",COUNTA($D$14:D65),"")</f>
        <v>47</v>
      </c>
      <c r="B65" s="89" t="s">
        <v>293</v>
      </c>
      <c r="C65" s="134" t="s">
        <v>14</v>
      </c>
      <c r="D65" s="70" t="s">
        <v>14</v>
      </c>
      <c r="E65" s="134" t="s">
        <v>14</v>
      </c>
      <c r="F65" s="70" t="s">
        <v>14</v>
      </c>
      <c r="G65" s="70" t="s">
        <v>14</v>
      </c>
      <c r="H65" s="134">
        <v>1343</v>
      </c>
      <c r="I65" s="70">
        <v>-72.8</v>
      </c>
      <c r="J65" s="134">
        <v>4338</v>
      </c>
      <c r="K65" s="70">
        <v>-72.599999999999994</v>
      </c>
      <c r="L65" s="70">
        <v>3.2</v>
      </c>
    </row>
    <row r="66" spans="1:12" ht="11.45" customHeight="1" x14ac:dyDescent="0.2">
      <c r="A66" s="68">
        <f>IF(D66&lt;&gt;"",COUNTA($D$14:D66),"")</f>
        <v>48</v>
      </c>
      <c r="B66" s="89" t="s">
        <v>294</v>
      </c>
      <c r="C66" s="134" t="s">
        <v>17</v>
      </c>
      <c r="D66" s="70" t="s">
        <v>17</v>
      </c>
      <c r="E66" s="134" t="s">
        <v>17</v>
      </c>
      <c r="F66" s="70" t="s">
        <v>17</v>
      </c>
      <c r="G66" s="70" t="s">
        <v>17</v>
      </c>
      <c r="H66" s="134" t="s">
        <v>17</v>
      </c>
      <c r="I66" s="70" t="s">
        <v>17</v>
      </c>
      <c r="J66" s="70" t="s">
        <v>17</v>
      </c>
      <c r="K66" s="70" t="s">
        <v>17</v>
      </c>
      <c r="L66" s="70" t="s">
        <v>17</v>
      </c>
    </row>
    <row r="67" spans="1:12" ht="11.45" customHeight="1" x14ac:dyDescent="0.2">
      <c r="A67" s="68">
        <f>IF(D67&lt;&gt;"",COUNTA($D$14:D67),"")</f>
        <v>49</v>
      </c>
      <c r="B67" s="89" t="s">
        <v>295</v>
      </c>
      <c r="C67" s="134" t="s">
        <v>14</v>
      </c>
      <c r="D67" s="70" t="s">
        <v>14</v>
      </c>
      <c r="E67" s="134" t="s">
        <v>14</v>
      </c>
      <c r="F67" s="70" t="s">
        <v>14</v>
      </c>
      <c r="G67" s="70" t="s">
        <v>14</v>
      </c>
      <c r="H67" s="134">
        <v>87</v>
      </c>
      <c r="I67" s="70">
        <v>-80.900000000000006</v>
      </c>
      <c r="J67" s="134">
        <v>130</v>
      </c>
      <c r="K67" s="70">
        <v>-84.5</v>
      </c>
      <c r="L67" s="70">
        <v>1.5</v>
      </c>
    </row>
    <row r="68" spans="1:12" ht="11.45" customHeight="1" x14ac:dyDescent="0.2">
      <c r="A68" s="68">
        <f>IF(D68&lt;&gt;"",COUNTA($D$14:D68),"")</f>
        <v>50</v>
      </c>
      <c r="B68" s="89" t="s">
        <v>296</v>
      </c>
      <c r="C68" s="134">
        <v>28</v>
      </c>
      <c r="D68" s="70">
        <v>-99.4</v>
      </c>
      <c r="E68" s="134">
        <v>258</v>
      </c>
      <c r="F68" s="70">
        <v>-98.3</v>
      </c>
      <c r="G68" s="70">
        <v>9.1999999999999993</v>
      </c>
      <c r="H68" s="134">
        <v>6383</v>
      </c>
      <c r="I68" s="70">
        <v>-46.8</v>
      </c>
      <c r="J68" s="134">
        <v>20393</v>
      </c>
      <c r="K68" s="70">
        <v>-49.7</v>
      </c>
      <c r="L68" s="70">
        <v>3.2</v>
      </c>
    </row>
    <row r="69" spans="1:12" ht="11.45" customHeight="1" x14ac:dyDescent="0.2">
      <c r="A69" s="68">
        <f>IF(D69&lt;&gt;"",COUNTA($D$14:D69),"")</f>
        <v>51</v>
      </c>
      <c r="B69" s="89" t="s">
        <v>297</v>
      </c>
      <c r="C69" s="134" t="s">
        <v>14</v>
      </c>
      <c r="D69" s="70" t="s">
        <v>14</v>
      </c>
      <c r="E69" s="134" t="s">
        <v>14</v>
      </c>
      <c r="F69" s="70" t="s">
        <v>14</v>
      </c>
      <c r="G69" s="70" t="s">
        <v>14</v>
      </c>
      <c r="H69" s="134">
        <v>218</v>
      </c>
      <c r="I69" s="70">
        <v>-66.8</v>
      </c>
      <c r="J69" s="134">
        <v>845</v>
      </c>
      <c r="K69" s="70">
        <v>-68.900000000000006</v>
      </c>
      <c r="L69" s="70">
        <v>3.9</v>
      </c>
    </row>
    <row r="70" spans="1:12" ht="11.45" customHeight="1" x14ac:dyDescent="0.2">
      <c r="A70" s="68">
        <f>IF(D70&lt;&gt;"",COUNTA($D$14:D70),"")</f>
        <v>52</v>
      </c>
      <c r="B70" s="89" t="s">
        <v>298</v>
      </c>
      <c r="C70" s="134" t="s">
        <v>14</v>
      </c>
      <c r="D70" s="70" t="s">
        <v>14</v>
      </c>
      <c r="E70" s="134" t="s">
        <v>14</v>
      </c>
      <c r="F70" s="70" t="s">
        <v>14</v>
      </c>
      <c r="G70" s="70" t="s">
        <v>14</v>
      </c>
      <c r="H70" s="134">
        <v>891</v>
      </c>
      <c r="I70" s="70">
        <v>-74.2</v>
      </c>
      <c r="J70" s="134">
        <v>8858</v>
      </c>
      <c r="K70" s="70">
        <v>-60.5</v>
      </c>
      <c r="L70" s="70">
        <v>9.9</v>
      </c>
    </row>
    <row r="71" spans="1:12" ht="11.45" customHeight="1" x14ac:dyDescent="0.2">
      <c r="A71" s="68">
        <f>IF(D71&lt;&gt;"",COUNTA($D$14:D71),"")</f>
        <v>53</v>
      </c>
      <c r="B71" s="89" t="s">
        <v>299</v>
      </c>
      <c r="C71" s="134" t="s">
        <v>17</v>
      </c>
      <c r="D71" s="70" t="s">
        <v>17</v>
      </c>
      <c r="E71" s="134" t="s">
        <v>17</v>
      </c>
      <c r="F71" s="70" t="s">
        <v>17</v>
      </c>
      <c r="G71" s="70" t="s">
        <v>17</v>
      </c>
      <c r="H71" s="134" t="s">
        <v>17</v>
      </c>
      <c r="I71" s="70" t="s">
        <v>17</v>
      </c>
      <c r="J71" s="70" t="s">
        <v>17</v>
      </c>
      <c r="K71" s="70" t="s">
        <v>17</v>
      </c>
      <c r="L71" s="70" t="s">
        <v>17</v>
      </c>
    </row>
    <row r="72" spans="1:12" ht="11.45" customHeight="1" x14ac:dyDescent="0.2">
      <c r="A72" s="68">
        <f>IF(D72&lt;&gt;"",COUNTA($D$14:D72),"")</f>
        <v>54</v>
      </c>
      <c r="B72" s="89" t="s">
        <v>300</v>
      </c>
      <c r="C72" s="134" t="s">
        <v>14</v>
      </c>
      <c r="D72" s="70" t="s">
        <v>14</v>
      </c>
      <c r="E72" s="134" t="s">
        <v>14</v>
      </c>
      <c r="F72" s="70" t="s">
        <v>14</v>
      </c>
      <c r="G72" s="70" t="s">
        <v>14</v>
      </c>
      <c r="H72" s="134">
        <v>1157</v>
      </c>
      <c r="I72" s="70">
        <v>-67</v>
      </c>
      <c r="J72" s="134">
        <v>3151</v>
      </c>
      <c r="K72" s="70">
        <v>-70.8</v>
      </c>
      <c r="L72" s="70">
        <v>2.7</v>
      </c>
    </row>
    <row r="73" spans="1:12" ht="11.45" customHeight="1" x14ac:dyDescent="0.2">
      <c r="A73" s="68">
        <f>IF(D73&lt;&gt;"",COUNTA($D$14:D73),"")</f>
        <v>55</v>
      </c>
      <c r="B73" s="89" t="s">
        <v>301</v>
      </c>
      <c r="C73" s="134">
        <v>77</v>
      </c>
      <c r="D73" s="70">
        <v>-98.9</v>
      </c>
      <c r="E73" s="134">
        <v>291</v>
      </c>
      <c r="F73" s="70">
        <v>-98.6</v>
      </c>
      <c r="G73" s="70">
        <v>3.8</v>
      </c>
      <c r="H73" s="134">
        <v>8404</v>
      </c>
      <c r="I73" s="70">
        <v>-51.9</v>
      </c>
      <c r="J73" s="134">
        <v>23947</v>
      </c>
      <c r="K73" s="70">
        <v>-52.8</v>
      </c>
      <c r="L73" s="70">
        <v>2.8</v>
      </c>
    </row>
    <row r="74" spans="1:12" ht="11.45" customHeight="1" x14ac:dyDescent="0.2">
      <c r="A74" s="68">
        <f>IF(D74&lt;&gt;"",COUNTA($D$14:D74),"")</f>
        <v>56</v>
      </c>
      <c r="B74" s="89" t="s">
        <v>302</v>
      </c>
      <c r="C74" s="134" t="s">
        <v>17</v>
      </c>
      <c r="D74" s="70" t="s">
        <v>17</v>
      </c>
      <c r="E74" s="134" t="s">
        <v>17</v>
      </c>
      <c r="F74" s="70" t="s">
        <v>17</v>
      </c>
      <c r="G74" s="70" t="s">
        <v>17</v>
      </c>
      <c r="H74" s="134" t="s">
        <v>17</v>
      </c>
      <c r="I74" s="70" t="s">
        <v>17</v>
      </c>
      <c r="J74" s="70" t="s">
        <v>17</v>
      </c>
      <c r="K74" s="70" t="s">
        <v>17</v>
      </c>
      <c r="L74" s="70" t="s">
        <v>17</v>
      </c>
    </row>
    <row r="75" spans="1:12" ht="11.45" customHeight="1" x14ac:dyDescent="0.2">
      <c r="A75" s="68">
        <f>IF(D75&lt;&gt;"",COUNTA($D$14:D75),"")</f>
        <v>57</v>
      </c>
      <c r="B75" s="69" t="s">
        <v>303</v>
      </c>
      <c r="C75" s="134">
        <v>219</v>
      </c>
      <c r="D75" s="70">
        <v>-98.9</v>
      </c>
      <c r="E75" s="134">
        <v>726</v>
      </c>
      <c r="F75" s="70">
        <v>-98.5</v>
      </c>
      <c r="G75" s="70">
        <v>3.3</v>
      </c>
      <c r="H75" s="134">
        <v>29963</v>
      </c>
      <c r="I75" s="70">
        <v>-49.5</v>
      </c>
      <c r="J75" s="134">
        <v>70342</v>
      </c>
      <c r="K75" s="70">
        <v>-47.8</v>
      </c>
      <c r="L75" s="70">
        <v>2.2999999999999998</v>
      </c>
    </row>
    <row r="76" spans="1:12" ht="11.45" customHeight="1" x14ac:dyDescent="0.2">
      <c r="A76" s="68">
        <f>IF(D76&lt;&gt;"",COUNTA($D$14:D76),"")</f>
        <v>58</v>
      </c>
      <c r="B76" s="89" t="s">
        <v>304</v>
      </c>
      <c r="C76" s="134" t="s">
        <v>14</v>
      </c>
      <c r="D76" s="70" t="s">
        <v>14</v>
      </c>
      <c r="E76" s="134" t="s">
        <v>14</v>
      </c>
      <c r="F76" s="70" t="s">
        <v>14</v>
      </c>
      <c r="G76" s="70" t="s">
        <v>14</v>
      </c>
      <c r="H76" s="134">
        <v>1299</v>
      </c>
      <c r="I76" s="70">
        <v>-59.8</v>
      </c>
      <c r="J76" s="134">
        <v>4860</v>
      </c>
      <c r="K76" s="70">
        <v>-59.2</v>
      </c>
      <c r="L76" s="70">
        <v>3.7</v>
      </c>
    </row>
    <row r="77" spans="1:12" ht="11.45" customHeight="1" x14ac:dyDescent="0.2">
      <c r="A77" s="68">
        <f>IF(D77&lt;&gt;"",COUNTA($D$14:D77),"")</f>
        <v>59</v>
      </c>
      <c r="B77" s="89" t="s">
        <v>305</v>
      </c>
      <c r="C77" s="134" t="s">
        <v>17</v>
      </c>
      <c r="D77" s="70" t="s">
        <v>17</v>
      </c>
      <c r="E77" s="134" t="s">
        <v>17</v>
      </c>
      <c r="F77" s="70" t="s">
        <v>17</v>
      </c>
      <c r="G77" s="70" t="s">
        <v>17</v>
      </c>
      <c r="H77" s="134" t="s">
        <v>17</v>
      </c>
      <c r="I77" s="70" t="s">
        <v>17</v>
      </c>
      <c r="J77" s="70" t="s">
        <v>17</v>
      </c>
      <c r="K77" s="70" t="s">
        <v>17</v>
      </c>
      <c r="L77" s="70" t="s">
        <v>17</v>
      </c>
    </row>
    <row r="78" spans="1:12" ht="11.45" customHeight="1" x14ac:dyDescent="0.2">
      <c r="A78" s="68">
        <f>IF(D78&lt;&gt;"",COUNTA($D$14:D78),"")</f>
        <v>60</v>
      </c>
      <c r="B78" s="89" t="s">
        <v>306</v>
      </c>
      <c r="C78" s="134" t="s">
        <v>17</v>
      </c>
      <c r="D78" s="70" t="s">
        <v>17</v>
      </c>
      <c r="E78" s="134" t="s">
        <v>17</v>
      </c>
      <c r="F78" s="70" t="s">
        <v>17</v>
      </c>
      <c r="G78" s="70" t="s">
        <v>17</v>
      </c>
      <c r="H78" s="134" t="s">
        <v>17</v>
      </c>
      <c r="I78" s="70" t="s">
        <v>17</v>
      </c>
      <c r="J78" s="70" t="s">
        <v>17</v>
      </c>
      <c r="K78" s="70" t="s">
        <v>17</v>
      </c>
      <c r="L78" s="70" t="s">
        <v>17</v>
      </c>
    </row>
    <row r="79" spans="1:12" ht="11.45" customHeight="1" x14ac:dyDescent="0.2">
      <c r="A79" s="68">
        <f>IF(D79&lt;&gt;"",COUNTA($D$14:D79),"")</f>
        <v>61</v>
      </c>
      <c r="B79" s="89" t="s">
        <v>307</v>
      </c>
      <c r="C79" s="134" t="s">
        <v>17</v>
      </c>
      <c r="D79" s="70" t="s">
        <v>17</v>
      </c>
      <c r="E79" s="134" t="s">
        <v>17</v>
      </c>
      <c r="F79" s="70" t="s">
        <v>17</v>
      </c>
      <c r="G79" s="70" t="s">
        <v>17</v>
      </c>
      <c r="H79" s="134" t="s">
        <v>17</v>
      </c>
      <c r="I79" s="70" t="s">
        <v>17</v>
      </c>
      <c r="J79" s="70" t="s">
        <v>17</v>
      </c>
      <c r="K79" s="70" t="s">
        <v>17</v>
      </c>
      <c r="L79" s="70" t="s">
        <v>17</v>
      </c>
    </row>
    <row r="80" spans="1:12" ht="11.45" customHeight="1" x14ac:dyDescent="0.2">
      <c r="A80" s="68">
        <f>IF(D80&lt;&gt;"",COUNTA($D$14:D80),"")</f>
        <v>62</v>
      </c>
      <c r="B80" s="89" t="s">
        <v>308</v>
      </c>
      <c r="C80" s="134" t="s">
        <v>14</v>
      </c>
      <c r="D80" s="70" t="s">
        <v>14</v>
      </c>
      <c r="E80" s="134" t="s">
        <v>14</v>
      </c>
      <c r="F80" s="70" t="s">
        <v>14</v>
      </c>
      <c r="G80" s="70" t="s">
        <v>14</v>
      </c>
      <c r="H80" s="134">
        <v>277</v>
      </c>
      <c r="I80" s="70">
        <v>-78.2</v>
      </c>
      <c r="J80" s="134">
        <v>1398</v>
      </c>
      <c r="K80" s="70">
        <v>-82.2</v>
      </c>
      <c r="L80" s="70">
        <v>5</v>
      </c>
    </row>
    <row r="81" spans="1:12" ht="30" customHeight="1" x14ac:dyDescent="0.2">
      <c r="A81" s="68" t="str">
        <f>IF(D81&lt;&gt;"",COUNTA($D$14:D81),"")</f>
        <v/>
      </c>
      <c r="B81" s="85" t="s">
        <v>309</v>
      </c>
      <c r="C81" s="134"/>
      <c r="D81" s="70"/>
      <c r="E81" s="134"/>
      <c r="F81" s="70"/>
      <c r="G81" s="70"/>
      <c r="H81" s="134"/>
      <c r="I81" s="70"/>
      <c r="J81" s="134"/>
      <c r="K81" s="70"/>
      <c r="L81" s="70"/>
    </row>
    <row r="82" spans="1:12" ht="11.45" customHeight="1" x14ac:dyDescent="0.2">
      <c r="A82" s="68">
        <f>IF(D82&lt;&gt;"",COUNTA($D$14:D82),"")</f>
        <v>63</v>
      </c>
      <c r="B82" s="89" t="s">
        <v>310</v>
      </c>
      <c r="C82" s="134">
        <v>254</v>
      </c>
      <c r="D82" s="70">
        <v>-62.8</v>
      </c>
      <c r="E82" s="134">
        <v>628</v>
      </c>
      <c r="F82" s="70">
        <v>-55.4</v>
      </c>
      <c r="G82" s="70">
        <v>2.5</v>
      </c>
      <c r="H82" s="134">
        <v>1801</v>
      </c>
      <c r="I82" s="70">
        <v>-29</v>
      </c>
      <c r="J82" s="134">
        <v>3561</v>
      </c>
      <c r="K82" s="70">
        <v>-32.299999999999997</v>
      </c>
      <c r="L82" s="70">
        <v>2</v>
      </c>
    </row>
    <row r="83" spans="1:12" ht="11.45" customHeight="1" x14ac:dyDescent="0.2">
      <c r="A83" s="68">
        <f>IF(D83&lt;&gt;"",COUNTA($D$14:D83),"")</f>
        <v>64</v>
      </c>
      <c r="B83" s="89" t="s">
        <v>311</v>
      </c>
      <c r="C83" s="134" t="s">
        <v>17</v>
      </c>
      <c r="D83" s="70" t="s">
        <v>17</v>
      </c>
      <c r="E83" s="134" t="s">
        <v>17</v>
      </c>
      <c r="F83" s="70" t="s">
        <v>17</v>
      </c>
      <c r="G83" s="70" t="s">
        <v>17</v>
      </c>
      <c r="H83" s="134" t="s">
        <v>17</v>
      </c>
      <c r="I83" s="70" t="s">
        <v>17</v>
      </c>
      <c r="J83" s="134" t="s">
        <v>17</v>
      </c>
      <c r="K83" s="70" t="s">
        <v>17</v>
      </c>
      <c r="L83" s="70" t="s">
        <v>17</v>
      </c>
    </row>
    <row r="84" spans="1:12" ht="11.45" customHeight="1" x14ac:dyDescent="0.2">
      <c r="A84" s="68">
        <f>IF(D84&lt;&gt;"",COUNTA($D$14:D84),"")</f>
        <v>65</v>
      </c>
      <c r="B84" s="89" t="s">
        <v>312</v>
      </c>
      <c r="C84" s="134" t="s">
        <v>17</v>
      </c>
      <c r="D84" s="70" t="s">
        <v>17</v>
      </c>
      <c r="E84" s="134" t="s">
        <v>17</v>
      </c>
      <c r="F84" s="70" t="s">
        <v>17</v>
      </c>
      <c r="G84" s="70" t="s">
        <v>17</v>
      </c>
      <c r="H84" s="134" t="s">
        <v>17</v>
      </c>
      <c r="I84" s="70" t="s">
        <v>17</v>
      </c>
      <c r="J84" s="134" t="s">
        <v>17</v>
      </c>
      <c r="K84" s="70" t="s">
        <v>17</v>
      </c>
      <c r="L84" s="70" t="s">
        <v>17</v>
      </c>
    </row>
    <row r="85" spans="1:12" ht="11.45" customHeight="1" x14ac:dyDescent="0.2">
      <c r="A85" s="68">
        <f>IF(D85&lt;&gt;"",COUNTA($D$14:D85),"")</f>
        <v>66</v>
      </c>
      <c r="B85" s="69" t="s">
        <v>313</v>
      </c>
      <c r="C85" s="134" t="s">
        <v>17</v>
      </c>
      <c r="D85" s="70" t="s">
        <v>17</v>
      </c>
      <c r="E85" s="134" t="s">
        <v>17</v>
      </c>
      <c r="F85" s="70" t="s">
        <v>17</v>
      </c>
      <c r="G85" s="70" t="s">
        <v>17</v>
      </c>
      <c r="H85" s="134" t="s">
        <v>17</v>
      </c>
      <c r="I85" s="70" t="s">
        <v>17</v>
      </c>
      <c r="J85" s="134" t="s">
        <v>17</v>
      </c>
      <c r="K85" s="70" t="s">
        <v>17</v>
      </c>
      <c r="L85" s="70" t="s">
        <v>17</v>
      </c>
    </row>
    <row r="86" spans="1:12" ht="11.45" customHeight="1" x14ac:dyDescent="0.2">
      <c r="A86" s="68">
        <f>IF(D86&lt;&gt;"",COUNTA($D$14:D86),"")</f>
        <v>67</v>
      </c>
      <c r="B86" s="89" t="s">
        <v>314</v>
      </c>
      <c r="C86" s="134" t="s">
        <v>17</v>
      </c>
      <c r="D86" s="70" t="s">
        <v>17</v>
      </c>
      <c r="E86" s="134" t="s">
        <v>17</v>
      </c>
      <c r="F86" s="70" t="s">
        <v>17</v>
      </c>
      <c r="G86" s="70" t="s">
        <v>17</v>
      </c>
      <c r="H86" s="134" t="s">
        <v>17</v>
      </c>
      <c r="I86" s="70" t="s">
        <v>17</v>
      </c>
      <c r="J86" s="134" t="s">
        <v>17</v>
      </c>
      <c r="K86" s="70" t="s">
        <v>17</v>
      </c>
      <c r="L86" s="70" t="s">
        <v>17</v>
      </c>
    </row>
    <row r="87" spans="1:12" ht="11.45" customHeight="1" x14ac:dyDescent="0.2">
      <c r="A87" s="68">
        <f>IF(D87&lt;&gt;"",COUNTA($D$14:D87),"")</f>
        <v>68</v>
      </c>
      <c r="B87" s="89" t="s">
        <v>315</v>
      </c>
      <c r="C87" s="134" t="s">
        <v>17</v>
      </c>
      <c r="D87" s="70" t="s">
        <v>17</v>
      </c>
      <c r="E87" s="134" t="s">
        <v>17</v>
      </c>
      <c r="F87" s="70" t="s">
        <v>17</v>
      </c>
      <c r="G87" s="70" t="s">
        <v>17</v>
      </c>
      <c r="H87" s="134" t="s">
        <v>17</v>
      </c>
      <c r="I87" s="70" t="s">
        <v>17</v>
      </c>
      <c r="J87" s="134" t="s">
        <v>17</v>
      </c>
      <c r="K87" s="70" t="s">
        <v>17</v>
      </c>
      <c r="L87" s="70" t="s">
        <v>17</v>
      </c>
    </row>
    <row r="88" spans="1:12" ht="11.45" customHeight="1" x14ac:dyDescent="0.2">
      <c r="A88" s="68">
        <f>IF(D88&lt;&gt;"",COUNTA($D$14:D88),"")</f>
        <v>69</v>
      </c>
      <c r="B88" s="89" t="s">
        <v>316</v>
      </c>
      <c r="C88" s="134" t="s">
        <v>17</v>
      </c>
      <c r="D88" s="70" t="s">
        <v>17</v>
      </c>
      <c r="E88" s="134" t="s">
        <v>17</v>
      </c>
      <c r="F88" s="70" t="s">
        <v>17</v>
      </c>
      <c r="G88" s="70" t="s">
        <v>17</v>
      </c>
      <c r="H88" s="134" t="s">
        <v>17</v>
      </c>
      <c r="I88" s="70" t="s">
        <v>17</v>
      </c>
      <c r="J88" s="134" t="s">
        <v>17</v>
      </c>
      <c r="K88" s="70" t="s">
        <v>17</v>
      </c>
      <c r="L88" s="70" t="s">
        <v>17</v>
      </c>
    </row>
    <row r="89" spans="1:12" ht="11.45" customHeight="1" x14ac:dyDescent="0.2">
      <c r="A89" s="68">
        <f>IF(D89&lt;&gt;"",COUNTA($D$14:D89),"")</f>
        <v>70</v>
      </c>
      <c r="B89" s="89" t="s">
        <v>317</v>
      </c>
      <c r="C89" s="134" t="s">
        <v>14</v>
      </c>
      <c r="D89" s="70" t="s">
        <v>14</v>
      </c>
      <c r="E89" s="134" t="s">
        <v>14</v>
      </c>
      <c r="F89" s="70" t="s">
        <v>14</v>
      </c>
      <c r="G89" s="70" t="s">
        <v>14</v>
      </c>
      <c r="H89" s="134">
        <v>2154</v>
      </c>
      <c r="I89" s="70">
        <v>-47.1</v>
      </c>
      <c r="J89" s="134">
        <v>3425</v>
      </c>
      <c r="K89" s="70">
        <v>-50.2</v>
      </c>
      <c r="L89" s="70">
        <v>1.6</v>
      </c>
    </row>
    <row r="90" spans="1:12" ht="11.45" customHeight="1" x14ac:dyDescent="0.2">
      <c r="A90" s="68">
        <f>IF(D90&lt;&gt;"",COUNTA($D$14:D90),"")</f>
        <v>71</v>
      </c>
      <c r="B90" s="89" t="s">
        <v>318</v>
      </c>
      <c r="C90" s="134" t="s">
        <v>14</v>
      </c>
      <c r="D90" s="70" t="s">
        <v>14</v>
      </c>
      <c r="E90" s="134" t="s">
        <v>14</v>
      </c>
      <c r="F90" s="70" t="s">
        <v>14</v>
      </c>
      <c r="G90" s="70" t="s">
        <v>14</v>
      </c>
      <c r="H90" s="134">
        <v>1727</v>
      </c>
      <c r="I90" s="70">
        <v>-46.2</v>
      </c>
      <c r="J90" s="134">
        <v>3166</v>
      </c>
      <c r="K90" s="70">
        <v>-45</v>
      </c>
      <c r="L90" s="70">
        <v>1.8</v>
      </c>
    </row>
    <row r="91" spans="1:12" ht="11.45" customHeight="1" x14ac:dyDescent="0.2">
      <c r="A91" s="68">
        <f>IF(D91&lt;&gt;"",COUNTA($D$14:D91),"")</f>
        <v>72</v>
      </c>
      <c r="B91" s="89" t="s">
        <v>319</v>
      </c>
      <c r="C91" s="134">
        <v>114</v>
      </c>
      <c r="D91" s="70">
        <v>-94.1</v>
      </c>
      <c r="E91" s="134">
        <v>242</v>
      </c>
      <c r="F91" s="70">
        <v>-91.6</v>
      </c>
      <c r="G91" s="70">
        <v>2.1</v>
      </c>
      <c r="H91" s="134">
        <v>4199</v>
      </c>
      <c r="I91" s="70">
        <v>-16.3</v>
      </c>
      <c r="J91" s="134">
        <v>7769</v>
      </c>
      <c r="K91" s="70">
        <v>4.4000000000000004</v>
      </c>
      <c r="L91" s="70">
        <v>1.9</v>
      </c>
    </row>
    <row r="92" spans="1:12" ht="11.45" customHeight="1" x14ac:dyDescent="0.2">
      <c r="A92" s="68">
        <f>IF(D92&lt;&gt;"",COUNTA($D$14:D92),"")</f>
        <v>73</v>
      </c>
      <c r="B92" s="89" t="s">
        <v>320</v>
      </c>
      <c r="C92" s="134">
        <v>102</v>
      </c>
      <c r="D92" s="70">
        <v>-91.3</v>
      </c>
      <c r="E92" s="134">
        <v>212</v>
      </c>
      <c r="F92" s="70">
        <v>-91.4</v>
      </c>
      <c r="G92" s="70">
        <v>2.1</v>
      </c>
      <c r="H92" s="134">
        <v>1675</v>
      </c>
      <c r="I92" s="70">
        <v>-49.8</v>
      </c>
      <c r="J92" s="134">
        <v>3490</v>
      </c>
      <c r="K92" s="70">
        <v>-48.6</v>
      </c>
      <c r="L92" s="70">
        <v>2.1</v>
      </c>
    </row>
    <row r="93" spans="1:12" ht="11.45" customHeight="1" x14ac:dyDescent="0.2">
      <c r="A93" s="68">
        <f>IF(D93&lt;&gt;"",COUNTA($D$14:D93),"")</f>
        <v>74</v>
      </c>
      <c r="B93" s="89" t="s">
        <v>321</v>
      </c>
      <c r="C93" s="134" t="s">
        <v>14</v>
      </c>
      <c r="D93" s="70" t="s">
        <v>14</v>
      </c>
      <c r="E93" s="134" t="s">
        <v>14</v>
      </c>
      <c r="F93" s="70" t="s">
        <v>14</v>
      </c>
      <c r="G93" s="70" t="s">
        <v>14</v>
      </c>
      <c r="H93" s="134">
        <v>861</v>
      </c>
      <c r="I93" s="70">
        <v>-39.4</v>
      </c>
      <c r="J93" s="134">
        <v>2355</v>
      </c>
      <c r="K93" s="70">
        <v>-42.4</v>
      </c>
      <c r="L93" s="70">
        <v>2.7</v>
      </c>
    </row>
    <row r="94" spans="1:12" ht="11.45" customHeight="1" x14ac:dyDescent="0.2">
      <c r="A94" s="68">
        <f>IF(D94&lt;&gt;"",COUNTA($D$14:D94),"")</f>
        <v>75</v>
      </c>
      <c r="B94" s="89" t="s">
        <v>322</v>
      </c>
      <c r="C94" s="134" t="s">
        <v>14</v>
      </c>
      <c r="D94" s="70" t="s">
        <v>14</v>
      </c>
      <c r="E94" s="134" t="s">
        <v>14</v>
      </c>
      <c r="F94" s="70" t="s">
        <v>14</v>
      </c>
      <c r="G94" s="70" t="s">
        <v>14</v>
      </c>
      <c r="H94" s="134" t="s">
        <v>14</v>
      </c>
      <c r="I94" s="70" t="s">
        <v>14</v>
      </c>
      <c r="J94" s="134" t="s">
        <v>14</v>
      </c>
      <c r="K94" s="70" t="s">
        <v>14</v>
      </c>
      <c r="L94" s="70" t="s">
        <v>14</v>
      </c>
    </row>
    <row r="95" spans="1:12" ht="11.45" customHeight="1" x14ac:dyDescent="0.2">
      <c r="A95" s="68">
        <f>IF(D95&lt;&gt;"",COUNTA($D$14:D95),"")</f>
        <v>76</v>
      </c>
      <c r="B95" s="89" t="s">
        <v>323</v>
      </c>
      <c r="C95" s="134" t="s">
        <v>14</v>
      </c>
      <c r="D95" s="70" t="s">
        <v>14</v>
      </c>
      <c r="E95" s="134" t="s">
        <v>14</v>
      </c>
      <c r="F95" s="70" t="s">
        <v>14</v>
      </c>
      <c r="G95" s="70" t="s">
        <v>14</v>
      </c>
      <c r="H95" s="134">
        <v>1077</v>
      </c>
      <c r="I95" s="70">
        <v>-48.9</v>
      </c>
      <c r="J95" s="134">
        <v>2946</v>
      </c>
      <c r="K95" s="70">
        <v>-48.6</v>
      </c>
      <c r="L95" s="70">
        <v>2.7</v>
      </c>
    </row>
    <row r="96" spans="1:12" ht="11.45" customHeight="1" x14ac:dyDescent="0.2">
      <c r="A96" s="68">
        <f>IF(D96&lt;&gt;"",COUNTA($D$14:D96),"")</f>
        <v>77</v>
      </c>
      <c r="B96" s="89" t="s">
        <v>324</v>
      </c>
      <c r="C96" s="134" t="s">
        <v>17</v>
      </c>
      <c r="D96" s="70" t="s">
        <v>17</v>
      </c>
      <c r="E96" s="134" t="s">
        <v>17</v>
      </c>
      <c r="F96" s="70" t="s">
        <v>17</v>
      </c>
      <c r="G96" s="70" t="s">
        <v>17</v>
      </c>
      <c r="H96" s="134" t="s">
        <v>17</v>
      </c>
      <c r="I96" s="70" t="s">
        <v>17</v>
      </c>
      <c r="J96" s="134" t="s">
        <v>17</v>
      </c>
      <c r="K96" s="70" t="s">
        <v>17</v>
      </c>
      <c r="L96" s="70" t="s">
        <v>17</v>
      </c>
    </row>
    <row r="97" spans="1:12" ht="11.45" customHeight="1" x14ac:dyDescent="0.2">
      <c r="A97" s="68">
        <f>IF(D97&lt;&gt;"",COUNTA($D$14:D97),"")</f>
        <v>78</v>
      </c>
      <c r="B97" s="89" t="s">
        <v>325</v>
      </c>
      <c r="C97" s="134" t="s">
        <v>17</v>
      </c>
      <c r="D97" s="70" t="s">
        <v>17</v>
      </c>
      <c r="E97" s="134" t="s">
        <v>17</v>
      </c>
      <c r="F97" s="70" t="s">
        <v>17</v>
      </c>
      <c r="G97" s="70" t="s">
        <v>17</v>
      </c>
      <c r="H97" s="134" t="s">
        <v>17</v>
      </c>
      <c r="I97" s="70" t="s">
        <v>17</v>
      </c>
      <c r="J97" s="134" t="s">
        <v>17</v>
      </c>
      <c r="K97" s="70" t="s">
        <v>17</v>
      </c>
      <c r="L97" s="70" t="s">
        <v>17</v>
      </c>
    </row>
    <row r="98" spans="1:12" ht="11.45" customHeight="1" x14ac:dyDescent="0.2">
      <c r="A98" s="68">
        <f>IF(D98&lt;&gt;"",COUNTA($D$14:D98),"")</f>
        <v>79</v>
      </c>
      <c r="B98" s="89" t="s">
        <v>326</v>
      </c>
      <c r="C98" s="134" t="s">
        <v>17</v>
      </c>
      <c r="D98" s="70" t="s">
        <v>17</v>
      </c>
      <c r="E98" s="134" t="s">
        <v>17</v>
      </c>
      <c r="F98" s="70" t="s">
        <v>17</v>
      </c>
      <c r="G98" s="70" t="s">
        <v>17</v>
      </c>
      <c r="H98" s="134" t="s">
        <v>17</v>
      </c>
      <c r="I98" s="70" t="s">
        <v>17</v>
      </c>
      <c r="J98" s="134" t="s">
        <v>17</v>
      </c>
      <c r="K98" s="70" t="s">
        <v>17</v>
      </c>
      <c r="L98" s="70" t="s">
        <v>17</v>
      </c>
    </row>
    <row r="99" spans="1:12" ht="11.45" customHeight="1" x14ac:dyDescent="0.2">
      <c r="A99" s="68">
        <f>IF(D99&lt;&gt;"",COUNTA($D$14:D99),"")</f>
        <v>80</v>
      </c>
      <c r="B99" s="89" t="s">
        <v>327</v>
      </c>
      <c r="C99" s="134" t="s">
        <v>17</v>
      </c>
      <c r="D99" s="70" t="s">
        <v>17</v>
      </c>
      <c r="E99" s="134" t="s">
        <v>17</v>
      </c>
      <c r="F99" s="70" t="s">
        <v>17</v>
      </c>
      <c r="G99" s="70" t="s">
        <v>17</v>
      </c>
      <c r="H99" s="134" t="s">
        <v>17</v>
      </c>
      <c r="I99" s="70" t="s">
        <v>17</v>
      </c>
      <c r="J99" s="134" t="s">
        <v>17</v>
      </c>
      <c r="K99" s="70" t="s">
        <v>17</v>
      </c>
      <c r="L99" s="70" t="s">
        <v>17</v>
      </c>
    </row>
    <row r="100" spans="1:12" ht="11.45" customHeight="1" x14ac:dyDescent="0.2">
      <c r="A100" s="68">
        <f>IF(D100&lt;&gt;"",COUNTA($D$14:D100),"")</f>
        <v>81</v>
      </c>
      <c r="B100" s="89" t="s">
        <v>328</v>
      </c>
      <c r="C100" s="134" t="s">
        <v>14</v>
      </c>
      <c r="D100" s="70" t="s">
        <v>14</v>
      </c>
      <c r="E100" s="134" t="s">
        <v>14</v>
      </c>
      <c r="F100" s="70" t="s">
        <v>14</v>
      </c>
      <c r="G100" s="70" t="s">
        <v>14</v>
      </c>
      <c r="H100" s="134">
        <v>234</v>
      </c>
      <c r="I100" s="70">
        <v>-82.2</v>
      </c>
      <c r="J100" s="134">
        <v>1280</v>
      </c>
      <c r="K100" s="70">
        <v>-80.599999999999994</v>
      </c>
      <c r="L100" s="70">
        <v>5.5</v>
      </c>
    </row>
    <row r="101" spans="1:12" ht="11.45" customHeight="1" x14ac:dyDescent="0.2">
      <c r="A101" s="68">
        <f>IF(D101&lt;&gt;"",COUNTA($D$14:D101),"")</f>
        <v>82</v>
      </c>
      <c r="B101" s="89" t="s">
        <v>329</v>
      </c>
      <c r="C101" s="134" t="s">
        <v>17</v>
      </c>
      <c r="D101" s="70" t="s">
        <v>17</v>
      </c>
      <c r="E101" s="134" t="s">
        <v>17</v>
      </c>
      <c r="F101" s="70" t="s">
        <v>17</v>
      </c>
      <c r="G101" s="70" t="s">
        <v>17</v>
      </c>
      <c r="H101" s="134" t="s">
        <v>17</v>
      </c>
      <c r="I101" s="70" t="s">
        <v>17</v>
      </c>
      <c r="J101" s="134" t="s">
        <v>17</v>
      </c>
      <c r="K101" s="70" t="s">
        <v>17</v>
      </c>
      <c r="L101" s="70" t="s">
        <v>17</v>
      </c>
    </row>
    <row r="102" spans="1:12" ht="11.45" customHeight="1" x14ac:dyDescent="0.2">
      <c r="A102" s="68">
        <f>IF(D102&lt;&gt;"",COUNTA($D$14:D102),"")</f>
        <v>83</v>
      </c>
      <c r="B102" s="89" t="s">
        <v>330</v>
      </c>
      <c r="C102" s="134" t="s">
        <v>17</v>
      </c>
      <c r="D102" s="70" t="s">
        <v>17</v>
      </c>
      <c r="E102" s="134" t="s">
        <v>17</v>
      </c>
      <c r="F102" s="70" t="s">
        <v>17</v>
      </c>
      <c r="G102" s="70" t="s">
        <v>17</v>
      </c>
      <c r="H102" s="134" t="s">
        <v>17</v>
      </c>
      <c r="I102" s="70" t="s">
        <v>17</v>
      </c>
      <c r="J102" s="134" t="s">
        <v>17</v>
      </c>
      <c r="K102" s="70" t="s">
        <v>17</v>
      </c>
      <c r="L102" s="70" t="s">
        <v>17</v>
      </c>
    </row>
    <row r="103" spans="1:12" ht="11.45" customHeight="1" x14ac:dyDescent="0.2">
      <c r="A103" s="68">
        <f>IF(D103&lt;&gt;"",COUNTA($D$14:D103),"")</f>
        <v>84</v>
      </c>
      <c r="B103" s="89" t="s">
        <v>271</v>
      </c>
      <c r="C103" s="134" t="s">
        <v>17</v>
      </c>
      <c r="D103" s="70" t="s">
        <v>17</v>
      </c>
      <c r="E103" s="134" t="s">
        <v>17</v>
      </c>
      <c r="F103" s="70" t="s">
        <v>17</v>
      </c>
      <c r="G103" s="70" t="s">
        <v>17</v>
      </c>
      <c r="H103" s="134" t="s">
        <v>17</v>
      </c>
      <c r="I103" s="70" t="s">
        <v>17</v>
      </c>
      <c r="J103" s="134" t="s">
        <v>17</v>
      </c>
      <c r="K103" s="70" t="s">
        <v>17</v>
      </c>
      <c r="L103" s="70" t="s">
        <v>17</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2020 04&amp;R&amp;7&amp;P</oddFooter>
    <evenFooter>&amp;L&amp;7&amp;P&amp;R&amp;7StatA MV, Statistischer Bericht G413 2020 04</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04/2020</dc:title>
  <dc:subject>Tourismus, Gastgewerbe</dc:subject>
  <dc:creator>FB 433</dc:creator>
  <cp:lastModifiedBy>Wank, Annett</cp:lastModifiedBy>
  <cp:lastPrinted>2020-07-22T04:27:58Z</cp:lastPrinted>
  <dcterms:created xsi:type="dcterms:W3CDTF">2020-06-22T06:11:47Z</dcterms:created>
  <dcterms:modified xsi:type="dcterms:W3CDTF">2020-07-22T04:30:06Z</dcterms:modified>
</cp:coreProperties>
</file>