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<sst xmlns="http://schemas.openxmlformats.org/spreadsheetml/2006/main" count="393" uniqueCount="181">
  <si>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</si>
  <si>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</si>
  <si>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</si>
  <si>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</si>
  <si>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</si>
  <si>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</si>
  <si>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</si>
  <si>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</si>
  <si>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</si>
  <si>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</si>
  <si>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</si>
  <si>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</si>
  <si>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</si>
  <si>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</si>
  <si>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</si>
  <si>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</si>
  <si>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</si>
  <si>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</si>
  <si>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</si>
  <si>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</si>
  <si>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</si>
  <si>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</si>
  <si>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</si>
  <si>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</si>
  <si>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</si>
  <si>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</si>
  <si>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</si>
  <si>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</si>
  <si>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</si>
  <si>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</si>
  <si>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</si>
  <si>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</si>
  <si>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</si>
  <si>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</si>
  <si>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</si>
  <si>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</si>
  <si>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</si>
  <si>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</si>
  <si>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</si>
  <si>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</si>
  <si>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</si>
  <si>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</si>
  <si>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</si>
  <si>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</si>
  <si>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</si>
  <si>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</si>
  <si>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</si>
  <si>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</si>
  <si>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</si>
  <si>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</si>
  <si>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</si>
  <si>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</si>
  <si>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</si>
  <si>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</si>
  <si>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</si>
  <si>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</si>
  <si>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</si>
  <si>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</si>
  <si>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</si>
  <si>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</si>
  <si>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</si>
  <si>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</si>
  <si>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</si>
  <si>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</si>
  <si>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</si>
  <si>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</si>
  <si>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</si>
  <si>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</si>
  <si>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</si>
  <si>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</si>
  <si>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</si>
  <si>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</si>
  <si>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</si>
  <si>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</si>
  <si>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</si>
  <si>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</si>
  <si>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</si>
  <si>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</si>
  <si>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</si>
  <si>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</si>
  <si>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</si>
  <si>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</si>
  <si>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</si>
  <si>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</si>
  <si>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</si>
  <si>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</si>
  <si>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</si>
  <si>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</si>
  <si>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</si>
  <si>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</si>
  <si>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</si>
  <si>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</si>
  <si>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</si>
  <si>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</si>
  <si>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</si>
  <si>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</si>
  <si>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</si>
  <si>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</si>
  <si>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</si>
  <si>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</si>
  <si>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</si>
  <si>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</si>
  <si>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</si>
  <si>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</si>
  <si>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</si>
  <si>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</si>
  <si>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</si>
  <si>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</si>
  <si>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</si>
  <si>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</si>
  <si>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</si>
  <si>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</si>
  <si>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</si>
  <si>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</si>
  <si>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</si>
  <si>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</si>
  <si>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</si>
  <si>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</si>
  <si>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</si>
  <si>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</si>
  <si>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</si>
  <si>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</si>
  <si>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</si>
  <si>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</si>
  <si>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</si>
  <si>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</si>
  <si>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</si>
  <si>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</si>
  <si>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</si>
  <si>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</si>
  <si>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</si>
  <si>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</si>
  <si>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</si>
  <si>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</si>
  <si>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</si>
  <si>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</si>
  <si>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</si>
  <si>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</si>
  <si>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</si>
  <si>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</si>
  <si>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</si>
  <si>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</si>
  <si>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</si>
  <si>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</si>
  <si>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</si>
  <si>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</si>
  <si>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</si>
  <si>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</si>
  <si>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</si>
  <si>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</si>
  <si>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</si>
  <si>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2018 (vorläufig)</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</si>
  <si>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</si>
  <si>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</si>
  <si>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</si>
  <si>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</si>
  <si>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</si>
  <si>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</si>
  <si>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</si>
  <si>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</si>
  <si>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</si>
  <si>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</si>
  <si>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</si>
  <si>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</si>
  <si>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</si>
  <si>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</si>
  <si>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</si>
  <si>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</si>
  <si>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</si>
  <si>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</si>
  <si>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</si>
  <si>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</si>
  <si>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Oktober 2019</t>
  </si>
  <si>
    <t>G433 2019 10</t>
  </si>
  <si>
    <t>Oktober 2019
gegenüber
Oktober 2018</t>
  </si>
  <si>
    <t>Jan. - Okt. 2019
gegenüber
Jan. - Okt. 2018</t>
  </si>
  <si>
    <t>Okt. 2019
gegenüber
Okt. 2018</t>
  </si>
  <si>
    <t>Oktober 2019 gegenüber
Oktober 2018</t>
  </si>
  <si>
    <t>Januar - Oktober 2019 gegenüber 
Januar - Oktober 2018</t>
  </si>
  <si>
    <t>©  Statistisches Amt Mecklenburg-Vorpommern, Schwerin, 2020</t>
  </si>
  <si>
    <t>13. Januar 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</si>
</sst>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3">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ck"/>
    </border>
    <border>
      <left/>
      <right/>
      <top style="thick"/>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58" fillId="0" borderId="0" xfId="0" applyFont="1" applyAlignment="1">
      <alignment horizontal="justify" vertical="center"/>
    </xf>
    <xf numFmtId="0" fontId="45" fillId="0" borderId="0" xfId="0" applyFont="1" applyAlignment="1">
      <alignment horizontal="justify" vertical="center"/>
    </xf>
    <xf numFmtId="0" fontId="58" fillId="0" borderId="0" xfId="0" applyFont="1" applyAlignment="1">
      <alignment horizontal="justify" vertical="center" wrapText="1"/>
    </xf>
    <xf numFmtId="0" fontId="59" fillId="0" borderId="0" xfId="0" applyFont="1" applyAlignment="1">
      <alignment horizontal="left" vertical="top" wrapText="1"/>
    </xf>
    <xf numFmtId="0" fontId="0" fillId="0" borderId="0" xfId="0" applyAlignment="1">
      <alignment horizontal="left" vertical="top" wrapText="1"/>
    </xf>
    <xf numFmtId="0" fontId="60"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2" fillId="0" borderId="0" xfId="0" applyFont="1" applyAlignment="1">
      <alignment/>
    </xf>
    <xf numFmtId="0" fontId="62" fillId="0" borderId="0" xfId="0" applyFont="1" applyAlignment="1">
      <alignment horizontal="center"/>
    </xf>
    <xf numFmtId="0" fontId="59" fillId="0" borderId="0" xfId="0" applyFont="1" applyAlignment="1">
      <alignment/>
    </xf>
    <xf numFmtId="0" fontId="59" fillId="0" borderId="11" xfId="0" applyFont="1" applyBorder="1" applyAlignment="1">
      <alignment horizontal="center" vertical="center"/>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59" fillId="0" borderId="0" xfId="0" applyFont="1" applyBorder="1" applyAlignment="1">
      <alignment/>
    </xf>
    <xf numFmtId="0" fontId="64" fillId="0" borderId="13" xfId="0" applyFont="1" applyBorder="1" applyAlignment="1">
      <alignment horizontal="left" vertical="center" wrapText="1"/>
    </xf>
    <xf numFmtId="0" fontId="62" fillId="0" borderId="13" xfId="0" applyFont="1" applyBorder="1" applyAlignment="1">
      <alignment horizontal="left" wrapText="1"/>
    </xf>
    <xf numFmtId="0" fontId="64" fillId="0" borderId="13" xfId="0" applyFont="1" applyBorder="1" applyAlignment="1">
      <alignment horizontal="left" wrapText="1"/>
    </xf>
    <xf numFmtId="0" fontId="64" fillId="0" borderId="10" xfId="0" applyFont="1" applyBorder="1" applyAlignment="1">
      <alignment horizontal="left" vertical="top" wrapText="1" indent="1"/>
    </xf>
    <xf numFmtId="0" fontId="63"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9" fillId="0" borderId="0" xfId="0" applyFont="1" applyAlignment="1">
      <alignment horizontal="justify" vertical="center" wrapText="1"/>
    </xf>
    <xf numFmtId="0" fontId="65" fillId="0" borderId="0" xfId="0" applyFont="1" applyAlignment="1">
      <alignment horizontal="justify" vertical="center" wrapText="1"/>
    </xf>
    <xf numFmtId="0" fontId="0" fillId="0" borderId="0" xfId="0" applyAlignment="1">
      <alignment/>
    </xf>
    <xf numFmtId="0" fontId="61" fillId="0" borderId="0" xfId="53" applyNumberFormat="1" applyFont="1" applyAlignment="1">
      <alignment horizontal="left" vertical="center"/>
      <protection/>
    </xf>
    <xf numFmtId="0" fontId="58" fillId="0" borderId="0" xfId="0" applyFont="1" applyAlignment="1">
      <alignment vertical="center" wrapText="1"/>
    </xf>
    <xf numFmtId="0" fontId="61" fillId="0" borderId="0" xfId="0" applyFont="1" applyAlignment="1">
      <alignment vertical="center" wrapText="1"/>
    </xf>
    <xf numFmtId="170" fontId="64" fillId="0" borderId="0" xfId="0" applyNumberFormat="1" applyFont="1" applyAlignment="1">
      <alignment vertical="center"/>
    </xf>
    <xf numFmtId="0" fontId="64" fillId="0" borderId="0" xfId="0" applyFont="1" applyAlignment="1">
      <alignment vertical="center"/>
    </xf>
    <xf numFmtId="170" fontId="64" fillId="0" borderId="0" xfId="0" applyNumberFormat="1" applyFont="1" applyAlignment="1">
      <alignment/>
    </xf>
    <xf numFmtId="0" fontId="64" fillId="0" borderId="0" xfId="0" applyFont="1" applyAlignment="1">
      <alignment/>
    </xf>
    <xf numFmtId="172" fontId="60" fillId="0" borderId="0" xfId="0" applyNumberFormat="1" applyFont="1" applyBorder="1" applyAlignment="1">
      <alignment horizontal="right"/>
    </xf>
    <xf numFmtId="173" fontId="60" fillId="0" borderId="0" xfId="0" applyNumberFormat="1" applyFont="1" applyBorder="1" applyAlignment="1">
      <alignment horizontal="right"/>
    </xf>
    <xf numFmtId="175" fontId="66" fillId="0" borderId="0" xfId="0" applyNumberFormat="1" applyFont="1" applyAlignment="1">
      <alignment horizontal="right"/>
    </xf>
    <xf numFmtId="175" fontId="60" fillId="0" borderId="0" xfId="0" applyNumberFormat="1" applyFont="1" applyAlignment="1">
      <alignment horizontal="right"/>
    </xf>
    <xf numFmtId="0" fontId="58" fillId="0" borderId="0" xfId="0" applyFont="1" applyAlignment="1">
      <alignment horizontal="left" vertical="top" wrapText="1"/>
    </xf>
    <xf numFmtId="0" fontId="58" fillId="0" borderId="0" xfId="0" applyFont="1" applyAlignment="1">
      <alignment horizontal="left" wrapText="1"/>
    </xf>
    <xf numFmtId="0" fontId="65" fillId="0" borderId="0" xfId="0" applyFont="1" applyAlignment="1">
      <alignment horizontal="left" wrapText="1"/>
    </xf>
    <xf numFmtId="0" fontId="59" fillId="0" borderId="0" xfId="0" applyFont="1" applyAlignment="1">
      <alignment horizontal="left" wrapText="1"/>
    </xf>
    <xf numFmtId="0" fontId="61" fillId="0" borderId="0" xfId="0" applyFont="1" applyAlignment="1">
      <alignment horizontal="left" wrapText="1"/>
    </xf>
    <xf numFmtId="177" fontId="2" fillId="0" borderId="0" xfId="0" applyNumberFormat="1" applyFont="1" applyAlignment="1" applyProtection="1">
      <alignment horizontal="right"/>
      <protection/>
    </xf>
    <xf numFmtId="0" fontId="60" fillId="0" borderId="13" xfId="0" applyFont="1" applyBorder="1" applyAlignment="1">
      <alignment horizontal="left" wrapText="1"/>
    </xf>
    <xf numFmtId="169" fontId="60" fillId="0" borderId="15" xfId="0" applyNumberFormat="1" applyFont="1" applyBorder="1" applyAlignment="1">
      <alignment horizontal="right"/>
    </xf>
    <xf numFmtId="169" fontId="60" fillId="0" borderId="0" xfId="0" applyNumberFormat="1" applyFont="1" applyBorder="1" applyAlignment="1">
      <alignment horizontal="right"/>
    </xf>
    <xf numFmtId="178" fontId="60" fillId="0" borderId="0" xfId="0" applyNumberFormat="1" applyFont="1" applyAlignment="1">
      <alignment horizontal="right"/>
    </xf>
    <xf numFmtId="178" fontId="66"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58" fillId="0" borderId="0" xfId="57" applyFont="1" applyAlignment="1">
      <alignment vertical="center"/>
      <protection/>
    </xf>
    <xf numFmtId="0" fontId="0" fillId="0" borderId="0" xfId="57" applyFont="1" applyAlignment="1">
      <alignment/>
      <protection/>
    </xf>
    <xf numFmtId="0" fontId="61" fillId="0" borderId="0" xfId="57" applyNumberFormat="1" applyFont="1" applyAlignment="1">
      <alignment horizontal="left" vertical="center"/>
      <protection/>
    </xf>
    <xf numFmtId="0" fontId="59" fillId="0" borderId="11" xfId="0" applyNumberFormat="1"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6" fillId="0" borderId="13" xfId="0" applyFont="1" applyBorder="1" applyAlignment="1">
      <alignment horizontal="left" wrapText="1" indent="1"/>
    </xf>
    <xf numFmtId="0" fontId="64" fillId="0" borderId="13" xfId="0" applyFont="1" applyBorder="1" applyAlignment="1">
      <alignment horizontal="left" wrapText="1" indent="1"/>
    </xf>
    <xf numFmtId="0" fontId="60" fillId="0" borderId="13" xfId="0" applyFont="1" applyBorder="1" applyAlignment="1">
      <alignment horizontal="left" wrapText="1" indent="1"/>
    </xf>
    <xf numFmtId="0" fontId="62" fillId="0" borderId="13" xfId="0" applyFont="1" applyBorder="1" applyAlignment="1">
      <alignment horizontal="left" wrapText="1" indent="1"/>
    </xf>
    <xf numFmtId="169" fontId="60" fillId="0" borderId="0" xfId="0" applyNumberFormat="1" applyFont="1" applyFill="1" applyBorder="1" applyAlignment="1">
      <alignment horizontal="right"/>
    </xf>
    <xf numFmtId="0" fontId="66" fillId="0" borderId="13" xfId="0" applyFont="1" applyBorder="1" applyAlignment="1">
      <alignment horizontal="left"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45" fillId="0" borderId="0" xfId="0" applyFont="1" applyAlignment="1">
      <alignment vertical="center" wrapText="1"/>
    </xf>
    <xf numFmtId="0" fontId="5" fillId="0" borderId="0" xfId="53" applyNumberFormat="1" applyFont="1" applyAlignment="1">
      <alignment horizontal="left" vertical="center"/>
      <protection/>
    </xf>
    <xf numFmtId="0" fontId="60" fillId="0" borderId="16" xfId="0" applyFont="1" applyBorder="1" applyAlignment="1">
      <alignment vertical="center" wrapText="1"/>
    </xf>
    <xf numFmtId="0" fontId="61"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7" fillId="0" borderId="17" xfId="57" applyFont="1" applyBorder="1" applyAlignment="1">
      <alignment horizontal="center" vertical="center" wrapText="1"/>
      <protection/>
    </xf>
    <xf numFmtId="0" fontId="68" fillId="0" borderId="18" xfId="59" applyFont="1" applyBorder="1" applyAlignment="1">
      <alignment horizontal="left" vertical="center" wrapText="1"/>
      <protection/>
    </xf>
    <xf numFmtId="0" fontId="69" fillId="0" borderId="18" xfId="59" applyFont="1" applyBorder="1" applyAlignment="1">
      <alignment horizontal="right" vertical="center" wrapText="1"/>
      <protection/>
    </xf>
    <xf numFmtId="0" fontId="68"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70" fillId="0" borderId="0" xfId="59" applyFont="1" applyAlignment="1">
      <alignment vertical="center" wrapText="1"/>
      <protection/>
    </xf>
    <xf numFmtId="0" fontId="70" fillId="0" borderId="0" xfId="59" applyFont="1" applyAlignment="1">
      <alignment vertical="center"/>
      <protection/>
    </xf>
    <xf numFmtId="49" fontId="71" fillId="0" borderId="0" xfId="57" applyNumberFormat="1" applyFont="1" applyAlignment="1" quotePrefix="1">
      <alignment horizontal="left"/>
      <protection/>
    </xf>
    <xf numFmtId="49" fontId="71" fillId="0" borderId="0" xfId="57" applyNumberFormat="1" applyFont="1" applyAlignment="1">
      <alignment horizontal="left"/>
      <protection/>
    </xf>
    <xf numFmtId="0" fontId="70" fillId="0" borderId="0" xfId="57" applyFont="1" applyAlignment="1">
      <alignment horizontal="left" vertical="center"/>
      <protection/>
    </xf>
    <xf numFmtId="0" fontId="61" fillId="0" borderId="0" xfId="57" applyFont="1" applyAlignment="1">
      <alignment horizontal="right"/>
      <protection/>
    </xf>
    <xf numFmtId="0" fontId="58" fillId="0" borderId="19" xfId="57" applyFont="1" applyBorder="1" applyAlignment="1">
      <alignment horizontal="right"/>
      <protection/>
    </xf>
    <xf numFmtId="0" fontId="72" fillId="0" borderId="20" xfId="57" applyFont="1" applyBorder="1" applyAlignment="1">
      <alignment horizontal="center" vertical="center"/>
      <protection/>
    </xf>
    <xf numFmtId="0" fontId="61" fillId="0" borderId="0" xfId="57" applyFont="1" applyBorder="1" applyAlignment="1">
      <alignment horizontal="center" vertical="center"/>
      <protection/>
    </xf>
    <xf numFmtId="0" fontId="72" fillId="0" borderId="0" xfId="57" applyFont="1" applyBorder="1" applyAlignment="1">
      <alignment horizontal="center" vertical="center"/>
      <protection/>
    </xf>
    <xf numFmtId="0" fontId="61" fillId="0" borderId="0" xfId="0" applyFont="1" applyBorder="1" applyAlignment="1">
      <alignment horizontal="center" vertical="center"/>
    </xf>
    <xf numFmtId="0" fontId="64" fillId="0" borderId="0" xfId="57" applyFont="1" applyBorder="1" applyAlignment="1">
      <alignment horizontal="left" vertical="center"/>
      <protection/>
    </xf>
    <xf numFmtId="0" fontId="72" fillId="0" borderId="19" xfId="57" applyFont="1" applyBorder="1" applyAlignment="1">
      <alignment horizontal="center" vertical="center"/>
      <protection/>
    </xf>
    <xf numFmtId="0" fontId="61" fillId="0" borderId="20" xfId="57" applyFont="1" applyBorder="1" applyAlignment="1">
      <alignment horizontal="center" vertical="center"/>
      <protection/>
    </xf>
    <xf numFmtId="0" fontId="58" fillId="0" borderId="0" xfId="57" applyFont="1" applyAlignment="1">
      <alignment horizontal="center" vertical="center"/>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1" fillId="0" borderId="0" xfId="53" applyNumberFormat="1" applyFont="1" applyAlignment="1">
      <alignment horizontal="left" vertical="center"/>
      <protection/>
    </xf>
    <xf numFmtId="0" fontId="45" fillId="0" borderId="0" xfId="0" applyFont="1" applyAlignment="1">
      <alignment horizontal="left" vertical="center" wrapText="1"/>
    </xf>
    <xf numFmtId="0" fontId="58" fillId="0" borderId="0" xfId="0" applyFont="1" applyAlignment="1">
      <alignment horizontal="left" vertical="top" wrapText="1"/>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0" fillId="0" borderId="12" xfId="0" applyFont="1" applyBorder="1" applyAlignment="1">
      <alignment horizontal="center" vertical="center" wrapText="1"/>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60" fillId="0" borderId="12"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xf>
    <xf numFmtId="0" fontId="58" fillId="0" borderId="11" xfId="0" applyNumberFormat="1" applyFont="1" applyBorder="1" applyAlignment="1">
      <alignment horizontal="left" vertical="center"/>
    </xf>
    <xf numFmtId="0" fontId="58" fillId="0" borderId="12" xfId="0" applyNumberFormat="1" applyFont="1" applyBorder="1" applyAlignment="1">
      <alignment horizontal="left" vertical="center"/>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58" fillId="0" borderId="12"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58" fillId="0" borderId="12" xfId="0" applyFont="1" applyBorder="1" applyAlignment="1">
      <alignment horizontal="center" vertical="center" wrapText="1"/>
    </xf>
    <xf numFmtId="0" fontId="64"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9" fillId="0" borderId="17"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32</xdr:row>
      <xdr:rowOff>104775</xdr:rowOff>
    </xdr:to>
    <xdr:sp>
      <xdr:nvSpPr>
        <xdr:cNvPr id="1" name="Textfeld 2"/>
        <xdr:cNvSpPr txBox="1">
          <a:spLocks noChangeArrowheads="1"/>
        </xdr:cNvSpPr>
      </xdr:nvSpPr>
      <xdr:spPr>
        <a:xfrm>
          <a:off x="0" y="390525"/>
          <a:ext cx="6124575" cy="45243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34</xdr:row>
      <xdr:rowOff>9525</xdr:rowOff>
    </xdr:from>
    <xdr:to>
      <xdr:col>0</xdr:col>
      <xdr:colOff>6124575</xdr:colOff>
      <xdr:row>54</xdr:row>
      <xdr:rowOff>76200</xdr:rowOff>
    </xdr:to>
    <xdr:sp>
      <xdr:nvSpPr>
        <xdr:cNvPr id="2" name="Textfeld 3"/>
        <xdr:cNvSpPr txBox="1">
          <a:spLocks noChangeArrowheads="1"/>
        </xdr:cNvSpPr>
      </xdr:nvSpPr>
      <xdr:spPr>
        <a:xfrm>
          <a:off x="0" y="5343525"/>
          <a:ext cx="6124575" cy="2924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95250</xdr:rowOff>
    </xdr:from>
    <xdr:to>
      <xdr:col>1</xdr:col>
      <xdr:colOff>5057775</xdr:colOff>
      <xdr:row>71</xdr:row>
      <xdr:rowOff>0</xdr:rowOff>
    </xdr:to>
    <xdr:pic>
      <xdr:nvPicPr>
        <xdr:cNvPr id="1" name="Grafik 2"/>
        <xdr:cNvPicPr preferRelativeResize="1">
          <a:picLocks noChangeAspect="1"/>
        </xdr:cNvPicPr>
      </xdr:nvPicPr>
      <xdr:blipFill>
        <a:blip r:embed="rId1"/>
        <a:stretch>
          <a:fillRect/>
        </a:stretch>
      </xdr:blipFill>
      <xdr:spPr>
        <a:xfrm>
          <a:off x="9525" y="67437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45" t="s">
        <v>0</v>
      </c>
      <c r="B1" s="145"/>
      <c r="C1" s="86"/>
      <c r="D1" s="86"/>
    </row>
    <row r="2" spans="1:4" ht="35.25" customHeight="1" thickTop="1">
      <c r="A2" s="87" t="s">
        <v>36</v>
      </c>
      <c r="B2" s="87"/>
      <c r="C2" s="88" t="s">
        <v>37</v>
      </c>
      <c r="D2" s="88"/>
    </row>
    <row r="3" spans="1:4" ht="24.75" customHeight="1">
      <c r="A3" s="89"/>
      <c r="B3" s="89"/>
      <c r="C3" s="89"/>
      <c r="D3" s="89"/>
    </row>
    <row r="4" spans="1:4" ht="24.75" customHeight="1">
      <c r="A4" s="90" t="s">
        <v>38</v>
      </c>
      <c r="B4" s="90"/>
      <c r="C4" s="90"/>
      <c r="D4" s="91"/>
    </row>
    <row r="5" spans="1:4" ht="24.75" customHeight="1">
      <c r="A5" s="92" t="s">
        <v>39</v>
      </c>
      <c r="B5" s="92"/>
      <c r="C5" s="92"/>
      <c r="D5" s="93"/>
    </row>
    <row r="6" spans="1:4" ht="39.75" customHeight="1">
      <c r="A6" s="94" t="s">
        <v>172</v>
      </c>
      <c r="B6" s="95"/>
      <c r="C6" s="95"/>
      <c r="D6" s="95"/>
    </row>
    <row r="7" spans="1:4" ht="24.75" customHeight="1">
      <c r="A7" s="94"/>
      <c r="B7" s="94"/>
      <c r="C7" s="94"/>
      <c r="D7" s="94"/>
    </row>
    <row r="8" spans="1:4" ht="24.75" customHeight="1">
      <c r="A8" s="94"/>
      <c r="B8" s="94"/>
      <c r="C8" s="94"/>
      <c r="D8" s="94"/>
    </row>
    <row r="9" spans="1:4" ht="24.75" customHeight="1">
      <c r="A9" s="96"/>
      <c r="B9" s="96"/>
      <c r="C9" s="96"/>
      <c r="D9" s="96"/>
    </row>
    <row r="10" spans="1:4" ht="24.75" customHeight="1">
      <c r="A10" s="96"/>
      <c r="B10" s="96"/>
      <c r="C10" s="96"/>
      <c r="D10" s="96"/>
    </row>
    <row r="11" spans="1:4" ht="24.75" customHeight="1">
      <c r="A11" s="96"/>
      <c r="B11" s="96"/>
      <c r="C11" s="96"/>
      <c r="D11" s="96"/>
    </row>
    <row r="12" spans="1:4" ht="24.75" customHeight="1">
      <c r="A12" s="96"/>
      <c r="B12" s="96"/>
      <c r="C12" s="96"/>
      <c r="D12" s="96"/>
    </row>
    <row r="13" spans="1:4" ht="12" customHeight="1">
      <c r="A13" s="63"/>
      <c r="B13" s="97" t="s">
        <v>138</v>
      </c>
      <c r="C13" s="97"/>
      <c r="D13" s="64" t="s">
        <v>173</v>
      </c>
    </row>
    <row r="14" spans="1:4" ht="12" customHeight="1">
      <c r="A14" s="63"/>
      <c r="B14" s="97"/>
      <c r="C14" s="97"/>
      <c r="D14" s="65"/>
    </row>
    <row r="15" spans="1:4" ht="12" customHeight="1">
      <c r="A15" s="63"/>
      <c r="B15" s="97" t="s">
        <v>1</v>
      </c>
      <c r="C15" s="97"/>
      <c r="D15" s="66" t="s">
        <v>180</v>
      </c>
    </row>
    <row r="16" spans="1:4" ht="12" customHeight="1">
      <c r="A16" s="63"/>
      <c r="B16" s="97"/>
      <c r="C16" s="97"/>
      <c r="D16" s="66"/>
    </row>
    <row r="17" spans="1:4" ht="12" customHeight="1">
      <c r="A17" s="67"/>
      <c r="B17" s="98"/>
      <c r="C17" s="98"/>
      <c r="D17" s="68"/>
    </row>
    <row r="18" spans="1:4" ht="12" customHeight="1">
      <c r="A18" s="99"/>
      <c r="B18" s="99"/>
      <c r="C18" s="99"/>
      <c r="D18" s="99"/>
    </row>
    <row r="19" spans="1:4" ht="12" customHeight="1">
      <c r="A19" s="100" t="s">
        <v>2</v>
      </c>
      <c r="B19" s="100"/>
      <c r="C19" s="100"/>
      <c r="D19" s="100"/>
    </row>
    <row r="20" spans="1:4" ht="12" customHeight="1">
      <c r="A20" s="100" t="s">
        <v>144</v>
      </c>
      <c r="B20" s="100"/>
      <c r="C20" s="100"/>
      <c r="D20" s="100"/>
    </row>
    <row r="21" spans="1:4" ht="12" customHeight="1">
      <c r="A21" s="101"/>
      <c r="B21" s="101"/>
      <c r="C21" s="101"/>
      <c r="D21" s="101"/>
    </row>
    <row r="22" spans="1:4" ht="12" customHeight="1">
      <c r="A22" s="102" t="s">
        <v>136</v>
      </c>
      <c r="B22" s="102"/>
      <c r="C22" s="102"/>
      <c r="D22" s="102"/>
    </row>
    <row r="23" spans="1:4" ht="12" customHeight="1">
      <c r="A23" s="100"/>
      <c r="B23" s="100"/>
      <c r="C23" s="100"/>
      <c r="D23" s="100"/>
    </row>
    <row r="24" spans="1:4" ht="12" customHeight="1">
      <c r="A24" s="103" t="s">
        <v>179</v>
      </c>
      <c r="B24" s="103"/>
      <c r="C24" s="103"/>
      <c r="D24" s="103"/>
    </row>
    <row r="25" spans="1:4" ht="12" customHeight="1">
      <c r="A25" s="103" t="s">
        <v>143</v>
      </c>
      <c r="B25" s="103"/>
      <c r="C25" s="103"/>
      <c r="D25" s="103"/>
    </row>
    <row r="26" spans="1:4" ht="12" customHeight="1">
      <c r="A26" s="104"/>
      <c r="B26" s="104"/>
      <c r="C26" s="104"/>
      <c r="D26" s="104"/>
    </row>
    <row r="27" spans="1:4" ht="12" customHeight="1">
      <c r="A27" s="105"/>
      <c r="B27" s="105"/>
      <c r="C27" s="105"/>
      <c r="D27" s="105"/>
    </row>
    <row r="28" spans="1:4" ht="12" customHeight="1">
      <c r="A28" s="106" t="s">
        <v>3</v>
      </c>
      <c r="B28" s="106"/>
      <c r="C28" s="106"/>
      <c r="D28" s="106"/>
    </row>
    <row r="29" spans="1:4" ht="12" customHeight="1">
      <c r="A29" s="107"/>
      <c r="B29" s="107"/>
      <c r="C29" s="107"/>
      <c r="D29" s="107"/>
    </row>
    <row r="30" spans="1:4" ht="12" customHeight="1">
      <c r="A30" s="79" t="s">
        <v>4</v>
      </c>
      <c r="B30" s="108" t="s">
        <v>139</v>
      </c>
      <c r="C30" s="108"/>
      <c r="D30" s="108"/>
    </row>
    <row r="31" spans="1:4" ht="12" customHeight="1">
      <c r="A31" s="69">
        <v>0</v>
      </c>
      <c r="B31" s="108" t="s">
        <v>140</v>
      </c>
      <c r="C31" s="108"/>
      <c r="D31" s="108"/>
    </row>
    <row r="32" spans="1:4" ht="12" customHeight="1">
      <c r="A32" s="79" t="s">
        <v>5</v>
      </c>
      <c r="B32" s="108" t="s">
        <v>6</v>
      </c>
      <c r="C32" s="108"/>
      <c r="D32" s="108"/>
    </row>
    <row r="33" spans="1:4" ht="12" customHeight="1">
      <c r="A33" s="79" t="s">
        <v>14</v>
      </c>
      <c r="B33" s="108" t="s">
        <v>7</v>
      </c>
      <c r="C33" s="108"/>
      <c r="D33" s="108"/>
    </row>
    <row r="34" spans="1:4" ht="12" customHeight="1">
      <c r="A34" s="79" t="s">
        <v>8</v>
      </c>
      <c r="B34" s="108" t="s">
        <v>9</v>
      </c>
      <c r="C34" s="108"/>
      <c r="D34" s="108"/>
    </row>
    <row r="35" spans="1:4" ht="12" customHeight="1">
      <c r="A35" s="79" t="s">
        <v>10</v>
      </c>
      <c r="B35" s="108" t="s">
        <v>141</v>
      </c>
      <c r="C35" s="108"/>
      <c r="D35" s="108"/>
    </row>
    <row r="36" spans="1:4" ht="12" customHeight="1">
      <c r="A36" s="79" t="s">
        <v>11</v>
      </c>
      <c r="B36" s="108" t="s">
        <v>12</v>
      </c>
      <c r="C36" s="108"/>
      <c r="D36" s="108"/>
    </row>
    <row r="37" spans="1:4" ht="12" customHeight="1">
      <c r="A37" s="79" t="s">
        <v>108</v>
      </c>
      <c r="B37" s="108" t="s">
        <v>142</v>
      </c>
      <c r="C37" s="108"/>
      <c r="D37" s="108"/>
    </row>
    <row r="38" spans="1:4" ht="12" customHeight="1">
      <c r="A38" s="79"/>
      <c r="B38" s="108"/>
      <c r="C38" s="108"/>
      <c r="D38" s="108"/>
    </row>
    <row r="39" spans="1:4" ht="12" customHeight="1">
      <c r="A39" s="79"/>
      <c r="B39" s="108"/>
      <c r="C39" s="108"/>
      <c r="D39" s="108"/>
    </row>
    <row r="40" spans="1:4" ht="12" customHeight="1">
      <c r="A40" s="79"/>
      <c r="B40" s="79"/>
      <c r="C40" s="79"/>
      <c r="D40" s="79"/>
    </row>
    <row r="41" spans="1:4" ht="12" customHeight="1">
      <c r="A41" s="79"/>
      <c r="B41" s="79"/>
      <c r="C41" s="79"/>
      <c r="D41" s="79"/>
    </row>
    <row r="42" spans="1:4" ht="12" customHeight="1">
      <c r="A42" s="80"/>
      <c r="B42" s="109"/>
      <c r="C42" s="109"/>
      <c r="D42" s="109"/>
    </row>
    <row r="43" spans="1:4" ht="12" customHeight="1">
      <c r="A43" s="80"/>
      <c r="B43" s="109"/>
      <c r="C43" s="109"/>
      <c r="D43" s="109"/>
    </row>
    <row r="44" spans="1:4" ht="12.75">
      <c r="A44" s="108" t="s">
        <v>13</v>
      </c>
      <c r="B44" s="108"/>
      <c r="C44" s="108"/>
      <c r="D44" s="108"/>
    </row>
    <row r="45" spans="1:4" ht="39.75" customHeight="1">
      <c r="A45" s="110"/>
      <c r="B45" s="110"/>
      <c r="C45" s="110"/>
      <c r="D45" s="110"/>
    </row>
  </sheetData>
  <sheetProtection/>
  <mergeCells count="45">
    <mergeCell ref="B43:D43"/>
    <mergeCell ref="A44:D44"/>
    <mergeCell ref="A45:D45"/>
    <mergeCell ref="B35:D35"/>
    <mergeCell ref="B36:D36"/>
    <mergeCell ref="B37:D37"/>
    <mergeCell ref="B38:D38"/>
    <mergeCell ref="B39:D39"/>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1" t="s">
        <v>33</v>
      </c>
      <c r="B1" s="111"/>
      <c r="C1" s="111"/>
    </row>
    <row r="2" spans="1:3" ht="23.25" customHeight="1">
      <c r="A2" s="112"/>
      <c r="B2" s="112"/>
      <c r="C2" s="23" t="s">
        <v>15</v>
      </c>
    </row>
    <row r="3" spans="1:3" ht="12" customHeight="1">
      <c r="A3" s="113" t="s">
        <v>16</v>
      </c>
      <c r="B3" s="113"/>
      <c r="C3" s="25">
        <v>3</v>
      </c>
    </row>
    <row r="4" spans="1:2" ht="12" customHeight="1">
      <c r="A4" s="41"/>
      <c r="B4" s="41"/>
    </row>
    <row r="5" spans="1:3" ht="12" customHeight="1">
      <c r="A5" s="113" t="s">
        <v>44</v>
      </c>
      <c r="B5" s="113"/>
      <c r="C5" s="25">
        <v>4</v>
      </c>
    </row>
    <row r="6" spans="1:2" ht="12" customHeight="1">
      <c r="A6" s="84"/>
      <c r="B6" s="84"/>
    </row>
    <row r="7" spans="1:2" ht="12" customHeight="1">
      <c r="A7" s="85" t="s">
        <v>170</v>
      </c>
      <c r="B7" s="85" t="s">
        <v>171</v>
      </c>
    </row>
    <row r="8" spans="1:2" ht="12" customHeight="1">
      <c r="A8" s="26"/>
      <c r="B8" s="82"/>
    </row>
    <row r="9" spans="1:2" ht="12" customHeight="1">
      <c r="A9" s="30" t="s">
        <v>34</v>
      </c>
      <c r="B9" s="27" t="s">
        <v>81</v>
      </c>
    </row>
    <row r="10" spans="1:2" ht="8.25" customHeight="1">
      <c r="A10" s="30"/>
      <c r="B10" s="27"/>
    </row>
    <row r="11" spans="1:11" ht="24" customHeight="1">
      <c r="A11" s="28" t="s">
        <v>97</v>
      </c>
      <c r="B11" s="29" t="s">
        <v>40</v>
      </c>
      <c r="C11" s="25">
        <v>5</v>
      </c>
      <c r="D11" s="31"/>
      <c r="E11" s="31"/>
      <c r="F11" s="31"/>
      <c r="G11" s="31"/>
      <c r="H11" s="31"/>
      <c r="I11" s="31"/>
      <c r="J11" s="31"/>
      <c r="K11" s="31"/>
    </row>
    <row r="12" spans="1:11" ht="8.25" customHeight="1">
      <c r="A12" s="28"/>
      <c r="B12" s="29"/>
      <c r="D12" s="31"/>
      <c r="E12" s="31"/>
      <c r="F12" s="31"/>
      <c r="G12" s="31"/>
      <c r="H12" s="31"/>
      <c r="I12" s="31"/>
      <c r="J12" s="31"/>
      <c r="K12" s="31"/>
    </row>
    <row r="13" spans="1:4" ht="24" customHeight="1">
      <c r="A13" s="28" t="s">
        <v>98</v>
      </c>
      <c r="B13" s="29" t="s">
        <v>145</v>
      </c>
      <c r="C13" s="25">
        <v>6</v>
      </c>
      <c r="D13" s="32"/>
    </row>
    <row r="14" spans="1:4" ht="8.25" customHeight="1">
      <c r="A14" s="28"/>
      <c r="B14" s="29"/>
      <c r="D14" s="32"/>
    </row>
    <row r="15" spans="1:3" ht="12" customHeight="1">
      <c r="A15" s="28" t="s">
        <v>99</v>
      </c>
      <c r="B15" s="29" t="s">
        <v>41</v>
      </c>
      <c r="C15" s="25">
        <v>7</v>
      </c>
    </row>
    <row r="16" spans="1:2" ht="12" customHeight="1">
      <c r="A16" s="28"/>
      <c r="B16" s="29"/>
    </row>
    <row r="17" spans="1:2" ht="12" customHeight="1">
      <c r="A17" s="30" t="s">
        <v>35</v>
      </c>
      <c r="B17" s="27" t="s">
        <v>17</v>
      </c>
    </row>
    <row r="18" spans="1:2" ht="8.25" customHeight="1">
      <c r="A18" s="30"/>
      <c r="B18" s="27"/>
    </row>
    <row r="19" spans="1:5" ht="12" customHeight="1">
      <c r="A19" s="28" t="s">
        <v>100</v>
      </c>
      <c r="B19" s="29" t="s">
        <v>42</v>
      </c>
      <c r="C19" s="25">
        <v>8</v>
      </c>
      <c r="D19" s="32"/>
      <c r="E19" s="32"/>
    </row>
    <row r="20" spans="1:5" ht="8.25" customHeight="1">
      <c r="A20" s="28"/>
      <c r="B20" s="29"/>
      <c r="D20" s="32"/>
      <c r="E20" s="32"/>
    </row>
    <row r="21" spans="1:3" ht="12" customHeight="1">
      <c r="A21" s="28" t="s">
        <v>101</v>
      </c>
      <c r="B21" s="29" t="s">
        <v>43</v>
      </c>
      <c r="C21" s="25">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10&amp;R&amp;7&amp;P</oddFooter>
    <evenFooter>&amp;L&amp;7&amp;P&amp;R&amp;7StatA MV, Statistischer Bericht G433 2019 10</evenFooter>
  </headerFooter>
</worksheet>
</file>

<file path=xl/worksheets/sheet3.xml><?xml version="1.0" encoding="utf-8"?>
<worksheet xmlns="http://schemas.openxmlformats.org/spreadsheetml/2006/main" xmlns:r="http://schemas.openxmlformats.org/officeDocument/2006/relationships">
  <dimension ref="A1:D46"/>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35" customFormat="1" ht="30" customHeight="1">
      <c r="A1" s="2" t="s">
        <v>16</v>
      </c>
      <c r="B1" s="1"/>
      <c r="C1" s="1"/>
      <c r="D1" s="1"/>
    </row>
    <row r="2" spans="1:4" ht="11.25" customHeight="1">
      <c r="A2" s="1"/>
      <c r="B2" s="1"/>
      <c r="C2" s="1"/>
      <c r="D2" s="1"/>
    </row>
    <row r="3" spans="1:4" ht="11.25" customHeight="1">
      <c r="A3" s="1"/>
      <c r="B3" s="1"/>
      <c r="C3" s="1"/>
      <c r="D3" s="1"/>
    </row>
    <row r="5" spans="1:4" ht="11.25" customHeight="1">
      <c r="A5" s="42"/>
      <c r="B5" s="42"/>
      <c r="C5" s="42"/>
      <c r="D5" s="42"/>
    </row>
    <row r="6" spans="1:4" ht="11.25" customHeight="1">
      <c r="A6" s="40"/>
      <c r="B6" s="40"/>
      <c r="C6" s="40"/>
      <c r="D6" s="40"/>
    </row>
    <row r="7" spans="1:4" ht="11.25" customHeight="1">
      <c r="A7" s="42"/>
      <c r="B7" s="42"/>
      <c r="C7" s="42"/>
      <c r="D7" s="42"/>
    </row>
    <row r="8" spans="1:4" ht="11.25" customHeight="1">
      <c r="A8" s="40"/>
      <c r="B8" s="40"/>
      <c r="C8" s="40"/>
      <c r="D8" s="40"/>
    </row>
    <row r="9" spans="1:4" ht="11.25" customHeight="1">
      <c r="A9" s="42"/>
      <c r="B9" s="42"/>
      <c r="C9" s="42"/>
      <c r="D9" s="42"/>
    </row>
    <row r="10" spans="1:4" ht="11.25" customHeight="1">
      <c r="A10" s="43"/>
      <c r="B10" s="43"/>
      <c r="C10" s="43"/>
      <c r="D10" s="43"/>
    </row>
    <row r="11" spans="1:4" ht="11.25" customHeight="1">
      <c r="A11" s="43"/>
      <c r="B11" s="43"/>
      <c r="C11" s="43"/>
      <c r="D11" s="43"/>
    </row>
    <row r="12" spans="1:4" ht="11.25" customHeight="1">
      <c r="A12" s="43"/>
      <c r="B12" s="43"/>
      <c r="C12" s="43"/>
      <c r="D12" s="43"/>
    </row>
    <row r="13" spans="1:4" ht="11.25" customHeight="1">
      <c r="A13" s="43"/>
      <c r="B13" s="43"/>
      <c r="C13" s="43"/>
      <c r="D13" s="43"/>
    </row>
    <row r="14" spans="1:4" ht="11.25" customHeight="1">
      <c r="A14" s="40"/>
      <c r="B14" s="40"/>
      <c r="C14" s="40"/>
      <c r="D14" s="40"/>
    </row>
    <row r="15" spans="1:4" ht="11.25" customHeight="1">
      <c r="A15" s="42"/>
      <c r="B15" s="42"/>
      <c r="C15" s="42"/>
      <c r="D15" s="42"/>
    </row>
    <row r="16" spans="1:4" ht="11.25" customHeight="1">
      <c r="A16" s="43"/>
      <c r="B16" s="43"/>
      <c r="C16" s="43"/>
      <c r="D16" s="43"/>
    </row>
    <row r="17" spans="1:4" ht="11.25" customHeight="1">
      <c r="A17" s="43"/>
      <c r="B17" s="43"/>
      <c r="C17" s="43"/>
      <c r="D17" s="43"/>
    </row>
    <row r="18" spans="1:4" ht="11.25" customHeight="1">
      <c r="A18" s="43"/>
      <c r="B18" s="43"/>
      <c r="C18" s="43"/>
      <c r="D18" s="43"/>
    </row>
    <row r="19" spans="1:4" ht="11.25" customHeight="1">
      <c r="A19" s="43"/>
      <c r="B19" s="43"/>
      <c r="C19" s="43"/>
      <c r="D19" s="43"/>
    </row>
    <row r="20" spans="1:4" ht="11.25" customHeight="1">
      <c r="A20" s="40"/>
      <c r="B20" s="40"/>
      <c r="C20" s="40"/>
      <c r="D20" s="40"/>
    </row>
    <row r="21" spans="1:4" ht="11.25" customHeight="1">
      <c r="A21" s="42"/>
      <c r="B21" s="42"/>
      <c r="C21" s="42"/>
      <c r="D21" s="42"/>
    </row>
    <row r="22" spans="1:4" ht="11.25" customHeight="1">
      <c r="A22" s="40"/>
      <c r="B22" s="40"/>
      <c r="C22" s="40"/>
      <c r="D22" s="40"/>
    </row>
    <row r="23" spans="1:4" ht="11.25" customHeight="1">
      <c r="A23" s="42"/>
      <c r="B23" s="42"/>
      <c r="C23" s="42"/>
      <c r="D23" s="42"/>
    </row>
    <row r="24" spans="1:4" ht="11.25" customHeight="1">
      <c r="A24" s="43"/>
      <c r="B24" s="43"/>
      <c r="C24" s="43"/>
      <c r="D24" s="43"/>
    </row>
    <row r="25" spans="1:4" ht="11.25" customHeight="1">
      <c r="A25" s="43"/>
      <c r="B25" s="43"/>
      <c r="C25" s="43"/>
      <c r="D25" s="43"/>
    </row>
    <row r="26" spans="1:4" ht="11.25" customHeight="1">
      <c r="A26" s="40"/>
      <c r="B26" s="40"/>
      <c r="C26" s="40"/>
      <c r="D26" s="40"/>
    </row>
    <row r="27" spans="1:4" ht="11.25" customHeight="1">
      <c r="A27" s="42"/>
      <c r="B27" s="42"/>
      <c r="C27" s="42"/>
      <c r="D27" s="42"/>
    </row>
    <row r="28" spans="1:4" ht="11.25" customHeight="1">
      <c r="A28" s="40"/>
      <c r="B28" s="40"/>
      <c r="C28" s="40"/>
      <c r="D28" s="40"/>
    </row>
    <row r="29" spans="1:4" ht="11.25" customHeight="1">
      <c r="A29" s="42"/>
      <c r="B29" s="42"/>
      <c r="C29" s="42"/>
      <c r="D29" s="42"/>
    </row>
    <row r="30" spans="1:4" ht="11.25" customHeight="1">
      <c r="A30" s="43"/>
      <c r="B30" s="43"/>
      <c r="C30" s="43"/>
      <c r="D30" s="43"/>
    </row>
    <row r="31" spans="1:4" ht="11.25" customHeight="1">
      <c r="A31" s="43"/>
      <c r="B31" s="43"/>
      <c r="C31" s="43"/>
      <c r="D31" s="43"/>
    </row>
    <row r="32" spans="1:4" ht="11.25" customHeight="1">
      <c r="A32" s="43"/>
      <c r="B32" s="43"/>
      <c r="C32" s="43"/>
      <c r="D32" s="43"/>
    </row>
    <row r="33" spans="1:4" ht="11.25" customHeight="1">
      <c r="A33" s="43"/>
      <c r="B33" s="43"/>
      <c r="C33" s="43"/>
      <c r="D33" s="43"/>
    </row>
    <row r="34" spans="1:4" ht="30" customHeight="1">
      <c r="A34" s="81" t="s">
        <v>102</v>
      </c>
      <c r="B34" s="43"/>
      <c r="C34" s="43"/>
      <c r="D34" s="43"/>
    </row>
    <row r="35" spans="1:4" ht="11.25" customHeight="1">
      <c r="A35" s="43"/>
      <c r="B35" s="43"/>
      <c r="C35" s="43"/>
      <c r="D35" s="43"/>
    </row>
    <row r="36" spans="1:4" ht="11.25" customHeight="1">
      <c r="A36" s="40"/>
      <c r="B36" s="40"/>
      <c r="C36" s="40"/>
      <c r="D36" s="40"/>
    </row>
    <row r="37" spans="1:4" ht="11.25" customHeight="1">
      <c r="A37" s="42"/>
      <c r="B37" s="42"/>
      <c r="C37" s="42"/>
      <c r="D37" s="42"/>
    </row>
    <row r="38" spans="1:4" ht="11.25" customHeight="1">
      <c r="A38" s="43"/>
      <c r="B38" s="43"/>
      <c r="C38" s="43"/>
      <c r="D38" s="43"/>
    </row>
    <row r="39" spans="1:4" ht="11.25" customHeight="1">
      <c r="A39" s="43"/>
      <c r="B39" s="43"/>
      <c r="C39" s="43"/>
      <c r="D39" s="43"/>
    </row>
    <row r="40" spans="1:4" ht="11.25" customHeight="1">
      <c r="A40" s="43"/>
      <c r="B40" s="43"/>
      <c r="C40" s="43"/>
      <c r="D40" s="43"/>
    </row>
    <row r="41" spans="1:4" ht="11.25" customHeight="1">
      <c r="A41" s="43"/>
      <c r="B41" s="43"/>
      <c r="C41" s="43"/>
      <c r="D41" s="43"/>
    </row>
    <row r="42" spans="1:4" ht="11.25" customHeight="1">
      <c r="A42" s="43"/>
      <c r="B42" s="43"/>
      <c r="C42" s="43"/>
      <c r="D42" s="43"/>
    </row>
    <row r="43" spans="1:4" ht="11.25" customHeight="1">
      <c r="A43" s="40"/>
      <c r="B43" s="40"/>
      <c r="C43" s="40"/>
      <c r="D43" s="40"/>
    </row>
    <row r="44" spans="1:4" ht="11.25" customHeight="1">
      <c r="A44" s="42"/>
      <c r="B44" s="42"/>
      <c r="C44" s="42"/>
      <c r="D44" s="42"/>
    </row>
    <row r="45" spans="1:4" ht="11.25" customHeight="1">
      <c r="A45" s="40"/>
      <c r="B45" s="40"/>
      <c r="C45" s="40"/>
      <c r="D45" s="40"/>
    </row>
    <row r="46" spans="1:4" ht="11.25" customHeight="1">
      <c r="A46" s="42"/>
      <c r="B46" s="42"/>
      <c r="C46" s="42"/>
      <c r="D46" s="42"/>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10&amp;R&amp;7&amp;P</oddFooter>
    <evenFooter>&amp;L&amp;7&amp;P&amp;R&amp;7StatA MV, Statistischer Bericht G433 2019 10</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35" customFormat="1" ht="30" customHeight="1">
      <c r="A1" s="114" t="s">
        <v>44</v>
      </c>
      <c r="B1" s="114"/>
      <c r="C1" s="1"/>
      <c r="D1" s="1"/>
      <c r="E1" s="1"/>
      <c r="F1" s="1"/>
      <c r="G1" s="1"/>
    </row>
    <row r="2" spans="1:7" ht="11.25" customHeight="1">
      <c r="A2" s="52"/>
      <c r="B2" s="52"/>
      <c r="C2" s="1"/>
      <c r="D2" s="1"/>
      <c r="E2" s="1"/>
      <c r="F2" s="1"/>
      <c r="G2" s="1"/>
    </row>
    <row r="3" spans="1:7" ht="11.25" customHeight="1">
      <c r="A3" s="115" t="s">
        <v>18</v>
      </c>
      <c r="B3" s="115"/>
      <c r="C3" s="1"/>
      <c r="D3" s="1"/>
      <c r="E3" s="1"/>
      <c r="F3" s="1"/>
      <c r="G3" s="1"/>
    </row>
    <row r="4" spans="1:2" ht="11.25" customHeight="1">
      <c r="A4" s="4"/>
      <c r="B4" s="4"/>
    </row>
    <row r="5" spans="1:7" ht="11.25" customHeight="1">
      <c r="A5" s="3" t="s">
        <v>45</v>
      </c>
      <c r="B5" s="53" t="s">
        <v>46</v>
      </c>
      <c r="C5" s="42"/>
      <c r="D5" s="42"/>
      <c r="E5" s="42"/>
      <c r="F5" s="42"/>
      <c r="G5" s="42"/>
    </row>
    <row r="6" spans="1:7" ht="6" customHeight="1">
      <c r="A6" s="38"/>
      <c r="B6" s="54"/>
      <c r="C6" s="40"/>
      <c r="D6" s="40"/>
      <c r="E6" s="40"/>
      <c r="F6" s="40"/>
      <c r="G6" s="40"/>
    </row>
    <row r="7" spans="1:7" ht="11.25" customHeight="1">
      <c r="A7" s="3">
        <v>55</v>
      </c>
      <c r="B7" s="53" t="s">
        <v>47</v>
      </c>
      <c r="C7" s="42"/>
      <c r="D7" s="42"/>
      <c r="E7" s="42"/>
      <c r="F7" s="42"/>
      <c r="G7" s="42"/>
    </row>
    <row r="8" spans="1:7" ht="6" customHeight="1">
      <c r="A8" s="38"/>
      <c r="B8" s="55"/>
      <c r="C8" s="40"/>
      <c r="D8" s="40"/>
      <c r="E8" s="40"/>
      <c r="F8" s="40"/>
      <c r="G8" s="40"/>
    </row>
    <row r="9" spans="1:7" ht="11.25" customHeight="1">
      <c r="A9" s="3" t="s">
        <v>48</v>
      </c>
      <c r="B9" s="53" t="s">
        <v>109</v>
      </c>
      <c r="C9" s="42"/>
      <c r="D9" s="42"/>
      <c r="E9" s="42"/>
      <c r="F9" s="42"/>
      <c r="G9" s="42"/>
    </row>
    <row r="10" spans="1:7" ht="11.25" customHeight="1">
      <c r="A10" s="8" t="s">
        <v>49</v>
      </c>
      <c r="B10" s="56" t="s">
        <v>88</v>
      </c>
      <c r="C10" s="43"/>
      <c r="D10" s="43"/>
      <c r="E10" s="43"/>
      <c r="F10" s="43"/>
      <c r="G10" s="43"/>
    </row>
    <row r="11" spans="1:7" ht="11.25" customHeight="1">
      <c r="A11" s="8" t="s">
        <v>50</v>
      </c>
      <c r="B11" s="56" t="s">
        <v>110</v>
      </c>
      <c r="C11" s="43"/>
      <c r="D11" s="43"/>
      <c r="E11" s="43"/>
      <c r="F11" s="43"/>
      <c r="G11" s="43"/>
    </row>
    <row r="12" spans="1:7" ht="11.25" customHeight="1">
      <c r="A12" s="8" t="s">
        <v>51</v>
      </c>
      <c r="B12" s="56" t="s">
        <v>111</v>
      </c>
      <c r="C12" s="43"/>
      <c r="D12" s="43"/>
      <c r="E12" s="43"/>
      <c r="F12" s="43"/>
      <c r="G12" s="43"/>
    </row>
    <row r="13" spans="1:7" ht="11.25" customHeight="1">
      <c r="A13" s="8" t="s">
        <v>52</v>
      </c>
      <c r="B13" s="56" t="s">
        <v>112</v>
      </c>
      <c r="C13" s="43"/>
      <c r="D13" s="43"/>
      <c r="E13" s="43"/>
      <c r="F13" s="43"/>
      <c r="G13" s="43"/>
    </row>
    <row r="14" spans="1:7" ht="6" customHeight="1">
      <c r="A14" s="38"/>
      <c r="B14" s="55"/>
      <c r="C14" s="40"/>
      <c r="D14" s="40"/>
      <c r="E14" s="40"/>
      <c r="F14" s="40"/>
      <c r="G14" s="40"/>
    </row>
    <row r="15" spans="1:7" ht="11.25" customHeight="1">
      <c r="A15" s="3" t="s">
        <v>53</v>
      </c>
      <c r="B15" s="53" t="s">
        <v>113</v>
      </c>
      <c r="C15" s="42"/>
      <c r="D15" s="42"/>
      <c r="E15" s="42"/>
      <c r="F15" s="42"/>
      <c r="G15" s="42"/>
    </row>
    <row r="16" spans="1:7" ht="11.25" customHeight="1">
      <c r="A16" s="8" t="s">
        <v>54</v>
      </c>
      <c r="B16" s="56" t="s">
        <v>114</v>
      </c>
      <c r="C16" s="43"/>
      <c r="D16" s="43"/>
      <c r="E16" s="43"/>
      <c r="F16" s="43"/>
      <c r="G16" s="43"/>
    </row>
    <row r="17" spans="1:7" ht="11.25" customHeight="1">
      <c r="A17" s="8" t="s">
        <v>55</v>
      </c>
      <c r="B17" s="56" t="s">
        <v>115</v>
      </c>
      <c r="C17" s="43"/>
      <c r="D17" s="43"/>
      <c r="E17" s="43"/>
      <c r="F17" s="43"/>
      <c r="G17" s="43"/>
    </row>
    <row r="18" spans="1:7" ht="11.25" customHeight="1">
      <c r="A18" s="8" t="s">
        <v>56</v>
      </c>
      <c r="B18" s="56" t="s">
        <v>116</v>
      </c>
      <c r="C18" s="43"/>
      <c r="D18" s="43"/>
      <c r="E18" s="43"/>
      <c r="F18" s="43"/>
      <c r="G18" s="43"/>
    </row>
    <row r="19" spans="1:7" ht="11.25" customHeight="1">
      <c r="A19" s="8" t="s">
        <v>57</v>
      </c>
      <c r="B19" s="56" t="s">
        <v>117</v>
      </c>
      <c r="C19" s="43"/>
      <c r="D19" s="43"/>
      <c r="E19" s="43"/>
      <c r="F19" s="43"/>
      <c r="G19" s="43"/>
    </row>
    <row r="20" spans="1:7" ht="6" customHeight="1">
      <c r="A20" s="38"/>
      <c r="B20" s="55"/>
      <c r="C20" s="40"/>
      <c r="D20" s="40"/>
      <c r="E20" s="40"/>
      <c r="F20" s="40"/>
      <c r="G20" s="40"/>
    </row>
    <row r="21" spans="1:7" ht="11.25" customHeight="1">
      <c r="A21" s="3" t="s">
        <v>58</v>
      </c>
      <c r="B21" s="53" t="s">
        <v>91</v>
      </c>
      <c r="C21" s="42"/>
      <c r="D21" s="42"/>
      <c r="E21" s="42"/>
      <c r="F21" s="42"/>
      <c r="G21" s="42"/>
    </row>
    <row r="22" spans="1:7" ht="6" customHeight="1">
      <c r="A22" s="38"/>
      <c r="B22" s="55"/>
      <c r="C22" s="40"/>
      <c r="D22" s="40"/>
      <c r="E22" s="40"/>
      <c r="F22" s="40"/>
      <c r="G22" s="40"/>
    </row>
    <row r="23" spans="1:7" ht="11.25" customHeight="1">
      <c r="A23" s="3" t="s">
        <v>59</v>
      </c>
      <c r="B23" s="53" t="s">
        <v>118</v>
      </c>
      <c r="C23" s="42"/>
      <c r="D23" s="42"/>
      <c r="E23" s="42"/>
      <c r="F23" s="42"/>
      <c r="G23" s="42"/>
    </row>
    <row r="24" spans="1:7" ht="11.25" customHeight="1">
      <c r="A24" s="8" t="s">
        <v>60</v>
      </c>
      <c r="B24" s="56" t="s">
        <v>119</v>
      </c>
      <c r="C24" s="43"/>
      <c r="D24" s="43"/>
      <c r="E24" s="43"/>
      <c r="F24" s="43"/>
      <c r="G24" s="43"/>
    </row>
    <row r="25" spans="1:7" ht="11.25" customHeight="1">
      <c r="A25" s="8" t="s">
        <v>61</v>
      </c>
      <c r="B25" s="56" t="s">
        <v>120</v>
      </c>
      <c r="C25" s="43"/>
      <c r="D25" s="43"/>
      <c r="E25" s="43"/>
      <c r="F25" s="43"/>
      <c r="G25" s="43"/>
    </row>
    <row r="26" spans="1:7" ht="6" customHeight="1">
      <c r="A26" s="38"/>
      <c r="B26" s="55"/>
      <c r="C26" s="40"/>
      <c r="D26" s="40"/>
      <c r="E26" s="40"/>
      <c r="F26" s="40"/>
      <c r="G26" s="40"/>
    </row>
    <row r="27" spans="1:7" ht="11.25" customHeight="1">
      <c r="A27" s="3">
        <v>56</v>
      </c>
      <c r="B27" s="53" t="s">
        <v>62</v>
      </c>
      <c r="C27" s="42"/>
      <c r="D27" s="42"/>
      <c r="E27" s="42"/>
      <c r="F27" s="42"/>
      <c r="G27" s="42"/>
    </row>
    <row r="28" spans="1:7" ht="6" customHeight="1">
      <c r="A28" s="38"/>
      <c r="B28" s="55"/>
      <c r="C28" s="40"/>
      <c r="D28" s="40"/>
      <c r="E28" s="40"/>
      <c r="F28" s="40"/>
      <c r="G28" s="40"/>
    </row>
    <row r="29" spans="1:7" ht="11.25" customHeight="1">
      <c r="A29" s="3" t="s">
        <v>63</v>
      </c>
      <c r="B29" s="53" t="s">
        <v>121</v>
      </c>
      <c r="C29" s="42"/>
      <c r="D29" s="42"/>
      <c r="E29" s="42"/>
      <c r="F29" s="42"/>
      <c r="G29" s="42"/>
    </row>
    <row r="30" spans="1:7" ht="11.25" customHeight="1">
      <c r="A30" s="8" t="s">
        <v>64</v>
      </c>
      <c r="B30" s="56" t="s">
        <v>122</v>
      </c>
      <c r="C30" s="43"/>
      <c r="D30" s="43"/>
      <c r="E30" s="43"/>
      <c r="F30" s="43"/>
      <c r="G30" s="43"/>
    </row>
    <row r="31" spans="1:7" ht="11.25" customHeight="1">
      <c r="A31" s="8" t="s">
        <v>65</v>
      </c>
      <c r="B31" s="56" t="s">
        <v>123</v>
      </c>
      <c r="C31" s="43"/>
      <c r="D31" s="43"/>
      <c r="E31" s="43"/>
      <c r="F31" s="43"/>
      <c r="G31" s="43"/>
    </row>
    <row r="32" spans="1:7" ht="11.25" customHeight="1">
      <c r="A32" s="8" t="s">
        <v>66</v>
      </c>
      <c r="B32" s="56" t="s">
        <v>124</v>
      </c>
      <c r="C32" s="43"/>
      <c r="D32" s="43"/>
      <c r="E32" s="43"/>
      <c r="F32" s="43"/>
      <c r="G32" s="43"/>
    </row>
    <row r="33" spans="1:7" ht="11.25" customHeight="1">
      <c r="A33" s="8" t="s">
        <v>67</v>
      </c>
      <c r="B33" s="56" t="s">
        <v>125</v>
      </c>
      <c r="C33" s="43"/>
      <c r="D33" s="43"/>
      <c r="E33" s="43"/>
      <c r="F33" s="43"/>
      <c r="G33" s="43"/>
    </row>
    <row r="34" spans="1:7" ht="11.25" customHeight="1">
      <c r="A34" s="8" t="s">
        <v>68</v>
      </c>
      <c r="B34" s="56" t="s">
        <v>126</v>
      </c>
      <c r="C34" s="43"/>
      <c r="D34" s="43"/>
      <c r="E34" s="43"/>
      <c r="F34" s="43"/>
      <c r="G34" s="43"/>
    </row>
    <row r="35" spans="1:7" ht="6" customHeight="1">
      <c r="A35" s="38"/>
      <c r="B35" s="55"/>
      <c r="C35" s="40"/>
      <c r="D35" s="40"/>
      <c r="E35" s="40"/>
      <c r="F35" s="40"/>
      <c r="G35" s="40"/>
    </row>
    <row r="36" spans="1:7" ht="11.25" customHeight="1">
      <c r="A36" s="3" t="s">
        <v>69</v>
      </c>
      <c r="B36" s="53" t="s">
        <v>127</v>
      </c>
      <c r="C36" s="42"/>
      <c r="D36" s="42"/>
      <c r="E36" s="42"/>
      <c r="F36" s="42"/>
      <c r="G36" s="42"/>
    </row>
    <row r="37" spans="1:7" ht="11.25" customHeight="1">
      <c r="A37" s="8" t="s">
        <v>70</v>
      </c>
      <c r="B37" s="56" t="s">
        <v>128</v>
      </c>
      <c r="C37" s="43"/>
      <c r="D37" s="43"/>
      <c r="E37" s="43"/>
      <c r="F37" s="43"/>
      <c r="G37" s="43"/>
    </row>
    <row r="38" spans="1:7" ht="11.25" customHeight="1">
      <c r="A38" s="8" t="s">
        <v>71</v>
      </c>
      <c r="B38" s="56" t="s">
        <v>129</v>
      </c>
      <c r="C38" s="43"/>
      <c r="D38" s="43"/>
      <c r="E38" s="43"/>
      <c r="F38" s="43"/>
      <c r="G38" s="43"/>
    </row>
    <row r="39" spans="1:7" ht="6" customHeight="1">
      <c r="A39" s="38"/>
      <c r="B39" s="55"/>
      <c r="C39" s="40"/>
      <c r="D39" s="40"/>
      <c r="E39" s="40"/>
      <c r="F39" s="40"/>
      <c r="G39" s="40"/>
    </row>
    <row r="40" spans="1:7" ht="11.25" customHeight="1">
      <c r="A40" s="3" t="s">
        <v>72</v>
      </c>
      <c r="B40" s="53" t="s">
        <v>130</v>
      </c>
      <c r="C40" s="42"/>
      <c r="D40" s="42"/>
      <c r="E40" s="42"/>
      <c r="F40" s="42"/>
      <c r="G40" s="42"/>
    </row>
    <row r="41" spans="1:7" ht="11.25" customHeight="1">
      <c r="A41" s="8" t="s">
        <v>73</v>
      </c>
      <c r="B41" s="56" t="s">
        <v>131</v>
      </c>
      <c r="C41" s="43"/>
      <c r="D41" s="43"/>
      <c r="E41" s="43"/>
      <c r="F41" s="43"/>
      <c r="G41" s="43"/>
    </row>
    <row r="42" spans="1:7" ht="11.25" customHeight="1">
      <c r="A42" s="8" t="s">
        <v>74</v>
      </c>
      <c r="B42" s="56" t="s">
        <v>132</v>
      </c>
      <c r="C42" s="43"/>
      <c r="D42" s="43"/>
      <c r="E42" s="43"/>
      <c r="F42" s="43"/>
      <c r="G42" s="43"/>
    </row>
    <row r="43" spans="1:7" ht="11.25" customHeight="1">
      <c r="A43" s="8" t="s">
        <v>75</v>
      </c>
      <c r="B43" s="56" t="s">
        <v>133</v>
      </c>
      <c r="C43" s="43"/>
      <c r="D43" s="43"/>
      <c r="E43" s="43"/>
      <c r="F43" s="43"/>
      <c r="G43" s="43"/>
    </row>
    <row r="44" spans="1:7" ht="11.25" customHeight="1">
      <c r="A44" s="8" t="s">
        <v>76</v>
      </c>
      <c r="B44" s="56" t="s">
        <v>134</v>
      </c>
      <c r="C44" s="43"/>
      <c r="D44" s="43"/>
      <c r="E44" s="43"/>
      <c r="F44" s="43"/>
      <c r="G44" s="43"/>
    </row>
    <row r="45" spans="1:7" ht="11.25" customHeight="1">
      <c r="A45" s="8" t="s">
        <v>77</v>
      </c>
      <c r="B45" s="56" t="s">
        <v>135</v>
      </c>
      <c r="C45" s="43"/>
      <c r="D45" s="43"/>
      <c r="E45" s="43"/>
      <c r="F45" s="43"/>
      <c r="G45" s="43"/>
    </row>
    <row r="46" spans="1:7" ht="6" customHeight="1">
      <c r="A46" s="38"/>
      <c r="B46" s="55"/>
      <c r="C46" s="40"/>
      <c r="D46" s="40"/>
      <c r="E46" s="40"/>
      <c r="F46" s="40"/>
      <c r="G46" s="40"/>
    </row>
    <row r="47" spans="1:7" ht="11.25" customHeight="1">
      <c r="A47" s="3" t="s">
        <v>78</v>
      </c>
      <c r="B47" s="53" t="s">
        <v>79</v>
      </c>
      <c r="C47" s="42"/>
      <c r="D47" s="42"/>
      <c r="E47" s="42"/>
      <c r="F47" s="42"/>
      <c r="G47" s="42"/>
    </row>
    <row r="48" spans="1:7" ht="6" customHeight="1">
      <c r="A48" s="39"/>
      <c r="B48" s="54"/>
      <c r="C48" s="40"/>
      <c r="D48" s="40"/>
      <c r="E48" s="40"/>
      <c r="F48" s="40"/>
      <c r="G48" s="40"/>
    </row>
    <row r="49" spans="1:7" ht="11.25" customHeight="1">
      <c r="A49" s="3" t="s">
        <v>80</v>
      </c>
      <c r="B49" s="53" t="s">
        <v>92</v>
      </c>
      <c r="C49" s="42"/>
      <c r="D49" s="42"/>
      <c r="E49" s="42"/>
      <c r="F49" s="42"/>
      <c r="G49" s="42"/>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10&amp;R&amp;7&amp;P</oddFooter>
    <evenFooter>&amp;L&amp;7&amp;P&amp;R&amp;7StatA MV, Statistischer Bericht G433 2019 10</evenFooter>
  </headerFooter>
  <drawing r:id="rId1"/>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103</v>
      </c>
      <c r="B2" s="119"/>
      <c r="C2" s="123" t="s">
        <v>82</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83"/>
      <c r="E13" s="60"/>
      <c r="F13" s="49"/>
      <c r="G13" s="60"/>
      <c r="H13" s="49"/>
      <c r="I13" s="60"/>
      <c r="J13" s="49"/>
      <c r="K13" s="60"/>
      <c r="L13" s="49"/>
    </row>
    <row r="14" spans="1:12" s="35" customFormat="1" ht="11.25" customHeight="1">
      <c r="A14" s="57">
        <f>IF(C14&lt;&gt;"",COUNTA($C$14:C14),"")</f>
        <v>1</v>
      </c>
      <c r="B14" s="58">
        <v>2017</v>
      </c>
      <c r="C14" s="59">
        <v>103.6</v>
      </c>
      <c r="D14" s="49">
        <v>-2.079395085066153</v>
      </c>
      <c r="E14" s="60">
        <v>104.6</v>
      </c>
      <c r="F14" s="49">
        <v>-2.697674418604649</v>
      </c>
      <c r="G14" s="60">
        <v>104.8</v>
      </c>
      <c r="H14" s="49">
        <v>-2.238805970149258</v>
      </c>
      <c r="I14" s="60">
        <v>101.8</v>
      </c>
      <c r="J14" s="49">
        <v>-0.8763388510223962</v>
      </c>
      <c r="K14" s="60">
        <v>101.8</v>
      </c>
      <c r="L14" s="49">
        <v>-1.9267822736030809</v>
      </c>
    </row>
    <row r="15" spans="1:12" s="35" customFormat="1" ht="11.25" customHeight="1">
      <c r="A15" s="57">
        <f>IF(C15&lt;&gt;"",COUNTA($C$14:C15),"")</f>
        <v>2</v>
      </c>
      <c r="B15" s="58" t="s">
        <v>151</v>
      </c>
      <c r="C15" s="59">
        <v>106.6</v>
      </c>
      <c r="D15" s="49">
        <v>2.8957528957529064</v>
      </c>
      <c r="E15" s="60">
        <v>108.8</v>
      </c>
      <c r="F15" s="49">
        <v>4.015296367112811</v>
      </c>
      <c r="G15" s="60">
        <v>109</v>
      </c>
      <c r="H15" s="49">
        <v>4.007633587786259</v>
      </c>
      <c r="I15" s="60">
        <v>103.2</v>
      </c>
      <c r="J15" s="49">
        <v>1.375245579567789</v>
      </c>
      <c r="K15" s="60">
        <v>102.5</v>
      </c>
      <c r="L15" s="49">
        <v>0.6876227897838874</v>
      </c>
    </row>
    <row r="16" spans="1:12" s="35" customFormat="1" ht="11.25" customHeight="1">
      <c r="A16" s="57">
        <f>IF(C16&lt;&gt;"",COUNTA($C$14:C16),"")</f>
        <v>3</v>
      </c>
      <c r="B16" s="58" t="s">
        <v>152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74.5</v>
      </c>
      <c r="D20" s="49">
        <v>11.02831594634874</v>
      </c>
      <c r="E20" s="60">
        <v>73.6</v>
      </c>
      <c r="F20" s="49">
        <v>22.25913621262457</v>
      </c>
      <c r="G20" s="60">
        <v>75.5</v>
      </c>
      <c r="H20" s="49">
        <v>23.366013071895424</v>
      </c>
      <c r="I20" s="60">
        <v>76.1</v>
      </c>
      <c r="J20" s="49">
        <v>-1.4248704663212521</v>
      </c>
      <c r="K20" s="60">
        <v>71.2</v>
      </c>
      <c r="L20" s="49">
        <v>-1.5214384508990264</v>
      </c>
    </row>
    <row r="21" spans="1:12" s="35" customFormat="1" ht="11.25" customHeight="1">
      <c r="A21" s="57">
        <f>IF(C21&lt;&gt;"",COUNTA($C$14:C21),"")</f>
        <v>5</v>
      </c>
      <c r="B21" s="58" t="s">
        <v>155</v>
      </c>
      <c r="C21" s="59">
        <v>111.2</v>
      </c>
      <c r="D21" s="49">
        <v>1.4598540145985481</v>
      </c>
      <c r="E21" s="60">
        <v>113.7</v>
      </c>
      <c r="F21" s="49">
        <v>1.2466607301870027</v>
      </c>
      <c r="G21" s="60">
        <v>114.6</v>
      </c>
      <c r="H21" s="49">
        <v>1.415929203539818</v>
      </c>
      <c r="I21" s="60">
        <v>107.3</v>
      </c>
      <c r="J21" s="49">
        <v>1.6098484848484844</v>
      </c>
      <c r="K21" s="60">
        <v>107.9</v>
      </c>
      <c r="L21" s="49">
        <v>1.3145539906103352</v>
      </c>
    </row>
    <row r="22" spans="1:12" s="35" customFormat="1" ht="11.25" customHeight="1">
      <c r="A22" s="57">
        <f>IF(C22&lt;&gt;"",COUNTA($C$14:C22),"")</f>
        <v>6</v>
      </c>
      <c r="B22" s="58" t="s">
        <v>156</v>
      </c>
      <c r="C22" s="59">
        <v>149.3</v>
      </c>
      <c r="D22" s="49">
        <v>0.06702412868634156</v>
      </c>
      <c r="E22" s="60">
        <v>161</v>
      </c>
      <c r="F22" s="49">
        <v>-0.9840098400983948</v>
      </c>
      <c r="G22" s="60">
        <v>156.6</v>
      </c>
      <c r="H22" s="49">
        <v>0</v>
      </c>
      <c r="I22" s="60">
        <v>131.1</v>
      </c>
      <c r="J22" s="49">
        <v>1.5491866769945801</v>
      </c>
      <c r="K22" s="60">
        <v>136.3</v>
      </c>
      <c r="L22" s="49">
        <v>0.8882309400444228</v>
      </c>
    </row>
    <row r="23" spans="1:12" s="35" customFormat="1" ht="11.25" customHeight="1">
      <c r="A23" s="57">
        <f>IF(C23&lt;&gt;"",COUNTA($C$14:C23),"")</f>
        <v>7</v>
      </c>
      <c r="B23" s="58" t="s">
        <v>157</v>
      </c>
      <c r="C23" s="59">
        <v>91.3</v>
      </c>
      <c r="D23" s="49">
        <v>3.397508493771241</v>
      </c>
      <c r="E23" s="60">
        <v>87.1</v>
      </c>
      <c r="F23" s="49">
        <v>4.311377245508979</v>
      </c>
      <c r="G23" s="60">
        <v>89</v>
      </c>
      <c r="H23" s="49">
        <v>0.5649717514124291</v>
      </c>
      <c r="I23" s="60">
        <v>98.1</v>
      </c>
      <c r="J23" s="49">
        <v>2.938090241343133</v>
      </c>
      <c r="K23" s="60">
        <v>94.5</v>
      </c>
      <c r="L23" s="49">
        <v>1.3948497854077289</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76.5</v>
      </c>
      <c r="D27" s="49">
        <v>2.6845637583892596</v>
      </c>
      <c r="E27" s="60">
        <v>74.1</v>
      </c>
      <c r="F27" s="49">
        <v>0.6793478260869534</v>
      </c>
      <c r="G27" s="60">
        <v>76.6</v>
      </c>
      <c r="H27" s="49">
        <v>1.456953642384093</v>
      </c>
      <c r="I27" s="60">
        <v>80.3</v>
      </c>
      <c r="J27" s="49">
        <v>5.519053876478324</v>
      </c>
      <c r="K27" s="60">
        <v>74.3</v>
      </c>
      <c r="L27" s="49">
        <v>4.353932584269657</v>
      </c>
    </row>
    <row r="28" spans="1:12" s="35" customFormat="1" ht="11.25" customHeight="1">
      <c r="A28" s="57">
        <f>IF(C28&lt;&gt;"",COUNTA($C$14:C28),"")</f>
        <v>9</v>
      </c>
      <c r="B28" s="58" t="s">
        <v>155</v>
      </c>
      <c r="C28" s="59">
        <v>118.6</v>
      </c>
      <c r="D28" s="49">
        <v>6.654676258992808</v>
      </c>
      <c r="E28" s="60">
        <v>122.1</v>
      </c>
      <c r="F28" s="49">
        <v>7.3878627968337724</v>
      </c>
      <c r="G28" s="60">
        <v>121.7</v>
      </c>
      <c r="H28" s="49">
        <v>6.195462478184993</v>
      </c>
      <c r="I28" s="60">
        <v>113.2</v>
      </c>
      <c r="J28" s="49">
        <v>5.498602050326184</v>
      </c>
      <c r="K28" s="60">
        <v>111.7</v>
      </c>
      <c r="L28" s="49">
        <v>3.5217794253938735</v>
      </c>
    </row>
    <row r="29" spans="1:12" s="35" customFormat="1" ht="11.25" customHeight="1">
      <c r="A29" s="57">
        <f>IF(C29&lt;&gt;"",COUNTA($C$14:C29),"")</f>
        <v>10</v>
      </c>
      <c r="B29" s="58" t="s">
        <v>156</v>
      </c>
      <c r="C29" s="59">
        <v>154.5</v>
      </c>
      <c r="D29" s="49">
        <v>3.4829202947086344</v>
      </c>
      <c r="E29" s="60">
        <v>165.6</v>
      </c>
      <c r="F29" s="49">
        <v>2.857142857142861</v>
      </c>
      <c r="G29" s="60">
        <v>161.2</v>
      </c>
      <c r="H29" s="49">
        <v>2.937420178799485</v>
      </c>
      <c r="I29" s="60">
        <v>137.1</v>
      </c>
      <c r="J29" s="49">
        <v>4.57665903890161</v>
      </c>
      <c r="K29" s="60">
        <v>140.3</v>
      </c>
      <c r="L29" s="49">
        <v>2.934702861335296</v>
      </c>
    </row>
    <row r="30" spans="1:12" s="35" customFormat="1" ht="11.25" customHeight="1">
      <c r="A30" s="57">
        <f>IF(C30&lt;&gt;"",COUNTA($C$14:C30),"")</f>
        <v>11</v>
      </c>
      <c r="B30" s="58" t="s">
        <v>157</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69.5</v>
      </c>
      <c r="D34" s="49">
        <v>7.253086419753089</v>
      </c>
      <c r="E34" s="60">
        <v>67.9</v>
      </c>
      <c r="F34" s="49">
        <v>16.068376068376082</v>
      </c>
      <c r="G34" s="60">
        <v>66.4</v>
      </c>
      <c r="H34" s="49">
        <v>20.072332730560603</v>
      </c>
      <c r="I34" s="60">
        <v>72.1</v>
      </c>
      <c r="J34" s="49">
        <v>-2.567567567567579</v>
      </c>
      <c r="K34" s="60">
        <v>65.6</v>
      </c>
      <c r="L34" s="49">
        <v>-4.512372634643398</v>
      </c>
    </row>
    <row r="35" spans="1:12" s="35" customFormat="1" ht="11.25" customHeight="1">
      <c r="A35" s="57">
        <f>IF(C35&lt;&gt;"",COUNTA($C$14:C35),"")</f>
        <v>13</v>
      </c>
      <c r="B35" s="58" t="s">
        <v>159</v>
      </c>
      <c r="C35" s="59">
        <v>69.8</v>
      </c>
      <c r="D35" s="49">
        <v>13.495934959349597</v>
      </c>
      <c r="E35" s="60">
        <v>69.2</v>
      </c>
      <c r="F35" s="49">
        <v>30.320150659133702</v>
      </c>
      <c r="G35" s="60">
        <v>72.7</v>
      </c>
      <c r="H35" s="49">
        <v>29.590017825311946</v>
      </c>
      <c r="I35" s="60">
        <v>70.9</v>
      </c>
      <c r="J35" s="49">
        <v>-3.929539295392942</v>
      </c>
      <c r="K35" s="60">
        <v>66</v>
      </c>
      <c r="L35" s="49">
        <v>-5.848787446504986</v>
      </c>
    </row>
    <row r="36" spans="1:12" s="35" customFormat="1" ht="11.25" customHeight="1">
      <c r="A36" s="57">
        <f>IF(C36&lt;&gt;"",COUNTA($C$14:C36),"")</f>
        <v>14</v>
      </c>
      <c r="B36" s="58" t="s">
        <v>160</v>
      </c>
      <c r="C36" s="59">
        <v>84.3</v>
      </c>
      <c r="D36" s="49">
        <v>12.550066755674223</v>
      </c>
      <c r="E36" s="60">
        <v>83.7</v>
      </c>
      <c r="F36" s="49">
        <v>21.656976744186053</v>
      </c>
      <c r="G36" s="60">
        <v>87.6</v>
      </c>
      <c r="H36" s="49">
        <v>21.32963988919667</v>
      </c>
      <c r="I36" s="60">
        <v>85.4</v>
      </c>
      <c r="J36" s="49">
        <v>1.9093078758949957</v>
      </c>
      <c r="K36" s="60">
        <v>81.9</v>
      </c>
      <c r="L36" s="49">
        <v>5.134788189987162</v>
      </c>
    </row>
    <row r="37" spans="1:12" s="35" customFormat="1" ht="11.25" customHeight="1">
      <c r="A37" s="57">
        <f>IF(C37&lt;&gt;"",COUNTA($C$14:C37),"")</f>
        <v>15</v>
      </c>
      <c r="B37" s="58" t="s">
        <v>161</v>
      </c>
      <c r="C37" s="59">
        <v>89</v>
      </c>
      <c r="D37" s="49">
        <v>-4.81283422459893</v>
      </c>
      <c r="E37" s="60">
        <v>89.3</v>
      </c>
      <c r="F37" s="49">
        <v>-2.190580503833516</v>
      </c>
      <c r="G37" s="60">
        <v>92.9</v>
      </c>
      <c r="H37" s="49">
        <v>-1.4846235418875864</v>
      </c>
      <c r="I37" s="60">
        <v>88.6</v>
      </c>
      <c r="J37" s="49">
        <v>-8.281573498964804</v>
      </c>
      <c r="K37" s="60">
        <v>85.7</v>
      </c>
      <c r="L37" s="49">
        <v>-11.649484536082468</v>
      </c>
    </row>
    <row r="38" spans="1:12" s="35" customFormat="1" ht="11.25" customHeight="1">
      <c r="A38" s="57">
        <f>IF(C38&lt;&gt;"",COUNTA($C$14:C38),"")</f>
        <v>16</v>
      </c>
      <c r="B38" s="58" t="s">
        <v>162</v>
      </c>
      <c r="C38" s="59">
        <v>116.2</v>
      </c>
      <c r="D38" s="49">
        <v>9.005628517823652</v>
      </c>
      <c r="E38" s="60">
        <v>118.8</v>
      </c>
      <c r="F38" s="49">
        <v>9.291628334866601</v>
      </c>
      <c r="G38" s="60">
        <v>119.3</v>
      </c>
      <c r="H38" s="49">
        <v>7.477477477477478</v>
      </c>
      <c r="I38" s="60">
        <v>112.2</v>
      </c>
      <c r="J38" s="49">
        <v>8.510638297872333</v>
      </c>
      <c r="K38" s="60">
        <v>114.3</v>
      </c>
      <c r="L38" s="49">
        <v>10.75581395348837</v>
      </c>
    </row>
    <row r="39" spans="1:12" s="35" customFormat="1" ht="11.25" customHeight="1">
      <c r="A39" s="57">
        <f>IF(C39&lt;&gt;"",COUNTA($C$14:C39),"")</f>
        <v>17</v>
      </c>
      <c r="B39" s="58" t="s">
        <v>163</v>
      </c>
      <c r="C39" s="59">
        <v>128.3</v>
      </c>
      <c r="D39" s="49">
        <v>-0.46547711404188874</v>
      </c>
      <c r="E39" s="60">
        <v>132.9</v>
      </c>
      <c r="F39" s="49">
        <v>-2.9218407596786022</v>
      </c>
      <c r="G39" s="60">
        <v>131.7</v>
      </c>
      <c r="H39" s="49">
        <v>-1.4958863126402377</v>
      </c>
      <c r="I39" s="60">
        <v>121.3</v>
      </c>
      <c r="J39" s="49">
        <v>3.8527397260273943</v>
      </c>
      <c r="K39" s="60">
        <v>123.5</v>
      </c>
      <c r="L39" s="49">
        <v>3.607382550335572</v>
      </c>
    </row>
    <row r="40" spans="1:12" s="35" customFormat="1" ht="11.25" customHeight="1">
      <c r="A40" s="57">
        <f>IF(C40&lt;&gt;"",COUNTA($C$14:C40),"")</f>
        <v>18</v>
      </c>
      <c r="B40" s="58" t="s">
        <v>164</v>
      </c>
      <c r="C40" s="59">
        <v>162.7</v>
      </c>
      <c r="D40" s="49">
        <v>-0.2452483139178554</v>
      </c>
      <c r="E40" s="60">
        <v>175.2</v>
      </c>
      <c r="F40" s="49">
        <v>-1.7937219730941791</v>
      </c>
      <c r="G40" s="60">
        <v>165.8</v>
      </c>
      <c r="H40" s="49">
        <v>0.24183796856105744</v>
      </c>
      <c r="I40" s="60">
        <v>143.1</v>
      </c>
      <c r="J40" s="49">
        <v>2.068473609129825</v>
      </c>
      <c r="K40" s="60">
        <v>151.8</v>
      </c>
      <c r="L40" s="49">
        <v>2.4291497975708722</v>
      </c>
    </row>
    <row r="41" spans="1:12" s="35" customFormat="1" ht="11.25" customHeight="1">
      <c r="A41" s="57">
        <f>IF(C41&lt;&gt;"",COUNTA($C$14:C41),"")</f>
        <v>19</v>
      </c>
      <c r="B41" s="58" t="s">
        <v>165</v>
      </c>
      <c r="C41" s="59">
        <v>162.2</v>
      </c>
      <c r="D41" s="49">
        <v>0.4334365325077272</v>
      </c>
      <c r="E41" s="60">
        <v>177.1</v>
      </c>
      <c r="F41" s="49">
        <v>-1.2820512820512846</v>
      </c>
      <c r="G41" s="60">
        <v>171.3</v>
      </c>
      <c r="H41" s="49">
        <v>1.2411347517730604</v>
      </c>
      <c r="I41" s="60">
        <v>138.8</v>
      </c>
      <c r="J41" s="49">
        <v>3.043801039346718</v>
      </c>
      <c r="K41" s="60">
        <v>145</v>
      </c>
      <c r="L41" s="49">
        <v>0.8344923504867836</v>
      </c>
    </row>
    <row r="42" spans="1:12" s="35" customFormat="1" ht="11.25" customHeight="1">
      <c r="A42" s="57">
        <f>IF(C42&lt;&gt;"",COUNTA($C$14:C42),"")</f>
        <v>20</v>
      </c>
      <c r="B42" s="58" t="s">
        <v>166</v>
      </c>
      <c r="C42" s="59">
        <v>123.1</v>
      </c>
      <c r="D42" s="49">
        <v>0.08130081300812719</v>
      </c>
      <c r="E42" s="60">
        <v>130.6</v>
      </c>
      <c r="F42" s="49">
        <v>0.38431975403536</v>
      </c>
      <c r="G42" s="60">
        <v>132.7</v>
      </c>
      <c r="H42" s="49">
        <v>-1.7764618800888314</v>
      </c>
      <c r="I42" s="60">
        <v>111.4</v>
      </c>
      <c r="J42" s="49">
        <v>-0.889679715302492</v>
      </c>
      <c r="K42" s="60">
        <v>112.1</v>
      </c>
      <c r="L42" s="49">
        <v>-1.0591350397175603</v>
      </c>
    </row>
    <row r="43" spans="1:12" s="35" customFormat="1" ht="11.25" customHeight="1">
      <c r="A43" s="57">
        <f>IF(C43&lt;&gt;"",COUNTA($C$14:C43),"")</f>
        <v>21</v>
      </c>
      <c r="B43" s="58" t="s">
        <v>167</v>
      </c>
      <c r="C43" s="59">
        <v>108.2</v>
      </c>
      <c r="D43" s="49">
        <v>4.038461538461533</v>
      </c>
      <c r="E43" s="60">
        <v>111.7</v>
      </c>
      <c r="F43" s="49">
        <v>5.977229601518019</v>
      </c>
      <c r="G43" s="60">
        <v>114.4</v>
      </c>
      <c r="H43" s="49">
        <v>3.529411764705884</v>
      </c>
      <c r="I43" s="60">
        <v>102.7</v>
      </c>
      <c r="J43" s="49">
        <v>0.785083415112851</v>
      </c>
      <c r="K43" s="60">
        <v>100.6</v>
      </c>
      <c r="L43" s="49">
        <v>-1.4691478942213507</v>
      </c>
    </row>
    <row r="44" spans="1:12" s="35" customFormat="1" ht="11.25" customHeight="1">
      <c r="A44" s="57">
        <f>IF(C44&lt;&gt;"",COUNTA($C$14:C44),"")</f>
        <v>22</v>
      </c>
      <c r="B44" s="58" t="s">
        <v>168</v>
      </c>
      <c r="C44" s="59">
        <v>76.7</v>
      </c>
      <c r="D44" s="49">
        <v>5.212620027434838</v>
      </c>
      <c r="E44" s="60">
        <v>69.1</v>
      </c>
      <c r="F44" s="49">
        <v>4.066265060240937</v>
      </c>
      <c r="G44" s="60">
        <v>71.9</v>
      </c>
      <c r="H44" s="49">
        <v>1.1251758087201296</v>
      </c>
      <c r="I44" s="60">
        <v>88.6</v>
      </c>
      <c r="J44" s="49">
        <v>7.263922518159816</v>
      </c>
      <c r="K44" s="60">
        <v>82.5</v>
      </c>
      <c r="L44" s="49">
        <v>7.561929595827891</v>
      </c>
    </row>
    <row r="45" spans="1:12" s="35" customFormat="1" ht="11.25" customHeight="1">
      <c r="A45" s="57">
        <f>IF(C45&lt;&gt;"",COUNTA($C$14:C45),"")</f>
        <v>23</v>
      </c>
      <c r="B45" s="58" t="s">
        <v>169</v>
      </c>
      <c r="C45" s="59">
        <v>89.1</v>
      </c>
      <c r="D45" s="49">
        <v>1.3651877133105756</v>
      </c>
      <c r="E45" s="60">
        <v>80.4</v>
      </c>
      <c r="F45" s="49">
        <v>2.160101651842453</v>
      </c>
      <c r="G45" s="60">
        <v>80.9</v>
      </c>
      <c r="H45" s="49">
        <v>-3.460620525059653</v>
      </c>
      <c r="I45" s="60">
        <v>103</v>
      </c>
      <c r="J45" s="49">
        <v>1.3779527559055111</v>
      </c>
      <c r="K45" s="60">
        <v>100.4</v>
      </c>
      <c r="L45" s="49">
        <v>-0.29791459781529284</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69.7</v>
      </c>
      <c r="D49" s="49">
        <v>0.2877697841726672</v>
      </c>
      <c r="E49" s="60">
        <v>66.1</v>
      </c>
      <c r="F49" s="49">
        <v>-2.650957290132567</v>
      </c>
      <c r="G49" s="60">
        <v>67.2</v>
      </c>
      <c r="H49" s="49">
        <v>1.2048192771084274</v>
      </c>
      <c r="I49" s="60">
        <v>75.5</v>
      </c>
      <c r="J49" s="49">
        <v>4.715672676837727</v>
      </c>
      <c r="K49" s="60">
        <v>68.4</v>
      </c>
      <c r="L49" s="49">
        <v>4.268292682926855</v>
      </c>
    </row>
    <row r="50" spans="1:12" s="35" customFormat="1" ht="11.25" customHeight="1">
      <c r="A50" s="57">
        <f>IF(C50&lt;&gt;"",COUNTA($C$14:C50),"")</f>
        <v>25</v>
      </c>
      <c r="B50" s="58" t="s">
        <v>159</v>
      </c>
      <c r="C50" s="59">
        <v>73.3</v>
      </c>
      <c r="D50" s="49">
        <v>5.014326647564474</v>
      </c>
      <c r="E50" s="60">
        <v>71.1</v>
      </c>
      <c r="F50" s="49">
        <v>2.7456647398843756</v>
      </c>
      <c r="G50" s="60">
        <v>72.9</v>
      </c>
      <c r="H50" s="49">
        <v>0.27510316368639565</v>
      </c>
      <c r="I50" s="60">
        <v>76.9</v>
      </c>
      <c r="J50" s="49">
        <v>8.462623413258115</v>
      </c>
      <c r="K50" s="60">
        <v>71.9</v>
      </c>
      <c r="L50" s="49">
        <v>8.939393939393952</v>
      </c>
    </row>
    <row r="51" spans="1:12" s="35" customFormat="1" ht="11.25" customHeight="1">
      <c r="A51" s="57">
        <f>IF(C51&lt;&gt;"",COUNTA($C$14:C51),"")</f>
        <v>26</v>
      </c>
      <c r="B51" s="58" t="s">
        <v>160</v>
      </c>
      <c r="C51" s="59">
        <v>86.3</v>
      </c>
      <c r="D51" s="49">
        <v>2.3724792408066406</v>
      </c>
      <c r="E51" s="60">
        <v>85.1</v>
      </c>
      <c r="F51" s="49">
        <v>1.6726403823177947</v>
      </c>
      <c r="G51" s="60">
        <v>89.8</v>
      </c>
      <c r="H51" s="49">
        <v>2.5114155251141597</v>
      </c>
      <c r="I51" s="60">
        <v>88.4</v>
      </c>
      <c r="J51" s="49">
        <v>3.512880562060886</v>
      </c>
      <c r="K51" s="60">
        <v>82.6</v>
      </c>
      <c r="L51" s="49">
        <v>0.8547008547008517</v>
      </c>
    </row>
    <row r="52" spans="1:12" s="35" customFormat="1" ht="11.25" customHeight="1">
      <c r="A52" s="57">
        <f>IF(C52&lt;&gt;"",COUNTA($C$14:C52),"")</f>
        <v>27</v>
      </c>
      <c r="B52" s="58" t="s">
        <v>161</v>
      </c>
      <c r="C52" s="59">
        <v>101.4</v>
      </c>
      <c r="D52" s="49">
        <v>13.932584269662925</v>
      </c>
      <c r="E52" s="60">
        <v>102.3</v>
      </c>
      <c r="F52" s="49">
        <v>14.557670772676374</v>
      </c>
      <c r="G52" s="60">
        <v>104.8</v>
      </c>
      <c r="H52" s="49">
        <v>12.809472551130241</v>
      </c>
      <c r="I52" s="60">
        <v>100.1</v>
      </c>
      <c r="J52" s="49">
        <v>12.979683972911971</v>
      </c>
      <c r="K52" s="60">
        <v>97.5</v>
      </c>
      <c r="L52" s="49">
        <v>13.768961493582253</v>
      </c>
    </row>
    <row r="53" spans="1:12" s="35" customFormat="1" ht="11.25" customHeight="1">
      <c r="A53" s="57">
        <f>IF(C53&lt;&gt;"",COUNTA($C$14:C53),"")</f>
        <v>28</v>
      </c>
      <c r="B53" s="58" t="s">
        <v>162</v>
      </c>
      <c r="C53" s="59">
        <v>114.1</v>
      </c>
      <c r="D53" s="49">
        <v>-1.8072289156626482</v>
      </c>
      <c r="E53" s="60">
        <v>116.3</v>
      </c>
      <c r="F53" s="49">
        <v>-2.1043771043771073</v>
      </c>
      <c r="G53" s="60">
        <v>117</v>
      </c>
      <c r="H53" s="49">
        <v>-1.9279128248114006</v>
      </c>
      <c r="I53" s="60">
        <v>110.6</v>
      </c>
      <c r="J53" s="49">
        <v>-1.4260249554367164</v>
      </c>
      <c r="K53" s="60">
        <v>107.5</v>
      </c>
      <c r="L53" s="49">
        <v>-5.949256342957128</v>
      </c>
    </row>
    <row r="54" spans="1:12" s="35" customFormat="1" ht="11.25" customHeight="1">
      <c r="A54" s="57">
        <f>IF(C54&lt;&gt;"",COUNTA($C$14:C54),"")</f>
        <v>29</v>
      </c>
      <c r="B54" s="58" t="s">
        <v>163</v>
      </c>
      <c r="C54" s="59">
        <v>140.2</v>
      </c>
      <c r="D54" s="49">
        <v>9.275136399064664</v>
      </c>
      <c r="E54" s="60">
        <v>147.6</v>
      </c>
      <c r="F54" s="49">
        <v>11.060948081264101</v>
      </c>
      <c r="G54" s="60">
        <v>143.1</v>
      </c>
      <c r="H54" s="49">
        <v>8.656036446469258</v>
      </c>
      <c r="I54" s="60">
        <v>128.8</v>
      </c>
      <c r="J54" s="49">
        <v>6.183017312448499</v>
      </c>
      <c r="K54" s="60">
        <v>130</v>
      </c>
      <c r="L54" s="49">
        <v>5.263157894736835</v>
      </c>
    </row>
    <row r="55" spans="1:12" s="35" customFormat="1" ht="11.25" customHeight="1">
      <c r="A55" s="57">
        <f>IF(C55&lt;&gt;"",COUNTA($C$14:C55),"")</f>
        <v>30</v>
      </c>
      <c r="B55" s="58" t="s">
        <v>164</v>
      </c>
      <c r="C55" s="59">
        <v>168.7</v>
      </c>
      <c r="D55" s="49">
        <v>3.687768899815623</v>
      </c>
      <c r="E55" s="60">
        <v>181.9</v>
      </c>
      <c r="F55" s="49">
        <v>3.8242009132420094</v>
      </c>
      <c r="G55" s="60">
        <v>171.3</v>
      </c>
      <c r="H55" s="49">
        <v>3.317249698431837</v>
      </c>
      <c r="I55" s="60">
        <v>148</v>
      </c>
      <c r="J55" s="49">
        <v>3.42417889587702</v>
      </c>
      <c r="K55" s="60">
        <v>155.6</v>
      </c>
      <c r="L55" s="49">
        <v>2.503293807641626</v>
      </c>
    </row>
    <row r="56" spans="1:12" s="35" customFormat="1" ht="11.25" customHeight="1">
      <c r="A56" s="57">
        <f>IF(C56&lt;&gt;"",COUNTA($C$14:C56),"")</f>
        <v>31</v>
      </c>
      <c r="B56" s="58" t="s">
        <v>165</v>
      </c>
      <c r="C56" s="59">
        <v>167.9</v>
      </c>
      <c r="D56" s="49">
        <v>3.5141800246609165</v>
      </c>
      <c r="E56" s="60">
        <v>180.9</v>
      </c>
      <c r="F56" s="49">
        <v>2.145680406549971</v>
      </c>
      <c r="G56" s="60">
        <v>174.4</v>
      </c>
      <c r="H56" s="49">
        <v>1.809690601284288</v>
      </c>
      <c r="I56" s="60">
        <v>147.6</v>
      </c>
      <c r="J56" s="49">
        <v>6.340057636887593</v>
      </c>
      <c r="K56" s="60">
        <v>152.6</v>
      </c>
      <c r="L56" s="49">
        <v>5.241379310344826</v>
      </c>
    </row>
    <row r="57" spans="1:12" s="35" customFormat="1" ht="11.25" customHeight="1">
      <c r="A57" s="57">
        <f>IF(C57&lt;&gt;"",COUNTA($C$14:C57),"")</f>
        <v>32</v>
      </c>
      <c r="B57" s="58" t="s">
        <v>166</v>
      </c>
      <c r="C57" s="59">
        <v>126.8</v>
      </c>
      <c r="D57" s="49">
        <v>3.00568643379367</v>
      </c>
      <c r="E57" s="60">
        <v>134</v>
      </c>
      <c r="F57" s="49">
        <v>2.6033690658499324</v>
      </c>
      <c r="G57" s="60">
        <v>138</v>
      </c>
      <c r="H57" s="49">
        <v>3.9939713639789147</v>
      </c>
      <c r="I57" s="60">
        <v>115.7</v>
      </c>
      <c r="J57" s="49">
        <v>3.859964093357263</v>
      </c>
      <c r="K57" s="60">
        <v>112.8</v>
      </c>
      <c r="L57" s="49">
        <v>0.6244424620874298</v>
      </c>
    </row>
    <row r="58" spans="1:12" s="35" customFormat="1" ht="11.25" customHeight="1">
      <c r="A58" s="57">
        <f>IF(C58&lt;&gt;"",COUNTA($C$14:C58),"")</f>
        <v>33</v>
      </c>
      <c r="B58" s="58" t="s">
        <v>167</v>
      </c>
      <c r="C58" s="59">
        <v>112.8</v>
      </c>
      <c r="D58" s="49">
        <v>4.251386321626612</v>
      </c>
      <c r="E58" s="60">
        <v>115.5</v>
      </c>
      <c r="F58" s="49">
        <v>3.401969561324975</v>
      </c>
      <c r="G58" s="60">
        <v>119.3</v>
      </c>
      <c r="H58" s="49">
        <v>4.283216783216773</v>
      </c>
      <c r="I58" s="60">
        <v>108.7</v>
      </c>
      <c r="J58" s="49">
        <v>5.842259006815965</v>
      </c>
      <c r="K58" s="60">
        <v>106</v>
      </c>
      <c r="L58" s="49">
        <v>5.367793240556665</v>
      </c>
    </row>
    <row r="59" spans="1:12" s="35" customFormat="1" ht="11.25" customHeight="1">
      <c r="A59" s="57">
        <f>IF(C59&lt;&gt;"",COUNTA($C$14:C59),"")</f>
        <v>34</v>
      </c>
      <c r="B59" s="58" t="s">
        <v>168</v>
      </c>
      <c r="C59" s="59" t="s">
        <v>137</v>
      </c>
      <c r="D59" s="49"/>
      <c r="E59" s="60"/>
      <c r="F59" s="49"/>
      <c r="G59" s="60"/>
      <c r="H59" s="49"/>
      <c r="I59" s="60"/>
      <c r="J59" s="49"/>
      <c r="K59" s="60"/>
      <c r="L59" s="49"/>
    </row>
    <row r="60" spans="1:12" ht="11.25" customHeight="1">
      <c r="A60" s="57">
        <f>IF(C60&lt;&gt;"",COUNTA($C$14:C60),"")</f>
        <v>35</v>
      </c>
      <c r="B60" s="58" t="s">
        <v>169</v>
      </c>
      <c r="C60" s="59" t="s">
        <v>137</v>
      </c>
      <c r="D60" s="49"/>
      <c r="E60" s="60"/>
      <c r="F60" s="49"/>
      <c r="G60" s="60"/>
      <c r="H60" s="49"/>
      <c r="I60" s="60"/>
      <c r="J60" s="49"/>
      <c r="K60" s="60"/>
      <c r="L60" s="49"/>
    </row>
    <row r="61" spans="2:12" ht="12.75">
      <c r="B61" s="7"/>
      <c r="C61" s="77" t="s">
        <v>137</v>
      </c>
      <c r="G61" s="36"/>
      <c r="H61" s="48"/>
      <c r="I61" s="36"/>
      <c r="J61" s="48"/>
      <c r="L61" s="48"/>
    </row>
    <row r="62" ht="12.75">
      <c r="L62" s="48"/>
    </row>
  </sheetData>
  <sheetProtection/>
  <mergeCells count="24">
    <mergeCell ref="C8:C11"/>
    <mergeCell ref="E8:E11"/>
    <mergeCell ref="I4:J7"/>
    <mergeCell ref="H8:H11"/>
    <mergeCell ref="G4:H4"/>
    <mergeCell ref="G5:H7"/>
    <mergeCell ref="F8:F11"/>
    <mergeCell ref="G8:G11"/>
    <mergeCell ref="E3:L3"/>
    <mergeCell ref="K4:L4"/>
    <mergeCell ref="K5:L7"/>
    <mergeCell ref="D8:D11"/>
    <mergeCell ref="I8:I11"/>
    <mergeCell ref="J8:J11"/>
    <mergeCell ref="A1:B1"/>
    <mergeCell ref="A2:B2"/>
    <mergeCell ref="E4:F7"/>
    <mergeCell ref="C1:L1"/>
    <mergeCell ref="C2:L2"/>
    <mergeCell ref="C3:D7"/>
    <mergeCell ref="A3:A11"/>
    <mergeCell ref="K8:K11"/>
    <mergeCell ref="L8:L11"/>
    <mergeCell ref="B3:B1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10&amp;R&amp;7&amp;P</oddFooter>
    <evenFooter>&amp;L&amp;7&amp;P&amp;R&amp;7StatA MV, Statistischer Bericht G433 2019 10</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104</v>
      </c>
      <c r="B2" s="119"/>
      <c r="C2" s="123" t="s">
        <v>148</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99.5</v>
      </c>
      <c r="D14" s="49">
        <v>-3.9575289575289503</v>
      </c>
      <c r="E14" s="60">
        <v>100.7</v>
      </c>
      <c r="F14" s="49">
        <v>-4.549763033175353</v>
      </c>
      <c r="G14" s="60">
        <v>100.9</v>
      </c>
      <c r="H14" s="49">
        <v>-3.9961941008563286</v>
      </c>
      <c r="I14" s="60">
        <v>97.4</v>
      </c>
      <c r="J14" s="49">
        <v>-2.8913260219341907</v>
      </c>
      <c r="K14" s="60">
        <v>97.2</v>
      </c>
      <c r="L14" s="49">
        <v>-3.9525691699604835</v>
      </c>
    </row>
    <row r="15" spans="1:12" s="35" customFormat="1" ht="11.25" customHeight="1">
      <c r="A15" s="57">
        <f>IF(C15&lt;&gt;"",COUNTA($C$14:C15),"")</f>
        <v>2</v>
      </c>
      <c r="B15" s="58" t="s">
        <v>151</v>
      </c>
      <c r="C15" s="59">
        <v>100.3</v>
      </c>
      <c r="D15" s="49">
        <v>0.8040201005025125</v>
      </c>
      <c r="E15" s="60">
        <v>102.6</v>
      </c>
      <c r="F15" s="49">
        <v>1.8867924528301927</v>
      </c>
      <c r="G15" s="60">
        <v>102.8</v>
      </c>
      <c r="H15" s="49">
        <v>1.883052527254705</v>
      </c>
      <c r="I15" s="60">
        <v>96.6</v>
      </c>
      <c r="J15" s="49">
        <v>-0.8213552361396381</v>
      </c>
      <c r="K15" s="60">
        <v>95.7</v>
      </c>
      <c r="L15" s="49">
        <v>-1.5432098765432158</v>
      </c>
    </row>
    <row r="16" spans="1:12" s="35" customFormat="1" ht="11.25" customHeight="1">
      <c r="A16" s="57">
        <f>IF(C16&lt;&gt;"",COUNTA($C$14:C16),"")</f>
        <v>3</v>
      </c>
      <c r="B16" s="58" t="s">
        <v>152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71.2</v>
      </c>
      <c r="D20" s="49">
        <v>8.702290076335885</v>
      </c>
      <c r="E20" s="60">
        <v>70.8</v>
      </c>
      <c r="F20" s="49">
        <v>19.392917369308606</v>
      </c>
      <c r="G20" s="60">
        <v>72.5</v>
      </c>
      <c r="H20" s="49">
        <v>20.83333333333333</v>
      </c>
      <c r="I20" s="60">
        <v>71.8</v>
      </c>
      <c r="J20" s="49">
        <v>-3.624161073825505</v>
      </c>
      <c r="K20" s="60">
        <v>67</v>
      </c>
      <c r="L20" s="49">
        <v>-3.735632183908038</v>
      </c>
    </row>
    <row r="21" spans="1:12" s="35" customFormat="1" ht="11.25" customHeight="1">
      <c r="A21" s="57">
        <f>IF(C21&lt;&gt;"",COUNTA($C$14:C21),"")</f>
        <v>5</v>
      </c>
      <c r="B21" s="58" t="s">
        <v>155</v>
      </c>
      <c r="C21" s="59">
        <v>104.7</v>
      </c>
      <c r="D21" s="49">
        <v>-0.9460737937559145</v>
      </c>
      <c r="E21" s="60">
        <v>107.2</v>
      </c>
      <c r="F21" s="49">
        <v>-1.2891344383057088</v>
      </c>
      <c r="G21" s="60">
        <v>108.1</v>
      </c>
      <c r="H21" s="49">
        <v>-1.0073260073260144</v>
      </c>
      <c r="I21" s="60">
        <v>100.7</v>
      </c>
      <c r="J21" s="49">
        <v>-0.5923000987166773</v>
      </c>
      <c r="K21" s="60">
        <v>101</v>
      </c>
      <c r="L21" s="49">
        <v>-1.0773751224289896</v>
      </c>
    </row>
    <row r="22" spans="1:12" s="35" customFormat="1" ht="11.25" customHeight="1">
      <c r="A22" s="57">
        <f>IF(C22&lt;&gt;"",COUNTA($C$14:C22),"")</f>
        <v>6</v>
      </c>
      <c r="B22" s="58" t="s">
        <v>156</v>
      </c>
      <c r="C22" s="59">
        <v>139.7</v>
      </c>
      <c r="D22" s="49">
        <v>-1.7580872011251785</v>
      </c>
      <c r="E22" s="60">
        <v>150.6</v>
      </c>
      <c r="F22" s="49">
        <v>-2.713178294573652</v>
      </c>
      <c r="G22" s="60">
        <v>147.2</v>
      </c>
      <c r="H22" s="49">
        <v>-1.6042780748663148</v>
      </c>
      <c r="I22" s="60">
        <v>122.6</v>
      </c>
      <c r="J22" s="49">
        <v>-0.4061738424045416</v>
      </c>
      <c r="K22" s="60">
        <v>127.1</v>
      </c>
      <c r="L22" s="49">
        <v>-1.2432012432012414</v>
      </c>
    </row>
    <row r="23" spans="1:12" s="35" customFormat="1" ht="11.25" customHeight="1">
      <c r="A23" s="57">
        <f>IF(C23&lt;&gt;"",COUNTA($C$14:C23),"")</f>
        <v>7</v>
      </c>
      <c r="B23" s="58" t="s">
        <v>157</v>
      </c>
      <c r="C23" s="59">
        <v>85.5</v>
      </c>
      <c r="D23" s="49">
        <v>1.1834319526627155</v>
      </c>
      <c r="E23" s="60">
        <v>81.8</v>
      </c>
      <c r="F23" s="49">
        <v>1.9950124688279232</v>
      </c>
      <c r="G23" s="60">
        <v>83.4</v>
      </c>
      <c r="H23" s="49">
        <v>-1.4184397163120508</v>
      </c>
      <c r="I23" s="60">
        <v>91.3</v>
      </c>
      <c r="J23" s="49">
        <v>0.7726269315673306</v>
      </c>
      <c r="K23" s="60">
        <v>87.7</v>
      </c>
      <c r="L23" s="49">
        <v>-5.901287553648075</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71.9</v>
      </c>
      <c r="D27" s="49">
        <v>0.9831460674157455</v>
      </c>
      <c r="E27" s="60">
        <v>70.4</v>
      </c>
      <c r="F27" s="49">
        <v>-0.5649717514124148</v>
      </c>
      <c r="G27" s="60">
        <v>72.6</v>
      </c>
      <c r="H27" s="49">
        <v>0.13793103448274735</v>
      </c>
      <c r="I27" s="60">
        <v>74.3</v>
      </c>
      <c r="J27" s="49">
        <v>3.48189415041783</v>
      </c>
      <c r="K27" s="60">
        <v>68.4</v>
      </c>
      <c r="L27" s="49">
        <v>2.089552238805979</v>
      </c>
    </row>
    <row r="28" spans="1:12" s="35" customFormat="1" ht="11.25" customHeight="1">
      <c r="A28" s="57">
        <f>IF(C28&lt;&gt;"",COUNTA($C$14:C28),"")</f>
        <v>9</v>
      </c>
      <c r="B28" s="58" t="s">
        <v>155</v>
      </c>
      <c r="C28" s="59">
        <v>109</v>
      </c>
      <c r="D28" s="49">
        <v>4.106972301814707</v>
      </c>
      <c r="E28" s="60">
        <v>112.5</v>
      </c>
      <c r="F28" s="49">
        <v>4.9440298507462614</v>
      </c>
      <c r="G28" s="60">
        <v>112.2</v>
      </c>
      <c r="H28" s="49">
        <v>3.7927844588344186</v>
      </c>
      <c r="I28" s="60">
        <v>103.4</v>
      </c>
      <c r="J28" s="49">
        <v>2.6812313803376355</v>
      </c>
      <c r="K28" s="60">
        <v>101.7</v>
      </c>
      <c r="L28" s="49">
        <v>0.6930693069306955</v>
      </c>
    </row>
    <row r="29" spans="1:12" s="35" customFormat="1" ht="11.25" customHeight="1">
      <c r="A29" s="57">
        <f>IF(C29&lt;&gt;"",COUNTA($C$14:C29),"")</f>
        <v>10</v>
      </c>
      <c r="B29" s="58" t="s">
        <v>156</v>
      </c>
      <c r="C29" s="59">
        <v>141.4</v>
      </c>
      <c r="D29" s="49">
        <v>1.2168933428775972</v>
      </c>
      <c r="E29" s="60">
        <v>152.2</v>
      </c>
      <c r="F29" s="49">
        <v>1.0624169986719636</v>
      </c>
      <c r="G29" s="60">
        <v>148.9</v>
      </c>
      <c r="H29" s="49">
        <v>1.154891304347828</v>
      </c>
      <c r="I29" s="60">
        <v>124.5</v>
      </c>
      <c r="J29" s="49">
        <v>1.5497553017944625</v>
      </c>
      <c r="K29" s="60">
        <v>127</v>
      </c>
      <c r="L29" s="49">
        <v>-0.07867820613689958</v>
      </c>
    </row>
    <row r="30" spans="1:12" s="35" customFormat="1" ht="11.25" customHeight="1">
      <c r="A30" s="57">
        <f>IF(C30&lt;&gt;"",COUNTA($C$14:C30),"")</f>
        <v>11</v>
      </c>
      <c r="B30" s="58" t="s">
        <v>157</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66.6</v>
      </c>
      <c r="D34" s="49">
        <v>4.71698113207546</v>
      </c>
      <c r="E34" s="60">
        <v>65.7</v>
      </c>
      <c r="F34" s="49">
        <v>13.08089500860585</v>
      </c>
      <c r="G34" s="60">
        <v>64</v>
      </c>
      <c r="H34" s="49">
        <v>17.431192660550465</v>
      </c>
      <c r="I34" s="60">
        <v>68.1</v>
      </c>
      <c r="J34" s="49">
        <v>-4.888268156424587</v>
      </c>
      <c r="K34" s="60">
        <v>61.9</v>
      </c>
      <c r="L34" s="49">
        <v>-6.636500754147804</v>
      </c>
    </row>
    <row r="35" spans="1:12" s="35" customFormat="1" ht="11.25" customHeight="1">
      <c r="A35" s="57">
        <f>IF(C35&lt;&gt;"",COUNTA($C$14:C35),"")</f>
        <v>13</v>
      </c>
      <c r="B35" s="58" t="s">
        <v>159</v>
      </c>
      <c r="C35" s="59">
        <v>66.7</v>
      </c>
      <c r="D35" s="49">
        <v>11.166666666666671</v>
      </c>
      <c r="E35" s="60">
        <v>66.6</v>
      </c>
      <c r="F35" s="49">
        <v>27.34225621414913</v>
      </c>
      <c r="G35" s="60">
        <v>69.8</v>
      </c>
      <c r="H35" s="49">
        <v>26.909090909090907</v>
      </c>
      <c r="I35" s="60">
        <v>66.9</v>
      </c>
      <c r="J35" s="49">
        <v>-6.039325842696627</v>
      </c>
      <c r="K35" s="60">
        <v>62.2</v>
      </c>
      <c r="L35" s="49">
        <v>-7.988165680473358</v>
      </c>
    </row>
    <row r="36" spans="1:12" s="35" customFormat="1" ht="11.25" customHeight="1">
      <c r="A36" s="57">
        <f>IF(C36&lt;&gt;"",COUNTA($C$14:C36),"")</f>
        <v>14</v>
      </c>
      <c r="B36" s="58" t="s">
        <v>160</v>
      </c>
      <c r="C36" s="59">
        <v>80.2</v>
      </c>
      <c r="D36" s="49">
        <v>10.013717421124824</v>
      </c>
      <c r="E36" s="60">
        <v>80.1</v>
      </c>
      <c r="F36" s="49">
        <v>18.491124260355022</v>
      </c>
      <c r="G36" s="60">
        <v>83.7</v>
      </c>
      <c r="H36" s="49">
        <v>18.555240793201136</v>
      </c>
      <c r="I36" s="60">
        <v>80.4</v>
      </c>
      <c r="J36" s="49">
        <v>-0.371747211895908</v>
      </c>
      <c r="K36" s="60">
        <v>76.9</v>
      </c>
      <c r="L36" s="49">
        <v>2.5333333333333456</v>
      </c>
    </row>
    <row r="37" spans="1:12" s="35" customFormat="1" ht="11.25" customHeight="1">
      <c r="A37" s="57">
        <f>IF(C37&lt;&gt;"",COUNTA($C$14:C37),"")</f>
        <v>15</v>
      </c>
      <c r="B37" s="58" t="s">
        <v>161</v>
      </c>
      <c r="C37" s="59">
        <v>84.4</v>
      </c>
      <c r="D37" s="49">
        <v>-7.048458149779734</v>
      </c>
      <c r="E37" s="60">
        <v>85</v>
      </c>
      <c r="F37" s="49">
        <v>-4.708520179372201</v>
      </c>
      <c r="G37" s="60">
        <v>88.3</v>
      </c>
      <c r="H37" s="49">
        <v>-4.021739130434781</v>
      </c>
      <c r="I37" s="60">
        <v>83.3</v>
      </c>
      <c r="J37" s="49">
        <v>-10.333692142088267</v>
      </c>
      <c r="K37" s="60">
        <v>80.5</v>
      </c>
      <c r="L37" s="49">
        <v>-13.626609442060087</v>
      </c>
    </row>
    <row r="38" spans="1:12" s="35" customFormat="1" ht="11.25" customHeight="1">
      <c r="A38" s="57">
        <f>IF(C38&lt;&gt;"",COUNTA($C$14:C38),"")</f>
        <v>16</v>
      </c>
      <c r="B38" s="58" t="s">
        <v>162</v>
      </c>
      <c r="C38" s="59">
        <v>109.5</v>
      </c>
      <c r="D38" s="49">
        <v>6.517509727626461</v>
      </c>
      <c r="E38" s="60">
        <v>112.3</v>
      </c>
      <c r="F38" s="49">
        <v>6.850618458610853</v>
      </c>
      <c r="G38" s="60">
        <v>112.9</v>
      </c>
      <c r="H38" s="49">
        <v>5.317164179104481</v>
      </c>
      <c r="I38" s="60">
        <v>105.2</v>
      </c>
      <c r="J38" s="49">
        <v>6.048387096774192</v>
      </c>
      <c r="K38" s="60">
        <v>107</v>
      </c>
      <c r="L38" s="49">
        <v>8.080808080808083</v>
      </c>
    </row>
    <row r="39" spans="1:12" s="35" customFormat="1" ht="11.25" customHeight="1">
      <c r="A39" s="57">
        <f>IF(C39&lt;&gt;"",COUNTA($C$14:C39),"")</f>
        <v>17</v>
      </c>
      <c r="B39" s="58" t="s">
        <v>163</v>
      </c>
      <c r="C39" s="59">
        <v>120.1</v>
      </c>
      <c r="D39" s="49">
        <v>-2.8317152103559806</v>
      </c>
      <c r="E39" s="60">
        <v>124.2</v>
      </c>
      <c r="F39" s="49">
        <v>-5.40746382330542</v>
      </c>
      <c r="G39" s="60">
        <v>123</v>
      </c>
      <c r="H39" s="49">
        <v>-4.205607476635521</v>
      </c>
      <c r="I39" s="60">
        <v>113.6</v>
      </c>
      <c r="J39" s="49">
        <v>1.4285714285714306</v>
      </c>
      <c r="K39" s="60">
        <v>115.4</v>
      </c>
      <c r="L39" s="49">
        <v>1.1393514460999228</v>
      </c>
    </row>
    <row r="40" spans="1:12" s="35" customFormat="1" ht="11.25" customHeight="1">
      <c r="A40" s="57">
        <f>IF(C40&lt;&gt;"",COUNTA($C$14:C40),"")</f>
        <v>18</v>
      </c>
      <c r="B40" s="58" t="s">
        <v>164</v>
      </c>
      <c r="C40" s="59">
        <v>152.4</v>
      </c>
      <c r="D40" s="49">
        <v>-1.9305019305019329</v>
      </c>
      <c r="E40" s="60">
        <v>164.3</v>
      </c>
      <c r="F40" s="49">
        <v>-3.1820860341779564</v>
      </c>
      <c r="G40" s="60">
        <v>156.8</v>
      </c>
      <c r="H40" s="49">
        <v>-1.0725552050473084</v>
      </c>
      <c r="I40" s="60">
        <v>133.9</v>
      </c>
      <c r="J40" s="49">
        <v>-0.07462686567164667</v>
      </c>
      <c r="K40" s="60">
        <v>141.8</v>
      </c>
      <c r="L40" s="49">
        <v>0.2120141342756341</v>
      </c>
    </row>
    <row r="41" spans="1:12" s="35" customFormat="1" ht="11.25" customHeight="1">
      <c r="A41" s="57">
        <f>IF(C41&lt;&gt;"",COUNTA($C$14:C41),"")</f>
        <v>19</v>
      </c>
      <c r="B41" s="58" t="s">
        <v>165</v>
      </c>
      <c r="C41" s="59">
        <v>152.3</v>
      </c>
      <c r="D41" s="49">
        <v>-1.2321660181582104</v>
      </c>
      <c r="E41" s="60">
        <v>166.7</v>
      </c>
      <c r="F41" s="49">
        <v>-2.685347343841215</v>
      </c>
      <c r="G41" s="60">
        <v>162.5</v>
      </c>
      <c r="H41" s="49">
        <v>-0.30674846625767316</v>
      </c>
      <c r="I41" s="60">
        <v>129.8</v>
      </c>
      <c r="J41" s="49">
        <v>1.0116731517509834</v>
      </c>
      <c r="K41" s="60">
        <v>135.2</v>
      </c>
      <c r="L41" s="49">
        <v>-1.385849744711905</v>
      </c>
    </row>
    <row r="42" spans="1:12" s="35" customFormat="1" ht="11.25" customHeight="1">
      <c r="A42" s="57">
        <f>IF(C42&lt;&gt;"",COUNTA($C$14:C42),"")</f>
        <v>20</v>
      </c>
      <c r="B42" s="58" t="s">
        <v>166</v>
      </c>
      <c r="C42" s="59">
        <v>114.4</v>
      </c>
      <c r="D42" s="49">
        <v>-2.0547945205479436</v>
      </c>
      <c r="E42" s="60">
        <v>120.9</v>
      </c>
      <c r="F42" s="49">
        <v>-2.0259319286872</v>
      </c>
      <c r="G42" s="60">
        <v>122.4</v>
      </c>
      <c r="H42" s="49">
        <v>-3.9246467817896473</v>
      </c>
      <c r="I42" s="60">
        <v>104</v>
      </c>
      <c r="J42" s="49">
        <v>-2.712815715622085</v>
      </c>
      <c r="K42" s="60">
        <v>104.3</v>
      </c>
      <c r="L42" s="49">
        <v>-3.156917363045494</v>
      </c>
    </row>
    <row r="43" spans="1:12" s="35" customFormat="1" ht="11.25" customHeight="1">
      <c r="A43" s="57">
        <f>IF(C43&lt;&gt;"",COUNTA($C$14:C43),"")</f>
        <v>21</v>
      </c>
      <c r="B43" s="58" t="s">
        <v>167</v>
      </c>
      <c r="C43" s="59">
        <v>100.9</v>
      </c>
      <c r="D43" s="49">
        <v>1.611278952668684</v>
      </c>
      <c r="E43" s="60">
        <v>104.1</v>
      </c>
      <c r="F43" s="49">
        <v>3.2738095238095326</v>
      </c>
      <c r="G43" s="60">
        <v>106.2</v>
      </c>
      <c r="H43" s="49">
        <v>1.0466222645099919</v>
      </c>
      <c r="I43" s="60">
        <v>95.8</v>
      </c>
      <c r="J43" s="49">
        <v>-1.1351909184726594</v>
      </c>
      <c r="K43" s="60">
        <v>93.5</v>
      </c>
      <c r="L43" s="49">
        <v>-3.6082474226804067</v>
      </c>
    </row>
    <row r="44" spans="1:12" s="35" customFormat="1" ht="11.25" customHeight="1">
      <c r="A44" s="57">
        <f>IF(C44&lt;&gt;"",COUNTA($C$14:C44),"")</f>
        <v>22</v>
      </c>
      <c r="B44" s="58" t="s">
        <v>168</v>
      </c>
      <c r="C44" s="59">
        <v>71.8</v>
      </c>
      <c r="D44" s="49">
        <v>2.7181688125894112</v>
      </c>
      <c r="E44" s="60">
        <v>65</v>
      </c>
      <c r="F44" s="49">
        <v>1.7214397496087628</v>
      </c>
      <c r="G44" s="60">
        <v>67.3</v>
      </c>
      <c r="H44" s="49">
        <v>-1.174743024963277</v>
      </c>
      <c r="I44" s="60">
        <v>82.5</v>
      </c>
      <c r="J44" s="49">
        <v>5.095541401273891</v>
      </c>
      <c r="K44" s="60">
        <v>76.6</v>
      </c>
      <c r="L44" s="49">
        <v>5.219780219780205</v>
      </c>
    </row>
    <row r="45" spans="1:12" s="35" customFormat="1" ht="11.25" customHeight="1">
      <c r="A45" s="57">
        <f>IF(C45&lt;&gt;"",COUNTA($C$14:C45),"")</f>
        <v>23</v>
      </c>
      <c r="B45" s="58" t="s">
        <v>169</v>
      </c>
      <c r="C45" s="59">
        <v>83.8</v>
      </c>
      <c r="D45" s="49">
        <v>-0.4750593824228133</v>
      </c>
      <c r="E45" s="60">
        <v>76.2</v>
      </c>
      <c r="F45" s="49">
        <v>0.3952569169960469</v>
      </c>
      <c r="G45" s="60">
        <v>76.6</v>
      </c>
      <c r="H45" s="49">
        <v>-4.962779156327542</v>
      </c>
      <c r="I45" s="60">
        <v>95.7</v>
      </c>
      <c r="J45" s="49">
        <v>-0.5197505197505166</v>
      </c>
      <c r="K45" s="60">
        <v>92.9</v>
      </c>
      <c r="L45" s="49">
        <v>-2.5183630640083976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65.8</v>
      </c>
      <c r="D49" s="49">
        <v>-1.2012012012011866</v>
      </c>
      <c r="E49" s="60">
        <v>63</v>
      </c>
      <c r="F49" s="49">
        <v>-4.1095890410959015</v>
      </c>
      <c r="G49" s="60">
        <v>63.8</v>
      </c>
      <c r="H49" s="49">
        <v>-0.3125</v>
      </c>
      <c r="I49" s="60">
        <v>70.1</v>
      </c>
      <c r="J49" s="49">
        <v>2.936857562408221</v>
      </c>
      <c r="K49" s="60">
        <v>63.1</v>
      </c>
      <c r="L49" s="49">
        <v>1.9386106623586414</v>
      </c>
    </row>
    <row r="50" spans="1:12" s="35" customFormat="1" ht="11.25" customHeight="1">
      <c r="A50" s="57">
        <f>IF(C50&lt;&gt;"",COUNTA($C$14:C50),"")</f>
        <v>25</v>
      </c>
      <c r="B50" s="58" t="s">
        <v>159</v>
      </c>
      <c r="C50" s="59">
        <v>68.9</v>
      </c>
      <c r="D50" s="49">
        <v>3.2983508245877147</v>
      </c>
      <c r="E50" s="60">
        <v>67.5</v>
      </c>
      <c r="F50" s="49">
        <v>1.3513513513513544</v>
      </c>
      <c r="G50" s="60">
        <v>69</v>
      </c>
      <c r="H50" s="49">
        <v>-1.1461318051575944</v>
      </c>
      <c r="I50" s="60">
        <v>71.1</v>
      </c>
      <c r="J50" s="49">
        <v>6.278026905829577</v>
      </c>
      <c r="K50" s="60">
        <v>66.2</v>
      </c>
      <c r="L50" s="49">
        <v>6.430868167202561</v>
      </c>
    </row>
    <row r="51" spans="1:12" s="35" customFormat="1" ht="11.25" customHeight="1">
      <c r="A51" s="57">
        <f>IF(C51&lt;&gt;"",COUNTA($C$14:C51),"")</f>
        <v>26</v>
      </c>
      <c r="B51" s="58" t="s">
        <v>160</v>
      </c>
      <c r="C51" s="59">
        <v>81.1</v>
      </c>
      <c r="D51" s="49">
        <v>1.122194513715698</v>
      </c>
      <c r="E51" s="60">
        <v>80.6</v>
      </c>
      <c r="F51" s="49">
        <v>0.6242197253433233</v>
      </c>
      <c r="G51" s="60">
        <v>84.9</v>
      </c>
      <c r="H51" s="49">
        <v>1.4336917562723954</v>
      </c>
      <c r="I51" s="60">
        <v>81.7</v>
      </c>
      <c r="J51" s="49">
        <v>1.6169154228855689</v>
      </c>
      <c r="K51" s="60">
        <v>76</v>
      </c>
      <c r="L51" s="49">
        <v>-1.170351105331605</v>
      </c>
    </row>
    <row r="52" spans="1:12" s="35" customFormat="1" ht="11.25" customHeight="1">
      <c r="A52" s="57">
        <f>IF(C52&lt;&gt;"",COUNTA($C$14:C52),"")</f>
        <v>27</v>
      </c>
      <c r="B52" s="58" t="s">
        <v>161</v>
      </c>
      <c r="C52" s="59">
        <v>94.3</v>
      </c>
      <c r="D52" s="49">
        <v>11.729857819905206</v>
      </c>
      <c r="E52" s="60">
        <v>95.8</v>
      </c>
      <c r="F52" s="49">
        <v>12.705882352941174</v>
      </c>
      <c r="G52" s="60">
        <v>98.1</v>
      </c>
      <c r="H52" s="49">
        <v>11.098527746319363</v>
      </c>
      <c r="I52" s="60">
        <v>91.8</v>
      </c>
      <c r="J52" s="49">
        <v>10.204081632653072</v>
      </c>
      <c r="K52" s="60">
        <v>89.1</v>
      </c>
      <c r="L52" s="49">
        <v>10.683229813664596</v>
      </c>
    </row>
    <row r="53" spans="1:12" s="35" customFormat="1" ht="11.25" customHeight="1">
      <c r="A53" s="57">
        <f>IF(C53&lt;&gt;"",COUNTA($C$14:C53),"")</f>
        <v>28</v>
      </c>
      <c r="B53" s="58" t="s">
        <v>162</v>
      </c>
      <c r="C53" s="59">
        <v>104.5</v>
      </c>
      <c r="D53" s="49">
        <v>-4.566210045662103</v>
      </c>
      <c r="E53" s="60">
        <v>106.7</v>
      </c>
      <c r="F53" s="49">
        <v>-4.986642920747997</v>
      </c>
      <c r="G53" s="60">
        <v>107.1</v>
      </c>
      <c r="H53" s="49">
        <v>-5.1372896368467735</v>
      </c>
      <c r="I53" s="60">
        <v>101.1</v>
      </c>
      <c r="J53" s="49">
        <v>-3.8973384030418288</v>
      </c>
      <c r="K53" s="60">
        <v>97.9</v>
      </c>
      <c r="L53" s="49">
        <v>-8.504672897196258</v>
      </c>
    </row>
    <row r="54" spans="1:12" s="35" customFormat="1" ht="11.25" customHeight="1">
      <c r="A54" s="57">
        <f>IF(C54&lt;&gt;"",COUNTA($C$14:C54),"")</f>
        <v>29</v>
      </c>
      <c r="B54" s="58" t="s">
        <v>163</v>
      </c>
      <c r="C54" s="59">
        <v>128.1</v>
      </c>
      <c r="D54" s="49">
        <v>6.661115736885932</v>
      </c>
      <c r="E54" s="60">
        <v>135.1</v>
      </c>
      <c r="F54" s="49">
        <v>8.776167471819647</v>
      </c>
      <c r="G54" s="60">
        <v>131.4</v>
      </c>
      <c r="H54" s="49">
        <v>6.829268292682926</v>
      </c>
      <c r="I54" s="60">
        <v>117.2</v>
      </c>
      <c r="J54" s="49">
        <v>3.1690140845070545</v>
      </c>
      <c r="K54" s="60">
        <v>118</v>
      </c>
      <c r="L54" s="49">
        <v>2.253032928942801</v>
      </c>
    </row>
    <row r="55" spans="1:12" s="35" customFormat="1" ht="11.25" customHeight="1">
      <c r="A55" s="57">
        <f>IF(C55&lt;&gt;"",COUNTA($C$14:C55),"")</f>
        <v>30</v>
      </c>
      <c r="B55" s="58" t="s">
        <v>164</v>
      </c>
      <c r="C55" s="59">
        <v>154.6</v>
      </c>
      <c r="D55" s="49">
        <v>1.443569553805773</v>
      </c>
      <c r="E55" s="60">
        <v>167.4</v>
      </c>
      <c r="F55" s="49">
        <v>1.8867924528301785</v>
      </c>
      <c r="G55" s="60">
        <v>159.1</v>
      </c>
      <c r="H55" s="49">
        <v>1.4668367346938709</v>
      </c>
      <c r="I55" s="60">
        <v>134.5</v>
      </c>
      <c r="J55" s="49">
        <v>0.44809559372666286</v>
      </c>
      <c r="K55" s="60">
        <v>141</v>
      </c>
      <c r="L55" s="49">
        <v>-0.5641748942172171</v>
      </c>
    </row>
    <row r="56" spans="1:12" s="35" customFormat="1" ht="11.25" customHeight="1">
      <c r="A56" s="57">
        <f>IF(C56&lt;&gt;"",COUNTA($C$14:C56),"")</f>
        <v>31</v>
      </c>
      <c r="B56" s="58" t="s">
        <v>165</v>
      </c>
      <c r="C56" s="59">
        <v>154.4</v>
      </c>
      <c r="D56" s="49">
        <v>1.3788575180564635</v>
      </c>
      <c r="E56" s="60">
        <v>167.4</v>
      </c>
      <c r="F56" s="49">
        <v>0.41991601679664825</v>
      </c>
      <c r="G56" s="60">
        <v>162.6</v>
      </c>
      <c r="H56" s="49">
        <v>0.06153846153846132</v>
      </c>
      <c r="I56" s="60">
        <v>134.1</v>
      </c>
      <c r="J56" s="49">
        <v>3.3127889060092315</v>
      </c>
      <c r="K56" s="60">
        <v>138.1</v>
      </c>
      <c r="L56" s="49">
        <v>2.1449704142011967</v>
      </c>
    </row>
    <row r="57" spans="1:12" s="35" customFormat="1" ht="11.25" customHeight="1">
      <c r="A57" s="57">
        <f>IF(C57&lt;&gt;"",COUNTA($C$14:C57),"")</f>
        <v>32</v>
      </c>
      <c r="B57" s="58" t="s">
        <v>166</v>
      </c>
      <c r="C57" s="59">
        <v>115.3</v>
      </c>
      <c r="D57" s="49">
        <v>0.7867132867132796</v>
      </c>
      <c r="E57" s="60">
        <v>121.8</v>
      </c>
      <c r="F57" s="49">
        <v>0.7444168734491257</v>
      </c>
      <c r="G57" s="60">
        <v>125.1</v>
      </c>
      <c r="H57" s="49">
        <v>2.205882352941174</v>
      </c>
      <c r="I57" s="60">
        <v>105.1</v>
      </c>
      <c r="J57" s="49">
        <v>1.0576923076923066</v>
      </c>
      <c r="K57" s="60">
        <v>101.9</v>
      </c>
      <c r="L57" s="49">
        <v>-2.3010546500479307</v>
      </c>
    </row>
    <row r="58" spans="1:12" s="35" customFormat="1" ht="11.25" customHeight="1">
      <c r="A58" s="57">
        <f>IF(C58&lt;&gt;"",COUNTA($C$14:C58),"")</f>
        <v>33</v>
      </c>
      <c r="B58" s="58" t="s">
        <v>167</v>
      </c>
      <c r="C58" s="59">
        <v>102.8</v>
      </c>
      <c r="D58" s="49">
        <v>1.883052527254705</v>
      </c>
      <c r="E58" s="60">
        <v>105.5</v>
      </c>
      <c r="F58" s="49">
        <v>1.3448607108549595</v>
      </c>
      <c r="G58" s="60">
        <v>108.7</v>
      </c>
      <c r="H58" s="49">
        <v>2.3540489642184497</v>
      </c>
      <c r="I58" s="60">
        <v>98.5</v>
      </c>
      <c r="J58" s="49">
        <v>2.818371607515658</v>
      </c>
      <c r="K58" s="60">
        <v>95.6</v>
      </c>
      <c r="L58" s="49">
        <v>2.245989304812838</v>
      </c>
    </row>
    <row r="59" spans="1:12" s="35" customFormat="1" ht="11.25" customHeight="1">
      <c r="A59" s="57">
        <f>IF(C59&lt;&gt;"",COUNTA($C$14:C59),"")</f>
        <v>34</v>
      </c>
      <c r="B59" s="58" t="s">
        <v>168</v>
      </c>
      <c r="C59" s="59" t="s">
        <v>137</v>
      </c>
      <c r="D59" s="49"/>
      <c r="E59" s="60"/>
      <c r="F59" s="49"/>
      <c r="G59" s="60"/>
      <c r="H59" s="49"/>
      <c r="I59" s="60"/>
      <c r="J59" s="49"/>
      <c r="K59" s="60"/>
      <c r="L59" s="49"/>
    </row>
    <row r="60" spans="1:12" ht="11.25" customHeight="1">
      <c r="A60" s="57">
        <f>IF(C60&lt;&gt;"",COUNTA($C$14:C60),"")</f>
        <v>35</v>
      </c>
      <c r="B60" s="58" t="s">
        <v>169</v>
      </c>
      <c r="C60" s="59" t="s">
        <v>137</v>
      </c>
      <c r="D60" s="49"/>
      <c r="E60" s="60"/>
      <c r="F60" s="49"/>
      <c r="G60" s="60"/>
      <c r="H60" s="49"/>
      <c r="I60" s="60"/>
      <c r="J60" s="49"/>
      <c r="K60" s="60"/>
      <c r="L60" s="49"/>
    </row>
    <row r="61" spans="7:12" ht="12.75">
      <c r="G61" s="36"/>
      <c r="I61" s="36"/>
      <c r="J61" s="48"/>
      <c r="L61" s="48"/>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10&amp;R&amp;7&amp;P</oddFooter>
    <evenFooter>&amp;L&amp;7&amp;P&amp;R&amp;7StatA MV, Statistischer Bericht G433 2019 10</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105</v>
      </c>
      <c r="B2" s="119"/>
      <c r="C2" s="123" t="s">
        <v>86</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105.3</v>
      </c>
      <c r="D14" s="49">
        <v>2.83203125</v>
      </c>
      <c r="E14" s="60">
        <v>103.9</v>
      </c>
      <c r="F14" s="49">
        <v>2.667984189723313</v>
      </c>
      <c r="G14" s="60">
        <v>103.7</v>
      </c>
      <c r="H14" s="49">
        <v>2.9791459781529284</v>
      </c>
      <c r="I14" s="60">
        <v>107.2</v>
      </c>
      <c r="J14" s="49">
        <v>3.07692307692308</v>
      </c>
      <c r="K14" s="60">
        <v>108.4</v>
      </c>
      <c r="L14" s="49">
        <v>3.1398667935299756</v>
      </c>
    </row>
    <row r="15" spans="1:12" s="35" customFormat="1" ht="11.25" customHeight="1">
      <c r="A15" s="57">
        <f>IF(C15&lt;&gt;"",COUNTA($C$14:C15),"")</f>
        <v>2</v>
      </c>
      <c r="B15" s="58" t="s">
        <v>151</v>
      </c>
      <c r="C15" s="59">
        <v>103.5</v>
      </c>
      <c r="D15" s="49">
        <v>-1.7094017094017033</v>
      </c>
      <c r="E15" s="60">
        <v>101.2</v>
      </c>
      <c r="F15" s="49">
        <v>-2.5986525505293656</v>
      </c>
      <c r="G15" s="60">
        <v>100.5</v>
      </c>
      <c r="H15" s="49">
        <v>-3.08582449373192</v>
      </c>
      <c r="I15" s="60">
        <v>106.4</v>
      </c>
      <c r="J15" s="49">
        <v>-0.7462686567164241</v>
      </c>
      <c r="K15" s="60">
        <v>107.8</v>
      </c>
      <c r="L15" s="49">
        <v>-0.5535055350553506</v>
      </c>
    </row>
    <row r="16" spans="1:12" s="35" customFormat="1" ht="11.25" customHeight="1">
      <c r="A16" s="57">
        <f>IF(C16&lt;&gt;"",COUNTA($C$14:C16),"")</f>
        <v>3</v>
      </c>
      <c r="B16" s="58" t="s">
        <v>152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95.4</v>
      </c>
      <c r="D20" s="49">
        <v>-0.10471204188482375</v>
      </c>
      <c r="E20" s="60">
        <v>95</v>
      </c>
      <c r="F20" s="49">
        <v>2.040816326530617</v>
      </c>
      <c r="G20" s="60">
        <v>95.2</v>
      </c>
      <c r="H20" s="49">
        <v>1.2765957446808471</v>
      </c>
      <c r="I20" s="60">
        <v>96.2</v>
      </c>
      <c r="J20" s="49">
        <v>-9.756097560975604</v>
      </c>
      <c r="K20" s="60">
        <v>95.3</v>
      </c>
      <c r="L20" s="49">
        <v>-2.1560574948665305</v>
      </c>
    </row>
    <row r="21" spans="1:12" s="35" customFormat="1" ht="11.25" customHeight="1">
      <c r="A21" s="57">
        <f>IF(C21&lt;&gt;"",COUNTA($C$14:C21),"")</f>
        <v>5</v>
      </c>
      <c r="B21" s="58" t="s">
        <v>155</v>
      </c>
      <c r="C21" s="59">
        <v>103.7</v>
      </c>
      <c r="D21" s="49">
        <v>-3.264925373134332</v>
      </c>
      <c r="E21" s="60">
        <v>102.7</v>
      </c>
      <c r="F21" s="49">
        <v>-3.0217186024551523</v>
      </c>
      <c r="G21" s="60">
        <v>101.9</v>
      </c>
      <c r="H21" s="49">
        <v>-3.320683111954466</v>
      </c>
      <c r="I21" s="60">
        <v>105.2</v>
      </c>
      <c r="J21" s="49">
        <v>-3.397612488521588</v>
      </c>
      <c r="K21" s="60">
        <v>106.3</v>
      </c>
      <c r="L21" s="49">
        <v>-4.14788097385032</v>
      </c>
    </row>
    <row r="22" spans="1:12" s="35" customFormat="1" ht="11.25" customHeight="1">
      <c r="A22" s="57">
        <f>IF(C22&lt;&gt;"",COUNTA($C$14:C22),"")</f>
        <v>6</v>
      </c>
      <c r="B22" s="58" t="s">
        <v>156</v>
      </c>
      <c r="C22" s="59">
        <v>111</v>
      </c>
      <c r="D22" s="49">
        <v>-1.508429458740025</v>
      </c>
      <c r="E22" s="60">
        <v>107.2</v>
      </c>
      <c r="F22" s="49">
        <v>-3.770197486535011</v>
      </c>
      <c r="G22" s="60">
        <v>105.3</v>
      </c>
      <c r="H22" s="49">
        <v>-4.010938924339115</v>
      </c>
      <c r="I22" s="60">
        <v>115.5</v>
      </c>
      <c r="J22" s="49">
        <v>0.9615384615384528</v>
      </c>
      <c r="K22" s="60">
        <v>119.8</v>
      </c>
      <c r="L22" s="49">
        <v>2.305721605465422</v>
      </c>
    </row>
    <row r="23" spans="1:12" s="35" customFormat="1" ht="11.25" customHeight="1">
      <c r="A23" s="57">
        <f>IF(C23&lt;&gt;"",COUNTA($C$14:C23),"")</f>
        <v>7</v>
      </c>
      <c r="B23" s="58" t="s">
        <v>157</v>
      </c>
      <c r="C23" s="59">
        <v>104</v>
      </c>
      <c r="D23" s="49">
        <v>-1.7941454202077551</v>
      </c>
      <c r="E23" s="60">
        <v>100.1</v>
      </c>
      <c r="F23" s="49">
        <v>-4.938271604938265</v>
      </c>
      <c r="G23" s="60">
        <v>99.5</v>
      </c>
      <c r="H23" s="49">
        <v>-5.865657521286664</v>
      </c>
      <c r="I23" s="60">
        <v>108.6</v>
      </c>
      <c r="J23" s="49">
        <v>1.495327102803742</v>
      </c>
      <c r="K23" s="60">
        <v>109.6</v>
      </c>
      <c r="L23" s="49">
        <v>1.3876040703052723</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97.9</v>
      </c>
      <c r="D27" s="49">
        <v>2.620545073375254</v>
      </c>
      <c r="E27" s="60">
        <v>95.3</v>
      </c>
      <c r="F27" s="49">
        <v>0.3157894736842053</v>
      </c>
      <c r="G27" s="60">
        <v>96.5</v>
      </c>
      <c r="H27" s="49">
        <v>1.3655462184873954</v>
      </c>
      <c r="I27" s="60">
        <v>101</v>
      </c>
      <c r="J27" s="49">
        <v>4.9896049896049846</v>
      </c>
      <c r="K27" s="60">
        <v>101.5</v>
      </c>
      <c r="L27" s="49">
        <v>6.505771248688362</v>
      </c>
    </row>
    <row r="28" spans="1:12" s="35" customFormat="1" ht="11.25" customHeight="1">
      <c r="A28" s="57">
        <f>IF(C28&lt;&gt;"",COUNTA($C$14:C28),"")</f>
        <v>9</v>
      </c>
      <c r="B28" s="58" t="s">
        <v>155</v>
      </c>
      <c r="C28" s="59">
        <v>108.6</v>
      </c>
      <c r="D28" s="49">
        <v>4.725168756027003</v>
      </c>
      <c r="E28" s="60">
        <v>104.7</v>
      </c>
      <c r="F28" s="49">
        <v>1.9474196689386503</v>
      </c>
      <c r="G28" s="60">
        <v>103.6</v>
      </c>
      <c r="H28" s="49">
        <v>1.6683022571148172</v>
      </c>
      <c r="I28" s="60">
        <v>113.1</v>
      </c>
      <c r="J28" s="49">
        <v>7.50950570342205</v>
      </c>
      <c r="K28" s="60">
        <v>114.9</v>
      </c>
      <c r="L28" s="49">
        <v>8.090310442144869</v>
      </c>
    </row>
    <row r="29" spans="1:12" s="35" customFormat="1" ht="11.25" customHeight="1">
      <c r="A29" s="57">
        <f>IF(C29&lt;&gt;"",COUNTA($C$14:C29),"")</f>
        <v>10</v>
      </c>
      <c r="B29" s="58" t="s">
        <v>156</v>
      </c>
      <c r="C29" s="59">
        <v>113.9</v>
      </c>
      <c r="D29" s="49">
        <v>2.612612612612608</v>
      </c>
      <c r="E29" s="60">
        <v>108.3</v>
      </c>
      <c r="F29" s="49">
        <v>1.0261194029850742</v>
      </c>
      <c r="G29" s="60">
        <v>106.6</v>
      </c>
      <c r="H29" s="49">
        <v>1.2345679012345698</v>
      </c>
      <c r="I29" s="60">
        <v>120.5</v>
      </c>
      <c r="J29" s="49">
        <v>4.329004329004334</v>
      </c>
      <c r="K29" s="60">
        <v>122.7</v>
      </c>
      <c r="L29" s="49">
        <v>2.4207011686143574</v>
      </c>
    </row>
    <row r="30" spans="1:12" s="35" customFormat="1" ht="11.25" customHeight="1">
      <c r="A30" s="57">
        <f>IF(C30&lt;&gt;"",COUNTA($C$14:C30),"")</f>
        <v>11</v>
      </c>
      <c r="B30" s="58" t="s">
        <v>157</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93.8</v>
      </c>
      <c r="D34" s="49">
        <v>-1.9853709508881963</v>
      </c>
      <c r="E34" s="60">
        <v>93.1</v>
      </c>
      <c r="F34" s="49">
        <v>0.43149946062567324</v>
      </c>
      <c r="G34" s="60">
        <v>93.3</v>
      </c>
      <c r="H34" s="49">
        <v>-0.3205128205128176</v>
      </c>
      <c r="I34" s="60">
        <v>94.7</v>
      </c>
      <c r="J34" s="49">
        <v>-4.824120603015075</v>
      </c>
      <c r="K34" s="60">
        <v>93.6</v>
      </c>
      <c r="L34" s="49">
        <v>-4.684317718940946</v>
      </c>
    </row>
    <row r="35" spans="1:12" s="35" customFormat="1" ht="11.25" customHeight="1">
      <c r="A35" s="57">
        <f>IF(C35&lt;&gt;"",COUNTA($C$14:C35),"")</f>
        <v>13</v>
      </c>
      <c r="B35" s="58" t="s">
        <v>159</v>
      </c>
      <c r="C35" s="59">
        <v>93</v>
      </c>
      <c r="D35" s="49">
        <v>-1.0638297872340416</v>
      </c>
      <c r="E35" s="60">
        <v>91.7</v>
      </c>
      <c r="F35" s="49">
        <v>-0.10893246187363559</v>
      </c>
      <c r="G35" s="60">
        <v>92.2</v>
      </c>
      <c r="H35" s="49">
        <v>-0.9667024704618683</v>
      </c>
      <c r="I35" s="60">
        <v>94.7</v>
      </c>
      <c r="J35" s="49">
        <v>-2.0682523267838775</v>
      </c>
      <c r="K35" s="60">
        <v>93.8</v>
      </c>
      <c r="L35" s="49">
        <v>-1.88284518828452</v>
      </c>
    </row>
    <row r="36" spans="1:12" s="35" customFormat="1" ht="11.25" customHeight="1">
      <c r="A36" s="57">
        <f>IF(C36&lt;&gt;"",COUNTA($C$14:C36),"")</f>
        <v>14</v>
      </c>
      <c r="B36" s="58" t="s">
        <v>160</v>
      </c>
      <c r="C36" s="59">
        <v>99.5</v>
      </c>
      <c r="D36" s="49">
        <v>2.6831785345717236</v>
      </c>
      <c r="E36" s="60">
        <v>100.1</v>
      </c>
      <c r="F36" s="49">
        <v>5.59071729957806</v>
      </c>
      <c r="G36" s="60">
        <v>100.2</v>
      </c>
      <c r="H36" s="49">
        <v>5.031446540880495</v>
      </c>
      <c r="I36" s="60">
        <v>99.1</v>
      </c>
      <c r="J36" s="49">
        <v>-0.40201005025126335</v>
      </c>
      <c r="K36" s="60">
        <v>98.5</v>
      </c>
      <c r="L36" s="49">
        <v>0.20345879959307922</v>
      </c>
    </row>
    <row r="37" spans="1:12" s="35" customFormat="1" ht="11.25" customHeight="1">
      <c r="A37" s="57">
        <f>IF(C37&lt;&gt;"",COUNTA($C$14:C37),"")</f>
        <v>15</v>
      </c>
      <c r="B37" s="58" t="s">
        <v>161</v>
      </c>
      <c r="C37" s="59">
        <v>100.3</v>
      </c>
      <c r="D37" s="49">
        <v>-3.6503362151777026</v>
      </c>
      <c r="E37" s="60">
        <v>100</v>
      </c>
      <c r="F37" s="49">
        <v>-1.9607843137254832</v>
      </c>
      <c r="G37" s="60">
        <v>99.3</v>
      </c>
      <c r="H37" s="49">
        <v>-2.7424094025465138</v>
      </c>
      <c r="I37" s="60">
        <v>100.8</v>
      </c>
      <c r="J37" s="49">
        <v>-5.44090056285178</v>
      </c>
      <c r="K37" s="60">
        <v>100.5</v>
      </c>
      <c r="L37" s="49">
        <v>-6.5116279069767415</v>
      </c>
    </row>
    <row r="38" spans="1:12" s="35" customFormat="1" ht="11.25" customHeight="1">
      <c r="A38" s="57">
        <f>IF(C38&lt;&gt;"",COUNTA($C$14:C38),"")</f>
        <v>16</v>
      </c>
      <c r="B38" s="58" t="s">
        <v>162</v>
      </c>
      <c r="C38" s="59">
        <v>103.1</v>
      </c>
      <c r="D38" s="49">
        <v>-4.359925788497208</v>
      </c>
      <c r="E38" s="60">
        <v>102.2</v>
      </c>
      <c r="F38" s="49">
        <v>-4.485981308411212</v>
      </c>
      <c r="G38" s="60">
        <v>101.4</v>
      </c>
      <c r="H38" s="49">
        <v>-4.967197750702908</v>
      </c>
      <c r="I38" s="60">
        <v>104.5</v>
      </c>
      <c r="J38" s="49">
        <v>-4.0404040404040416</v>
      </c>
      <c r="K38" s="60">
        <v>105.7</v>
      </c>
      <c r="L38" s="49">
        <v>-4.08348457350273</v>
      </c>
    </row>
    <row r="39" spans="1:12" s="35" customFormat="1" ht="11.25" customHeight="1">
      <c r="A39" s="57">
        <f>IF(C39&lt;&gt;"",COUNTA($C$14:C39),"")</f>
        <v>17</v>
      </c>
      <c r="B39" s="58" t="s">
        <v>163</v>
      </c>
      <c r="C39" s="59">
        <v>107.8</v>
      </c>
      <c r="D39" s="49">
        <v>-1.7319963536918834</v>
      </c>
      <c r="E39" s="60">
        <v>105.8</v>
      </c>
      <c r="F39" s="49">
        <v>-2.5782688766114177</v>
      </c>
      <c r="G39" s="60">
        <v>104.9</v>
      </c>
      <c r="H39" s="49">
        <v>-2.32774674115457</v>
      </c>
      <c r="I39" s="60">
        <v>110.3</v>
      </c>
      <c r="J39" s="49">
        <v>-0.8093525179856158</v>
      </c>
      <c r="K39" s="60">
        <v>112.7</v>
      </c>
      <c r="L39" s="49">
        <v>-1.9147084421235974</v>
      </c>
    </row>
    <row r="40" spans="1:12" s="35" customFormat="1" ht="11.25" customHeight="1">
      <c r="A40" s="57">
        <f>IF(C40&lt;&gt;"",COUNTA($C$14:C40),"")</f>
        <v>18</v>
      </c>
      <c r="B40" s="58" t="s">
        <v>164</v>
      </c>
      <c r="C40" s="59">
        <v>111.4</v>
      </c>
      <c r="D40" s="49">
        <v>-2.022867194371159</v>
      </c>
      <c r="E40" s="60">
        <v>107</v>
      </c>
      <c r="F40" s="49">
        <v>-4.634581105169346</v>
      </c>
      <c r="G40" s="60">
        <v>104.6</v>
      </c>
      <c r="H40" s="49">
        <v>-4.822565969062794</v>
      </c>
      <c r="I40" s="60">
        <v>116.5</v>
      </c>
      <c r="J40" s="49">
        <v>0.6914433880725994</v>
      </c>
      <c r="K40" s="60">
        <v>121.6</v>
      </c>
      <c r="L40" s="49">
        <v>2.5295109612141715</v>
      </c>
    </row>
    <row r="41" spans="1:12" s="35" customFormat="1" ht="11.25" customHeight="1">
      <c r="A41" s="57">
        <f>IF(C41&lt;&gt;"",COUNTA($C$14:C41),"")</f>
        <v>19</v>
      </c>
      <c r="B41" s="58" t="s">
        <v>165</v>
      </c>
      <c r="C41" s="59">
        <v>112.1</v>
      </c>
      <c r="D41" s="49">
        <v>-0.9717314487632507</v>
      </c>
      <c r="E41" s="60">
        <v>108.5</v>
      </c>
      <c r="F41" s="49">
        <v>-2.5157232704402475</v>
      </c>
      <c r="G41" s="60">
        <v>106.6</v>
      </c>
      <c r="H41" s="49">
        <v>-2.29147571035746</v>
      </c>
      <c r="I41" s="60">
        <v>116.4</v>
      </c>
      <c r="J41" s="49">
        <v>0.6920415224913512</v>
      </c>
      <c r="K41" s="60">
        <v>121.1</v>
      </c>
      <c r="L41" s="49">
        <v>1.6792611251049578</v>
      </c>
    </row>
    <row r="42" spans="1:12" s="35" customFormat="1" ht="11.25" customHeight="1">
      <c r="A42" s="57">
        <f>IF(C42&lt;&gt;"",COUNTA($C$14:C42),"")</f>
        <v>20</v>
      </c>
      <c r="B42" s="58" t="s">
        <v>166</v>
      </c>
      <c r="C42" s="59">
        <v>109.4</v>
      </c>
      <c r="D42" s="49">
        <v>-1.5301530153015221</v>
      </c>
      <c r="E42" s="60">
        <v>106</v>
      </c>
      <c r="F42" s="49">
        <v>-4.3321299638989075</v>
      </c>
      <c r="G42" s="60">
        <v>104.6</v>
      </c>
      <c r="H42" s="49">
        <v>-5.081669691470054</v>
      </c>
      <c r="I42" s="60">
        <v>113.5</v>
      </c>
      <c r="J42" s="49">
        <v>1.5205724508050054</v>
      </c>
      <c r="K42" s="60">
        <v>116.8</v>
      </c>
      <c r="L42" s="49">
        <v>2.907488986784145</v>
      </c>
    </row>
    <row r="43" spans="1:12" s="35" customFormat="1" ht="11.25" customHeight="1">
      <c r="A43" s="57">
        <f>IF(C43&lt;&gt;"",COUNTA($C$14:C43),"")</f>
        <v>21</v>
      </c>
      <c r="B43" s="58" t="s">
        <v>167</v>
      </c>
      <c r="C43" s="59">
        <v>107.1</v>
      </c>
      <c r="D43" s="49">
        <v>-1.833180568285968</v>
      </c>
      <c r="E43" s="60">
        <v>103.1</v>
      </c>
      <c r="F43" s="49">
        <v>-5.23897058823529</v>
      </c>
      <c r="G43" s="60">
        <v>101.8</v>
      </c>
      <c r="H43" s="49">
        <v>-5.9149722735674715</v>
      </c>
      <c r="I43" s="60">
        <v>111.8</v>
      </c>
      <c r="J43" s="49">
        <v>1.821493624772316</v>
      </c>
      <c r="K43" s="60">
        <v>113.2</v>
      </c>
      <c r="L43" s="49">
        <v>1.707097933513026</v>
      </c>
    </row>
    <row r="44" spans="1:12" s="35" customFormat="1" ht="11.25" customHeight="1">
      <c r="A44" s="57">
        <f>IF(C44&lt;&gt;"",COUNTA($C$14:C44),"")</f>
        <v>22</v>
      </c>
      <c r="B44" s="58" t="s">
        <v>168</v>
      </c>
      <c r="C44" s="59">
        <v>102.6</v>
      </c>
      <c r="D44" s="49">
        <v>-2.1925643469971448</v>
      </c>
      <c r="E44" s="60">
        <v>99.2</v>
      </c>
      <c r="F44" s="49">
        <v>-4.615384615384613</v>
      </c>
      <c r="G44" s="60">
        <v>98.9</v>
      </c>
      <c r="H44" s="49">
        <v>-5.719733079122975</v>
      </c>
      <c r="I44" s="60">
        <v>106.8</v>
      </c>
      <c r="J44" s="49">
        <v>0.5649717514124291</v>
      </c>
      <c r="K44" s="60">
        <v>107.5</v>
      </c>
      <c r="L44" s="49">
        <v>0.0931098696461703</v>
      </c>
    </row>
    <row r="45" spans="1:12" s="35" customFormat="1" ht="11.25" customHeight="1">
      <c r="A45" s="57">
        <f>IF(C45&lt;&gt;"",COUNTA($C$14:C45),"")</f>
        <v>23</v>
      </c>
      <c r="B45" s="58" t="s">
        <v>169</v>
      </c>
      <c r="C45" s="59">
        <v>102.2</v>
      </c>
      <c r="D45" s="49">
        <v>-1.541425818882459</v>
      </c>
      <c r="E45" s="60">
        <v>97.9</v>
      </c>
      <c r="F45" s="49">
        <v>-4.859086491739561</v>
      </c>
      <c r="G45" s="60">
        <v>97.8</v>
      </c>
      <c r="H45" s="49">
        <v>-5.961538461538467</v>
      </c>
      <c r="I45" s="60">
        <v>107.2</v>
      </c>
      <c r="J45" s="49">
        <v>1.9980970504281714</v>
      </c>
      <c r="K45" s="60">
        <v>107.9</v>
      </c>
      <c r="L45" s="49">
        <v>2.081362346263006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97.4</v>
      </c>
      <c r="D49" s="49">
        <v>3.83795309168444</v>
      </c>
      <c r="E49" s="60">
        <v>95.2</v>
      </c>
      <c r="F49" s="49">
        <v>2.255639097744364</v>
      </c>
      <c r="G49" s="60">
        <v>96.4</v>
      </c>
      <c r="H49" s="49">
        <v>3.322615219721328</v>
      </c>
      <c r="I49" s="60">
        <v>100.2</v>
      </c>
      <c r="J49" s="49">
        <v>5.807814149947205</v>
      </c>
      <c r="K49" s="60">
        <v>101</v>
      </c>
      <c r="L49" s="49">
        <v>7.90598290598291</v>
      </c>
    </row>
    <row r="50" spans="1:12" s="35" customFormat="1" ht="11.25" customHeight="1">
      <c r="A50" s="57">
        <f>IF(C50&lt;&gt;"",COUNTA($C$14:C50),"")</f>
        <v>25</v>
      </c>
      <c r="B50" s="58" t="s">
        <v>159</v>
      </c>
      <c r="C50" s="59">
        <v>96.4</v>
      </c>
      <c r="D50" s="49">
        <v>3.655913978494624</v>
      </c>
      <c r="E50" s="60">
        <v>93</v>
      </c>
      <c r="F50" s="49">
        <v>1.417666303162477</v>
      </c>
      <c r="G50" s="60">
        <v>94</v>
      </c>
      <c r="H50" s="49">
        <v>1.952277657266805</v>
      </c>
      <c r="I50" s="60">
        <v>100.5</v>
      </c>
      <c r="J50" s="49">
        <v>6.124604012671597</v>
      </c>
      <c r="K50" s="60">
        <v>100.5</v>
      </c>
      <c r="L50" s="49">
        <v>7.142857142857153</v>
      </c>
    </row>
    <row r="51" spans="1:12" s="35" customFormat="1" ht="11.25" customHeight="1">
      <c r="A51" s="57">
        <f>IF(C51&lt;&gt;"",COUNTA($C$14:C51),"")</f>
        <v>26</v>
      </c>
      <c r="B51" s="58" t="s">
        <v>160</v>
      </c>
      <c r="C51" s="59">
        <v>99.8</v>
      </c>
      <c r="D51" s="49">
        <v>0.30150753768843686</v>
      </c>
      <c r="E51" s="60">
        <v>97.8</v>
      </c>
      <c r="F51" s="49">
        <v>-2.297702297702287</v>
      </c>
      <c r="G51" s="60">
        <v>99.1</v>
      </c>
      <c r="H51" s="49">
        <v>-1.097804391217565</v>
      </c>
      <c r="I51" s="60">
        <v>102.4</v>
      </c>
      <c r="J51" s="49">
        <v>3.329969727547933</v>
      </c>
      <c r="K51" s="60">
        <v>103</v>
      </c>
      <c r="L51" s="49">
        <v>4.568527918781726</v>
      </c>
    </row>
    <row r="52" spans="1:12" s="35" customFormat="1" ht="11.25" customHeight="1">
      <c r="A52" s="57">
        <f>IF(C52&lt;&gt;"",COUNTA($C$14:C52),"")</f>
        <v>27</v>
      </c>
      <c r="B52" s="58" t="s">
        <v>161</v>
      </c>
      <c r="C52" s="59">
        <v>105.4</v>
      </c>
      <c r="D52" s="49">
        <v>5.0847457627118615</v>
      </c>
      <c r="E52" s="60">
        <v>102.9</v>
      </c>
      <c r="F52" s="49">
        <v>2.9000000000000057</v>
      </c>
      <c r="G52" s="60">
        <v>102.2</v>
      </c>
      <c r="H52" s="49">
        <v>2.9204431017119816</v>
      </c>
      <c r="I52" s="60">
        <v>108.5</v>
      </c>
      <c r="J52" s="49">
        <v>7.638888888888886</v>
      </c>
      <c r="K52" s="60">
        <v>109.1</v>
      </c>
      <c r="L52" s="49">
        <v>8.557213930348254</v>
      </c>
    </row>
    <row r="53" spans="1:12" s="35" customFormat="1" ht="11.25" customHeight="1">
      <c r="A53" s="57">
        <f>IF(C53&lt;&gt;"",COUNTA($C$14:C53),"")</f>
        <v>28</v>
      </c>
      <c r="B53" s="58" t="s">
        <v>162</v>
      </c>
      <c r="C53" s="59">
        <v>109.6</v>
      </c>
      <c r="D53" s="49">
        <v>6.304558680892342</v>
      </c>
      <c r="E53" s="60">
        <v>105.2</v>
      </c>
      <c r="F53" s="49">
        <v>2.9354207436399236</v>
      </c>
      <c r="G53" s="60">
        <v>104</v>
      </c>
      <c r="H53" s="49">
        <v>2.564102564102555</v>
      </c>
      <c r="I53" s="60">
        <v>114.9</v>
      </c>
      <c r="J53" s="49">
        <v>9.952153110047846</v>
      </c>
      <c r="K53" s="60">
        <v>116.9</v>
      </c>
      <c r="L53" s="49">
        <v>10.596026490066222</v>
      </c>
    </row>
    <row r="54" spans="1:12" s="35" customFormat="1" ht="11.25" customHeight="1">
      <c r="A54" s="57">
        <f>IF(C54&lt;&gt;"",COUNTA($C$14:C54),"")</f>
        <v>29</v>
      </c>
      <c r="B54" s="58" t="s">
        <v>163</v>
      </c>
      <c r="C54" s="59">
        <v>110.7</v>
      </c>
      <c r="D54" s="49">
        <v>2.6901669758812687</v>
      </c>
      <c r="E54" s="60">
        <v>106.1</v>
      </c>
      <c r="F54" s="49">
        <v>0.2835538752362936</v>
      </c>
      <c r="G54" s="60">
        <v>104.6</v>
      </c>
      <c r="H54" s="49">
        <v>-0.28598665395615797</v>
      </c>
      <c r="I54" s="60">
        <v>116</v>
      </c>
      <c r="J54" s="49">
        <v>5.167724388032639</v>
      </c>
      <c r="K54" s="60">
        <v>118.8</v>
      </c>
      <c r="L54" s="49">
        <v>5.4125998225377145</v>
      </c>
    </row>
    <row r="55" spans="1:12" s="35" customFormat="1" ht="11.25" customHeight="1">
      <c r="A55" s="57">
        <f>IF(C55&lt;&gt;"",COUNTA($C$14:C55),"")</f>
        <v>30</v>
      </c>
      <c r="B55" s="58" t="s">
        <v>164</v>
      </c>
      <c r="C55" s="59">
        <v>114.9</v>
      </c>
      <c r="D55" s="49">
        <v>3.141831238779176</v>
      </c>
      <c r="E55" s="60">
        <v>109.6</v>
      </c>
      <c r="F55" s="49">
        <v>2.4299065420560737</v>
      </c>
      <c r="G55" s="60">
        <v>107.7</v>
      </c>
      <c r="H55" s="49">
        <v>2.96367112810708</v>
      </c>
      <c r="I55" s="60">
        <v>121</v>
      </c>
      <c r="J55" s="49">
        <v>3.862660944206013</v>
      </c>
      <c r="K55" s="60">
        <v>122.7</v>
      </c>
      <c r="L55" s="49">
        <v>0.9046052631579045</v>
      </c>
    </row>
    <row r="56" spans="1:12" s="35" customFormat="1" ht="11.25" customHeight="1">
      <c r="A56" s="57">
        <f>IF(C56&lt;&gt;"",COUNTA($C$14:C56),"")</f>
        <v>31</v>
      </c>
      <c r="B56" s="58" t="s">
        <v>165</v>
      </c>
      <c r="C56" s="59">
        <v>115.2</v>
      </c>
      <c r="D56" s="49">
        <v>2.7653880463871587</v>
      </c>
      <c r="E56" s="60">
        <v>108.4</v>
      </c>
      <c r="F56" s="49">
        <v>-0.0921658986175089</v>
      </c>
      <c r="G56" s="60">
        <v>106.3</v>
      </c>
      <c r="H56" s="49">
        <v>-0.281425891181982</v>
      </c>
      <c r="I56" s="60">
        <v>123.1</v>
      </c>
      <c r="J56" s="49">
        <v>5.756013745704465</v>
      </c>
      <c r="K56" s="60">
        <v>125.7</v>
      </c>
      <c r="L56" s="49">
        <v>3.798513625103226</v>
      </c>
    </row>
    <row r="57" spans="1:12" s="35" customFormat="1" ht="11.25" customHeight="1">
      <c r="A57" s="57">
        <f>IF(C57&lt;&gt;"",COUNTA($C$14:C57),"")</f>
        <v>32</v>
      </c>
      <c r="B57" s="58" t="s">
        <v>166</v>
      </c>
      <c r="C57" s="59">
        <v>111.7</v>
      </c>
      <c r="D57" s="49">
        <v>2.1023765996343684</v>
      </c>
      <c r="E57" s="60">
        <v>106.8</v>
      </c>
      <c r="F57" s="49">
        <v>0.7547169811320771</v>
      </c>
      <c r="G57" s="60">
        <v>105.7</v>
      </c>
      <c r="H57" s="49">
        <v>1.0516252390057446</v>
      </c>
      <c r="I57" s="60">
        <v>117.5</v>
      </c>
      <c r="J57" s="49">
        <v>3.524229074889874</v>
      </c>
      <c r="K57" s="60">
        <v>119.7</v>
      </c>
      <c r="L57" s="49">
        <v>2.4828767123287747</v>
      </c>
    </row>
    <row r="58" spans="1:12" s="35" customFormat="1" ht="11.25" customHeight="1">
      <c r="A58" s="57">
        <f>IF(C58&lt;&gt;"",COUNTA($C$14:C58),"")</f>
        <v>33</v>
      </c>
      <c r="B58" s="58" t="s">
        <v>167</v>
      </c>
      <c r="C58" s="59">
        <v>110.3</v>
      </c>
      <c r="D58" s="49">
        <v>2.9878618113912268</v>
      </c>
      <c r="E58" s="60">
        <v>107.9</v>
      </c>
      <c r="F58" s="49">
        <v>4.65567410281281</v>
      </c>
      <c r="G58" s="60">
        <v>106.8</v>
      </c>
      <c r="H58" s="49">
        <v>4.911591355599214</v>
      </c>
      <c r="I58" s="60">
        <v>113.2</v>
      </c>
      <c r="J58" s="49">
        <v>1.2522361359570624</v>
      </c>
      <c r="K58" s="60">
        <v>114.1</v>
      </c>
      <c r="L58" s="49">
        <v>0.7950530035335674</v>
      </c>
    </row>
    <row r="59" spans="1:12" s="35" customFormat="1" ht="11.25" customHeight="1">
      <c r="A59" s="57">
        <f>IF(C59&lt;&gt;"",COUNTA($C$14:C59),"")</f>
        <v>34</v>
      </c>
      <c r="B59" s="58" t="s">
        <v>168</v>
      </c>
      <c r="C59" s="59" t="s">
        <v>137</v>
      </c>
      <c r="D59" s="49"/>
      <c r="E59" s="60"/>
      <c r="F59" s="49"/>
      <c r="G59" s="60"/>
      <c r="H59" s="49"/>
      <c r="I59" s="60"/>
      <c r="J59" s="49"/>
      <c r="K59" s="60"/>
      <c r="L59" s="49"/>
    </row>
    <row r="60" spans="1:12" ht="11.25" customHeight="1">
      <c r="A60" s="57">
        <f>IF(C60&lt;&gt;"",COUNTA($C$14:C60),"")</f>
        <v>35</v>
      </c>
      <c r="B60" s="58" t="s">
        <v>169</v>
      </c>
      <c r="C60" s="59" t="s">
        <v>137</v>
      </c>
      <c r="D60" s="49"/>
      <c r="E60" s="60"/>
      <c r="F60" s="49"/>
      <c r="G60" s="60"/>
      <c r="H60" s="49"/>
      <c r="I60" s="60"/>
      <c r="J60" s="49"/>
      <c r="K60" s="60"/>
      <c r="L60" s="49"/>
    </row>
    <row r="61" spans="4:12" ht="12.75">
      <c r="D61" s="48"/>
      <c r="F61" s="48"/>
      <c r="G61" s="36"/>
      <c r="H61" s="48"/>
      <c r="I61" s="36"/>
      <c r="J61" s="48"/>
      <c r="L61" s="48"/>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10&amp;R&amp;7&amp;P</oddFooter>
    <evenFooter>&amp;L&amp;7&amp;P&amp;R&amp;7StatA MV, Statistischer Bericht G433 2019 10</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35" t="s">
        <v>35</v>
      </c>
      <c r="B1" s="136"/>
      <c r="C1" s="136"/>
      <c r="D1" s="139" t="s">
        <v>17</v>
      </c>
      <c r="E1" s="139"/>
      <c r="F1" s="139"/>
      <c r="G1" s="140"/>
    </row>
    <row r="2" spans="1:8" ht="30" customHeight="1">
      <c r="A2" s="131" t="s">
        <v>106</v>
      </c>
      <c r="B2" s="132"/>
      <c r="C2" s="132"/>
      <c r="D2" s="137" t="s">
        <v>95</v>
      </c>
      <c r="E2" s="137"/>
      <c r="F2" s="137"/>
      <c r="G2" s="138"/>
      <c r="H2" s="7"/>
    </row>
    <row r="3" spans="1:8" ht="11.25" customHeight="1">
      <c r="A3" s="133" t="s">
        <v>30</v>
      </c>
      <c r="B3" s="129" t="s">
        <v>29</v>
      </c>
      <c r="C3" s="129" t="s">
        <v>149</v>
      </c>
      <c r="D3" s="129" t="s">
        <v>21</v>
      </c>
      <c r="E3" s="129"/>
      <c r="F3" s="129"/>
      <c r="G3" s="130"/>
      <c r="H3" s="7"/>
    </row>
    <row r="4" spans="1:8" ht="11.25" customHeight="1">
      <c r="A4" s="134"/>
      <c r="B4" s="129"/>
      <c r="C4" s="129"/>
      <c r="D4" s="129" t="s">
        <v>174</v>
      </c>
      <c r="E4" s="129" t="s">
        <v>175</v>
      </c>
      <c r="F4" s="129" t="s">
        <v>176</v>
      </c>
      <c r="G4" s="130" t="s">
        <v>175</v>
      </c>
      <c r="H4" s="7"/>
    </row>
    <row r="5" spans="1:8" ht="11.25" customHeight="1">
      <c r="A5" s="134"/>
      <c r="B5" s="129"/>
      <c r="C5" s="129"/>
      <c r="D5" s="129"/>
      <c r="E5" s="129"/>
      <c r="F5" s="129"/>
      <c r="G5" s="130"/>
      <c r="H5" s="7"/>
    </row>
    <row r="6" spans="1:8" ht="11.25" customHeight="1">
      <c r="A6" s="134"/>
      <c r="B6" s="129"/>
      <c r="C6" s="129"/>
      <c r="D6" s="129"/>
      <c r="E6" s="129"/>
      <c r="F6" s="129"/>
      <c r="G6" s="130"/>
      <c r="H6" s="7"/>
    </row>
    <row r="7" spans="1:8" ht="11.25" customHeight="1">
      <c r="A7" s="134"/>
      <c r="B7" s="129"/>
      <c r="C7" s="129"/>
      <c r="D7" s="129"/>
      <c r="E7" s="129"/>
      <c r="F7" s="129"/>
      <c r="G7" s="130"/>
      <c r="H7" s="7"/>
    </row>
    <row r="8" spans="1:8" ht="11.25" customHeight="1">
      <c r="A8" s="134"/>
      <c r="B8" s="129"/>
      <c r="C8" s="129"/>
      <c r="D8" s="129" t="s">
        <v>22</v>
      </c>
      <c r="E8" s="129"/>
      <c r="F8" s="129" t="s">
        <v>147</v>
      </c>
      <c r="G8" s="130"/>
      <c r="H8" s="7"/>
    </row>
    <row r="9" spans="1:8" s="11" customFormat="1" ht="11.25" customHeight="1">
      <c r="A9" s="134"/>
      <c r="B9" s="129"/>
      <c r="C9" s="129"/>
      <c r="D9" s="129" t="s">
        <v>23</v>
      </c>
      <c r="E9" s="129"/>
      <c r="F9" s="129"/>
      <c r="G9" s="130"/>
      <c r="H9" s="15"/>
    </row>
    <row r="10" spans="1:7" ht="11.25" customHeight="1">
      <c r="A10" s="70">
        <v>1</v>
      </c>
      <c r="B10" s="71">
        <v>2</v>
      </c>
      <c r="C10" s="71">
        <v>3</v>
      </c>
      <c r="D10" s="71">
        <v>4</v>
      </c>
      <c r="E10" s="71">
        <v>5</v>
      </c>
      <c r="F10" s="71">
        <v>6</v>
      </c>
      <c r="G10" s="72">
        <v>7</v>
      </c>
    </row>
    <row r="11" spans="1:7" ht="11.25" customHeight="1">
      <c r="A11" s="37"/>
      <c r="B11" s="19"/>
      <c r="C11" s="16"/>
      <c r="D11" s="51"/>
      <c r="E11" s="51"/>
      <c r="F11" s="51"/>
      <c r="G11" s="51"/>
    </row>
    <row r="12" spans="1:7" ht="11.25" customHeight="1">
      <c r="A12" s="57">
        <f>IF(D12&lt;&gt;"",COUNTA($D$12:D12),"")</f>
        <v>1</v>
      </c>
      <c r="B12" s="73" t="s">
        <v>78</v>
      </c>
      <c r="C12" s="17" t="s">
        <v>46</v>
      </c>
      <c r="D12" s="50">
        <v>4.3</v>
      </c>
      <c r="E12" s="50">
        <v>4.3</v>
      </c>
      <c r="F12" s="50">
        <v>1.9</v>
      </c>
      <c r="G12" s="50">
        <v>2.1</v>
      </c>
    </row>
    <row r="13" spans="1:7" ht="11.25" customHeight="1">
      <c r="A13" s="57">
        <f>IF(D13&lt;&gt;"",COUNTA($D$12:D13),"")</f>
      </c>
      <c r="B13" s="73"/>
      <c r="C13" s="17"/>
      <c r="D13" s="51"/>
      <c r="E13" s="51"/>
      <c r="F13" s="51"/>
      <c r="G13" s="51"/>
    </row>
    <row r="14" spans="1:7" ht="11.25" customHeight="1">
      <c r="A14" s="57">
        <f>IF(D14&lt;&gt;"",COUNTA($D$12:D14),"")</f>
        <v>2</v>
      </c>
      <c r="B14" s="73">
        <v>55</v>
      </c>
      <c r="C14" s="17" t="s">
        <v>47</v>
      </c>
      <c r="D14" s="50">
        <v>3.4</v>
      </c>
      <c r="E14" s="50">
        <v>3.8</v>
      </c>
      <c r="F14" s="50">
        <v>1.4</v>
      </c>
      <c r="G14" s="50">
        <v>1.9</v>
      </c>
    </row>
    <row r="15" spans="1:7" ht="11.25" customHeight="1">
      <c r="A15" s="57">
        <f>IF(D15&lt;&gt;"",COUNTA($D$12:D15),"")</f>
      </c>
      <c r="B15" s="74"/>
      <c r="C15" s="18" t="s">
        <v>87</v>
      </c>
      <c r="D15" s="51"/>
      <c r="E15" s="51"/>
      <c r="F15" s="51"/>
      <c r="G15" s="51"/>
    </row>
    <row r="16" spans="1:7" ht="11.25" customHeight="1">
      <c r="A16" s="57">
        <f>IF(D16&lt;&gt;"",COUNTA($D$12:D16),"")</f>
        <v>3</v>
      </c>
      <c r="B16" s="75" t="s">
        <v>48</v>
      </c>
      <c r="C16" s="58" t="s">
        <v>89</v>
      </c>
      <c r="D16" s="51">
        <v>4.3</v>
      </c>
      <c r="E16" s="51">
        <v>3.7</v>
      </c>
      <c r="F16" s="51">
        <v>2.3</v>
      </c>
      <c r="G16" s="51">
        <v>1.8</v>
      </c>
    </row>
    <row r="17" spans="1:7" ht="11.25" customHeight="1">
      <c r="A17" s="57">
        <f>IF(D17&lt;&gt;"",COUNTA($D$12:D17),"")</f>
      </c>
      <c r="B17" s="75"/>
      <c r="C17" s="58" t="s">
        <v>32</v>
      </c>
      <c r="D17" s="51"/>
      <c r="E17" s="51"/>
      <c r="F17" s="51"/>
      <c r="G17" s="51"/>
    </row>
    <row r="18" spans="1:7" ht="11.25" customHeight="1">
      <c r="A18" s="57">
        <f>IF(D18&lt;&gt;"",COUNTA($D$12:D18),"")</f>
        <v>4</v>
      </c>
      <c r="B18" s="75" t="s">
        <v>49</v>
      </c>
      <c r="C18" s="58" t="s">
        <v>88</v>
      </c>
      <c r="D18" s="51">
        <v>3.1</v>
      </c>
      <c r="E18" s="51">
        <v>3.4</v>
      </c>
      <c r="F18" s="51">
        <v>1.2</v>
      </c>
      <c r="G18" s="51">
        <v>1.6</v>
      </c>
    </row>
    <row r="19" spans="1:7" ht="11.25" customHeight="1">
      <c r="A19" s="57">
        <f>IF(D19&lt;&gt;"",COUNTA($D$12:D19),"")</f>
      </c>
      <c r="B19" s="75"/>
      <c r="C19" s="58"/>
      <c r="D19" s="51"/>
      <c r="E19" s="51"/>
      <c r="F19" s="51"/>
      <c r="G19" s="51"/>
    </row>
    <row r="20" spans="1:7" ht="11.25" customHeight="1">
      <c r="A20" s="57">
        <f>IF(D20&lt;&gt;"",COUNTA($D$12:D20),"")</f>
        <v>5</v>
      </c>
      <c r="B20" s="75" t="s">
        <v>53</v>
      </c>
      <c r="C20" s="18" t="s">
        <v>90</v>
      </c>
      <c r="D20" s="51">
        <v>-1.7</v>
      </c>
      <c r="E20" s="51">
        <v>4.5</v>
      </c>
      <c r="F20" s="51">
        <v>-3.9</v>
      </c>
      <c r="G20" s="51">
        <v>2.1</v>
      </c>
    </row>
    <row r="21" spans="1:7" ht="11.25" customHeight="1">
      <c r="A21" s="57">
        <f>IF(D21&lt;&gt;"",COUNTA($D$12:D21),"")</f>
      </c>
      <c r="B21" s="75"/>
      <c r="C21" s="58"/>
      <c r="D21" s="51"/>
      <c r="E21" s="51"/>
      <c r="F21" s="51"/>
      <c r="G21" s="51"/>
    </row>
    <row r="22" spans="1:7" ht="11.25" customHeight="1">
      <c r="A22" s="57">
        <f>IF(D22&lt;&gt;"",COUNTA($D$12:D22),"")</f>
        <v>6</v>
      </c>
      <c r="B22" s="75" t="s">
        <v>58</v>
      </c>
      <c r="C22" s="58" t="s">
        <v>91</v>
      </c>
      <c r="D22" s="51">
        <v>-2.8</v>
      </c>
      <c r="E22" s="51">
        <v>4.6</v>
      </c>
      <c r="F22" s="51">
        <v>-5.8</v>
      </c>
      <c r="G22" s="51">
        <v>2.7</v>
      </c>
    </row>
    <row r="23" spans="1:7" ht="11.25" customHeight="1">
      <c r="A23" s="57">
        <f>IF(D23&lt;&gt;"",COUNTA($D$12:D23),"")</f>
      </c>
      <c r="B23" s="74"/>
      <c r="C23" s="18"/>
      <c r="D23" s="51"/>
      <c r="E23" s="51"/>
      <c r="F23" s="51"/>
      <c r="G23" s="51"/>
    </row>
    <row r="24" spans="1:7" ht="11.25" customHeight="1">
      <c r="A24" s="57">
        <f>IF(D24&lt;&gt;"",COUNTA($D$12:D24),"")</f>
        <v>7</v>
      </c>
      <c r="B24" s="76">
        <v>56</v>
      </c>
      <c r="C24" s="17" t="s">
        <v>62</v>
      </c>
      <c r="D24" s="50">
        <v>5.8</v>
      </c>
      <c r="E24" s="50">
        <v>5.1</v>
      </c>
      <c r="F24" s="50">
        <v>2.9</v>
      </c>
      <c r="G24" s="50">
        <v>2.5</v>
      </c>
    </row>
    <row r="25" spans="1:7" ht="11.25" customHeight="1">
      <c r="A25" s="57">
        <f>IF(D25&lt;&gt;"",COUNTA($D$12:D25),"")</f>
      </c>
      <c r="B25" s="74"/>
      <c r="C25" s="18" t="s">
        <v>31</v>
      </c>
      <c r="D25" s="51"/>
      <c r="E25" s="51"/>
      <c r="F25" s="51"/>
      <c r="G25" s="51"/>
    </row>
    <row r="26" spans="1:7" ht="11.25" customHeight="1">
      <c r="A26" s="57">
        <f>IF(D26&lt;&gt;"",COUNTA($D$12:D26),"")</f>
        <v>8</v>
      </c>
      <c r="B26" s="75" t="s">
        <v>93</v>
      </c>
      <c r="C26" s="58" t="s">
        <v>92</v>
      </c>
      <c r="D26" s="51">
        <v>5.4</v>
      </c>
      <c r="E26" s="51">
        <v>3.7</v>
      </c>
      <c r="F26" s="51">
        <v>2.3</v>
      </c>
      <c r="G26" s="51">
        <v>0.9</v>
      </c>
    </row>
    <row r="27" spans="1:7" ht="11.25" customHeight="1">
      <c r="A27" s="57">
        <f>IF(D27&lt;&gt;"",COUNTA($D$12:D27),"")</f>
      </c>
      <c r="B27" s="75"/>
      <c r="C27" s="58"/>
      <c r="D27" s="51"/>
      <c r="E27" s="51"/>
      <c r="F27" s="51"/>
      <c r="G27" s="51"/>
    </row>
    <row r="28" spans="1:7" ht="22.5" customHeight="1">
      <c r="A28" s="57">
        <f>IF(D28&lt;&gt;"",COUNTA($D$12:D28),"")</f>
        <v>9</v>
      </c>
      <c r="B28" s="75" t="s">
        <v>69</v>
      </c>
      <c r="C28" s="58" t="s">
        <v>94</v>
      </c>
      <c r="D28" s="51">
        <v>7.5</v>
      </c>
      <c r="E28" s="51">
        <v>11.1</v>
      </c>
      <c r="F28" s="51">
        <v>4.8</v>
      </c>
      <c r="G28" s="51">
        <v>8.8</v>
      </c>
    </row>
    <row r="29" ht="12.75">
      <c r="A29" s="37"/>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10&amp;R&amp;7&amp;P</oddFooter>
    <evenFooter>&amp;L&amp;7&amp;P&amp;R&amp;7StatA MV, Statistischer Bericht G433 2019 10</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16" t="s">
        <v>35</v>
      </c>
      <c r="B1" s="117"/>
      <c r="C1" s="117"/>
      <c r="D1" s="141" t="s">
        <v>17</v>
      </c>
      <c r="E1" s="121"/>
      <c r="F1" s="121"/>
      <c r="G1" s="121"/>
      <c r="H1" s="121"/>
      <c r="I1" s="122"/>
    </row>
    <row r="2" spans="1:9" s="9" customFormat="1" ht="30" customHeight="1">
      <c r="A2" s="118" t="s">
        <v>107</v>
      </c>
      <c r="B2" s="119"/>
      <c r="C2" s="119"/>
      <c r="D2" s="123" t="s">
        <v>96</v>
      </c>
      <c r="E2" s="143"/>
      <c r="F2" s="143"/>
      <c r="G2" s="143"/>
      <c r="H2" s="143"/>
      <c r="I2" s="144"/>
    </row>
    <row r="3" spans="1:10" ht="11.25" customHeight="1">
      <c r="A3" s="125" t="s">
        <v>30</v>
      </c>
      <c r="B3" s="120" t="s">
        <v>29</v>
      </c>
      <c r="C3" s="120" t="s">
        <v>149</v>
      </c>
      <c r="D3" s="120" t="s">
        <v>25</v>
      </c>
      <c r="E3" s="120"/>
      <c r="F3" s="120"/>
      <c r="G3" s="120"/>
      <c r="H3" s="120"/>
      <c r="I3" s="126"/>
      <c r="J3" s="7"/>
    </row>
    <row r="4" spans="1:10" ht="11.25" customHeight="1">
      <c r="A4" s="142"/>
      <c r="B4" s="120"/>
      <c r="C4" s="120"/>
      <c r="D4" s="120" t="s">
        <v>26</v>
      </c>
      <c r="E4" s="120" t="s">
        <v>24</v>
      </c>
      <c r="F4" s="120"/>
      <c r="G4" s="120" t="s">
        <v>26</v>
      </c>
      <c r="H4" s="120" t="s">
        <v>24</v>
      </c>
      <c r="I4" s="126"/>
      <c r="J4" s="7"/>
    </row>
    <row r="5" spans="1:10" ht="11.25" customHeight="1">
      <c r="A5" s="142"/>
      <c r="B5" s="120"/>
      <c r="C5" s="120"/>
      <c r="D5" s="120"/>
      <c r="E5" s="120" t="s">
        <v>27</v>
      </c>
      <c r="F5" s="120" t="s">
        <v>28</v>
      </c>
      <c r="G5" s="120"/>
      <c r="H5" s="120" t="s">
        <v>27</v>
      </c>
      <c r="I5" s="126" t="s">
        <v>28</v>
      </c>
      <c r="J5" s="7"/>
    </row>
    <row r="6" spans="1:10" ht="11.25" customHeight="1">
      <c r="A6" s="142"/>
      <c r="B6" s="120"/>
      <c r="C6" s="120"/>
      <c r="D6" s="120"/>
      <c r="E6" s="120"/>
      <c r="F6" s="120"/>
      <c r="G6" s="120"/>
      <c r="H6" s="120"/>
      <c r="I6" s="126"/>
      <c r="J6" s="7"/>
    </row>
    <row r="7" spans="1:10" ht="11.25" customHeight="1">
      <c r="A7" s="142"/>
      <c r="B7" s="120"/>
      <c r="C7" s="120"/>
      <c r="D7" s="120" t="s">
        <v>177</v>
      </c>
      <c r="E7" s="120"/>
      <c r="F7" s="120"/>
      <c r="G7" s="120" t="s">
        <v>178</v>
      </c>
      <c r="H7" s="120"/>
      <c r="I7" s="126"/>
      <c r="J7" s="7"/>
    </row>
    <row r="8" spans="1:10" ht="11.25" customHeight="1">
      <c r="A8" s="142"/>
      <c r="B8" s="120"/>
      <c r="C8" s="120"/>
      <c r="D8" s="120"/>
      <c r="E8" s="120"/>
      <c r="F8" s="120"/>
      <c r="G8" s="120"/>
      <c r="H8" s="120"/>
      <c r="I8" s="126"/>
      <c r="J8" s="7"/>
    </row>
    <row r="9" spans="1:10" ht="11.25" customHeight="1">
      <c r="A9" s="142"/>
      <c r="B9" s="120"/>
      <c r="C9" s="120"/>
      <c r="D9" s="120" t="s">
        <v>23</v>
      </c>
      <c r="E9" s="120"/>
      <c r="F9" s="120"/>
      <c r="G9" s="120"/>
      <c r="H9" s="120"/>
      <c r="I9" s="126"/>
      <c r="J9" s="7"/>
    </row>
    <row r="10" spans="1:10" s="11" customFormat="1" ht="11.25" customHeight="1">
      <c r="A10" s="12">
        <v>1</v>
      </c>
      <c r="B10" s="13">
        <v>2</v>
      </c>
      <c r="C10" s="13">
        <v>3</v>
      </c>
      <c r="D10" s="13">
        <v>4</v>
      </c>
      <c r="E10" s="13">
        <v>5</v>
      </c>
      <c r="F10" s="13">
        <v>6</v>
      </c>
      <c r="G10" s="13">
        <v>7</v>
      </c>
      <c r="H10" s="13">
        <v>8</v>
      </c>
      <c r="I10" s="20">
        <v>9</v>
      </c>
      <c r="J10" s="15"/>
    </row>
    <row r="11" spans="1:9" s="47" customFormat="1" ht="11.25" customHeight="1">
      <c r="A11" s="46"/>
      <c r="B11" s="6"/>
      <c r="C11" s="14"/>
      <c r="D11" s="61"/>
      <c r="E11" s="61"/>
      <c r="F11" s="61"/>
      <c r="G11" s="61"/>
      <c r="H11" s="61"/>
      <c r="I11" s="61"/>
    </row>
    <row r="12" spans="1:9" ht="11.25" customHeight="1">
      <c r="A12" s="57">
        <f>IF(D12&lt;&gt;"",COUNTA($D$12:D12),"")</f>
        <v>1</v>
      </c>
      <c r="B12" s="73" t="s">
        <v>78</v>
      </c>
      <c r="C12" s="17" t="s">
        <v>46</v>
      </c>
      <c r="D12" s="62">
        <v>3</v>
      </c>
      <c r="E12" s="62">
        <v>0.8</v>
      </c>
      <c r="F12" s="62">
        <v>6</v>
      </c>
      <c r="G12" s="62">
        <v>3.3</v>
      </c>
      <c r="H12" s="62">
        <v>2.3</v>
      </c>
      <c r="I12" s="62">
        <v>4.7</v>
      </c>
    </row>
    <row r="13" spans="1:9" ht="11.25" customHeight="1">
      <c r="A13" s="57">
        <f>IF(D13&lt;&gt;"",COUNTA($D$12:D13),"")</f>
      </c>
      <c r="B13" s="73"/>
      <c r="C13" s="17"/>
      <c r="D13" s="61"/>
      <c r="E13" s="61"/>
      <c r="F13" s="61"/>
      <c r="G13" s="61"/>
      <c r="H13" s="61"/>
      <c r="I13" s="61"/>
    </row>
    <row r="14" spans="1:9" ht="11.25" customHeight="1">
      <c r="A14" s="57">
        <f>IF(D14&lt;&gt;"",COUNTA($D$12:D14),"")</f>
        <v>2</v>
      </c>
      <c r="B14" s="73">
        <v>55</v>
      </c>
      <c r="C14" s="17" t="s">
        <v>47</v>
      </c>
      <c r="D14" s="62">
        <v>4.6</v>
      </c>
      <c r="E14" s="62">
        <v>1.5</v>
      </c>
      <c r="F14" s="62">
        <v>14.2</v>
      </c>
      <c r="G14" s="62">
        <v>1.5</v>
      </c>
      <c r="H14" s="62">
        <v>0.9</v>
      </c>
      <c r="I14" s="62">
        <v>3.4</v>
      </c>
    </row>
    <row r="15" spans="1:9" ht="11.25" customHeight="1">
      <c r="A15" s="57">
        <f>IF(D15&lt;&gt;"",COUNTA($D$12:D15),"")</f>
      </c>
      <c r="B15" s="74"/>
      <c r="C15" s="18" t="s">
        <v>87</v>
      </c>
      <c r="D15" s="61"/>
      <c r="E15" s="61"/>
      <c r="F15" s="61"/>
      <c r="G15" s="61"/>
      <c r="H15" s="61"/>
      <c r="I15" s="61"/>
    </row>
    <row r="16" spans="1:9" ht="11.25" customHeight="1">
      <c r="A16" s="57">
        <f>IF(D16&lt;&gt;"",COUNTA($D$12:D16),"")</f>
        <v>3</v>
      </c>
      <c r="B16" s="75" t="s">
        <v>48</v>
      </c>
      <c r="C16" s="58" t="s">
        <v>89</v>
      </c>
      <c r="D16" s="61">
        <v>4.9</v>
      </c>
      <c r="E16" s="61">
        <v>1.8</v>
      </c>
      <c r="F16" s="61">
        <v>15.1</v>
      </c>
      <c r="G16" s="61">
        <v>1.8</v>
      </c>
      <c r="H16" s="61">
        <v>1.1</v>
      </c>
      <c r="I16" s="61">
        <v>3.8</v>
      </c>
    </row>
    <row r="17" spans="1:9" ht="11.25" customHeight="1">
      <c r="A17" s="57">
        <f>IF(D17&lt;&gt;"",COUNTA($D$12:D17),"")</f>
      </c>
      <c r="B17" s="75"/>
      <c r="C17" s="58" t="s">
        <v>32</v>
      </c>
      <c r="D17" s="61"/>
      <c r="E17" s="61"/>
      <c r="F17" s="61"/>
      <c r="G17" s="61"/>
      <c r="H17" s="61"/>
      <c r="I17" s="61"/>
    </row>
    <row r="18" spans="1:9" ht="11.25" customHeight="1">
      <c r="A18" s="57">
        <f>IF(D18&lt;&gt;"",COUNTA($D$12:D18),"")</f>
        <v>4</v>
      </c>
      <c r="B18" s="75" t="s">
        <v>49</v>
      </c>
      <c r="C18" s="58" t="s">
        <v>88</v>
      </c>
      <c r="D18" s="61">
        <v>4.2</v>
      </c>
      <c r="E18" s="61">
        <v>1.1</v>
      </c>
      <c r="F18" s="61">
        <v>14.5</v>
      </c>
      <c r="G18" s="61">
        <v>1.5</v>
      </c>
      <c r="H18" s="61">
        <v>0.8</v>
      </c>
      <c r="I18" s="61">
        <v>3.8</v>
      </c>
    </row>
    <row r="19" spans="1:9" ht="11.25" customHeight="1">
      <c r="A19" s="57">
        <f>IF(D19&lt;&gt;"",COUNTA($D$12:D19),"")</f>
      </c>
      <c r="B19" s="75"/>
      <c r="C19" s="58"/>
      <c r="D19" s="61"/>
      <c r="E19" s="61"/>
      <c r="F19" s="61"/>
      <c r="G19" s="61"/>
      <c r="H19" s="61"/>
      <c r="I19" s="61"/>
    </row>
    <row r="20" spans="1:9" ht="11.25" customHeight="1">
      <c r="A20" s="57">
        <f>IF(D20&lt;&gt;"",COUNTA($D$12:D20),"")</f>
        <v>5</v>
      </c>
      <c r="B20" s="75" t="s">
        <v>53</v>
      </c>
      <c r="C20" s="18" t="s">
        <v>90</v>
      </c>
      <c r="D20" s="61">
        <v>4.5</v>
      </c>
      <c r="E20" s="61">
        <v>1.1</v>
      </c>
      <c r="F20" s="61">
        <v>11.2</v>
      </c>
      <c r="G20" s="61">
        <v>-1</v>
      </c>
      <c r="H20" s="61">
        <v>-1.5</v>
      </c>
      <c r="I20" s="61">
        <v>0.3</v>
      </c>
    </row>
    <row r="21" spans="1:9" ht="11.25" customHeight="1">
      <c r="A21" s="57">
        <f>IF(D21&lt;&gt;"",COUNTA($D$12:D21),"")</f>
      </c>
      <c r="B21" s="75"/>
      <c r="C21" s="58"/>
      <c r="D21" s="61"/>
      <c r="E21" s="61"/>
      <c r="F21" s="61"/>
      <c r="G21" s="61"/>
      <c r="H21" s="61"/>
      <c r="I21" s="61"/>
    </row>
    <row r="22" spans="1:9" ht="11.25" customHeight="1">
      <c r="A22" s="57">
        <f>IF(D22&lt;&gt;"",COUNTA($D$12:D22),"")</f>
        <v>6</v>
      </c>
      <c r="B22" s="75" t="s">
        <v>58</v>
      </c>
      <c r="C22" s="58" t="s">
        <v>91</v>
      </c>
      <c r="D22" s="61">
        <v>-0.3</v>
      </c>
      <c r="E22" s="61">
        <v>-4.5</v>
      </c>
      <c r="F22" s="61">
        <v>7.6</v>
      </c>
      <c r="G22" s="61">
        <v>1.8</v>
      </c>
      <c r="H22" s="61">
        <v>0</v>
      </c>
      <c r="I22" s="61">
        <v>4.9</v>
      </c>
    </row>
    <row r="23" spans="1:9" ht="11.25" customHeight="1">
      <c r="A23" s="57">
        <f>IF(D23&lt;&gt;"",COUNTA($D$12:D23),"")</f>
      </c>
      <c r="B23" s="74"/>
      <c r="C23" s="18"/>
      <c r="D23" s="61"/>
      <c r="E23" s="61"/>
      <c r="F23" s="61"/>
      <c r="G23" s="61"/>
      <c r="H23" s="61"/>
      <c r="I23" s="61"/>
    </row>
    <row r="24" spans="1:9" ht="11.25" customHeight="1">
      <c r="A24" s="57">
        <f>IF(D24&lt;&gt;"",COUNTA($D$12:D24),"")</f>
        <v>7</v>
      </c>
      <c r="B24" s="76">
        <v>56</v>
      </c>
      <c r="C24" s="17" t="s">
        <v>62</v>
      </c>
      <c r="D24" s="62">
        <v>1.3</v>
      </c>
      <c r="E24" s="62">
        <v>-0.4</v>
      </c>
      <c r="F24" s="62">
        <v>2.5</v>
      </c>
      <c r="G24" s="62">
        <v>5.2</v>
      </c>
      <c r="H24" s="62">
        <v>5.1</v>
      </c>
      <c r="I24" s="62">
        <v>5.2</v>
      </c>
    </row>
    <row r="25" spans="1:9" ht="11.25" customHeight="1">
      <c r="A25" s="57">
        <f>IF(D25&lt;&gt;"",COUNTA($D$12:D25),"")</f>
      </c>
      <c r="B25" s="74"/>
      <c r="C25" s="18" t="s">
        <v>31</v>
      </c>
      <c r="D25" s="61"/>
      <c r="E25" s="61"/>
      <c r="F25" s="61"/>
      <c r="G25" s="61"/>
      <c r="H25" s="61"/>
      <c r="I25" s="61"/>
    </row>
    <row r="26" spans="1:9" ht="11.25" customHeight="1">
      <c r="A26" s="57">
        <f>IF(D26&lt;&gt;"",COUNTA($D$12:D26),"")</f>
        <v>8</v>
      </c>
      <c r="B26" s="75" t="s">
        <v>93</v>
      </c>
      <c r="C26" s="58" t="s">
        <v>92</v>
      </c>
      <c r="D26" s="61">
        <v>0.8</v>
      </c>
      <c r="E26" s="61">
        <v>-2.6</v>
      </c>
      <c r="F26" s="61">
        <v>3.5</v>
      </c>
      <c r="G26" s="61">
        <v>5</v>
      </c>
      <c r="H26" s="61">
        <v>4.7</v>
      </c>
      <c r="I26" s="61">
        <v>5.2</v>
      </c>
    </row>
    <row r="27" spans="1:9" ht="11.25" customHeight="1">
      <c r="A27" s="57">
        <f>IF(D27&lt;&gt;"",COUNTA($D$12:D27),"")</f>
      </c>
      <c r="B27" s="75"/>
      <c r="C27" s="58"/>
      <c r="D27" s="61"/>
      <c r="E27" s="61"/>
      <c r="F27" s="61"/>
      <c r="G27" s="61"/>
      <c r="H27" s="61"/>
      <c r="I27" s="61"/>
    </row>
    <row r="28" spans="1:9" ht="22.5" customHeight="1">
      <c r="A28" s="57">
        <f>IF(D28&lt;&gt;"",COUNTA($D$12:D28),"")</f>
        <v>9</v>
      </c>
      <c r="B28" s="75" t="s">
        <v>69</v>
      </c>
      <c r="C28" s="58" t="s">
        <v>94</v>
      </c>
      <c r="D28" s="61">
        <v>3</v>
      </c>
      <c r="E28" s="61">
        <v>9.7</v>
      </c>
      <c r="F28" s="61">
        <v>-0.2</v>
      </c>
      <c r="G28" s="61">
        <v>5.7</v>
      </c>
      <c r="H28" s="61">
        <v>6.5</v>
      </c>
      <c r="I28" s="61">
        <v>5.3</v>
      </c>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10&amp;R&amp;7&amp;P</oddFooter>
    <evenFooter>&amp;L&amp;7&amp;P&amp;R&amp;7StatA MV, Statistischer Bericht G433 2019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10/2019</dc:title>
  <dc:subject>Tourismus, Gastgewerbe</dc:subject>
  <dc:creator>FB 433</dc:creator>
  <cp:keywords/>
  <dc:description/>
  <cp:lastModifiedBy>Wank, Annett</cp:lastModifiedBy>
  <cp:lastPrinted>2020-01-08T06:13:08Z</cp:lastPrinted>
  <dcterms:created xsi:type="dcterms:W3CDTF">2017-02-21T08:29:33Z</dcterms:created>
  <dcterms:modified xsi:type="dcterms:W3CDTF">2020-01-10T05:54:47Z</dcterms:modified>
  <cp:category/>
  <cp:version/>
  <cp:contentType/>
  <cp:contentStatus/>
</cp:coreProperties>
</file>