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50" windowWidth="13455" windowHeight="11370"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s>
  <definedNames/>
  <calcPr fullCalcOnLoad="1"/>
</workbook>
</file>

<file path=xl/sharedStrings.xml><?xml version="1.0" encoding="utf-8"?>
<sst xmlns="http://schemas.openxmlformats.org/spreadsheetml/2006/main" count="420" uniqueCount="180">
  <si>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</si>
  <si>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</si>
  <si>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</si>
  <si>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</si>
  <si>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</si>
  <si>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</si>
  <si>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</si>
  <si>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</si>
  <si>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</si>
  <si>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</si>
  <si>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</si>
  <si>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</si>
  <si>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</si>
  <si>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</si>
  <si>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</si>
  <si>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</si>
  <si>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</si>
  <si>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Aktuelle Monatsergebnisse</t>
  </si>
  <si>
    <t>Gliederung der Klassifikation der Wirtschaftszweige, Ausgabe 2008 (WZ 2008)</t>
  </si>
  <si>
    <t>Zeitraum</t>
  </si>
  <si>
    <t>darunter</t>
  </si>
  <si>
    <t>Veränderung der Umsatzwerte</t>
  </si>
  <si>
    <t>in jeweiligen Preisen</t>
  </si>
  <si>
    <t>%</t>
  </si>
  <si>
    <t>davon</t>
  </si>
  <si>
    <t>Veränderung der Beschäftigtenzahl</t>
  </si>
  <si>
    <t>insgesamt</t>
  </si>
  <si>
    <t>Vollbe- schäftigte</t>
  </si>
  <si>
    <t>Teilzeitbe- schäftigte</t>
  </si>
  <si>
    <t>WZ 2008</t>
  </si>
  <si>
    <t>Lfd.
Nr.</t>
  </si>
  <si>
    <t xml:space="preserve">   davon</t>
  </si>
  <si>
    <t xml:space="preserve">      darunter</t>
  </si>
  <si>
    <t>Inhaltsverzeichnis</t>
  </si>
  <si>
    <t>Kapitel 1</t>
  </si>
  <si>
    <t>Kapitel 2</t>
  </si>
  <si>
    <t>Tourismus, Gastgewerbe</t>
  </si>
  <si>
    <t>G IV - m</t>
  </si>
  <si>
    <t>Entwicklung von Umsatz und Beschäftigung</t>
  </si>
  <si>
    <t>im Gastgewerbe in Mecklenburg-Vorpommern</t>
  </si>
  <si>
    <t>Entwicklung des Umsatzes im Gastgewerbe nach ausgewählten Wirtschaftszweigen
   (in jeweiligen Preisen)</t>
  </si>
  <si>
    <t>Entwicklung der Beschäftigten im Gastgewerbe nach ausgewählten Wirtschaftszweigen</t>
  </si>
  <si>
    <t>Umsatzentwicklung im Gastgewerbe nach Wirtschaftszweigen</t>
  </si>
  <si>
    <t>Entwicklung der Beschäftigtenzahlen im Gastgewerbe nach Wirtschaftszweigen</t>
  </si>
  <si>
    <t>Wirtschaftsbereiche und Betriebsarten des Gastgewerbes</t>
  </si>
  <si>
    <t>I</t>
  </si>
  <si>
    <t>Gastgewerbe</t>
  </si>
  <si>
    <t>Beherbergung</t>
  </si>
  <si>
    <t>55.1</t>
  </si>
  <si>
    <t>55.10.1</t>
  </si>
  <si>
    <t>55.10.2</t>
  </si>
  <si>
    <t>55.10.3</t>
  </si>
  <si>
    <t>55.10.4</t>
  </si>
  <si>
    <t>55.2</t>
  </si>
  <si>
    <t>55.20.1</t>
  </si>
  <si>
    <t>55.20.2</t>
  </si>
  <si>
    <t>55.20.3</t>
  </si>
  <si>
    <t>55.20.4</t>
  </si>
  <si>
    <t>55.3</t>
  </si>
  <si>
    <t>55.9</t>
  </si>
  <si>
    <t>55.90.1</t>
  </si>
  <si>
    <t>55.90.9</t>
  </si>
  <si>
    <t>Gastronomie</t>
  </si>
  <si>
    <t>56.1</t>
  </si>
  <si>
    <t>56.10.1</t>
  </si>
  <si>
    <t>56.10.2</t>
  </si>
  <si>
    <t>56.10.3</t>
  </si>
  <si>
    <t>56.10.4</t>
  </si>
  <si>
    <t>56.10.5</t>
  </si>
  <si>
    <t>56.2</t>
  </si>
  <si>
    <t>56.21</t>
  </si>
  <si>
    <t>56.29</t>
  </si>
  <si>
    <t>56.3</t>
  </si>
  <si>
    <t>56.30.1</t>
  </si>
  <si>
    <t>56.30.2</t>
  </si>
  <si>
    <t>56.30.3</t>
  </si>
  <si>
    <t>56.30.4</t>
  </si>
  <si>
    <t>56.30.9</t>
  </si>
  <si>
    <t>55 + 56</t>
  </si>
  <si>
    <t>Gastgewerbe insgesamt</t>
  </si>
  <si>
    <t>56.1 + 56.3</t>
  </si>
  <si>
    <t>Übersichten zur Entwicklung im Gastgewerbe</t>
  </si>
  <si>
    <t>Entwicklung des Umsatzes im Gastgewerbe nach ausgewählten Wirtschaftszweigen
(in jeweiligen Preisen)</t>
  </si>
  <si>
    <t>Gaststättengewerbe</t>
  </si>
  <si>
    <t>Hotels, Gasthöfe 
und Pensionen</t>
  </si>
  <si>
    <t>Davon</t>
  </si>
  <si>
    <t>Entwicklung der Beschäftigten im Gastgewerbe
nach ausgewählten Wirtschaftszweigen</t>
  </si>
  <si>
    <t xml:space="preserve">   darunter</t>
  </si>
  <si>
    <t xml:space="preserve">      Hotels (ohne Hotels garnis)</t>
  </si>
  <si>
    <t xml:space="preserve">   Hotels, Gasthöfe und Pensionen</t>
  </si>
  <si>
    <t xml:space="preserve">   Ferienunterkünfte u. Ä.</t>
  </si>
  <si>
    <t xml:space="preserve">   Campingplätze</t>
  </si>
  <si>
    <t xml:space="preserve">   Gaststättengewerbe</t>
  </si>
  <si>
    <t>56.1/3</t>
  </si>
  <si>
    <t xml:space="preserve">   Caterer und sonstige Verpflegungs-
      dienstleistungen</t>
  </si>
  <si>
    <t>Umsatzentwicklung im Gastgewerbe
nach Wirtschaftszweigen</t>
  </si>
  <si>
    <t xml:space="preserve"> Entwicklung der Beschäftigtenzahlen im Gastgewerbe
nach Wirtschaftszweigen</t>
  </si>
  <si>
    <t xml:space="preserve">   Tabelle 1.1</t>
  </si>
  <si>
    <t xml:space="preserve">   Tabelle 1.2</t>
  </si>
  <si>
    <t xml:space="preserve">   Tabelle 1.3</t>
  </si>
  <si>
    <t xml:space="preserve">    Tabelle 2.1</t>
  </si>
  <si>
    <t xml:space="preserve">    Tabelle 2.2</t>
  </si>
  <si>
    <t>Definitionen</t>
  </si>
  <si>
    <t>Tabelle 1.1</t>
  </si>
  <si>
    <t>Tabelle 1.2</t>
  </si>
  <si>
    <t>Tabelle 1.3</t>
  </si>
  <si>
    <t>Tabelle 2.1</t>
  </si>
  <si>
    <t>Tabelle 2.2</t>
  </si>
  <si>
    <t>[rot]</t>
  </si>
  <si>
    <t xml:space="preserve">   Hotels, Gasthöfe und Pensionen (Hotellerie)</t>
  </si>
  <si>
    <t xml:space="preserve">      Hotels garnis</t>
  </si>
  <si>
    <t xml:space="preserve">      Gasthöfe</t>
  </si>
  <si>
    <t xml:space="preserve">      Pensionen</t>
  </si>
  <si>
    <t xml:space="preserve">   Ferienunterkünfte und ähnliche Beherbergungsstätten</t>
  </si>
  <si>
    <t xml:space="preserve">      Erholungs- und Ferienheime</t>
  </si>
  <si>
    <t xml:space="preserve">      Ferienzentren</t>
  </si>
  <si>
    <t xml:space="preserve">      Ferienhäuser und Ferienwohnungen</t>
  </si>
  <si>
    <t xml:space="preserve">      Jugendherbergen und Hütten</t>
  </si>
  <si>
    <t xml:space="preserve">   Sonstige Beherbergungsstätten</t>
  </si>
  <si>
    <t xml:space="preserve">      Privatquartiere</t>
  </si>
  <si>
    <t xml:space="preserve">      Sonstige Beherbergungsstätten a.n.g.</t>
  </si>
  <si>
    <t xml:space="preserve">   Restaurants, Gaststätten, Imbissstuben, Cafés, Eissalons und Ähnliches</t>
  </si>
  <si>
    <t xml:space="preserve">      Restaurants mit herkömmlicher Bedienung</t>
  </si>
  <si>
    <t xml:space="preserve">      Restaurants mit Selbstbedienung</t>
  </si>
  <si>
    <t xml:space="preserve">      Imbissstuben u. Ähnliches</t>
  </si>
  <si>
    <t xml:space="preserve">      Cafés</t>
  </si>
  <si>
    <t xml:space="preserve">      Eissalons</t>
  </si>
  <si>
    <t xml:space="preserve">   Caterer und Erbringung sonstiger Verpflegungsdienstleistungen</t>
  </si>
  <si>
    <t xml:space="preserve">      Event-Caterer</t>
  </si>
  <si>
    <t xml:space="preserve">      Erbringung sonstiger Verpflegungsdienstleistungen</t>
  </si>
  <si>
    <t xml:space="preserve">   Ausschank von Getränken</t>
  </si>
  <si>
    <t xml:space="preserve">      Schankwirtschaften</t>
  </si>
  <si>
    <t xml:space="preserve">      Diskotheken und Tanzlokale</t>
  </si>
  <si>
    <t xml:space="preserve">      Bars</t>
  </si>
  <si>
    <t xml:space="preserve">      Vergnügungslokale</t>
  </si>
  <si>
    <t xml:space="preserve">      Sonstige getränkegeprägte Gastronomie</t>
  </si>
  <si>
    <t>Zuständiger Dezernent: Dr. Detlef Thofern, Telefon: 0385 588-56433</t>
  </si>
  <si>
    <t xml:space="preserve"> </t>
  </si>
  <si>
    <t>Kennziffer:</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</si>
  <si>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</si>
  <si>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</si>
  <si>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</si>
  <si>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</si>
  <si>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</si>
  <si>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Telefon: 0385 588-0, Telefax: 0385 588-56909, www.statistik-mv.de, statistik.post@statistik-mv.de</t>
  </si>
  <si>
    <t>Entwicklung des Umsatzes im Gastgewerbe nach ausgewählten Wirtschaftszweigen
   (in Preisen des Jahres 2015)</t>
  </si>
  <si>
    <t>2015 = 100</t>
  </si>
  <si>
    <t>in Preisen des Jahres 2015</t>
  </si>
  <si>
    <t>Entwicklung des Umsatzes im Gastgewerbe nach ausgewählten Wirtschaftszweigen
(in Preisen des Jahres 2015)</t>
  </si>
  <si>
    <t>Wirtschaftsgliederung</t>
  </si>
  <si>
    <t xml:space="preserve">Gastgewerbe
</t>
  </si>
  <si>
    <t>©  Statistisches Amt Mecklenburg-Vorpommern, Schwerin, 2019</t>
  </si>
  <si>
    <t>2018 (vorläufig)</t>
  </si>
  <si>
    <t>2019 (vorläufig)</t>
  </si>
  <si>
    <t>Verände-
rung 
zum Vor-
jahr (%)</t>
  </si>
  <si>
    <t xml:space="preserve">   1. Vierteljahr</t>
  </si>
  <si>
    <t xml:space="preserve">   2. Vierteljahr</t>
  </si>
  <si>
    <t xml:space="preserve">   3. Vierteljahr</t>
  </si>
  <si>
    <t xml:space="preserve">   4. Vierteljahr</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</si>
  <si>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</si>
  <si>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</si>
  <si>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</si>
  <si>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</si>
  <si>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</si>
  <si>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</si>
  <si>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</si>
  <si>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</si>
  <si>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</si>
  <si>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</si>
  <si>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</si>
  <si>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</si>
  <si>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   Grafik</t>
  </si>
  <si>
    <t>Veränderung von Umsatz und Beschäftigung im Gastgewerbe</t>
  </si>
  <si>
    <t>März 2019</t>
  </si>
  <si>
    <t>G433 2019 03</t>
  </si>
  <si>
    <t>März 2019
gegenüber
März 2018</t>
  </si>
  <si>
    <t>Jan. - März 2019
gegenüber
Jan. - März 2018</t>
  </si>
  <si>
    <t>März 2019 gegenüber
März 2018</t>
  </si>
  <si>
    <t>Januar - März 2019 gegenüber 
Januar - März 2018</t>
  </si>
  <si>
    <t>24. Mai 2019</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</si>
</sst>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 #,##0.0&quot;     &quot;;\-\ #,##0.0&quot;     &quot;;0.0&quot;     &quot;;@&quot;     &quot;"/>
    <numFmt numFmtId="173" formatCode="#,##0.0&quot;   &quot;;\-\ #,##0.0&quot;   &quot;;0.0&quot;   &quot;;@&quot;   &quot;"/>
    <numFmt numFmtId="174" formatCode="\+#,##0.0&quot;   &quot;;\-\ #,##0.0&quot;   &quot;;0.0&quot;   &quot;;@&quot;   &quot;"/>
    <numFmt numFmtId="175" formatCode="#,##0.0&quot;         &quot;;\-\ #,##0.0&quot;         &quot;;0.0&quot;         &quot;;@&quot;         &quot;"/>
    <numFmt numFmtId="176" formatCode="#,##0.0&quot;     &quot;;\-\ #,##0.0&quot;     &quot;;0.0&quot;     &quot;;@&quot;     &quot;"/>
    <numFmt numFmtId="177" formatCode="0&quot;  &quot;"/>
    <numFmt numFmtId="178" formatCode="#,##0.0&quot;      &quot;;\-\ #,##0.0&quot;      &quot;;0.0&quot;      &quot;;@&quot;      &quot;"/>
  </numFmts>
  <fonts count="73">
    <font>
      <sz val="10"/>
      <color theme="1"/>
      <name val="Arial"/>
      <family val="2"/>
    </font>
    <font>
      <sz val="10"/>
      <color indexed="8"/>
      <name val="Arial"/>
      <family val="2"/>
    </font>
    <font>
      <sz val="6"/>
      <name val="Arial"/>
      <family val="2"/>
    </font>
    <font>
      <sz val="10"/>
      <name val="Arial"/>
      <family val="2"/>
    </font>
    <font>
      <b/>
      <sz val="9"/>
      <name val="Arial"/>
      <family val="2"/>
    </font>
    <font>
      <sz val="9"/>
      <name val="Arial"/>
      <family val="2"/>
    </font>
    <font>
      <b/>
      <sz val="10"/>
      <name val="Arial"/>
      <family val="2"/>
    </font>
    <font>
      <b/>
      <sz val="20"/>
      <name val="Arial"/>
      <family val="2"/>
    </font>
    <font>
      <i/>
      <sz val="9"/>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sz val="6"/>
      <color indexed="8"/>
      <name val="Arial"/>
      <family val="2"/>
    </font>
    <font>
      <sz val="8"/>
      <color indexed="8"/>
      <name val="Arial"/>
      <family val="2"/>
    </font>
    <font>
      <sz val="9"/>
      <color indexed="8"/>
      <name val="Arial"/>
      <family val="2"/>
    </font>
    <font>
      <b/>
      <sz val="8"/>
      <color indexed="8"/>
      <name val="Arial"/>
      <family val="2"/>
    </font>
    <font>
      <b/>
      <sz val="6"/>
      <color indexed="8"/>
      <name val="Arial"/>
      <family val="2"/>
    </font>
    <font>
      <b/>
      <sz val="35"/>
      <color indexed="8"/>
      <name val="Myriad Pro"/>
      <family val="2"/>
    </font>
    <font>
      <b/>
      <sz val="12"/>
      <color indexed="8"/>
      <name val="Arial"/>
      <family val="2"/>
    </font>
    <font>
      <sz val="12"/>
      <color indexed="8"/>
      <name val="Arial"/>
      <family val="2"/>
    </font>
    <font>
      <b/>
      <sz val="20"/>
      <color indexed="8"/>
      <name val="Arial"/>
      <family val="2"/>
    </font>
    <font>
      <sz val="20"/>
      <color indexed="8"/>
      <name val="Arial"/>
      <family val="2"/>
    </font>
    <font>
      <sz val="5"/>
      <color indexed="8"/>
      <name val="Arial"/>
      <family val="2"/>
    </font>
    <font>
      <b/>
      <sz val="30"/>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9"/>
      <color theme="1"/>
      <name val="Arial"/>
      <family val="2"/>
    </font>
    <font>
      <sz val="6"/>
      <color theme="1"/>
      <name val="Arial"/>
      <family val="2"/>
    </font>
    <font>
      <sz val="8"/>
      <color rgb="FF000000"/>
      <name val="Arial"/>
      <family val="2"/>
    </font>
    <font>
      <sz val="9"/>
      <color theme="1"/>
      <name val="Arial"/>
      <family val="2"/>
    </font>
    <font>
      <b/>
      <sz val="8"/>
      <color theme="1"/>
      <name val="Arial"/>
      <family val="2"/>
    </font>
    <font>
      <sz val="6"/>
      <color rgb="FF000000"/>
      <name val="Arial"/>
      <family val="2"/>
    </font>
    <font>
      <sz val="8"/>
      <color theme="1"/>
      <name val="Arial"/>
      <family val="2"/>
    </font>
    <font>
      <b/>
      <sz val="6"/>
      <color theme="1"/>
      <name val="Arial"/>
      <family val="2"/>
    </font>
    <font>
      <b/>
      <sz val="8"/>
      <color rgb="FF000000"/>
      <name val="Arial"/>
      <family val="2"/>
    </font>
    <font>
      <sz val="5"/>
      <color theme="1"/>
      <name val="Arial"/>
      <family val="2"/>
    </font>
    <font>
      <b/>
      <sz val="20"/>
      <color theme="1"/>
      <name val="Arial"/>
      <family val="2"/>
    </font>
    <font>
      <sz val="20"/>
      <color theme="1"/>
      <name val="Arial"/>
      <family val="2"/>
    </font>
    <font>
      <b/>
      <sz val="35"/>
      <color theme="1"/>
      <name val="Myriad Pro"/>
      <family val="2"/>
    </font>
    <font>
      <b/>
      <sz val="12"/>
      <color theme="1"/>
      <name val="Arial"/>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color indexed="63"/>
      </left>
      <right>
        <color indexed="63"/>
      </right>
      <top style="hair"/>
      <bottom>
        <color indexed="63"/>
      </bottom>
    </border>
    <border>
      <left/>
      <right/>
      <top/>
      <bottom style="thin"/>
    </border>
    <border>
      <left/>
      <right/>
      <top style="thin"/>
      <bottom/>
    </border>
    <border>
      <left/>
      <right/>
      <top/>
      <bottom style="thick"/>
    </border>
    <border>
      <left/>
      <right/>
      <top style="thick"/>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43" fillId="0" borderId="0" applyNumberFormat="0" applyFill="0" applyBorder="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43"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147">
    <xf numFmtId="0" fontId="0" fillId="0" borderId="0" xfId="0" applyAlignment="1">
      <alignment/>
    </xf>
    <xf numFmtId="0" fontId="58" fillId="0" borderId="0" xfId="0" applyFont="1" applyAlignment="1">
      <alignment horizontal="justify" vertical="center"/>
    </xf>
    <xf numFmtId="0" fontId="45" fillId="0" borderId="0" xfId="0" applyFont="1" applyAlignment="1">
      <alignment horizontal="justify" vertical="center"/>
    </xf>
    <xf numFmtId="0" fontId="58" fillId="0" borderId="0" xfId="0" applyFont="1" applyAlignment="1">
      <alignment horizontal="justify" vertical="center" wrapText="1"/>
    </xf>
    <xf numFmtId="0" fontId="59" fillId="0" borderId="0" xfId="0" applyFont="1" applyAlignment="1">
      <alignment horizontal="left" vertical="top" wrapText="1"/>
    </xf>
    <xf numFmtId="0" fontId="0" fillId="0" borderId="0" xfId="0" applyAlignment="1">
      <alignment horizontal="left" vertical="top" wrapText="1"/>
    </xf>
    <xf numFmtId="0" fontId="60" fillId="0" borderId="10" xfId="0" applyFont="1" applyBorder="1" applyAlignment="1">
      <alignment horizontal="left" vertical="center" wrapText="1"/>
    </xf>
    <xf numFmtId="0" fontId="0" fillId="0" borderId="0" xfId="0" applyBorder="1" applyAlignment="1">
      <alignment/>
    </xf>
    <xf numFmtId="0" fontId="61" fillId="0" borderId="0" xfId="0" applyFont="1" applyAlignment="1">
      <alignment horizontal="justify" vertical="center" wrapText="1"/>
    </xf>
    <xf numFmtId="0" fontId="62" fillId="0" borderId="0" xfId="0" applyFont="1" applyAlignment="1">
      <alignment/>
    </xf>
    <xf numFmtId="0" fontId="62" fillId="0" borderId="0" xfId="0" applyFont="1" applyAlignment="1">
      <alignment horizontal="center"/>
    </xf>
    <xf numFmtId="0" fontId="59" fillId="0" borderId="0" xfId="0" applyFont="1" applyAlignment="1">
      <alignment/>
    </xf>
    <xf numFmtId="0" fontId="59" fillId="0" borderId="11" xfId="0" applyFont="1" applyBorder="1" applyAlignment="1">
      <alignment horizontal="center" vertical="center"/>
    </xf>
    <xf numFmtId="0" fontId="63" fillId="0" borderId="12" xfId="0" applyFont="1" applyBorder="1" applyAlignment="1">
      <alignment horizontal="center" vertical="center" wrapText="1"/>
    </xf>
    <xf numFmtId="0" fontId="60" fillId="0" borderId="13" xfId="0" applyFont="1" applyBorder="1" applyAlignment="1">
      <alignment horizontal="left" vertical="center" wrapText="1"/>
    </xf>
    <xf numFmtId="0" fontId="59" fillId="0" borderId="0" xfId="0" applyFont="1" applyBorder="1" applyAlignment="1">
      <alignment/>
    </xf>
    <xf numFmtId="0" fontId="64" fillId="0" borderId="13" xfId="0" applyFont="1" applyBorder="1" applyAlignment="1">
      <alignment horizontal="left" vertical="center" wrapText="1"/>
    </xf>
    <xf numFmtId="0" fontId="62" fillId="0" borderId="13" xfId="0" applyFont="1" applyBorder="1" applyAlignment="1">
      <alignment horizontal="left" wrapText="1"/>
    </xf>
    <xf numFmtId="0" fontId="64" fillId="0" borderId="13" xfId="0" applyFont="1" applyBorder="1" applyAlignment="1">
      <alignment horizontal="left" wrapText="1"/>
    </xf>
    <xf numFmtId="0" fontId="64" fillId="0" borderId="10" xfId="0" applyFont="1" applyBorder="1" applyAlignment="1">
      <alignment horizontal="left" vertical="top" wrapText="1" indent="1"/>
    </xf>
    <xf numFmtId="0" fontId="63" fillId="0" borderId="14" xfId="0" applyFont="1" applyBorder="1" applyAlignment="1">
      <alignment horizontal="center" vertical="center" wrapText="1"/>
    </xf>
    <xf numFmtId="0" fontId="0" fillId="0" borderId="0" xfId="57">
      <alignment/>
      <protection/>
    </xf>
    <xf numFmtId="0" fontId="5" fillId="0" borderId="0" xfId="53" applyFont="1" applyAlignment="1">
      <alignment vertical="center"/>
      <protection/>
    </xf>
    <xf numFmtId="0" fontId="5" fillId="0" borderId="0" xfId="53" applyFont="1" applyAlignment="1">
      <alignment horizontal="right" vertical="center"/>
      <protection/>
    </xf>
    <xf numFmtId="0" fontId="5" fillId="0" borderId="0" xfId="53" applyFont="1">
      <alignment/>
      <protection/>
    </xf>
    <xf numFmtId="0" fontId="5" fillId="0" borderId="0" xfId="53" applyFont="1" applyAlignment="1">
      <alignment horizontal="right"/>
      <protection/>
    </xf>
    <xf numFmtId="0" fontId="5" fillId="0" borderId="0" xfId="53" applyNumberFormat="1" applyFont="1" applyAlignment="1">
      <alignment horizontal="center" vertical="center"/>
      <protection/>
    </xf>
    <xf numFmtId="0" fontId="4" fillId="0" borderId="0" xfId="53" applyNumberFormat="1" applyFont="1" applyAlignment="1">
      <alignment horizontal="left" vertical="top" wrapText="1"/>
      <protection/>
    </xf>
    <xf numFmtId="0" fontId="5" fillId="0" borderId="0" xfId="53" applyNumberFormat="1" applyFont="1" applyAlignment="1">
      <alignment horizontal="left" vertical="top"/>
      <protection/>
    </xf>
    <xf numFmtId="0" fontId="5" fillId="0" borderId="0" xfId="53" applyNumberFormat="1" applyFont="1" applyAlignment="1">
      <alignment horizontal="left" vertical="top" wrapText="1"/>
      <protection/>
    </xf>
    <xf numFmtId="0" fontId="4" fillId="0" borderId="0" xfId="53" applyNumberFormat="1" applyFont="1" applyAlignment="1">
      <alignment horizontal="left" vertical="top"/>
      <protection/>
    </xf>
    <xf numFmtId="0" fontId="4" fillId="0" borderId="0" xfId="53" applyFont="1" applyAlignment="1">
      <alignment horizontal="left"/>
      <protection/>
    </xf>
    <xf numFmtId="0" fontId="5" fillId="0" borderId="0" xfId="53" applyFont="1" applyAlignment="1">
      <alignment/>
      <protection/>
    </xf>
    <xf numFmtId="0" fontId="5" fillId="0" borderId="0" xfId="53" applyFont="1" applyAlignment="1">
      <alignment horizontal="left" vertical="center"/>
      <protection/>
    </xf>
    <xf numFmtId="0" fontId="5" fillId="0" borderId="0" xfId="53" applyFont="1" applyAlignment="1">
      <alignment vertical="center" wrapText="1"/>
      <protection/>
    </xf>
    <xf numFmtId="0" fontId="0" fillId="0" borderId="0" xfId="0" applyAlignment="1">
      <alignment vertical="center"/>
    </xf>
    <xf numFmtId="169" fontId="0" fillId="0" borderId="0" xfId="0" applyNumberFormat="1" applyAlignment="1">
      <alignment/>
    </xf>
    <xf numFmtId="170" fontId="0" fillId="0" borderId="0" xfId="0" applyNumberFormat="1" applyAlignment="1">
      <alignment/>
    </xf>
    <xf numFmtId="0" fontId="59" fillId="0" borderId="0" xfId="0" applyFont="1" applyAlignment="1">
      <alignment horizontal="justify" vertical="center" wrapText="1"/>
    </xf>
    <xf numFmtId="0" fontId="65" fillId="0" borderId="0" xfId="0" applyFont="1" applyAlignment="1">
      <alignment horizontal="justify" vertical="center" wrapText="1"/>
    </xf>
    <xf numFmtId="0" fontId="0" fillId="0" borderId="0" xfId="0" applyAlignment="1">
      <alignment/>
    </xf>
    <xf numFmtId="0" fontId="61" fillId="0" borderId="0" xfId="53" applyNumberFormat="1" applyFont="1" applyAlignment="1">
      <alignment horizontal="left" vertical="center"/>
      <protection/>
    </xf>
    <xf numFmtId="0" fontId="58" fillId="0" borderId="0" xfId="0" applyFont="1" applyAlignment="1">
      <alignment vertical="center" wrapText="1"/>
    </xf>
    <xf numFmtId="0" fontId="61" fillId="0" borderId="0" xfId="0" applyFont="1" applyAlignment="1">
      <alignment vertical="center" wrapText="1"/>
    </xf>
    <xf numFmtId="170" fontId="64" fillId="0" borderId="0" xfId="0" applyNumberFormat="1" applyFont="1" applyAlignment="1">
      <alignment vertical="center"/>
    </xf>
    <xf numFmtId="0" fontId="64" fillId="0" borderId="0" xfId="0" applyFont="1" applyAlignment="1">
      <alignment vertical="center"/>
    </xf>
    <xf numFmtId="170" fontId="64" fillId="0" borderId="0" xfId="0" applyNumberFormat="1" applyFont="1" applyAlignment="1">
      <alignment/>
    </xf>
    <xf numFmtId="0" fontId="64" fillId="0" borderId="0" xfId="0" applyFont="1" applyAlignment="1">
      <alignment/>
    </xf>
    <xf numFmtId="172" fontId="60" fillId="0" borderId="0" xfId="0" applyNumberFormat="1" applyFont="1" applyBorder="1" applyAlignment="1">
      <alignment horizontal="right"/>
    </xf>
    <xf numFmtId="173" fontId="60" fillId="0" borderId="0" xfId="0" applyNumberFormat="1" applyFont="1" applyBorder="1" applyAlignment="1">
      <alignment horizontal="right"/>
    </xf>
    <xf numFmtId="175" fontId="66" fillId="0" borderId="0" xfId="0" applyNumberFormat="1" applyFont="1" applyAlignment="1">
      <alignment horizontal="right"/>
    </xf>
    <xf numFmtId="175" fontId="60" fillId="0" borderId="0" xfId="0" applyNumberFormat="1" applyFont="1" applyAlignment="1">
      <alignment horizontal="right"/>
    </xf>
    <xf numFmtId="0" fontId="58" fillId="0" borderId="0" xfId="0" applyFont="1" applyAlignment="1">
      <alignment horizontal="left" vertical="top" wrapText="1"/>
    </xf>
    <xf numFmtId="0" fontId="58" fillId="0" borderId="0" xfId="0" applyFont="1" applyAlignment="1">
      <alignment horizontal="left" wrapText="1"/>
    </xf>
    <xf numFmtId="0" fontId="65" fillId="0" borderId="0" xfId="0" applyFont="1" applyAlignment="1">
      <alignment horizontal="left" wrapText="1"/>
    </xf>
    <xf numFmtId="0" fontId="59" fillId="0" borderId="0" xfId="0" applyFont="1" applyAlignment="1">
      <alignment horizontal="left" wrapText="1"/>
    </xf>
    <xf numFmtId="0" fontId="61" fillId="0" borderId="0" xfId="0" applyFont="1" applyAlignment="1">
      <alignment horizontal="left" wrapText="1"/>
    </xf>
    <xf numFmtId="177" fontId="2" fillId="0" borderId="0" xfId="0" applyNumberFormat="1" applyFont="1" applyAlignment="1" applyProtection="1">
      <alignment horizontal="right"/>
      <protection/>
    </xf>
    <xf numFmtId="0" fontId="60" fillId="0" borderId="13" xfId="0" applyFont="1" applyBorder="1" applyAlignment="1">
      <alignment horizontal="left" wrapText="1"/>
    </xf>
    <xf numFmtId="169" fontId="60" fillId="0" borderId="15" xfId="0" applyNumberFormat="1" applyFont="1" applyBorder="1" applyAlignment="1">
      <alignment horizontal="right"/>
    </xf>
    <xf numFmtId="169" fontId="60" fillId="0" borderId="0" xfId="0" applyNumberFormat="1" applyFont="1" applyBorder="1" applyAlignment="1">
      <alignment horizontal="right"/>
    </xf>
    <xf numFmtId="178" fontId="60" fillId="0" borderId="0" xfId="0" applyNumberFormat="1" applyFont="1" applyAlignment="1">
      <alignment horizontal="right"/>
    </xf>
    <xf numFmtId="178" fontId="66" fillId="0" borderId="0" xfId="0" applyNumberFormat="1" applyFont="1" applyAlignment="1">
      <alignment horizontal="right"/>
    </xf>
    <xf numFmtId="0" fontId="61" fillId="0" borderId="0" xfId="57" applyFont="1" applyAlignment="1">
      <alignment horizontal="left" vertical="center" indent="33"/>
      <protection/>
    </xf>
    <xf numFmtId="49" fontId="61" fillId="0" borderId="0" xfId="0" applyNumberFormat="1" applyFont="1" applyAlignment="1">
      <alignment horizontal="right" vertical="center"/>
    </xf>
    <xf numFmtId="49" fontId="0" fillId="0" borderId="0" xfId="57" applyNumberFormat="1" applyFont="1" applyAlignment="1">
      <alignment horizontal="right"/>
      <protection/>
    </xf>
    <xf numFmtId="49" fontId="61" fillId="0" borderId="0" xfId="57" applyNumberFormat="1" applyFont="1" applyAlignment="1">
      <alignment horizontal="right"/>
      <protection/>
    </xf>
    <xf numFmtId="0" fontId="58" fillId="0" borderId="0" xfId="57" applyFont="1" applyAlignment="1">
      <alignment vertical="center"/>
      <protection/>
    </xf>
    <xf numFmtId="0" fontId="0" fillId="0" borderId="0" xfId="57" applyFont="1" applyAlignment="1">
      <alignment/>
      <protection/>
    </xf>
    <xf numFmtId="0" fontId="61" fillId="0" borderId="0" xfId="57" applyNumberFormat="1" applyFont="1" applyAlignment="1">
      <alignment horizontal="left" vertical="center"/>
      <protection/>
    </xf>
    <xf numFmtId="0" fontId="59" fillId="0" borderId="11" xfId="0" applyNumberFormat="1" applyFont="1" applyBorder="1" applyAlignment="1">
      <alignment horizontal="center" vertical="center"/>
    </xf>
    <xf numFmtId="0" fontId="63" fillId="0" borderId="12" xfId="0" applyNumberFormat="1" applyFont="1" applyBorder="1" applyAlignment="1">
      <alignment horizontal="center" vertical="center" wrapText="1"/>
    </xf>
    <xf numFmtId="0" fontId="63" fillId="0" borderId="14" xfId="0" applyNumberFormat="1" applyFont="1" applyBorder="1" applyAlignment="1">
      <alignment horizontal="center" vertical="center" wrapText="1"/>
    </xf>
    <xf numFmtId="0" fontId="66" fillId="0" borderId="13" xfId="0" applyFont="1" applyBorder="1" applyAlignment="1">
      <alignment horizontal="left" wrapText="1" indent="1"/>
    </xf>
    <xf numFmtId="0" fontId="64" fillId="0" borderId="13" xfId="0" applyFont="1" applyBorder="1" applyAlignment="1">
      <alignment horizontal="left" wrapText="1" indent="1"/>
    </xf>
    <xf numFmtId="0" fontId="60" fillId="0" borderId="13" xfId="0" applyFont="1" applyBorder="1" applyAlignment="1">
      <alignment horizontal="left" wrapText="1" indent="1"/>
    </xf>
    <xf numFmtId="0" fontId="62" fillId="0" borderId="13" xfId="0" applyFont="1" applyBorder="1" applyAlignment="1">
      <alignment horizontal="left" wrapText="1" indent="1"/>
    </xf>
    <xf numFmtId="169" fontId="60" fillId="0" borderId="0" xfId="0" applyNumberFormat="1" applyFont="1" applyFill="1" applyBorder="1" applyAlignment="1">
      <alignment horizontal="right"/>
    </xf>
    <xf numFmtId="0" fontId="66" fillId="0" borderId="13" xfId="0" applyFont="1" applyBorder="1" applyAlignment="1">
      <alignment horizontal="left" wrapText="1"/>
    </xf>
    <xf numFmtId="49" fontId="61" fillId="0" borderId="0" xfId="57" applyNumberFormat="1" applyFont="1" applyAlignment="1">
      <alignment horizontal="left" vertical="center"/>
      <protection/>
    </xf>
    <xf numFmtId="0" fontId="61" fillId="0" borderId="0" xfId="57" applyFont="1" applyAlignment="1">
      <alignment horizontal="left" vertical="center"/>
      <protection/>
    </xf>
    <xf numFmtId="0" fontId="45" fillId="0" borderId="0" xfId="0" applyFont="1" applyAlignment="1">
      <alignment vertical="center" wrapText="1"/>
    </xf>
    <xf numFmtId="0" fontId="5" fillId="0" borderId="0" xfId="53" applyNumberFormat="1" applyFont="1" applyAlignment="1">
      <alignment horizontal="left" vertical="center"/>
      <protection/>
    </xf>
    <xf numFmtId="0" fontId="60" fillId="0" borderId="16" xfId="0" applyFont="1" applyBorder="1" applyAlignment="1">
      <alignment vertical="center" wrapText="1"/>
    </xf>
    <xf numFmtId="0" fontId="61" fillId="0" borderId="0" xfId="53" applyNumberFormat="1" applyFont="1" applyAlignment="1">
      <alignment horizontal="left" vertical="center"/>
      <protection/>
    </xf>
    <xf numFmtId="0" fontId="8" fillId="0" borderId="0" xfId="53" applyNumberFormat="1" applyFont="1" applyAlignment="1">
      <alignment horizontal="left" vertical="center"/>
      <protection/>
    </xf>
    <xf numFmtId="0" fontId="61" fillId="0" borderId="0" xfId="57" applyFont="1" applyAlignment="1">
      <alignment horizontal="left" vertical="center"/>
      <protection/>
    </xf>
    <xf numFmtId="49" fontId="61" fillId="0" borderId="0" xfId="57" applyNumberFormat="1" applyFont="1" applyAlignment="1">
      <alignment horizontal="left" vertical="center"/>
      <protection/>
    </xf>
    <xf numFmtId="0" fontId="0" fillId="0" borderId="0" xfId="57" applyFont="1" applyAlignment="1">
      <alignment horizontal="center"/>
      <protection/>
    </xf>
    <xf numFmtId="0" fontId="61" fillId="0" borderId="0" xfId="57" applyFont="1" applyAlignment="1">
      <alignment horizontal="center" vertical="center"/>
      <protection/>
    </xf>
    <xf numFmtId="0" fontId="61" fillId="0" borderId="0" xfId="57" applyFont="1" applyBorder="1" applyAlignment="1">
      <alignment horizontal="center" vertical="center"/>
      <protection/>
    </xf>
    <xf numFmtId="0" fontId="64" fillId="0" borderId="0" xfId="57" applyFont="1" applyBorder="1" applyAlignment="1">
      <alignment horizontal="left" vertical="center"/>
      <protection/>
    </xf>
    <xf numFmtId="0" fontId="67" fillId="0" borderId="17" xfId="57" applyFont="1" applyBorder="1" applyAlignment="1">
      <alignment horizontal="center" vertical="center"/>
      <protection/>
    </xf>
    <xf numFmtId="0" fontId="61" fillId="0" borderId="18" xfId="57" applyFont="1" applyBorder="1" applyAlignment="1">
      <alignment horizontal="center" vertical="center"/>
      <protection/>
    </xf>
    <xf numFmtId="0" fontId="58" fillId="0" borderId="0" xfId="57" applyFont="1" applyAlignment="1">
      <alignment horizontal="center" vertical="center"/>
      <protection/>
    </xf>
    <xf numFmtId="0" fontId="58" fillId="0" borderId="17" xfId="57" applyFont="1" applyBorder="1" applyAlignment="1">
      <alignment horizontal="right"/>
      <protection/>
    </xf>
    <xf numFmtId="0" fontId="67" fillId="0" borderId="18" xfId="57" applyFont="1" applyBorder="1" applyAlignment="1">
      <alignment horizontal="center" vertical="center"/>
      <protection/>
    </xf>
    <xf numFmtId="0" fontId="67" fillId="0" borderId="0" xfId="57" applyFont="1" applyBorder="1" applyAlignment="1">
      <alignment horizontal="center" vertical="center"/>
      <protection/>
    </xf>
    <xf numFmtId="0" fontId="61" fillId="0" borderId="0" xfId="0" applyFont="1" applyBorder="1" applyAlignment="1">
      <alignment horizontal="center" vertical="center"/>
    </xf>
    <xf numFmtId="0" fontId="68" fillId="0" borderId="0" xfId="57" applyFont="1" applyAlignment="1">
      <alignment horizontal="left" vertical="center"/>
      <protection/>
    </xf>
    <xf numFmtId="0" fontId="61" fillId="0" borderId="0" xfId="57" applyFont="1" applyAlignment="1">
      <alignment horizontal="right"/>
      <protection/>
    </xf>
    <xf numFmtId="0" fontId="68" fillId="0" borderId="0" xfId="59" applyFont="1" applyAlignment="1">
      <alignment vertical="center" wrapText="1"/>
      <protection/>
    </xf>
    <xf numFmtId="0" fontId="68" fillId="0" borderId="0" xfId="59" applyFont="1" applyAlignment="1">
      <alignment vertical="center"/>
      <protection/>
    </xf>
    <xf numFmtId="49" fontId="69" fillId="0" borderId="0" xfId="57" applyNumberFormat="1" applyFont="1" applyAlignment="1" quotePrefix="1">
      <alignment horizontal="left"/>
      <protection/>
    </xf>
    <xf numFmtId="49" fontId="69" fillId="0" borderId="0" xfId="57" applyNumberFormat="1" applyFont="1" applyAlignment="1">
      <alignment horizontal="left"/>
      <protection/>
    </xf>
    <xf numFmtId="0" fontId="70" fillId="0" borderId="19" xfId="57" applyFont="1" applyBorder="1" applyAlignment="1">
      <alignment horizontal="center" vertical="center" wrapText="1"/>
      <protection/>
    </xf>
    <xf numFmtId="0" fontId="71" fillId="0" borderId="20" xfId="59" applyFont="1" applyBorder="1" applyAlignment="1">
      <alignment horizontal="left" vertical="center" wrapText="1"/>
      <protection/>
    </xf>
    <xf numFmtId="0" fontId="72" fillId="0" borderId="20" xfId="59" applyFont="1" applyBorder="1" applyAlignment="1">
      <alignment horizontal="right" vertical="center" wrapText="1"/>
      <protection/>
    </xf>
    <xf numFmtId="0" fontId="71" fillId="0" borderId="0" xfId="60" applyFont="1" applyBorder="1" applyAlignment="1">
      <alignment horizontal="center" vertical="center" wrapText="1"/>
      <protection/>
    </xf>
    <xf numFmtId="0" fontId="7" fillId="0" borderId="0" xfId="59" applyFont="1" applyAlignment="1">
      <alignment vertical="center" wrapText="1"/>
      <protection/>
    </xf>
    <xf numFmtId="0" fontId="7" fillId="0" borderId="0" xfId="59" applyFont="1" applyAlignment="1">
      <alignment vertical="center"/>
      <protection/>
    </xf>
    <xf numFmtId="0" fontId="6" fillId="0" borderId="0" xfId="53" applyFont="1" applyAlignment="1">
      <alignment horizontal="left" vertical="center"/>
      <protection/>
    </xf>
    <xf numFmtId="0" fontId="5" fillId="0" borderId="0" xfId="53" applyFont="1" applyAlignment="1">
      <alignment horizontal="center" vertical="center"/>
      <protection/>
    </xf>
    <xf numFmtId="0" fontId="61" fillId="0" borderId="0" xfId="53" applyNumberFormat="1" applyFont="1" applyAlignment="1">
      <alignment horizontal="left" vertical="center"/>
      <protection/>
    </xf>
    <xf numFmtId="0" fontId="5" fillId="0" borderId="0" xfId="53" applyFont="1" applyAlignment="1">
      <alignment horizontal="left" vertical="center"/>
      <protection/>
    </xf>
    <xf numFmtId="0" fontId="45" fillId="0" borderId="0" xfId="0" applyFont="1" applyAlignment="1">
      <alignment horizontal="left" vertical="center" wrapText="1"/>
    </xf>
    <xf numFmtId="0" fontId="58" fillId="0" borderId="0" xfId="0" applyFont="1" applyAlignment="1">
      <alignment horizontal="left" vertical="top" wrapText="1"/>
    </xf>
    <xf numFmtId="0" fontId="60" fillId="0" borderId="12" xfId="0" applyFont="1" applyBorder="1" applyAlignment="1">
      <alignment horizontal="center" vertical="center" wrapText="1"/>
    </xf>
    <xf numFmtId="0" fontId="64" fillId="0" borderId="11" xfId="0" applyFont="1" applyBorder="1" applyAlignment="1">
      <alignment horizontal="center" vertical="center" wrapText="1"/>
    </xf>
    <xf numFmtId="0" fontId="60" fillId="0" borderId="14" xfId="0" applyFont="1" applyBorder="1" applyAlignment="1">
      <alignment horizontal="center" vertical="center" wrapText="1"/>
    </xf>
    <xf numFmtId="0" fontId="64" fillId="0" borderId="12" xfId="0" applyFont="1" applyBorder="1" applyAlignment="1">
      <alignment horizontal="center" vertical="center"/>
    </xf>
    <xf numFmtId="0" fontId="64" fillId="0" borderId="14" xfId="0" applyFont="1" applyBorder="1" applyAlignment="1">
      <alignment horizontal="center" vertical="center"/>
    </xf>
    <xf numFmtId="0" fontId="58" fillId="0" borderId="11" xfId="0" applyFont="1" applyBorder="1" applyAlignment="1">
      <alignment horizontal="left" vertical="center"/>
    </xf>
    <xf numFmtId="0" fontId="58" fillId="0" borderId="12" xfId="0" applyFont="1" applyBorder="1" applyAlignment="1">
      <alignment horizontal="left" vertical="center"/>
    </xf>
    <xf numFmtId="0" fontId="62" fillId="0" borderId="11" xfId="0" applyFont="1" applyBorder="1" applyAlignment="1">
      <alignment horizontal="left" vertical="center"/>
    </xf>
    <xf numFmtId="0" fontId="62" fillId="0" borderId="12" xfId="0" applyFont="1" applyBorder="1" applyAlignment="1">
      <alignment horizontal="left" vertical="center"/>
    </xf>
    <xf numFmtId="0" fontId="58" fillId="0" borderId="12" xfId="0" applyFont="1" applyBorder="1" applyAlignment="1">
      <alignment horizontal="center" vertical="center"/>
    </xf>
    <xf numFmtId="0" fontId="58" fillId="0" borderId="14" xfId="0" applyFont="1" applyBorder="1" applyAlignment="1">
      <alignment horizontal="center" vertical="center"/>
    </xf>
    <xf numFmtId="0" fontId="62" fillId="0" borderId="12" xfId="0" applyFont="1" applyBorder="1" applyAlignment="1">
      <alignment horizontal="center" vertical="center" wrapText="1"/>
    </xf>
    <xf numFmtId="0" fontId="62" fillId="0" borderId="14" xfId="0" applyFont="1" applyBorder="1" applyAlignment="1">
      <alignment horizontal="center" vertical="center" wrapText="1"/>
    </xf>
    <xf numFmtId="0" fontId="58" fillId="0" borderId="11" xfId="0" applyNumberFormat="1" applyFont="1" applyBorder="1" applyAlignment="1">
      <alignment horizontal="left" vertical="center"/>
    </xf>
    <xf numFmtId="0" fontId="58" fillId="0" borderId="12" xfId="0" applyNumberFormat="1" applyFont="1" applyBorder="1" applyAlignment="1">
      <alignment horizontal="left" vertical="center"/>
    </xf>
    <xf numFmtId="0" fontId="60" fillId="0" borderId="12" xfId="0" applyNumberFormat="1" applyFont="1" applyBorder="1" applyAlignment="1">
      <alignment horizontal="center" vertical="center" wrapText="1"/>
    </xf>
    <xf numFmtId="0" fontId="60" fillId="0" borderId="14" xfId="0" applyNumberFormat="1" applyFont="1" applyBorder="1" applyAlignment="1">
      <alignment horizontal="center" vertical="center" wrapText="1"/>
    </xf>
    <xf numFmtId="0" fontId="62" fillId="0" borderId="12" xfId="0" applyNumberFormat="1" applyFont="1" applyBorder="1" applyAlignment="1">
      <alignment horizontal="center" vertical="center" wrapText="1"/>
    </xf>
    <xf numFmtId="0" fontId="62" fillId="0" borderId="14" xfId="0" applyNumberFormat="1" applyFont="1" applyBorder="1" applyAlignment="1">
      <alignment horizontal="center" vertical="center" wrapText="1"/>
    </xf>
    <xf numFmtId="0" fontId="58" fillId="0" borderId="12" xfId="0" applyNumberFormat="1" applyFont="1" applyBorder="1" applyAlignment="1">
      <alignment horizontal="center" vertical="center"/>
    </xf>
    <xf numFmtId="0" fontId="58" fillId="0" borderId="14" xfId="0" applyNumberFormat="1" applyFont="1" applyBorder="1" applyAlignment="1">
      <alignment horizontal="center" vertical="center"/>
    </xf>
    <xf numFmtId="0" fontId="62" fillId="0" borderId="11" xfId="0" applyNumberFormat="1" applyFont="1" applyBorder="1" applyAlignment="1">
      <alignment horizontal="left" vertical="center"/>
    </xf>
    <xf numFmtId="0" fontId="62" fillId="0" borderId="12" xfId="0" applyNumberFormat="1" applyFont="1" applyBorder="1" applyAlignment="1">
      <alignment horizontal="left" vertical="center"/>
    </xf>
    <xf numFmtId="0" fontId="64" fillId="0" borderId="11" xfId="0" applyNumberFormat="1" applyFont="1" applyBorder="1" applyAlignment="1">
      <alignment horizontal="center" vertical="center" wrapText="1"/>
    </xf>
    <xf numFmtId="0" fontId="64" fillId="0" borderId="11" xfId="0" applyNumberFormat="1" applyFont="1" applyBorder="1" applyAlignment="1">
      <alignment horizontal="center" vertical="center"/>
    </xf>
    <xf numFmtId="0" fontId="58" fillId="0" borderId="12" xfId="0" applyFont="1" applyBorder="1" applyAlignment="1">
      <alignment horizontal="center" vertical="center" wrapText="1"/>
    </xf>
    <xf numFmtId="0" fontId="64" fillId="0" borderId="11" xfId="0" applyFont="1" applyBorder="1" applyAlignment="1">
      <alignment horizontal="center" vertical="center"/>
    </xf>
    <xf numFmtId="0" fontId="62" fillId="0" borderId="12" xfId="0" applyFont="1" applyBorder="1" applyAlignment="1">
      <alignment horizontal="center" vertical="center"/>
    </xf>
    <xf numFmtId="0" fontId="62" fillId="0" borderId="14" xfId="0" applyFont="1" applyBorder="1" applyAlignment="1">
      <alignment horizontal="center" vertical="center"/>
    </xf>
    <xf numFmtId="0" fontId="39" fillId="0" borderId="19" xfId="57" applyFont="1" applyBorder="1" applyAlignment="1">
      <alignment horizontal="left" wrapText="1"/>
      <protection/>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Standard 4 2"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6124575</xdr:colOff>
      <xdr:row>35</xdr:row>
      <xdr:rowOff>57150</xdr:rowOff>
    </xdr:to>
    <xdr:sp>
      <xdr:nvSpPr>
        <xdr:cNvPr id="1" name="Textfeld 2"/>
        <xdr:cNvSpPr txBox="1">
          <a:spLocks noChangeArrowheads="1"/>
        </xdr:cNvSpPr>
      </xdr:nvSpPr>
      <xdr:spPr>
        <a:xfrm>
          <a:off x="0" y="381000"/>
          <a:ext cx="6124575" cy="49149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Handelsstatistikgesetz (HdlStatG) vom 10. Dezember 2001 (BGBl. I S. 3438), in Verbindung mit dem Bundesstatistikgesetz  (BStatG) vom 22. Januar 1987 (BGBl. I S. 462, 565), Verordnung (EG) Nr. 1165/98 des Rates vom 19. Mai 1998 über Konjunkturstatistiken (Abl. EG Nr. L 162 S. 1) in den jeweils geltenden Fassungen.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Erhebungsbereich der Gastgewerbestatistik wird auf der Grundlage der Klassifikation der Wirtschaftszweige, Ausgabe 2008 (WZ 2008) abgegrenzt (Abschnitt I, Abteilungen 55, 56). Er umfasst alle Unternehmen mit Sitz in Deutschland, die entweder gegen Bezahlung Übernachtungen für begrenzte Zeit (auch mit Abgabe von Speisen und Getränken) anbieten oder Speisen und Getränke im Allgemeinen zum Verzehr an Ort und Stelle abgeben.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Nicht einbezogen werden (nicht gewerblich besteuerte) land- und forstwirtschaftliche Betriebe, im Ausland gelegene Unternehmensteile sowie die Gastgewerbeaktivitäten solcher Unternehmen, deren wirtschaftlicher Schwerpunkt nicht im Gastgewerbe liegt, wie von Einzelhandelsunternehmen betriebenen Restaurants oder von Unternehmen des Produzierenden Gewerbes oder Behörden in eigener Regie betriebenen Kantinen.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Erhebungseinheit ist das rechtlich selbstständige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360 Unternehmen durchgeführt. Zur monatlichen Statistik werden nur Unternehmen mit einem Jahresumsatz von mindestens 150 000 EUR herangezogen. Berichtsfirmen, die diese Jahresumsatzhöhe unterschreiten, sind von der monatlichen Erhebung ausgenommen und melden nur zur Jahreserhebung. Der Berichtskreis wird jährlich durch die Einbeziehung von Neugründungen aktualisiert.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Ergebnisse der Gastgewerbestatistik werden in der Gliederung der Klassifikation der Wirtschaftszweige, Ausgabe 2008 (WZ 2008) dargestellt. Der Darstellung der Ergebnisse liegen hochgerechnete Unternehmensmeldungen zugrunde.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a:t>
          </a:r>
        </a:p>
      </xdr:txBody>
    </xdr:sp>
    <xdr:clientData/>
  </xdr:twoCellAnchor>
  <xdr:twoCellAnchor>
    <xdr:from>
      <xdr:col>0</xdr:col>
      <xdr:colOff>0</xdr:colOff>
      <xdr:row>37</xdr:row>
      <xdr:rowOff>0</xdr:rowOff>
    </xdr:from>
    <xdr:to>
      <xdr:col>0</xdr:col>
      <xdr:colOff>6124575</xdr:colOff>
      <xdr:row>57</xdr:row>
      <xdr:rowOff>57150</xdr:rowOff>
    </xdr:to>
    <xdr:sp>
      <xdr:nvSpPr>
        <xdr:cNvPr id="2" name="Textfeld 3"/>
        <xdr:cNvSpPr txBox="1">
          <a:spLocks noChangeArrowheads="1"/>
        </xdr:cNvSpPr>
      </xdr:nvSpPr>
      <xdr:spPr>
        <a:xfrm>
          <a:off x="0" y="5762625"/>
          <a:ext cx="6124575" cy="29146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Umsatz im Gastgewerbe umfasst die Umsätze aus Beherbergungs-, Gaststätten-, Kantinen- und Catererleistungen. Anzugeben ist der Gesamtbetrag der abgerechneten Lieferungen und sonstigen Leistungen (ohne Umsatzsteuer) zuzüglich Bedienungsgeld.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Vollbeschäftigten entspricht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50</xdr:row>
      <xdr:rowOff>95250</xdr:rowOff>
    </xdr:from>
    <xdr:to>
      <xdr:col>1</xdr:col>
      <xdr:colOff>5057775</xdr:colOff>
      <xdr:row>71</xdr:row>
      <xdr:rowOff>0</xdr:rowOff>
    </xdr:to>
    <xdr:pic>
      <xdr:nvPicPr>
        <xdr:cNvPr id="1" name="Grafik 2"/>
        <xdr:cNvPicPr preferRelativeResize="1">
          <a:picLocks noChangeAspect="1"/>
        </xdr:cNvPicPr>
      </xdr:nvPicPr>
      <xdr:blipFill>
        <a:blip r:embed="rId1"/>
        <a:stretch>
          <a:fillRect/>
        </a:stretch>
      </xdr:blipFill>
      <xdr:spPr>
        <a:xfrm>
          <a:off x="9525" y="6743700"/>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21" customWidth="1"/>
    <col min="2" max="2" width="55.7109375" style="21" customWidth="1"/>
    <col min="3" max="3" width="8.7109375" style="21" customWidth="1"/>
    <col min="4" max="4" width="16.7109375" style="21" customWidth="1"/>
    <col min="5" max="16384" width="11.421875" style="21" customWidth="1"/>
  </cols>
  <sheetData>
    <row r="1" spans="1:4" ht="49.5" customHeight="1" thickBot="1">
      <c r="A1" s="146" t="s">
        <v>0</v>
      </c>
      <c r="B1" s="146"/>
      <c r="C1" s="105"/>
      <c r="D1" s="105"/>
    </row>
    <row r="2" spans="1:4" ht="35.25" customHeight="1" thickTop="1">
      <c r="A2" s="106" t="s">
        <v>36</v>
      </c>
      <c r="B2" s="106"/>
      <c r="C2" s="107" t="s">
        <v>37</v>
      </c>
      <c r="D2" s="107"/>
    </row>
    <row r="3" spans="1:4" ht="24.75" customHeight="1">
      <c r="A3" s="108"/>
      <c r="B3" s="108"/>
      <c r="C3" s="108"/>
      <c r="D3" s="108"/>
    </row>
    <row r="4" spans="1:4" ht="24.75" customHeight="1">
      <c r="A4" s="109" t="s">
        <v>38</v>
      </c>
      <c r="B4" s="109"/>
      <c r="C4" s="109"/>
      <c r="D4" s="110"/>
    </row>
    <row r="5" spans="1:4" ht="24.75" customHeight="1">
      <c r="A5" s="101" t="s">
        <v>39</v>
      </c>
      <c r="B5" s="101"/>
      <c r="C5" s="101"/>
      <c r="D5" s="102"/>
    </row>
    <row r="6" spans="1:4" ht="39.75" customHeight="1">
      <c r="A6" s="103" t="s">
        <v>173</v>
      </c>
      <c r="B6" s="104"/>
      <c r="C6" s="104"/>
      <c r="D6" s="104"/>
    </row>
    <row r="7" spans="1:4" ht="24.75" customHeight="1">
      <c r="A7" s="103"/>
      <c r="B7" s="103"/>
      <c r="C7" s="103"/>
      <c r="D7" s="103"/>
    </row>
    <row r="8" spans="1:4" ht="24.75" customHeight="1">
      <c r="A8" s="103"/>
      <c r="B8" s="103"/>
      <c r="C8" s="103"/>
      <c r="D8" s="103"/>
    </row>
    <row r="9" spans="1:4" ht="24.75" customHeight="1">
      <c r="A9" s="99"/>
      <c r="B9" s="99"/>
      <c r="C9" s="99"/>
      <c r="D9" s="99"/>
    </row>
    <row r="10" spans="1:4" ht="24.75" customHeight="1">
      <c r="A10" s="99"/>
      <c r="B10" s="99"/>
      <c r="C10" s="99"/>
      <c r="D10" s="99"/>
    </row>
    <row r="11" spans="1:4" ht="24.75" customHeight="1">
      <c r="A11" s="99"/>
      <c r="B11" s="99"/>
      <c r="C11" s="99"/>
      <c r="D11" s="99"/>
    </row>
    <row r="12" spans="1:4" ht="24.75" customHeight="1">
      <c r="A12" s="99"/>
      <c r="B12" s="99"/>
      <c r="C12" s="99"/>
      <c r="D12" s="99"/>
    </row>
    <row r="13" spans="1:4" ht="12" customHeight="1">
      <c r="A13" s="63"/>
      <c r="B13" s="100" t="s">
        <v>138</v>
      </c>
      <c r="C13" s="100"/>
      <c r="D13" s="64" t="s">
        <v>174</v>
      </c>
    </row>
    <row r="14" spans="1:4" ht="12" customHeight="1">
      <c r="A14" s="63"/>
      <c r="B14" s="100"/>
      <c r="C14" s="100"/>
      <c r="D14" s="65"/>
    </row>
    <row r="15" spans="1:4" ht="12" customHeight="1">
      <c r="A15" s="63"/>
      <c r="B15" s="100" t="s">
        <v>1</v>
      </c>
      <c r="C15" s="100"/>
      <c r="D15" s="66" t="s">
        <v>179</v>
      </c>
    </row>
    <row r="16" spans="1:4" ht="12" customHeight="1">
      <c r="A16" s="63"/>
      <c r="B16" s="100"/>
      <c r="C16" s="100"/>
      <c r="D16" s="66"/>
    </row>
    <row r="17" spans="1:4" ht="12" customHeight="1">
      <c r="A17" s="67"/>
      <c r="B17" s="95"/>
      <c r="C17" s="95"/>
      <c r="D17" s="68"/>
    </row>
    <row r="18" spans="1:4" ht="12" customHeight="1">
      <c r="A18" s="96"/>
      <c r="B18" s="96"/>
      <c r="C18" s="96"/>
      <c r="D18" s="96"/>
    </row>
    <row r="19" spans="1:4" ht="12" customHeight="1">
      <c r="A19" s="90" t="s">
        <v>2</v>
      </c>
      <c r="B19" s="90"/>
      <c r="C19" s="90"/>
      <c r="D19" s="90"/>
    </row>
    <row r="20" spans="1:4" ht="12" customHeight="1">
      <c r="A20" s="90" t="s">
        <v>144</v>
      </c>
      <c r="B20" s="90"/>
      <c r="C20" s="90"/>
      <c r="D20" s="90"/>
    </row>
    <row r="21" spans="1:4" ht="12" customHeight="1">
      <c r="A21" s="97"/>
      <c r="B21" s="97"/>
      <c r="C21" s="97"/>
      <c r="D21" s="97"/>
    </row>
    <row r="22" spans="1:4" ht="12" customHeight="1">
      <c r="A22" s="98" t="s">
        <v>136</v>
      </c>
      <c r="B22" s="98"/>
      <c r="C22" s="98"/>
      <c r="D22" s="98"/>
    </row>
    <row r="23" spans="1:4" ht="12" customHeight="1">
      <c r="A23" s="90"/>
      <c r="B23" s="90"/>
      <c r="C23" s="90"/>
      <c r="D23" s="90"/>
    </row>
    <row r="24" spans="1:4" ht="12" customHeight="1">
      <c r="A24" s="91" t="s">
        <v>151</v>
      </c>
      <c r="B24" s="91"/>
      <c r="C24" s="91"/>
      <c r="D24" s="91"/>
    </row>
    <row r="25" spans="1:4" ht="12" customHeight="1">
      <c r="A25" s="91" t="s">
        <v>143</v>
      </c>
      <c r="B25" s="91"/>
      <c r="C25" s="91"/>
      <c r="D25" s="91"/>
    </row>
    <row r="26" spans="1:4" ht="12" customHeight="1">
      <c r="A26" s="92"/>
      <c r="B26" s="92"/>
      <c r="C26" s="92"/>
      <c r="D26" s="92"/>
    </row>
    <row r="27" spans="1:4" ht="12" customHeight="1">
      <c r="A27" s="93"/>
      <c r="B27" s="93"/>
      <c r="C27" s="93"/>
      <c r="D27" s="93"/>
    </row>
    <row r="28" spans="1:4" ht="12" customHeight="1">
      <c r="A28" s="94" t="s">
        <v>3</v>
      </c>
      <c r="B28" s="94"/>
      <c r="C28" s="94"/>
      <c r="D28" s="94"/>
    </row>
    <row r="29" spans="1:4" ht="12" customHeight="1">
      <c r="A29" s="89"/>
      <c r="B29" s="89"/>
      <c r="C29" s="89"/>
      <c r="D29" s="89"/>
    </row>
    <row r="30" spans="1:4" ht="12" customHeight="1">
      <c r="A30" s="79" t="s">
        <v>4</v>
      </c>
      <c r="B30" s="87" t="s">
        <v>139</v>
      </c>
      <c r="C30" s="87"/>
      <c r="D30" s="87"/>
    </row>
    <row r="31" spans="1:4" ht="12" customHeight="1">
      <c r="A31" s="69">
        <v>0</v>
      </c>
      <c r="B31" s="87" t="s">
        <v>140</v>
      </c>
      <c r="C31" s="87"/>
      <c r="D31" s="87"/>
    </row>
    <row r="32" spans="1:4" ht="12" customHeight="1">
      <c r="A32" s="79" t="s">
        <v>5</v>
      </c>
      <c r="B32" s="87" t="s">
        <v>6</v>
      </c>
      <c r="C32" s="87"/>
      <c r="D32" s="87"/>
    </row>
    <row r="33" spans="1:4" ht="12" customHeight="1">
      <c r="A33" s="79" t="s">
        <v>14</v>
      </c>
      <c r="B33" s="87" t="s">
        <v>7</v>
      </c>
      <c r="C33" s="87"/>
      <c r="D33" s="87"/>
    </row>
    <row r="34" spans="1:4" ht="12" customHeight="1">
      <c r="A34" s="79" t="s">
        <v>8</v>
      </c>
      <c r="B34" s="87" t="s">
        <v>9</v>
      </c>
      <c r="C34" s="87"/>
      <c r="D34" s="87"/>
    </row>
    <row r="35" spans="1:4" ht="12" customHeight="1">
      <c r="A35" s="79" t="s">
        <v>10</v>
      </c>
      <c r="B35" s="87" t="s">
        <v>141</v>
      </c>
      <c r="C35" s="87"/>
      <c r="D35" s="87"/>
    </row>
    <row r="36" spans="1:4" ht="12" customHeight="1">
      <c r="A36" s="79" t="s">
        <v>11</v>
      </c>
      <c r="B36" s="87" t="s">
        <v>12</v>
      </c>
      <c r="C36" s="87"/>
      <c r="D36" s="87"/>
    </row>
    <row r="37" spans="1:4" ht="12" customHeight="1">
      <c r="A37" s="79" t="s">
        <v>108</v>
      </c>
      <c r="B37" s="87" t="s">
        <v>142</v>
      </c>
      <c r="C37" s="87"/>
      <c r="D37" s="87"/>
    </row>
    <row r="38" spans="1:4" ht="12" customHeight="1">
      <c r="A38" s="79"/>
      <c r="B38" s="87"/>
      <c r="C38" s="87"/>
      <c r="D38" s="87"/>
    </row>
    <row r="39" spans="1:4" ht="12" customHeight="1">
      <c r="A39" s="79"/>
      <c r="B39" s="87"/>
      <c r="C39" s="87"/>
      <c r="D39" s="87"/>
    </row>
    <row r="40" spans="1:4" ht="12" customHeight="1">
      <c r="A40" s="79"/>
      <c r="B40" s="79"/>
      <c r="C40" s="79"/>
      <c r="D40" s="79"/>
    </row>
    <row r="41" spans="1:4" ht="12" customHeight="1">
      <c r="A41" s="79"/>
      <c r="B41" s="79"/>
      <c r="C41" s="79"/>
      <c r="D41" s="79"/>
    </row>
    <row r="42" spans="1:4" ht="12" customHeight="1">
      <c r="A42" s="80"/>
      <c r="B42" s="86"/>
      <c r="C42" s="86"/>
      <c r="D42" s="86"/>
    </row>
    <row r="43" spans="1:4" ht="12" customHeight="1">
      <c r="A43" s="80"/>
      <c r="B43" s="86"/>
      <c r="C43" s="86"/>
      <c r="D43" s="86"/>
    </row>
    <row r="44" spans="1:4" ht="12.75">
      <c r="A44" s="87" t="s">
        <v>13</v>
      </c>
      <c r="B44" s="87"/>
      <c r="C44" s="87"/>
      <c r="D44" s="87"/>
    </row>
    <row r="45" spans="1:4" ht="39.75" customHeight="1">
      <c r="A45" s="88"/>
      <c r="B45" s="88"/>
      <c r="C45" s="88"/>
      <c r="D45" s="88"/>
    </row>
  </sheetData>
  <sheetProtection/>
  <mergeCells count="45">
    <mergeCell ref="A1:B1"/>
    <mergeCell ref="C1:D1"/>
    <mergeCell ref="A2:B2"/>
    <mergeCell ref="C2:D2"/>
    <mergeCell ref="A3:D3"/>
    <mergeCell ref="A4:D4"/>
    <mergeCell ref="A5:D5"/>
    <mergeCell ref="A6:D6"/>
    <mergeCell ref="A7:D7"/>
    <mergeCell ref="A8:D8"/>
    <mergeCell ref="A9:D9"/>
    <mergeCell ref="A10:D10"/>
    <mergeCell ref="A11:D11"/>
    <mergeCell ref="A12:D12"/>
    <mergeCell ref="B13:C13"/>
    <mergeCell ref="B14:C14"/>
    <mergeCell ref="B15:C15"/>
    <mergeCell ref="B16:C16"/>
    <mergeCell ref="B17:C17"/>
    <mergeCell ref="A18:D18"/>
    <mergeCell ref="A19:D19"/>
    <mergeCell ref="A20:D20"/>
    <mergeCell ref="A21:D21"/>
    <mergeCell ref="A22:D22"/>
    <mergeCell ref="A23:D23"/>
    <mergeCell ref="A24:D24"/>
    <mergeCell ref="A25:D25"/>
    <mergeCell ref="A26:D26"/>
    <mergeCell ref="A27:D27"/>
    <mergeCell ref="A28:D28"/>
    <mergeCell ref="A29:D29"/>
    <mergeCell ref="B30:D30"/>
    <mergeCell ref="B31:D31"/>
    <mergeCell ref="B32:D32"/>
    <mergeCell ref="B33:D33"/>
    <mergeCell ref="B34:D34"/>
    <mergeCell ref="B43:D43"/>
    <mergeCell ref="A44:D44"/>
    <mergeCell ref="A45:D45"/>
    <mergeCell ref="B35:D35"/>
    <mergeCell ref="B36:D36"/>
    <mergeCell ref="B37:D37"/>
    <mergeCell ref="B38:D38"/>
    <mergeCell ref="B39:D39"/>
    <mergeCell ref="B42:D42"/>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C1"/>
    </sheetView>
  </sheetViews>
  <sheetFormatPr defaultColWidth="11.28125" defaultRowHeight="12.75"/>
  <cols>
    <col min="1" max="1" width="12.7109375" style="33" customWidth="1"/>
    <col min="2" max="2" width="70.7109375" style="34" customWidth="1"/>
    <col min="3" max="3" width="8.28125" style="25" customWidth="1"/>
    <col min="4" max="16384" width="11.28125" style="24" customWidth="1"/>
  </cols>
  <sheetData>
    <row r="1" spans="1:3" s="22" customFormat="1" ht="30" customHeight="1">
      <c r="A1" s="111" t="s">
        <v>33</v>
      </c>
      <c r="B1" s="111"/>
      <c r="C1" s="111"/>
    </row>
    <row r="2" spans="1:3" ht="23.25" customHeight="1">
      <c r="A2" s="112"/>
      <c r="B2" s="112"/>
      <c r="C2" s="23" t="s">
        <v>15</v>
      </c>
    </row>
    <row r="3" spans="1:3" ht="12" customHeight="1">
      <c r="A3" s="113" t="s">
        <v>16</v>
      </c>
      <c r="B3" s="113"/>
      <c r="C3" s="25">
        <v>3</v>
      </c>
    </row>
    <row r="4" spans="1:2" ht="12" customHeight="1">
      <c r="A4" s="41"/>
      <c r="B4" s="41"/>
    </row>
    <row r="5" spans="1:3" ht="12" customHeight="1">
      <c r="A5" s="113" t="s">
        <v>44</v>
      </c>
      <c r="B5" s="113"/>
      <c r="C5" s="25">
        <v>4</v>
      </c>
    </row>
    <row r="6" spans="1:2" ht="12" customHeight="1">
      <c r="A6" s="84"/>
      <c r="B6" s="84"/>
    </row>
    <row r="7" spans="1:2" ht="12" customHeight="1">
      <c r="A7" s="85" t="s">
        <v>171</v>
      </c>
      <c r="B7" s="85" t="s">
        <v>172</v>
      </c>
    </row>
    <row r="8" spans="1:2" ht="12" customHeight="1">
      <c r="A8" s="26"/>
      <c r="B8" s="82"/>
    </row>
    <row r="9" spans="1:2" ht="12" customHeight="1">
      <c r="A9" s="30" t="s">
        <v>34</v>
      </c>
      <c r="B9" s="27" t="s">
        <v>81</v>
      </c>
    </row>
    <row r="10" spans="1:2" ht="8.25" customHeight="1">
      <c r="A10" s="30"/>
      <c r="B10" s="27"/>
    </row>
    <row r="11" spans="1:11" ht="24" customHeight="1">
      <c r="A11" s="28" t="s">
        <v>97</v>
      </c>
      <c r="B11" s="29" t="s">
        <v>40</v>
      </c>
      <c r="C11" s="25">
        <v>5</v>
      </c>
      <c r="D11" s="31"/>
      <c r="E11" s="31"/>
      <c r="F11" s="31"/>
      <c r="G11" s="31"/>
      <c r="H11" s="31"/>
      <c r="I11" s="31"/>
      <c r="J11" s="31"/>
      <c r="K11" s="31"/>
    </row>
    <row r="12" spans="1:11" ht="8.25" customHeight="1">
      <c r="A12" s="28"/>
      <c r="B12" s="29"/>
      <c r="D12" s="31"/>
      <c r="E12" s="31"/>
      <c r="F12" s="31"/>
      <c r="G12" s="31"/>
      <c r="H12" s="31"/>
      <c r="I12" s="31"/>
      <c r="J12" s="31"/>
      <c r="K12" s="31"/>
    </row>
    <row r="13" spans="1:4" ht="24" customHeight="1">
      <c r="A13" s="28" t="s">
        <v>98</v>
      </c>
      <c r="B13" s="29" t="s">
        <v>145</v>
      </c>
      <c r="C13" s="25">
        <v>6</v>
      </c>
      <c r="D13" s="32"/>
    </row>
    <row r="14" spans="1:4" ht="8.25" customHeight="1">
      <c r="A14" s="28"/>
      <c r="B14" s="29"/>
      <c r="D14" s="32"/>
    </row>
    <row r="15" spans="1:3" ht="12" customHeight="1">
      <c r="A15" s="28" t="s">
        <v>99</v>
      </c>
      <c r="B15" s="29" t="s">
        <v>41</v>
      </c>
      <c r="C15" s="25">
        <v>7</v>
      </c>
    </row>
    <row r="16" spans="1:2" ht="12" customHeight="1">
      <c r="A16" s="28"/>
      <c r="B16" s="29"/>
    </row>
    <row r="17" spans="1:2" ht="12" customHeight="1">
      <c r="A17" s="30" t="s">
        <v>35</v>
      </c>
      <c r="B17" s="27" t="s">
        <v>17</v>
      </c>
    </row>
    <row r="18" spans="1:2" ht="8.25" customHeight="1">
      <c r="A18" s="30"/>
      <c r="B18" s="27"/>
    </row>
    <row r="19" spans="1:5" ht="12" customHeight="1">
      <c r="A19" s="28" t="s">
        <v>100</v>
      </c>
      <c r="B19" s="29" t="s">
        <v>42</v>
      </c>
      <c r="C19" s="25">
        <v>8</v>
      </c>
      <c r="D19" s="32"/>
      <c r="E19" s="32"/>
    </row>
    <row r="20" spans="1:5" ht="8.25" customHeight="1">
      <c r="A20" s="28"/>
      <c r="B20" s="29"/>
      <c r="D20" s="32"/>
      <c r="E20" s="32"/>
    </row>
    <row r="21" spans="1:3" ht="12" customHeight="1">
      <c r="A21" s="28" t="s">
        <v>101</v>
      </c>
      <c r="B21" s="29" t="s">
        <v>43</v>
      </c>
      <c r="C21" s="25">
        <v>9</v>
      </c>
    </row>
    <row r="23" spans="1:2" ht="12">
      <c r="A23" s="114"/>
      <c r="B23" s="114"/>
    </row>
  </sheetData>
  <sheetProtection/>
  <mergeCells count="5">
    <mergeCell ref="A1:C1"/>
    <mergeCell ref="A2:B2"/>
    <mergeCell ref="A3:B3"/>
    <mergeCell ref="A23:B23"/>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2019 03&amp;R&amp;7&amp;P</oddFooter>
    <evenFooter>&amp;L&amp;7&amp;P&amp;R&amp;7StatA MV, Statistischer Bericht G433 2019 03</evenFooter>
  </headerFooter>
</worksheet>
</file>

<file path=xl/worksheets/sheet3.xml><?xml version="1.0" encoding="utf-8"?>
<worksheet xmlns="http://schemas.openxmlformats.org/spreadsheetml/2006/main" xmlns:r="http://schemas.openxmlformats.org/officeDocument/2006/relationships">
  <dimension ref="A1:D49"/>
  <sheetViews>
    <sheetView zoomScale="140" zoomScaleNormal="140" workbookViewId="0" topLeftCell="A1">
      <selection activeCell="A1" sqref="A1"/>
    </sheetView>
  </sheetViews>
  <sheetFormatPr defaultColWidth="11.421875" defaultRowHeight="11.25" customHeight="1"/>
  <cols>
    <col min="1" max="1" width="95.7109375" style="0" customWidth="1"/>
  </cols>
  <sheetData>
    <row r="1" spans="1:4" s="35" customFormat="1" ht="30" customHeight="1">
      <c r="A1" s="2" t="s">
        <v>16</v>
      </c>
      <c r="B1" s="1"/>
      <c r="C1" s="1"/>
      <c r="D1" s="1"/>
    </row>
    <row r="2" spans="1:4" ht="11.25" customHeight="1">
      <c r="A2" s="1"/>
      <c r="B2" s="1"/>
      <c r="C2" s="1"/>
      <c r="D2" s="1"/>
    </row>
    <row r="3" spans="1:4" ht="11.25" customHeight="1">
      <c r="A3" s="1"/>
      <c r="B3" s="1"/>
      <c r="C3" s="1"/>
      <c r="D3" s="1"/>
    </row>
    <row r="5" spans="1:4" ht="11.25" customHeight="1">
      <c r="A5" s="42"/>
      <c r="B5" s="42"/>
      <c r="C5" s="42"/>
      <c r="D5" s="42"/>
    </row>
    <row r="6" spans="1:4" ht="11.25" customHeight="1">
      <c r="A6" s="40"/>
      <c r="B6" s="40"/>
      <c r="C6" s="40"/>
      <c r="D6" s="40"/>
    </row>
    <row r="7" spans="1:4" ht="11.25" customHeight="1">
      <c r="A7" s="42"/>
      <c r="B7" s="42"/>
      <c r="C7" s="42"/>
      <c r="D7" s="42"/>
    </row>
    <row r="8" spans="1:4" ht="11.25" customHeight="1">
      <c r="A8" s="40"/>
      <c r="B8" s="40"/>
      <c r="C8" s="40"/>
      <c r="D8" s="40"/>
    </row>
    <row r="9" spans="1:4" ht="11.25" customHeight="1">
      <c r="A9" s="42"/>
      <c r="B9" s="42"/>
      <c r="C9" s="42"/>
      <c r="D9" s="42"/>
    </row>
    <row r="10" spans="1:4" ht="11.25" customHeight="1">
      <c r="A10" s="43"/>
      <c r="B10" s="43"/>
      <c r="C10" s="43"/>
      <c r="D10" s="43"/>
    </row>
    <row r="11" spans="1:4" ht="11.25" customHeight="1">
      <c r="A11" s="43"/>
      <c r="B11" s="43"/>
      <c r="C11" s="43"/>
      <c r="D11" s="43"/>
    </row>
    <row r="12" spans="1:4" ht="11.25" customHeight="1">
      <c r="A12" s="43"/>
      <c r="B12" s="43"/>
      <c r="C12" s="43"/>
      <c r="D12" s="43"/>
    </row>
    <row r="13" spans="1:4" ht="11.25" customHeight="1">
      <c r="A13" s="43"/>
      <c r="B13" s="43"/>
      <c r="C13" s="43"/>
      <c r="D13" s="43"/>
    </row>
    <row r="14" spans="1:4" ht="11.25" customHeight="1">
      <c r="A14" s="40"/>
      <c r="B14" s="40"/>
      <c r="C14" s="40"/>
      <c r="D14" s="40"/>
    </row>
    <row r="15" spans="1:4" ht="11.25" customHeight="1">
      <c r="A15" s="42"/>
      <c r="B15" s="42"/>
      <c r="C15" s="42"/>
      <c r="D15" s="42"/>
    </row>
    <row r="16" spans="1:4" ht="11.25" customHeight="1">
      <c r="A16" s="43"/>
      <c r="B16" s="43"/>
      <c r="C16" s="43"/>
      <c r="D16" s="43"/>
    </row>
    <row r="17" spans="1:4" ht="11.25" customHeight="1">
      <c r="A17" s="43"/>
      <c r="B17" s="43"/>
      <c r="C17" s="43"/>
      <c r="D17" s="43"/>
    </row>
    <row r="18" spans="1:4" ht="11.25" customHeight="1">
      <c r="A18" s="43"/>
      <c r="B18" s="43"/>
      <c r="C18" s="43"/>
      <c r="D18" s="43"/>
    </row>
    <row r="19" spans="1:4" ht="11.25" customHeight="1">
      <c r="A19" s="43"/>
      <c r="B19" s="43"/>
      <c r="C19" s="43"/>
      <c r="D19" s="43"/>
    </row>
    <row r="20" spans="1:4" ht="11.25" customHeight="1">
      <c r="A20" s="40"/>
      <c r="B20" s="40"/>
      <c r="C20" s="40"/>
      <c r="D20" s="40"/>
    </row>
    <row r="21" spans="1:4" ht="11.25" customHeight="1">
      <c r="A21" s="42"/>
      <c r="B21" s="42"/>
      <c r="C21" s="42"/>
      <c r="D21" s="42"/>
    </row>
    <row r="22" spans="1:4" ht="11.25" customHeight="1">
      <c r="A22" s="40"/>
      <c r="B22" s="40"/>
      <c r="C22" s="40"/>
      <c r="D22" s="40"/>
    </row>
    <row r="23" spans="1:4" ht="11.25" customHeight="1">
      <c r="A23" s="42"/>
      <c r="B23" s="42"/>
      <c r="C23" s="42"/>
      <c r="D23" s="42"/>
    </row>
    <row r="24" spans="1:4" ht="11.25" customHeight="1">
      <c r="A24" s="43"/>
      <c r="B24" s="43"/>
      <c r="C24" s="43"/>
      <c r="D24" s="43"/>
    </row>
    <row r="25" spans="1:4" ht="11.25" customHeight="1">
      <c r="A25" s="43"/>
      <c r="B25" s="43"/>
      <c r="C25" s="43"/>
      <c r="D25" s="43"/>
    </row>
    <row r="26" spans="1:4" ht="11.25" customHeight="1">
      <c r="A26" s="40"/>
      <c r="B26" s="40"/>
      <c r="C26" s="40"/>
      <c r="D26" s="40"/>
    </row>
    <row r="27" spans="1:4" ht="11.25" customHeight="1">
      <c r="A27" s="42"/>
      <c r="B27" s="42"/>
      <c r="C27" s="42"/>
      <c r="D27" s="42"/>
    </row>
    <row r="28" spans="1:4" ht="11.25" customHeight="1">
      <c r="A28" s="40"/>
      <c r="B28" s="40"/>
      <c r="C28" s="40"/>
      <c r="D28" s="40"/>
    </row>
    <row r="29" spans="1:4" ht="11.25" customHeight="1">
      <c r="A29" s="42"/>
      <c r="B29" s="42"/>
      <c r="C29" s="42"/>
      <c r="D29" s="42"/>
    </row>
    <row r="30" spans="1:4" ht="11.25" customHeight="1">
      <c r="A30" s="43"/>
      <c r="B30" s="43"/>
      <c r="C30" s="43"/>
      <c r="D30" s="43"/>
    </row>
    <row r="31" spans="1:4" ht="11.25" customHeight="1">
      <c r="A31" s="43"/>
      <c r="B31" s="43"/>
      <c r="C31" s="43"/>
      <c r="D31" s="43"/>
    </row>
    <row r="32" spans="1:4" ht="11.25" customHeight="1">
      <c r="A32" s="43"/>
      <c r="B32" s="43"/>
      <c r="C32" s="43"/>
      <c r="D32" s="43"/>
    </row>
    <row r="33" spans="1:4" ht="11.25" customHeight="1">
      <c r="A33" s="43"/>
      <c r="B33" s="43"/>
      <c r="C33" s="43"/>
      <c r="D33" s="43"/>
    </row>
    <row r="34" spans="1:4" ht="11.25" customHeight="1">
      <c r="A34" s="43"/>
      <c r="B34" s="43"/>
      <c r="C34" s="43"/>
      <c r="D34" s="43"/>
    </row>
    <row r="35" spans="1:4" ht="11.25" customHeight="1">
      <c r="A35" s="40"/>
      <c r="B35" s="40"/>
      <c r="C35" s="40"/>
      <c r="D35" s="40"/>
    </row>
    <row r="36" spans="1:4" ht="11.25" customHeight="1">
      <c r="A36" s="42"/>
      <c r="B36" s="42"/>
      <c r="C36" s="42"/>
      <c r="D36" s="42"/>
    </row>
    <row r="37" spans="1:4" ht="30" customHeight="1">
      <c r="A37" s="81" t="s">
        <v>102</v>
      </c>
      <c r="B37" s="43"/>
      <c r="C37" s="43"/>
      <c r="D37" s="43"/>
    </row>
    <row r="38" spans="1:4" ht="11.25" customHeight="1">
      <c r="A38" s="43"/>
      <c r="B38" s="43"/>
      <c r="C38" s="43"/>
      <c r="D38" s="43"/>
    </row>
    <row r="39" spans="1:4" ht="11.25" customHeight="1">
      <c r="A39" s="40"/>
      <c r="B39" s="40"/>
      <c r="C39" s="40"/>
      <c r="D39" s="40"/>
    </row>
    <row r="40" spans="1:4" ht="11.25" customHeight="1">
      <c r="A40" s="42"/>
      <c r="B40" s="42"/>
      <c r="C40" s="42"/>
      <c r="D40" s="42"/>
    </row>
    <row r="41" spans="1:4" ht="11.25" customHeight="1">
      <c r="A41" s="43"/>
      <c r="B41" s="43"/>
      <c r="C41" s="43"/>
      <c r="D41" s="43"/>
    </row>
    <row r="42" spans="1:4" ht="11.25" customHeight="1">
      <c r="A42" s="43"/>
      <c r="B42" s="43"/>
      <c r="C42" s="43"/>
      <c r="D42" s="43"/>
    </row>
    <row r="43" spans="1:4" ht="11.25" customHeight="1">
      <c r="A43" s="43"/>
      <c r="B43" s="43"/>
      <c r="C43" s="43"/>
      <c r="D43" s="43"/>
    </row>
    <row r="44" spans="1:4" ht="11.25" customHeight="1">
      <c r="A44" s="43"/>
      <c r="B44" s="43"/>
      <c r="C44" s="43"/>
      <c r="D44" s="43"/>
    </row>
    <row r="45" spans="1:4" ht="11.25" customHeight="1">
      <c r="A45" s="43"/>
      <c r="B45" s="43"/>
      <c r="C45" s="43"/>
      <c r="D45" s="43"/>
    </row>
    <row r="46" spans="1:4" ht="11.25" customHeight="1">
      <c r="A46" s="40"/>
      <c r="B46" s="40"/>
      <c r="C46" s="40"/>
      <c r="D46" s="40"/>
    </row>
    <row r="47" spans="1:4" ht="11.25" customHeight="1">
      <c r="A47" s="42"/>
      <c r="B47" s="42"/>
      <c r="C47" s="42"/>
      <c r="D47" s="42"/>
    </row>
    <row r="48" spans="1:4" ht="11.25" customHeight="1">
      <c r="A48" s="40"/>
      <c r="B48" s="40"/>
      <c r="C48" s="40"/>
      <c r="D48" s="40"/>
    </row>
    <row r="49" spans="1:4" ht="11.25" customHeight="1">
      <c r="A49" s="42"/>
      <c r="B49" s="42"/>
      <c r="C49" s="42"/>
      <c r="D49" s="42"/>
    </row>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G433 2019 03&amp;R&amp;7&amp;P</oddFooter>
    <evenFooter>&amp;L&amp;7&amp;P&amp;R&amp;7StatA MV, Statistischer Bericht G433 2019 03</evenFooter>
  </headerFooter>
  <drawing r:id="rId1"/>
</worksheet>
</file>

<file path=xl/worksheets/sheet4.xml><?xml version="1.0" encoding="utf-8"?>
<worksheet xmlns="http://schemas.openxmlformats.org/spreadsheetml/2006/main" xmlns:r="http://schemas.openxmlformats.org/officeDocument/2006/relationships">
  <dimension ref="A1:G49"/>
  <sheetViews>
    <sheetView zoomScale="140" zoomScaleNormal="140" workbookViewId="0" topLeftCell="A1">
      <selection activeCell="A1" sqref="A1:B1"/>
    </sheetView>
  </sheetViews>
  <sheetFormatPr defaultColWidth="11.421875" defaultRowHeight="12.75"/>
  <cols>
    <col min="1" max="1" width="15.28125" style="5" customWidth="1"/>
    <col min="2" max="2" width="76.00390625" style="5" customWidth="1"/>
  </cols>
  <sheetData>
    <row r="1" spans="1:7" s="35" customFormat="1" ht="30" customHeight="1">
      <c r="A1" s="115" t="s">
        <v>44</v>
      </c>
      <c r="B1" s="115"/>
      <c r="C1" s="1"/>
      <c r="D1" s="1"/>
      <c r="E1" s="1"/>
      <c r="F1" s="1"/>
      <c r="G1" s="1"/>
    </row>
    <row r="2" spans="1:7" ht="11.25" customHeight="1">
      <c r="A2" s="52"/>
      <c r="B2" s="52"/>
      <c r="C2" s="1"/>
      <c r="D2" s="1"/>
      <c r="E2" s="1"/>
      <c r="F2" s="1"/>
      <c r="G2" s="1"/>
    </row>
    <row r="3" spans="1:7" ht="11.25" customHeight="1">
      <c r="A3" s="116" t="s">
        <v>18</v>
      </c>
      <c r="B3" s="116"/>
      <c r="C3" s="1"/>
      <c r="D3" s="1"/>
      <c r="E3" s="1"/>
      <c r="F3" s="1"/>
      <c r="G3" s="1"/>
    </row>
    <row r="4" spans="1:2" ht="11.25" customHeight="1">
      <c r="A4" s="4"/>
      <c r="B4" s="4"/>
    </row>
    <row r="5" spans="1:7" ht="11.25" customHeight="1">
      <c r="A5" s="3" t="s">
        <v>45</v>
      </c>
      <c r="B5" s="53" t="s">
        <v>46</v>
      </c>
      <c r="C5" s="42"/>
      <c r="D5" s="42"/>
      <c r="E5" s="42"/>
      <c r="F5" s="42"/>
      <c r="G5" s="42"/>
    </row>
    <row r="6" spans="1:7" ht="6" customHeight="1">
      <c r="A6" s="38"/>
      <c r="B6" s="54"/>
      <c r="C6" s="40"/>
      <c r="D6" s="40"/>
      <c r="E6" s="40"/>
      <c r="F6" s="40"/>
      <c r="G6" s="40"/>
    </row>
    <row r="7" spans="1:7" ht="11.25" customHeight="1">
      <c r="A7" s="3">
        <v>55</v>
      </c>
      <c r="B7" s="53" t="s">
        <v>47</v>
      </c>
      <c r="C7" s="42"/>
      <c r="D7" s="42"/>
      <c r="E7" s="42"/>
      <c r="F7" s="42"/>
      <c r="G7" s="42"/>
    </row>
    <row r="8" spans="1:7" ht="6" customHeight="1">
      <c r="A8" s="38"/>
      <c r="B8" s="55"/>
      <c r="C8" s="40"/>
      <c r="D8" s="40"/>
      <c r="E8" s="40"/>
      <c r="F8" s="40"/>
      <c r="G8" s="40"/>
    </row>
    <row r="9" spans="1:7" ht="11.25" customHeight="1">
      <c r="A9" s="3" t="s">
        <v>48</v>
      </c>
      <c r="B9" s="53" t="s">
        <v>109</v>
      </c>
      <c r="C9" s="42"/>
      <c r="D9" s="42"/>
      <c r="E9" s="42"/>
      <c r="F9" s="42"/>
      <c r="G9" s="42"/>
    </row>
    <row r="10" spans="1:7" ht="11.25" customHeight="1">
      <c r="A10" s="8" t="s">
        <v>49</v>
      </c>
      <c r="B10" s="56" t="s">
        <v>88</v>
      </c>
      <c r="C10" s="43"/>
      <c r="D10" s="43"/>
      <c r="E10" s="43"/>
      <c r="F10" s="43"/>
      <c r="G10" s="43"/>
    </row>
    <row r="11" spans="1:7" ht="11.25" customHeight="1">
      <c r="A11" s="8" t="s">
        <v>50</v>
      </c>
      <c r="B11" s="56" t="s">
        <v>110</v>
      </c>
      <c r="C11" s="43"/>
      <c r="D11" s="43"/>
      <c r="E11" s="43"/>
      <c r="F11" s="43"/>
      <c r="G11" s="43"/>
    </row>
    <row r="12" spans="1:7" ht="11.25" customHeight="1">
      <c r="A12" s="8" t="s">
        <v>51</v>
      </c>
      <c r="B12" s="56" t="s">
        <v>111</v>
      </c>
      <c r="C12" s="43"/>
      <c r="D12" s="43"/>
      <c r="E12" s="43"/>
      <c r="F12" s="43"/>
      <c r="G12" s="43"/>
    </row>
    <row r="13" spans="1:7" ht="11.25" customHeight="1">
      <c r="A13" s="8" t="s">
        <v>52</v>
      </c>
      <c r="B13" s="56" t="s">
        <v>112</v>
      </c>
      <c r="C13" s="43"/>
      <c r="D13" s="43"/>
      <c r="E13" s="43"/>
      <c r="F13" s="43"/>
      <c r="G13" s="43"/>
    </row>
    <row r="14" spans="1:7" ht="6" customHeight="1">
      <c r="A14" s="38"/>
      <c r="B14" s="55"/>
      <c r="C14" s="40"/>
      <c r="D14" s="40"/>
      <c r="E14" s="40"/>
      <c r="F14" s="40"/>
      <c r="G14" s="40"/>
    </row>
    <row r="15" spans="1:7" ht="11.25" customHeight="1">
      <c r="A15" s="3" t="s">
        <v>53</v>
      </c>
      <c r="B15" s="53" t="s">
        <v>113</v>
      </c>
      <c r="C15" s="42"/>
      <c r="D15" s="42"/>
      <c r="E15" s="42"/>
      <c r="F15" s="42"/>
      <c r="G15" s="42"/>
    </row>
    <row r="16" spans="1:7" ht="11.25" customHeight="1">
      <c r="A16" s="8" t="s">
        <v>54</v>
      </c>
      <c r="B16" s="56" t="s">
        <v>114</v>
      </c>
      <c r="C16" s="43"/>
      <c r="D16" s="43"/>
      <c r="E16" s="43"/>
      <c r="F16" s="43"/>
      <c r="G16" s="43"/>
    </row>
    <row r="17" spans="1:7" ht="11.25" customHeight="1">
      <c r="A17" s="8" t="s">
        <v>55</v>
      </c>
      <c r="B17" s="56" t="s">
        <v>115</v>
      </c>
      <c r="C17" s="43"/>
      <c r="D17" s="43"/>
      <c r="E17" s="43"/>
      <c r="F17" s="43"/>
      <c r="G17" s="43"/>
    </row>
    <row r="18" spans="1:7" ht="11.25" customHeight="1">
      <c r="A18" s="8" t="s">
        <v>56</v>
      </c>
      <c r="B18" s="56" t="s">
        <v>116</v>
      </c>
      <c r="C18" s="43"/>
      <c r="D18" s="43"/>
      <c r="E18" s="43"/>
      <c r="F18" s="43"/>
      <c r="G18" s="43"/>
    </row>
    <row r="19" spans="1:7" ht="11.25" customHeight="1">
      <c r="A19" s="8" t="s">
        <v>57</v>
      </c>
      <c r="B19" s="56" t="s">
        <v>117</v>
      </c>
      <c r="C19" s="43"/>
      <c r="D19" s="43"/>
      <c r="E19" s="43"/>
      <c r="F19" s="43"/>
      <c r="G19" s="43"/>
    </row>
    <row r="20" spans="1:7" ht="6" customHeight="1">
      <c r="A20" s="38"/>
      <c r="B20" s="55"/>
      <c r="C20" s="40"/>
      <c r="D20" s="40"/>
      <c r="E20" s="40"/>
      <c r="F20" s="40"/>
      <c r="G20" s="40"/>
    </row>
    <row r="21" spans="1:7" ht="11.25" customHeight="1">
      <c r="A21" s="3" t="s">
        <v>58</v>
      </c>
      <c r="B21" s="53" t="s">
        <v>91</v>
      </c>
      <c r="C21" s="42"/>
      <c r="D21" s="42"/>
      <c r="E21" s="42"/>
      <c r="F21" s="42"/>
      <c r="G21" s="42"/>
    </row>
    <row r="22" spans="1:7" ht="6" customHeight="1">
      <c r="A22" s="38"/>
      <c r="B22" s="55"/>
      <c r="C22" s="40"/>
      <c r="D22" s="40"/>
      <c r="E22" s="40"/>
      <c r="F22" s="40"/>
      <c r="G22" s="40"/>
    </row>
    <row r="23" spans="1:7" ht="11.25" customHeight="1">
      <c r="A23" s="3" t="s">
        <v>59</v>
      </c>
      <c r="B23" s="53" t="s">
        <v>118</v>
      </c>
      <c r="C23" s="42"/>
      <c r="D23" s="42"/>
      <c r="E23" s="42"/>
      <c r="F23" s="42"/>
      <c r="G23" s="42"/>
    </row>
    <row r="24" spans="1:7" ht="11.25" customHeight="1">
      <c r="A24" s="8" t="s">
        <v>60</v>
      </c>
      <c r="B24" s="56" t="s">
        <v>119</v>
      </c>
      <c r="C24" s="43"/>
      <c r="D24" s="43"/>
      <c r="E24" s="43"/>
      <c r="F24" s="43"/>
      <c r="G24" s="43"/>
    </row>
    <row r="25" spans="1:7" ht="11.25" customHeight="1">
      <c r="A25" s="8" t="s">
        <v>61</v>
      </c>
      <c r="B25" s="56" t="s">
        <v>120</v>
      </c>
      <c r="C25" s="43"/>
      <c r="D25" s="43"/>
      <c r="E25" s="43"/>
      <c r="F25" s="43"/>
      <c r="G25" s="43"/>
    </row>
    <row r="26" spans="1:7" ht="6" customHeight="1">
      <c r="A26" s="38"/>
      <c r="B26" s="55"/>
      <c r="C26" s="40"/>
      <c r="D26" s="40"/>
      <c r="E26" s="40"/>
      <c r="F26" s="40"/>
      <c r="G26" s="40"/>
    </row>
    <row r="27" spans="1:7" ht="11.25" customHeight="1">
      <c r="A27" s="3">
        <v>56</v>
      </c>
      <c r="B27" s="53" t="s">
        <v>62</v>
      </c>
      <c r="C27" s="42"/>
      <c r="D27" s="42"/>
      <c r="E27" s="42"/>
      <c r="F27" s="42"/>
      <c r="G27" s="42"/>
    </row>
    <row r="28" spans="1:7" ht="6" customHeight="1">
      <c r="A28" s="38"/>
      <c r="B28" s="55"/>
      <c r="C28" s="40"/>
      <c r="D28" s="40"/>
      <c r="E28" s="40"/>
      <c r="F28" s="40"/>
      <c r="G28" s="40"/>
    </row>
    <row r="29" spans="1:7" ht="11.25" customHeight="1">
      <c r="A29" s="3" t="s">
        <v>63</v>
      </c>
      <c r="B29" s="53" t="s">
        <v>121</v>
      </c>
      <c r="C29" s="42"/>
      <c r="D29" s="42"/>
      <c r="E29" s="42"/>
      <c r="F29" s="42"/>
      <c r="G29" s="42"/>
    </row>
    <row r="30" spans="1:7" ht="11.25" customHeight="1">
      <c r="A30" s="8" t="s">
        <v>64</v>
      </c>
      <c r="B30" s="56" t="s">
        <v>122</v>
      </c>
      <c r="C30" s="43"/>
      <c r="D30" s="43"/>
      <c r="E30" s="43"/>
      <c r="F30" s="43"/>
      <c r="G30" s="43"/>
    </row>
    <row r="31" spans="1:7" ht="11.25" customHeight="1">
      <c r="A31" s="8" t="s">
        <v>65</v>
      </c>
      <c r="B31" s="56" t="s">
        <v>123</v>
      </c>
      <c r="C31" s="43"/>
      <c r="D31" s="43"/>
      <c r="E31" s="43"/>
      <c r="F31" s="43"/>
      <c r="G31" s="43"/>
    </row>
    <row r="32" spans="1:7" ht="11.25" customHeight="1">
      <c r="A32" s="8" t="s">
        <v>66</v>
      </c>
      <c r="B32" s="56" t="s">
        <v>124</v>
      </c>
      <c r="C32" s="43"/>
      <c r="D32" s="43"/>
      <c r="E32" s="43"/>
      <c r="F32" s="43"/>
      <c r="G32" s="43"/>
    </row>
    <row r="33" spans="1:7" ht="11.25" customHeight="1">
      <c r="A33" s="8" t="s">
        <v>67</v>
      </c>
      <c r="B33" s="56" t="s">
        <v>125</v>
      </c>
      <c r="C33" s="43"/>
      <c r="D33" s="43"/>
      <c r="E33" s="43"/>
      <c r="F33" s="43"/>
      <c r="G33" s="43"/>
    </row>
    <row r="34" spans="1:7" ht="11.25" customHeight="1">
      <c r="A34" s="8" t="s">
        <v>68</v>
      </c>
      <c r="B34" s="56" t="s">
        <v>126</v>
      </c>
      <c r="C34" s="43"/>
      <c r="D34" s="43"/>
      <c r="E34" s="43"/>
      <c r="F34" s="43"/>
      <c r="G34" s="43"/>
    </row>
    <row r="35" spans="1:7" ht="6" customHeight="1">
      <c r="A35" s="38"/>
      <c r="B35" s="55"/>
      <c r="C35" s="40"/>
      <c r="D35" s="40"/>
      <c r="E35" s="40"/>
      <c r="F35" s="40"/>
      <c r="G35" s="40"/>
    </row>
    <row r="36" spans="1:7" ht="11.25" customHeight="1">
      <c r="A36" s="3" t="s">
        <v>69</v>
      </c>
      <c r="B36" s="53" t="s">
        <v>127</v>
      </c>
      <c r="C36" s="42"/>
      <c r="D36" s="42"/>
      <c r="E36" s="42"/>
      <c r="F36" s="42"/>
      <c r="G36" s="42"/>
    </row>
    <row r="37" spans="1:7" ht="11.25" customHeight="1">
      <c r="A37" s="8" t="s">
        <v>70</v>
      </c>
      <c r="B37" s="56" t="s">
        <v>128</v>
      </c>
      <c r="C37" s="43"/>
      <c r="D37" s="43"/>
      <c r="E37" s="43"/>
      <c r="F37" s="43"/>
      <c r="G37" s="43"/>
    </row>
    <row r="38" spans="1:7" ht="11.25" customHeight="1">
      <c r="A38" s="8" t="s">
        <v>71</v>
      </c>
      <c r="B38" s="56" t="s">
        <v>129</v>
      </c>
      <c r="C38" s="43"/>
      <c r="D38" s="43"/>
      <c r="E38" s="43"/>
      <c r="F38" s="43"/>
      <c r="G38" s="43"/>
    </row>
    <row r="39" spans="1:7" ht="6" customHeight="1">
      <c r="A39" s="38"/>
      <c r="B39" s="55"/>
      <c r="C39" s="40"/>
      <c r="D39" s="40"/>
      <c r="E39" s="40"/>
      <c r="F39" s="40"/>
      <c r="G39" s="40"/>
    </row>
    <row r="40" spans="1:7" ht="11.25" customHeight="1">
      <c r="A40" s="3" t="s">
        <v>72</v>
      </c>
      <c r="B40" s="53" t="s">
        <v>130</v>
      </c>
      <c r="C40" s="42"/>
      <c r="D40" s="42"/>
      <c r="E40" s="42"/>
      <c r="F40" s="42"/>
      <c r="G40" s="42"/>
    </row>
    <row r="41" spans="1:7" ht="11.25" customHeight="1">
      <c r="A41" s="8" t="s">
        <v>73</v>
      </c>
      <c r="B41" s="56" t="s">
        <v>131</v>
      </c>
      <c r="C41" s="43"/>
      <c r="D41" s="43"/>
      <c r="E41" s="43"/>
      <c r="F41" s="43"/>
      <c r="G41" s="43"/>
    </row>
    <row r="42" spans="1:7" ht="11.25" customHeight="1">
      <c r="A42" s="8" t="s">
        <v>74</v>
      </c>
      <c r="B42" s="56" t="s">
        <v>132</v>
      </c>
      <c r="C42" s="43"/>
      <c r="D42" s="43"/>
      <c r="E42" s="43"/>
      <c r="F42" s="43"/>
      <c r="G42" s="43"/>
    </row>
    <row r="43" spans="1:7" ht="11.25" customHeight="1">
      <c r="A43" s="8" t="s">
        <v>75</v>
      </c>
      <c r="B43" s="56" t="s">
        <v>133</v>
      </c>
      <c r="C43" s="43"/>
      <c r="D43" s="43"/>
      <c r="E43" s="43"/>
      <c r="F43" s="43"/>
      <c r="G43" s="43"/>
    </row>
    <row r="44" spans="1:7" ht="11.25" customHeight="1">
      <c r="A44" s="8" t="s">
        <v>76</v>
      </c>
      <c r="B44" s="56" t="s">
        <v>134</v>
      </c>
      <c r="C44" s="43"/>
      <c r="D44" s="43"/>
      <c r="E44" s="43"/>
      <c r="F44" s="43"/>
      <c r="G44" s="43"/>
    </row>
    <row r="45" spans="1:7" ht="11.25" customHeight="1">
      <c r="A45" s="8" t="s">
        <v>77</v>
      </c>
      <c r="B45" s="56" t="s">
        <v>135</v>
      </c>
      <c r="C45" s="43"/>
      <c r="D45" s="43"/>
      <c r="E45" s="43"/>
      <c r="F45" s="43"/>
      <c r="G45" s="43"/>
    </row>
    <row r="46" spans="1:7" ht="6" customHeight="1">
      <c r="A46" s="38"/>
      <c r="B46" s="55"/>
      <c r="C46" s="40"/>
      <c r="D46" s="40"/>
      <c r="E46" s="40"/>
      <c r="F46" s="40"/>
      <c r="G46" s="40"/>
    </row>
    <row r="47" spans="1:7" ht="11.25" customHeight="1">
      <c r="A47" s="3" t="s">
        <v>78</v>
      </c>
      <c r="B47" s="53" t="s">
        <v>79</v>
      </c>
      <c r="C47" s="42"/>
      <c r="D47" s="42"/>
      <c r="E47" s="42"/>
      <c r="F47" s="42"/>
      <c r="G47" s="42"/>
    </row>
    <row r="48" spans="1:7" ht="6" customHeight="1">
      <c r="A48" s="39"/>
      <c r="B48" s="54"/>
      <c r="C48" s="40"/>
      <c r="D48" s="40"/>
      <c r="E48" s="40"/>
      <c r="F48" s="40"/>
      <c r="G48" s="40"/>
    </row>
    <row r="49" spans="1:7" ht="11.25" customHeight="1">
      <c r="A49" s="3" t="s">
        <v>80</v>
      </c>
      <c r="B49" s="53" t="s">
        <v>92</v>
      </c>
      <c r="C49" s="42"/>
      <c r="D49" s="42"/>
      <c r="E49" s="42"/>
      <c r="F49" s="42"/>
      <c r="G49" s="42"/>
    </row>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G433 2019 03&amp;R&amp;7&amp;P</oddFooter>
    <evenFooter>&amp;L&amp;7&amp;P&amp;R&amp;7StatA MV, Statistischer Bericht G433 2019 03</evenFooter>
  </headerFooter>
  <drawing r:id="rId1"/>
</worksheet>
</file>

<file path=xl/worksheets/sheet5.xml><?xml version="1.0" encoding="utf-8"?>
<worksheet xmlns="http://schemas.openxmlformats.org/spreadsheetml/2006/main" xmlns:r="http://schemas.openxmlformats.org/officeDocument/2006/relationships">
  <dimension ref="A1:L62"/>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11.421875" defaultRowHeight="12.75"/>
  <cols>
    <col min="1" max="1" width="3.7109375" style="0" customWidth="1"/>
    <col min="2" max="2" width="11.7109375" style="0" customWidth="1"/>
    <col min="3" max="3" width="8.2812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421875" style="0" customWidth="1"/>
  </cols>
  <sheetData>
    <row r="1" spans="1:12" ht="30" customHeight="1">
      <c r="A1" s="122" t="s">
        <v>34</v>
      </c>
      <c r="B1" s="123"/>
      <c r="C1" s="126" t="s">
        <v>81</v>
      </c>
      <c r="D1" s="126"/>
      <c r="E1" s="126"/>
      <c r="F1" s="126"/>
      <c r="G1" s="126"/>
      <c r="H1" s="126"/>
      <c r="I1" s="126"/>
      <c r="J1" s="126"/>
      <c r="K1" s="126"/>
      <c r="L1" s="127"/>
    </row>
    <row r="2" spans="1:12" s="10" customFormat="1" ht="30" customHeight="1">
      <c r="A2" s="124" t="s">
        <v>103</v>
      </c>
      <c r="B2" s="125"/>
      <c r="C2" s="128" t="s">
        <v>82</v>
      </c>
      <c r="D2" s="128"/>
      <c r="E2" s="128"/>
      <c r="F2" s="128"/>
      <c r="G2" s="128"/>
      <c r="H2" s="128"/>
      <c r="I2" s="128"/>
      <c r="J2" s="128"/>
      <c r="K2" s="128"/>
      <c r="L2" s="129"/>
    </row>
    <row r="3" spans="1:12" ht="11.25" customHeight="1">
      <c r="A3" s="118" t="s">
        <v>30</v>
      </c>
      <c r="B3" s="117" t="s">
        <v>19</v>
      </c>
      <c r="C3" s="117" t="s">
        <v>150</v>
      </c>
      <c r="D3" s="117"/>
      <c r="E3" s="117" t="s">
        <v>85</v>
      </c>
      <c r="F3" s="117"/>
      <c r="G3" s="117"/>
      <c r="H3" s="117"/>
      <c r="I3" s="117"/>
      <c r="J3" s="117"/>
      <c r="K3" s="117"/>
      <c r="L3" s="119"/>
    </row>
    <row r="4" spans="1:12" ht="11.25" customHeight="1">
      <c r="A4" s="118"/>
      <c r="B4" s="117"/>
      <c r="C4" s="117"/>
      <c r="D4" s="117"/>
      <c r="E4" s="117" t="s">
        <v>47</v>
      </c>
      <c r="F4" s="117"/>
      <c r="G4" s="117" t="s">
        <v>20</v>
      </c>
      <c r="H4" s="117"/>
      <c r="I4" s="117" t="s">
        <v>62</v>
      </c>
      <c r="J4" s="117"/>
      <c r="K4" s="120" t="s">
        <v>20</v>
      </c>
      <c r="L4" s="121"/>
    </row>
    <row r="5" spans="1:12" ht="11.25" customHeight="1">
      <c r="A5" s="118"/>
      <c r="B5" s="117"/>
      <c r="C5" s="117"/>
      <c r="D5" s="117"/>
      <c r="E5" s="117"/>
      <c r="F5" s="117"/>
      <c r="G5" s="117" t="s">
        <v>84</v>
      </c>
      <c r="H5" s="117"/>
      <c r="I5" s="117"/>
      <c r="J5" s="117"/>
      <c r="K5" s="120" t="s">
        <v>83</v>
      </c>
      <c r="L5" s="121"/>
    </row>
    <row r="6" spans="1:12" ht="11.25" customHeight="1">
      <c r="A6" s="118"/>
      <c r="B6" s="117"/>
      <c r="C6" s="117"/>
      <c r="D6" s="117"/>
      <c r="E6" s="117"/>
      <c r="F6" s="117"/>
      <c r="G6" s="117"/>
      <c r="H6" s="117"/>
      <c r="I6" s="117"/>
      <c r="J6" s="117"/>
      <c r="K6" s="120"/>
      <c r="L6" s="121"/>
    </row>
    <row r="7" spans="1:12" ht="11.25" customHeight="1">
      <c r="A7" s="118"/>
      <c r="B7" s="117"/>
      <c r="C7" s="117"/>
      <c r="D7" s="117"/>
      <c r="E7" s="117"/>
      <c r="F7" s="117"/>
      <c r="G7" s="117"/>
      <c r="H7" s="117"/>
      <c r="I7" s="117"/>
      <c r="J7" s="117"/>
      <c r="K7" s="120"/>
      <c r="L7" s="121"/>
    </row>
    <row r="8" spans="1:12" ht="11.25" customHeight="1">
      <c r="A8" s="118"/>
      <c r="B8" s="117"/>
      <c r="C8" s="117" t="s">
        <v>146</v>
      </c>
      <c r="D8" s="117" t="s">
        <v>154</v>
      </c>
      <c r="E8" s="117" t="s">
        <v>146</v>
      </c>
      <c r="F8" s="117" t="s">
        <v>154</v>
      </c>
      <c r="G8" s="117" t="s">
        <v>146</v>
      </c>
      <c r="H8" s="117" t="s">
        <v>154</v>
      </c>
      <c r="I8" s="117" t="s">
        <v>146</v>
      </c>
      <c r="J8" s="117" t="s">
        <v>154</v>
      </c>
      <c r="K8" s="117" t="s">
        <v>146</v>
      </c>
      <c r="L8" s="119" t="s">
        <v>154</v>
      </c>
    </row>
    <row r="9" spans="1:12" ht="11.25" customHeight="1">
      <c r="A9" s="118"/>
      <c r="B9" s="117"/>
      <c r="C9" s="117"/>
      <c r="D9" s="117"/>
      <c r="E9" s="117"/>
      <c r="F9" s="117"/>
      <c r="G9" s="117"/>
      <c r="H9" s="117"/>
      <c r="I9" s="117"/>
      <c r="J9" s="117"/>
      <c r="K9" s="117"/>
      <c r="L9" s="119"/>
    </row>
    <row r="10" spans="1:12" ht="11.25" customHeight="1">
      <c r="A10" s="118"/>
      <c r="B10" s="117"/>
      <c r="C10" s="117"/>
      <c r="D10" s="117"/>
      <c r="E10" s="117"/>
      <c r="F10" s="117"/>
      <c r="G10" s="117"/>
      <c r="H10" s="117"/>
      <c r="I10" s="117"/>
      <c r="J10" s="117"/>
      <c r="K10" s="117"/>
      <c r="L10" s="119"/>
    </row>
    <row r="11" spans="1:12" ht="11.25" customHeight="1">
      <c r="A11" s="118"/>
      <c r="B11" s="117"/>
      <c r="C11" s="117"/>
      <c r="D11" s="117"/>
      <c r="E11" s="117"/>
      <c r="F11" s="117"/>
      <c r="G11" s="117"/>
      <c r="H11" s="117"/>
      <c r="I11" s="117"/>
      <c r="J11" s="117"/>
      <c r="K11" s="117"/>
      <c r="L11" s="119"/>
    </row>
    <row r="12" spans="1:12" s="11" customFormat="1" ht="11.25" customHeight="1">
      <c r="A12" s="12">
        <v>1</v>
      </c>
      <c r="B12" s="13">
        <v>2</v>
      </c>
      <c r="C12" s="13">
        <v>3</v>
      </c>
      <c r="D12" s="13">
        <v>3</v>
      </c>
      <c r="E12" s="13">
        <v>5</v>
      </c>
      <c r="F12" s="13">
        <v>6</v>
      </c>
      <c r="G12" s="13">
        <v>7</v>
      </c>
      <c r="H12" s="13">
        <v>8</v>
      </c>
      <c r="I12" s="13">
        <v>9</v>
      </c>
      <c r="J12" s="13">
        <v>10</v>
      </c>
      <c r="K12" s="13">
        <v>11</v>
      </c>
      <c r="L12" s="20">
        <v>12</v>
      </c>
    </row>
    <row r="13" spans="1:12" s="45" customFormat="1" ht="11.25" customHeight="1">
      <c r="A13" s="44"/>
      <c r="B13" s="58"/>
      <c r="C13" s="59"/>
      <c r="D13" s="83"/>
      <c r="E13" s="60"/>
      <c r="F13" s="49"/>
      <c r="G13" s="60"/>
      <c r="H13" s="49"/>
      <c r="I13" s="60"/>
      <c r="J13" s="49"/>
      <c r="K13" s="60"/>
      <c r="L13" s="49"/>
    </row>
    <row r="14" spans="1:12" s="35" customFormat="1" ht="11.25" customHeight="1">
      <c r="A14" s="57">
        <f>IF(C14&lt;&gt;"",COUNTA($C$14:C14),"")</f>
        <v>1</v>
      </c>
      <c r="B14" s="58">
        <v>2017</v>
      </c>
      <c r="C14" s="59">
        <v>103.6</v>
      </c>
      <c r="D14" s="49">
        <v>-2.079395085066153</v>
      </c>
      <c r="E14" s="60">
        <v>104.6</v>
      </c>
      <c r="F14" s="49">
        <v>-2.697674418604649</v>
      </c>
      <c r="G14" s="60">
        <v>104.8</v>
      </c>
      <c r="H14" s="49">
        <v>-2.238805970149258</v>
      </c>
      <c r="I14" s="60">
        <v>101.8</v>
      </c>
      <c r="J14" s="49">
        <v>-0.8763388510223962</v>
      </c>
      <c r="K14" s="60">
        <v>101.8</v>
      </c>
      <c r="L14" s="49">
        <v>-1.9267822736030809</v>
      </c>
    </row>
    <row r="15" spans="1:12" s="35" customFormat="1" ht="11.25" customHeight="1">
      <c r="A15" s="57">
        <f>IF(C15&lt;&gt;"",COUNTA($C$14:C15),"")</f>
        <v>2</v>
      </c>
      <c r="B15" s="58" t="s">
        <v>152</v>
      </c>
      <c r="C15" s="59">
        <v>106.4</v>
      </c>
      <c r="D15" s="49">
        <v>2.702702702702709</v>
      </c>
      <c r="E15" s="60">
        <v>109</v>
      </c>
      <c r="F15" s="49">
        <v>4.20650095602295</v>
      </c>
      <c r="G15" s="60">
        <v>109.2</v>
      </c>
      <c r="H15" s="49">
        <v>4.198473282442748</v>
      </c>
      <c r="I15" s="60">
        <v>102.3</v>
      </c>
      <c r="J15" s="49">
        <v>0.49115913555992563</v>
      </c>
      <c r="K15" s="60">
        <v>101.6</v>
      </c>
      <c r="L15" s="49">
        <v>-0.19646365422396173</v>
      </c>
    </row>
    <row r="16" spans="1:12" s="35" customFormat="1" ht="11.25" customHeight="1">
      <c r="A16" s="57">
        <f>IF(C16&lt;&gt;"",COUNTA($C$14:C16),"")</f>
        <v>3</v>
      </c>
      <c r="B16" s="58" t="s">
        <v>153</v>
      </c>
      <c r="C16" s="59" t="s">
        <v>137</v>
      </c>
      <c r="D16" s="49"/>
      <c r="E16" s="60"/>
      <c r="F16" s="49"/>
      <c r="G16" s="60"/>
      <c r="H16" s="49"/>
      <c r="I16" s="60"/>
      <c r="J16" s="49"/>
      <c r="K16" s="60"/>
      <c r="L16" s="49"/>
    </row>
    <row r="17" spans="1:12" s="35" customFormat="1" ht="11.25" customHeight="1">
      <c r="A17" s="57">
        <f>IF(C17&lt;&gt;"",COUNTA($C$14:C17),"")</f>
      </c>
      <c r="B17" s="58"/>
      <c r="C17" s="59"/>
      <c r="D17" s="49"/>
      <c r="E17" s="60"/>
      <c r="F17" s="49"/>
      <c r="G17" s="60"/>
      <c r="H17" s="49"/>
      <c r="I17" s="60"/>
      <c r="J17" s="49"/>
      <c r="K17" s="60"/>
      <c r="L17" s="49"/>
    </row>
    <row r="18" spans="1:12" s="35" customFormat="1" ht="11.25" customHeight="1">
      <c r="A18" s="57">
        <f>IF(C18&lt;&gt;"",COUNTA($C$14:C18),"")</f>
      </c>
      <c r="B18" s="78" t="s">
        <v>152</v>
      </c>
      <c r="C18" s="59"/>
      <c r="D18" s="49"/>
      <c r="E18" s="60"/>
      <c r="F18" s="49"/>
      <c r="G18" s="60"/>
      <c r="H18" s="49"/>
      <c r="I18" s="60"/>
      <c r="J18" s="49"/>
      <c r="K18" s="60"/>
      <c r="L18" s="49"/>
    </row>
    <row r="19" spans="1:12" s="35" customFormat="1" ht="8.25" customHeight="1">
      <c r="A19" s="57">
        <f>IF(C19&lt;&gt;"",COUNTA($C$14:C19),"")</f>
      </c>
      <c r="B19" s="78"/>
      <c r="C19" s="59"/>
      <c r="D19" s="49"/>
      <c r="E19" s="60"/>
      <c r="F19" s="49"/>
      <c r="G19" s="60"/>
      <c r="H19" s="49"/>
      <c r="I19" s="60"/>
      <c r="J19" s="49"/>
      <c r="K19" s="60"/>
      <c r="L19" s="49"/>
    </row>
    <row r="20" spans="1:12" s="35" customFormat="1" ht="11.25" customHeight="1">
      <c r="A20" s="57">
        <f>IF(C20&lt;&gt;"",COUNTA($C$14:C20),"")</f>
        <v>4</v>
      </c>
      <c r="B20" s="58" t="s">
        <v>155</v>
      </c>
      <c r="C20" s="59">
        <v>71</v>
      </c>
      <c r="D20" s="49">
        <v>5.812220566318942</v>
      </c>
      <c r="E20" s="60">
        <v>68.7</v>
      </c>
      <c r="F20" s="49">
        <v>14.119601328903656</v>
      </c>
      <c r="G20" s="60">
        <v>70.4</v>
      </c>
      <c r="H20" s="49">
        <v>15.032679738562095</v>
      </c>
      <c r="I20" s="60">
        <v>74.2</v>
      </c>
      <c r="J20" s="49">
        <v>-3.886010362694307</v>
      </c>
      <c r="K20" s="60">
        <v>69</v>
      </c>
      <c r="L20" s="49">
        <v>-4.564315352697093</v>
      </c>
    </row>
    <row r="21" spans="1:12" s="35" customFormat="1" ht="11.25" customHeight="1">
      <c r="A21" s="57">
        <f>IF(C21&lt;&gt;"",COUNTA($C$14:C21),"")</f>
        <v>5</v>
      </c>
      <c r="B21" s="58" t="s">
        <v>156</v>
      </c>
      <c r="C21" s="59">
        <v>110.6</v>
      </c>
      <c r="D21" s="49">
        <v>0.9124087591240908</v>
      </c>
      <c r="E21" s="60">
        <v>114.3</v>
      </c>
      <c r="F21" s="49">
        <v>1.7809439002671468</v>
      </c>
      <c r="G21" s="60">
        <v>115.5</v>
      </c>
      <c r="H21" s="49">
        <v>2.212389380530979</v>
      </c>
      <c r="I21" s="60">
        <v>104.9</v>
      </c>
      <c r="J21" s="49">
        <v>-0.6628787878787818</v>
      </c>
      <c r="K21" s="60">
        <v>104.9</v>
      </c>
      <c r="L21" s="49">
        <v>-1.5023474178403688</v>
      </c>
    </row>
    <row r="22" spans="1:12" s="35" customFormat="1" ht="11.25" customHeight="1">
      <c r="A22" s="57">
        <f>IF(C22&lt;&gt;"",COUNTA($C$14:C22),"")</f>
        <v>6</v>
      </c>
      <c r="B22" s="58" t="s">
        <v>157</v>
      </c>
      <c r="C22" s="59">
        <v>154.1</v>
      </c>
      <c r="D22" s="49">
        <v>3.28418230563004</v>
      </c>
      <c r="E22" s="60">
        <v>168.5</v>
      </c>
      <c r="F22" s="49">
        <v>3.6285362853628556</v>
      </c>
      <c r="G22" s="60">
        <v>161.2</v>
      </c>
      <c r="H22" s="49">
        <v>2.937420178799485</v>
      </c>
      <c r="I22" s="60">
        <v>132.6</v>
      </c>
      <c r="J22" s="49">
        <v>2.7110766847405188</v>
      </c>
      <c r="K22" s="60">
        <v>138</v>
      </c>
      <c r="L22" s="49">
        <v>2.1465581051073315</v>
      </c>
    </row>
    <row r="23" spans="1:12" s="35" customFormat="1" ht="11.25" customHeight="1">
      <c r="A23" s="57">
        <f>IF(C23&lt;&gt;"",COUNTA($C$14:C23),"")</f>
        <v>7</v>
      </c>
      <c r="B23" s="58" t="s">
        <v>158</v>
      </c>
      <c r="C23" s="59">
        <v>89.9</v>
      </c>
      <c r="D23" s="49">
        <v>1.812004530011322</v>
      </c>
      <c r="E23" s="60">
        <v>84.6</v>
      </c>
      <c r="F23" s="49">
        <v>1.317365269461078</v>
      </c>
      <c r="G23" s="60">
        <v>89.7</v>
      </c>
      <c r="H23" s="49">
        <v>1.355932203389827</v>
      </c>
      <c r="I23" s="60">
        <v>97.7</v>
      </c>
      <c r="J23" s="49">
        <v>2.5183630640083976</v>
      </c>
      <c r="K23" s="60">
        <v>94.7</v>
      </c>
      <c r="L23" s="49">
        <v>1.60944206008584</v>
      </c>
    </row>
    <row r="24" spans="1:12" s="35" customFormat="1" ht="11.25" customHeight="1">
      <c r="A24" s="57">
        <f>IF(C24&lt;&gt;"",COUNTA($C$14:C24),"")</f>
      </c>
      <c r="B24" s="58"/>
      <c r="C24" s="59"/>
      <c r="D24" s="49"/>
      <c r="E24" s="60"/>
      <c r="F24" s="49"/>
      <c r="G24" s="60"/>
      <c r="H24" s="49"/>
      <c r="I24" s="60"/>
      <c r="J24" s="49"/>
      <c r="K24" s="60"/>
      <c r="L24" s="49"/>
    </row>
    <row r="25" spans="1:12" s="35" customFormat="1" ht="11.25" customHeight="1">
      <c r="A25" s="57">
        <f>IF(C25&lt;&gt;"",COUNTA($C$14:C25),"")</f>
      </c>
      <c r="B25" s="78" t="s">
        <v>153</v>
      </c>
      <c r="C25" s="59"/>
      <c r="D25" s="49"/>
      <c r="E25" s="60"/>
      <c r="F25" s="49"/>
      <c r="G25" s="60"/>
      <c r="H25" s="49"/>
      <c r="I25" s="60"/>
      <c r="J25" s="49"/>
      <c r="K25" s="60"/>
      <c r="L25" s="49"/>
    </row>
    <row r="26" spans="1:12" s="35" customFormat="1" ht="8.25" customHeight="1">
      <c r="A26" s="57">
        <f>IF(C26&lt;&gt;"",COUNTA($C$14:C26),"")</f>
      </c>
      <c r="B26" s="78"/>
      <c r="C26" s="59"/>
      <c r="D26" s="49"/>
      <c r="E26" s="60"/>
      <c r="F26" s="49"/>
      <c r="G26" s="60"/>
      <c r="H26" s="49"/>
      <c r="I26" s="60"/>
      <c r="J26" s="49"/>
      <c r="K26" s="60"/>
      <c r="L26" s="49"/>
    </row>
    <row r="27" spans="1:12" s="35" customFormat="1" ht="11.25" customHeight="1">
      <c r="A27" s="57">
        <f>IF(C27&lt;&gt;"",COUNTA($C$14:C27),"")</f>
        <v>8</v>
      </c>
      <c r="B27" s="58" t="s">
        <v>155</v>
      </c>
      <c r="C27" s="59">
        <v>71</v>
      </c>
      <c r="D27" s="49">
        <v>0</v>
      </c>
      <c r="E27" s="60">
        <v>67.9</v>
      </c>
      <c r="F27" s="49">
        <v>-1.1644832605531263</v>
      </c>
      <c r="G27" s="60">
        <v>71.8</v>
      </c>
      <c r="H27" s="49">
        <v>1.9886363636363598</v>
      </c>
      <c r="I27" s="60">
        <v>75.5</v>
      </c>
      <c r="J27" s="49">
        <v>1.7520215633423106</v>
      </c>
      <c r="K27" s="60">
        <v>69.7</v>
      </c>
      <c r="L27" s="49">
        <v>1.0144927536231876</v>
      </c>
    </row>
    <row r="28" spans="1:12" s="35" customFormat="1" ht="11.25" customHeight="1">
      <c r="A28" s="57">
        <f>IF(C28&lt;&gt;"",COUNTA($C$14:C28),"")</f>
        <v>9</v>
      </c>
      <c r="B28" s="58" t="s">
        <v>156</v>
      </c>
      <c r="C28" s="59" t="s">
        <v>137</v>
      </c>
      <c r="D28" s="49"/>
      <c r="E28" s="60"/>
      <c r="F28" s="49"/>
      <c r="G28" s="60"/>
      <c r="H28" s="49"/>
      <c r="I28" s="60"/>
      <c r="J28" s="49"/>
      <c r="K28" s="60"/>
      <c r="L28" s="49"/>
    </row>
    <row r="29" spans="1:12" s="35" customFormat="1" ht="11.25" customHeight="1">
      <c r="A29" s="57">
        <f>IF(C29&lt;&gt;"",COUNTA($C$14:C29),"")</f>
        <v>10</v>
      </c>
      <c r="B29" s="58" t="s">
        <v>157</v>
      </c>
      <c r="C29" s="59" t="s">
        <v>137</v>
      </c>
      <c r="D29" s="49"/>
      <c r="E29" s="60"/>
      <c r="F29" s="49"/>
      <c r="G29" s="60"/>
      <c r="H29" s="49"/>
      <c r="I29" s="60"/>
      <c r="J29" s="49"/>
      <c r="K29" s="60"/>
      <c r="L29" s="49"/>
    </row>
    <row r="30" spans="1:12" s="35" customFormat="1" ht="11.25" customHeight="1">
      <c r="A30" s="57">
        <f>IF(C30&lt;&gt;"",COUNTA($C$14:C30),"")</f>
        <v>11</v>
      </c>
      <c r="B30" s="58" t="s">
        <v>158</v>
      </c>
      <c r="C30" s="59" t="s">
        <v>137</v>
      </c>
      <c r="D30" s="49"/>
      <c r="E30" s="60"/>
      <c r="F30" s="49"/>
      <c r="G30" s="60"/>
      <c r="H30" s="49"/>
      <c r="I30" s="60"/>
      <c r="J30" s="49"/>
      <c r="K30" s="60"/>
      <c r="L30" s="49"/>
    </row>
    <row r="31" spans="1:12" s="35" customFormat="1" ht="11.25" customHeight="1">
      <c r="A31" s="57">
        <f>IF(C31&lt;&gt;"",COUNTA($C$14:C31),"")</f>
      </c>
      <c r="B31" s="58"/>
      <c r="C31" s="59"/>
      <c r="D31" s="49"/>
      <c r="E31" s="60"/>
      <c r="F31" s="49"/>
      <c r="G31" s="60"/>
      <c r="H31" s="49"/>
      <c r="I31" s="60"/>
      <c r="J31" s="49"/>
      <c r="K31" s="60"/>
      <c r="L31" s="49"/>
    </row>
    <row r="32" spans="1:12" s="35" customFormat="1" ht="11.25" customHeight="1">
      <c r="A32" s="57">
        <f>IF(C32&lt;&gt;"",COUNTA($C$14:C32),"")</f>
      </c>
      <c r="B32" s="78" t="s">
        <v>152</v>
      </c>
      <c r="C32" s="59"/>
      <c r="D32" s="49"/>
      <c r="E32" s="60"/>
      <c r="F32" s="49"/>
      <c r="G32" s="60"/>
      <c r="H32" s="49"/>
      <c r="I32" s="60"/>
      <c r="J32" s="49"/>
      <c r="K32" s="60"/>
      <c r="L32" s="49"/>
    </row>
    <row r="33" spans="1:12" s="35" customFormat="1" ht="8.25" customHeight="1">
      <c r="A33" s="57">
        <f>IF(C33&lt;&gt;"",COUNTA($C$14:C33),"")</f>
      </c>
      <c r="B33" s="78"/>
      <c r="C33" s="59"/>
      <c r="D33" s="49"/>
      <c r="E33" s="60"/>
      <c r="F33" s="49"/>
      <c r="G33" s="60"/>
      <c r="H33" s="49"/>
      <c r="I33" s="60"/>
      <c r="J33" s="49"/>
      <c r="K33" s="60"/>
      <c r="L33" s="49"/>
    </row>
    <row r="34" spans="1:12" s="35" customFormat="1" ht="11.25" customHeight="1">
      <c r="A34" s="57">
        <f>IF(C34&lt;&gt;"",COUNTA($C$14:C34),"")</f>
        <v>12</v>
      </c>
      <c r="B34" s="58" t="s">
        <v>159</v>
      </c>
      <c r="C34" s="59">
        <v>68</v>
      </c>
      <c r="D34" s="49">
        <v>4.938271604938279</v>
      </c>
      <c r="E34" s="60">
        <v>64.8</v>
      </c>
      <c r="F34" s="49">
        <v>10.769230769230774</v>
      </c>
      <c r="G34" s="60">
        <v>62.2</v>
      </c>
      <c r="H34" s="49">
        <v>12.477396021699832</v>
      </c>
      <c r="I34" s="60">
        <v>72.5</v>
      </c>
      <c r="J34" s="49">
        <v>-2.0270270270270316</v>
      </c>
      <c r="K34" s="60">
        <v>66.5</v>
      </c>
      <c r="L34" s="49">
        <v>-3.202328966521108</v>
      </c>
    </row>
    <row r="35" spans="1:12" s="35" customFormat="1" ht="11.25" customHeight="1">
      <c r="A35" s="57">
        <f>IF(C35&lt;&gt;"",COUNTA($C$14:C35),"")</f>
        <v>13</v>
      </c>
      <c r="B35" s="58" t="s">
        <v>160</v>
      </c>
      <c r="C35" s="59">
        <v>65</v>
      </c>
      <c r="D35" s="49">
        <v>5.6910569105691025</v>
      </c>
      <c r="E35" s="60">
        <v>62.9</v>
      </c>
      <c r="F35" s="49">
        <v>18.455743879472692</v>
      </c>
      <c r="G35" s="60">
        <v>66.1</v>
      </c>
      <c r="H35" s="49">
        <v>17.825311942958976</v>
      </c>
      <c r="I35" s="60">
        <v>68.1</v>
      </c>
      <c r="J35" s="49">
        <v>-7.7235772357723675</v>
      </c>
      <c r="K35" s="60">
        <v>63.1</v>
      </c>
      <c r="L35" s="49">
        <v>-9.985734664764621</v>
      </c>
    </row>
    <row r="36" spans="1:12" s="35" customFormat="1" ht="11.25" customHeight="1">
      <c r="A36" s="57">
        <f>IF(C36&lt;&gt;"",COUNTA($C$14:C36),"")</f>
        <v>14</v>
      </c>
      <c r="B36" s="58" t="s">
        <v>161</v>
      </c>
      <c r="C36" s="59">
        <v>79.9</v>
      </c>
      <c r="D36" s="49">
        <v>6.675567423230973</v>
      </c>
      <c r="E36" s="60">
        <v>78.4</v>
      </c>
      <c r="F36" s="49">
        <v>13.953488372093048</v>
      </c>
      <c r="G36" s="60">
        <v>83</v>
      </c>
      <c r="H36" s="49">
        <v>14.958448753462605</v>
      </c>
      <c r="I36" s="60">
        <v>82</v>
      </c>
      <c r="J36" s="49">
        <v>-2.1479713603818595</v>
      </c>
      <c r="K36" s="60">
        <v>77.3</v>
      </c>
      <c r="L36" s="49">
        <v>-0.7702182284980807</v>
      </c>
    </row>
    <row r="37" spans="1:12" s="35" customFormat="1" ht="11.25" customHeight="1">
      <c r="A37" s="57">
        <f>IF(C37&lt;&gt;"",COUNTA($C$14:C37),"")</f>
        <v>15</v>
      </c>
      <c r="B37" s="58" t="s">
        <v>162</v>
      </c>
      <c r="C37" s="59">
        <v>86</v>
      </c>
      <c r="D37" s="49">
        <v>-8.021390374331546</v>
      </c>
      <c r="E37" s="60">
        <v>85.1</v>
      </c>
      <c r="F37" s="49">
        <v>-6.790799561883901</v>
      </c>
      <c r="G37" s="60">
        <v>89.1</v>
      </c>
      <c r="H37" s="49">
        <v>-5.514316012725345</v>
      </c>
      <c r="I37" s="60">
        <v>87.2</v>
      </c>
      <c r="J37" s="49">
        <v>-9.730848861283633</v>
      </c>
      <c r="K37" s="60">
        <v>84.2</v>
      </c>
      <c r="L37" s="49">
        <v>-13.19587628865979</v>
      </c>
    </row>
    <row r="38" spans="1:12" s="35" customFormat="1" ht="11.25" customHeight="1">
      <c r="A38" s="57">
        <f>IF(C38&lt;&gt;"",COUNTA($C$14:C38),"")</f>
        <v>16</v>
      </c>
      <c r="B38" s="58" t="s">
        <v>163</v>
      </c>
      <c r="C38" s="59">
        <v>115.7</v>
      </c>
      <c r="D38" s="49">
        <v>8.536585365853668</v>
      </c>
      <c r="E38" s="60">
        <v>120.6</v>
      </c>
      <c r="F38" s="49">
        <v>10.947562097516098</v>
      </c>
      <c r="G38" s="60">
        <v>121.6</v>
      </c>
      <c r="H38" s="49">
        <v>9.549549549549553</v>
      </c>
      <c r="I38" s="60">
        <v>108.4</v>
      </c>
      <c r="J38" s="49">
        <v>4.835589941972913</v>
      </c>
      <c r="K38" s="60">
        <v>109.6</v>
      </c>
      <c r="L38" s="49">
        <v>6.201550387596896</v>
      </c>
    </row>
    <row r="39" spans="1:12" s="35" customFormat="1" ht="11.25" customHeight="1">
      <c r="A39" s="57">
        <f>IF(C39&lt;&gt;"",COUNTA($C$14:C39),"")</f>
        <v>17</v>
      </c>
      <c r="B39" s="58" t="s">
        <v>164</v>
      </c>
      <c r="C39" s="59">
        <v>130</v>
      </c>
      <c r="D39" s="49">
        <v>0.8533747090768031</v>
      </c>
      <c r="E39" s="60">
        <v>137.2</v>
      </c>
      <c r="F39" s="49">
        <v>0.21913805697587918</v>
      </c>
      <c r="G39" s="60">
        <v>135.6</v>
      </c>
      <c r="H39" s="49">
        <v>1.421091997008233</v>
      </c>
      <c r="I39" s="60">
        <v>119.1</v>
      </c>
      <c r="J39" s="49">
        <v>1.9691780821917888</v>
      </c>
      <c r="K39" s="60">
        <v>120.9</v>
      </c>
      <c r="L39" s="49">
        <v>1.4261744966442933</v>
      </c>
    </row>
    <row r="40" spans="1:12" s="35" customFormat="1" ht="11.25" customHeight="1">
      <c r="A40" s="57">
        <f>IF(C40&lt;&gt;"",COUNTA($C$14:C40),"")</f>
        <v>18</v>
      </c>
      <c r="B40" s="58" t="s">
        <v>165</v>
      </c>
      <c r="C40" s="59">
        <v>168.7</v>
      </c>
      <c r="D40" s="49">
        <v>3.433476394849791</v>
      </c>
      <c r="E40" s="60">
        <v>186.8</v>
      </c>
      <c r="F40" s="49">
        <v>4.708520179372201</v>
      </c>
      <c r="G40" s="60">
        <v>170.5</v>
      </c>
      <c r="H40" s="49">
        <v>3.083434099153564</v>
      </c>
      <c r="I40" s="60">
        <v>141.6</v>
      </c>
      <c r="J40" s="49">
        <v>0.998573466476472</v>
      </c>
      <c r="K40" s="60">
        <v>150.7</v>
      </c>
      <c r="L40" s="49">
        <v>1.6869095816464181</v>
      </c>
    </row>
    <row r="41" spans="1:12" s="35" customFormat="1" ht="11.25" customHeight="1">
      <c r="A41" s="57">
        <f>IF(C41&lt;&gt;"",COUNTA($C$14:C41),"")</f>
        <v>19</v>
      </c>
      <c r="B41" s="58" t="s">
        <v>166</v>
      </c>
      <c r="C41" s="59">
        <v>167.9</v>
      </c>
      <c r="D41" s="49">
        <v>3.9628482972136254</v>
      </c>
      <c r="E41" s="60">
        <v>184.8</v>
      </c>
      <c r="F41" s="49">
        <v>3.0100334448160453</v>
      </c>
      <c r="G41" s="60">
        <v>175.5</v>
      </c>
      <c r="H41" s="49">
        <v>3.723404255319153</v>
      </c>
      <c r="I41" s="60">
        <v>142.6</v>
      </c>
      <c r="J41" s="49">
        <v>5.8648849294729075</v>
      </c>
      <c r="K41" s="60">
        <v>149.4</v>
      </c>
      <c r="L41" s="49">
        <v>3.8942976356049996</v>
      </c>
    </row>
    <row r="42" spans="1:12" s="35" customFormat="1" ht="11.25" customHeight="1">
      <c r="A42" s="57">
        <f>IF(C42&lt;&gt;"",COUNTA($C$14:C42),"")</f>
        <v>20</v>
      </c>
      <c r="B42" s="58" t="s">
        <v>167</v>
      </c>
      <c r="C42" s="59">
        <v>125.7</v>
      </c>
      <c r="D42" s="49">
        <v>2.1951219512195053</v>
      </c>
      <c r="E42" s="60">
        <v>133.8</v>
      </c>
      <c r="F42" s="49">
        <v>2.843966179861667</v>
      </c>
      <c r="G42" s="60">
        <v>137.7</v>
      </c>
      <c r="H42" s="49">
        <v>1.9245003700962116</v>
      </c>
      <c r="I42" s="60">
        <v>113.5</v>
      </c>
      <c r="J42" s="49">
        <v>0.9786476868327298</v>
      </c>
      <c r="K42" s="60">
        <v>113.8</v>
      </c>
      <c r="L42" s="49">
        <v>0.44130626654899174</v>
      </c>
    </row>
    <row r="43" spans="1:12" s="35" customFormat="1" ht="11.25" customHeight="1">
      <c r="A43" s="57">
        <f>IF(C43&lt;&gt;"",COUNTA($C$14:C43),"")</f>
        <v>21</v>
      </c>
      <c r="B43" s="58" t="s">
        <v>168</v>
      </c>
      <c r="C43" s="59">
        <v>105.1</v>
      </c>
      <c r="D43" s="49">
        <v>1.0576923076923066</v>
      </c>
      <c r="E43" s="60">
        <v>107.2</v>
      </c>
      <c r="F43" s="49">
        <v>1.7077798861480034</v>
      </c>
      <c r="G43" s="60">
        <v>111.7</v>
      </c>
      <c r="H43" s="49">
        <v>1.0859728506787292</v>
      </c>
      <c r="I43" s="60">
        <v>101.9</v>
      </c>
      <c r="J43" s="49">
        <v>0</v>
      </c>
      <c r="K43" s="60">
        <v>99.4</v>
      </c>
      <c r="L43" s="49">
        <v>-2.644466209598434</v>
      </c>
    </row>
    <row r="44" spans="1:12" s="35" customFormat="1" ht="11.25" customHeight="1">
      <c r="A44" s="57">
        <f>IF(C44&lt;&gt;"",COUNTA($C$14:C44),"")</f>
        <v>22</v>
      </c>
      <c r="B44" s="58" t="s">
        <v>169</v>
      </c>
      <c r="C44" s="59">
        <v>75.5</v>
      </c>
      <c r="D44" s="49">
        <v>3.566529492455416</v>
      </c>
      <c r="E44" s="60">
        <v>67.3</v>
      </c>
      <c r="F44" s="49">
        <v>1.355421686746979</v>
      </c>
      <c r="G44" s="60">
        <v>72.9</v>
      </c>
      <c r="H44" s="49">
        <v>2.531645569620281</v>
      </c>
      <c r="I44" s="60">
        <v>87.5</v>
      </c>
      <c r="J44" s="49">
        <v>5.932203389830519</v>
      </c>
      <c r="K44" s="60">
        <v>82.1</v>
      </c>
      <c r="L44" s="49">
        <v>7.040417209908725</v>
      </c>
    </row>
    <row r="45" spans="1:12" s="35" customFormat="1" ht="11.25" customHeight="1">
      <c r="A45" s="57">
        <f>IF(C45&lt;&gt;"",COUNTA($C$14:C45),"")</f>
        <v>23</v>
      </c>
      <c r="B45" s="58" t="s">
        <v>170</v>
      </c>
      <c r="C45" s="59">
        <v>89.2</v>
      </c>
      <c r="D45" s="49">
        <v>1.4789533560864498</v>
      </c>
      <c r="E45" s="60">
        <v>79.4</v>
      </c>
      <c r="F45" s="49">
        <v>0.8894536213468882</v>
      </c>
      <c r="G45" s="60">
        <v>84.4</v>
      </c>
      <c r="H45" s="49">
        <v>0.7159904534606198</v>
      </c>
      <c r="I45" s="60">
        <v>103.6</v>
      </c>
      <c r="J45" s="49">
        <v>1.9685039370078812</v>
      </c>
      <c r="K45" s="60">
        <v>102.5</v>
      </c>
      <c r="L45" s="49">
        <v>1.787487586891757</v>
      </c>
    </row>
    <row r="46" spans="1:12" s="35" customFormat="1" ht="11.25" customHeight="1">
      <c r="A46" s="57">
        <f>IF(C46&lt;&gt;"",COUNTA($C$14:C46),"")</f>
      </c>
      <c r="B46" s="58"/>
      <c r="C46" s="59"/>
      <c r="D46" s="49"/>
      <c r="E46" s="60"/>
      <c r="F46" s="49"/>
      <c r="G46" s="60"/>
      <c r="H46" s="49"/>
      <c r="I46" s="60"/>
      <c r="J46" s="49"/>
      <c r="K46" s="60"/>
      <c r="L46" s="49"/>
    </row>
    <row r="47" spans="1:12" s="35" customFormat="1" ht="11.25" customHeight="1">
      <c r="A47" s="57">
        <f>IF(C47&lt;&gt;"",COUNTA($C$14:C47),"")</f>
      </c>
      <c r="B47" s="78" t="s">
        <v>153</v>
      </c>
      <c r="C47" s="59"/>
      <c r="D47" s="49"/>
      <c r="E47" s="60"/>
      <c r="F47" s="49"/>
      <c r="G47" s="60"/>
      <c r="H47" s="49"/>
      <c r="I47" s="60"/>
      <c r="J47" s="49"/>
      <c r="K47" s="60"/>
      <c r="L47" s="49"/>
    </row>
    <row r="48" spans="1:12" s="35" customFormat="1" ht="8.25" customHeight="1">
      <c r="A48" s="57">
        <f>IF(C48&lt;&gt;"",COUNTA($C$14:C48),"")</f>
      </c>
      <c r="B48" s="78"/>
      <c r="C48" s="59"/>
      <c r="D48" s="49"/>
      <c r="E48" s="60"/>
      <c r="F48" s="49"/>
      <c r="G48" s="60"/>
      <c r="H48" s="49"/>
      <c r="I48" s="60"/>
      <c r="J48" s="49"/>
      <c r="K48" s="60"/>
      <c r="L48" s="49"/>
    </row>
    <row r="49" spans="1:12" s="35" customFormat="1" ht="11.25" customHeight="1">
      <c r="A49" s="57">
        <f>IF(C49&lt;&gt;"",COUNTA($C$14:C49),"")</f>
        <v>24</v>
      </c>
      <c r="B49" s="58" t="s">
        <v>159</v>
      </c>
      <c r="C49" s="59">
        <v>67.2</v>
      </c>
      <c r="D49" s="49">
        <v>-1.17647058823529</v>
      </c>
      <c r="E49" s="60">
        <v>63</v>
      </c>
      <c r="F49" s="49">
        <v>-2.7777777777777715</v>
      </c>
      <c r="G49" s="60">
        <v>65</v>
      </c>
      <c r="H49" s="49">
        <v>4.501607717041793</v>
      </c>
      <c r="I49" s="60">
        <v>73.4</v>
      </c>
      <c r="J49" s="49">
        <v>1.2413793103448398</v>
      </c>
      <c r="K49" s="60">
        <v>67.2</v>
      </c>
      <c r="L49" s="49">
        <v>1.05263157894737</v>
      </c>
    </row>
    <row r="50" spans="1:12" s="35" customFormat="1" ht="11.25" customHeight="1">
      <c r="A50" s="57">
        <f>IF(C50&lt;&gt;"",COUNTA($C$14:C50),"")</f>
        <v>25</v>
      </c>
      <c r="B50" s="58" t="s">
        <v>160</v>
      </c>
      <c r="C50" s="59">
        <v>67.2</v>
      </c>
      <c r="D50" s="49">
        <v>3.384615384615387</v>
      </c>
      <c r="E50" s="60">
        <v>63.7</v>
      </c>
      <c r="F50" s="49">
        <v>1.2718600953895134</v>
      </c>
      <c r="G50" s="60">
        <v>66.6</v>
      </c>
      <c r="H50" s="49">
        <v>0.7564296520423568</v>
      </c>
      <c r="I50" s="60">
        <v>72.2</v>
      </c>
      <c r="J50" s="49">
        <v>6.020558002936866</v>
      </c>
      <c r="K50" s="60">
        <v>67.5</v>
      </c>
      <c r="L50" s="49">
        <v>6.973058637083994</v>
      </c>
    </row>
    <row r="51" spans="1:12" s="35" customFormat="1" ht="11.25" customHeight="1">
      <c r="A51" s="57">
        <f>IF(C51&lt;&gt;"",COUNTA($C$14:C51),"")</f>
        <v>26</v>
      </c>
      <c r="B51" s="58" t="s">
        <v>161</v>
      </c>
      <c r="C51" s="59">
        <v>78.6</v>
      </c>
      <c r="D51" s="49">
        <v>-1.6270337922403257</v>
      </c>
      <c r="E51" s="60">
        <v>77</v>
      </c>
      <c r="F51" s="49">
        <v>-1.7857142857142918</v>
      </c>
      <c r="G51" s="60">
        <v>83.9</v>
      </c>
      <c r="H51" s="49">
        <v>1.084337349397586</v>
      </c>
      <c r="I51" s="60">
        <v>81</v>
      </c>
      <c r="J51" s="49">
        <v>-1.2195121951219505</v>
      </c>
      <c r="K51" s="60">
        <v>74.4</v>
      </c>
      <c r="L51" s="49">
        <v>-3.751617076325985</v>
      </c>
    </row>
    <row r="52" spans="1:12" s="35" customFormat="1" ht="11.25" customHeight="1">
      <c r="A52" s="57">
        <f>IF(C52&lt;&gt;"",COUNTA($C$14:C52),"")</f>
        <v>27</v>
      </c>
      <c r="B52" s="58" t="s">
        <v>162</v>
      </c>
      <c r="C52" s="59" t="s">
        <v>137</v>
      </c>
      <c r="D52" s="49"/>
      <c r="E52" s="60"/>
      <c r="F52" s="49"/>
      <c r="G52" s="60"/>
      <c r="H52" s="49"/>
      <c r="I52" s="60"/>
      <c r="J52" s="49"/>
      <c r="K52" s="60"/>
      <c r="L52" s="49"/>
    </row>
    <row r="53" spans="1:12" s="35" customFormat="1" ht="11.25" customHeight="1">
      <c r="A53" s="57">
        <f>IF(C53&lt;&gt;"",COUNTA($C$14:C53),"")</f>
        <v>28</v>
      </c>
      <c r="B53" s="58" t="s">
        <v>163</v>
      </c>
      <c r="C53" s="59" t="s">
        <v>137</v>
      </c>
      <c r="D53" s="49"/>
      <c r="E53" s="60"/>
      <c r="F53" s="49"/>
      <c r="G53" s="60"/>
      <c r="H53" s="49"/>
      <c r="I53" s="60"/>
      <c r="J53" s="49"/>
      <c r="K53" s="60"/>
      <c r="L53" s="49"/>
    </row>
    <row r="54" spans="1:12" s="35" customFormat="1" ht="11.25" customHeight="1">
      <c r="A54" s="57">
        <f>IF(C54&lt;&gt;"",COUNTA($C$14:C54),"")</f>
        <v>29</v>
      </c>
      <c r="B54" s="58" t="s">
        <v>164</v>
      </c>
      <c r="C54" s="59" t="s">
        <v>137</v>
      </c>
      <c r="D54" s="49"/>
      <c r="E54" s="60"/>
      <c r="F54" s="49"/>
      <c r="G54" s="60"/>
      <c r="H54" s="49"/>
      <c r="I54" s="60"/>
      <c r="J54" s="49"/>
      <c r="K54" s="60"/>
      <c r="L54" s="49"/>
    </row>
    <row r="55" spans="1:12" s="35" customFormat="1" ht="11.25" customHeight="1">
      <c r="A55" s="57">
        <f>IF(C55&lt;&gt;"",COUNTA($C$14:C55),"")</f>
        <v>30</v>
      </c>
      <c r="B55" s="58" t="s">
        <v>165</v>
      </c>
      <c r="C55" s="59" t="s">
        <v>137</v>
      </c>
      <c r="D55" s="49"/>
      <c r="E55" s="60"/>
      <c r="F55" s="49"/>
      <c r="G55" s="60"/>
      <c r="H55" s="49"/>
      <c r="I55" s="60"/>
      <c r="J55" s="49"/>
      <c r="K55" s="60"/>
      <c r="L55" s="49"/>
    </row>
    <row r="56" spans="1:12" s="35" customFormat="1" ht="11.25" customHeight="1">
      <c r="A56" s="57">
        <f>IF(C56&lt;&gt;"",COUNTA($C$14:C56),"")</f>
        <v>31</v>
      </c>
      <c r="B56" s="58" t="s">
        <v>166</v>
      </c>
      <c r="C56" s="59" t="s">
        <v>137</v>
      </c>
      <c r="D56" s="49"/>
      <c r="E56" s="60"/>
      <c r="F56" s="49"/>
      <c r="G56" s="60"/>
      <c r="H56" s="49"/>
      <c r="I56" s="60"/>
      <c r="J56" s="49"/>
      <c r="K56" s="60"/>
      <c r="L56" s="49"/>
    </row>
    <row r="57" spans="1:12" s="35" customFormat="1" ht="11.25" customHeight="1">
      <c r="A57" s="57">
        <f>IF(C57&lt;&gt;"",COUNTA($C$14:C57),"")</f>
        <v>32</v>
      </c>
      <c r="B57" s="58" t="s">
        <v>167</v>
      </c>
      <c r="C57" s="59" t="s">
        <v>137</v>
      </c>
      <c r="D57" s="49"/>
      <c r="E57" s="60"/>
      <c r="F57" s="49"/>
      <c r="G57" s="60"/>
      <c r="H57" s="49"/>
      <c r="I57" s="60"/>
      <c r="J57" s="49"/>
      <c r="K57" s="60"/>
      <c r="L57" s="49"/>
    </row>
    <row r="58" spans="1:12" s="35" customFormat="1" ht="11.25" customHeight="1">
      <c r="A58" s="57">
        <f>IF(C58&lt;&gt;"",COUNTA($C$14:C58),"")</f>
        <v>33</v>
      </c>
      <c r="B58" s="58" t="s">
        <v>168</v>
      </c>
      <c r="C58" s="59" t="s">
        <v>137</v>
      </c>
      <c r="D58" s="49"/>
      <c r="E58" s="60"/>
      <c r="F58" s="49"/>
      <c r="G58" s="60"/>
      <c r="H58" s="49"/>
      <c r="I58" s="60"/>
      <c r="J58" s="49"/>
      <c r="K58" s="60"/>
      <c r="L58" s="49"/>
    </row>
    <row r="59" spans="1:12" s="35" customFormat="1" ht="11.25" customHeight="1">
      <c r="A59" s="57">
        <f>IF(C59&lt;&gt;"",COUNTA($C$14:C59),"")</f>
        <v>34</v>
      </c>
      <c r="B59" s="58" t="s">
        <v>169</v>
      </c>
      <c r="C59" s="59" t="s">
        <v>137</v>
      </c>
      <c r="D59" s="49"/>
      <c r="E59" s="60"/>
      <c r="F59" s="49"/>
      <c r="G59" s="60"/>
      <c r="H59" s="49"/>
      <c r="I59" s="60"/>
      <c r="J59" s="49"/>
      <c r="K59" s="60"/>
      <c r="L59" s="49"/>
    </row>
    <row r="60" spans="1:12" ht="11.25" customHeight="1">
      <c r="A60" s="57">
        <f>IF(C60&lt;&gt;"",COUNTA($C$14:C60),"")</f>
        <v>35</v>
      </c>
      <c r="B60" s="58" t="s">
        <v>170</v>
      </c>
      <c r="C60" s="59" t="s">
        <v>137</v>
      </c>
      <c r="D60" s="49"/>
      <c r="E60" s="60"/>
      <c r="F60" s="49"/>
      <c r="G60" s="60"/>
      <c r="H60" s="49"/>
      <c r="I60" s="60"/>
      <c r="J60" s="49"/>
      <c r="K60" s="60"/>
      <c r="L60" s="49"/>
    </row>
    <row r="61" spans="2:12" ht="12.75">
      <c r="B61" s="7"/>
      <c r="C61" s="77" t="s">
        <v>137</v>
      </c>
      <c r="G61" s="36"/>
      <c r="H61" s="48"/>
      <c r="I61" s="36"/>
      <c r="J61" s="48"/>
      <c r="L61" s="48"/>
    </row>
    <row r="62" ht="12.75">
      <c r="L62" s="48"/>
    </row>
  </sheetData>
  <sheetProtection/>
  <mergeCells count="24">
    <mergeCell ref="A1:B1"/>
    <mergeCell ref="A2:B2"/>
    <mergeCell ref="E4:F7"/>
    <mergeCell ref="C1:L1"/>
    <mergeCell ref="C2:L2"/>
    <mergeCell ref="C3:D7"/>
    <mergeCell ref="A3:A11"/>
    <mergeCell ref="K8:K11"/>
    <mergeCell ref="L8:L11"/>
    <mergeCell ref="B3:B11"/>
    <mergeCell ref="E3:L3"/>
    <mergeCell ref="K4:L4"/>
    <mergeCell ref="K5:L7"/>
    <mergeCell ref="D8:D11"/>
    <mergeCell ref="I8:I11"/>
    <mergeCell ref="J8:J11"/>
    <mergeCell ref="C8:C11"/>
    <mergeCell ref="E8:E11"/>
    <mergeCell ref="I4:J7"/>
    <mergeCell ref="H8:H11"/>
    <mergeCell ref="G4:H4"/>
    <mergeCell ref="G5:H7"/>
    <mergeCell ref="F8:F11"/>
    <mergeCell ref="G8:G1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2019 03&amp;R&amp;7&amp;P</oddFooter>
    <evenFooter>&amp;L&amp;7&amp;P&amp;R&amp;7StatA MV, Statistischer Bericht G433 2019 03</evenFooter>
  </headerFooter>
</worksheet>
</file>

<file path=xl/worksheets/sheet6.xml><?xml version="1.0" encoding="utf-8"?>
<worksheet xmlns="http://schemas.openxmlformats.org/spreadsheetml/2006/main" xmlns:r="http://schemas.openxmlformats.org/officeDocument/2006/relationships">
  <dimension ref="A1:L61"/>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11.421875" defaultRowHeight="12.75"/>
  <cols>
    <col min="1" max="1" width="3.7109375" style="0" customWidth="1"/>
    <col min="2" max="2" width="11.7109375" style="0" customWidth="1"/>
    <col min="3" max="3" width="8.2812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57421875" style="0" customWidth="1"/>
  </cols>
  <sheetData>
    <row r="1" spans="1:12" ht="30" customHeight="1">
      <c r="A1" s="122" t="s">
        <v>34</v>
      </c>
      <c r="B1" s="123"/>
      <c r="C1" s="126" t="s">
        <v>81</v>
      </c>
      <c r="D1" s="126"/>
      <c r="E1" s="126"/>
      <c r="F1" s="126"/>
      <c r="G1" s="126"/>
      <c r="H1" s="126"/>
      <c r="I1" s="126"/>
      <c r="J1" s="126"/>
      <c r="K1" s="126"/>
      <c r="L1" s="127"/>
    </row>
    <row r="2" spans="1:12" s="10" customFormat="1" ht="30" customHeight="1">
      <c r="A2" s="124" t="s">
        <v>104</v>
      </c>
      <c r="B2" s="125"/>
      <c r="C2" s="128" t="s">
        <v>148</v>
      </c>
      <c r="D2" s="128"/>
      <c r="E2" s="128"/>
      <c r="F2" s="128"/>
      <c r="G2" s="128"/>
      <c r="H2" s="128"/>
      <c r="I2" s="128"/>
      <c r="J2" s="128"/>
      <c r="K2" s="128"/>
      <c r="L2" s="129"/>
    </row>
    <row r="3" spans="1:12" ht="11.25" customHeight="1">
      <c r="A3" s="118" t="s">
        <v>30</v>
      </c>
      <c r="B3" s="117" t="s">
        <v>19</v>
      </c>
      <c r="C3" s="117" t="s">
        <v>150</v>
      </c>
      <c r="D3" s="117"/>
      <c r="E3" s="117" t="s">
        <v>85</v>
      </c>
      <c r="F3" s="117"/>
      <c r="G3" s="117"/>
      <c r="H3" s="117"/>
      <c r="I3" s="117"/>
      <c r="J3" s="117"/>
      <c r="K3" s="117"/>
      <c r="L3" s="119"/>
    </row>
    <row r="4" spans="1:12" ht="11.25" customHeight="1">
      <c r="A4" s="118"/>
      <c r="B4" s="117"/>
      <c r="C4" s="117"/>
      <c r="D4" s="117"/>
      <c r="E4" s="117" t="s">
        <v>47</v>
      </c>
      <c r="F4" s="117"/>
      <c r="G4" s="117" t="s">
        <v>20</v>
      </c>
      <c r="H4" s="117"/>
      <c r="I4" s="117" t="s">
        <v>62</v>
      </c>
      <c r="J4" s="117"/>
      <c r="K4" s="120" t="s">
        <v>20</v>
      </c>
      <c r="L4" s="121"/>
    </row>
    <row r="5" spans="1:12" ht="11.25" customHeight="1">
      <c r="A5" s="118"/>
      <c r="B5" s="117"/>
      <c r="C5" s="117"/>
      <c r="D5" s="117"/>
      <c r="E5" s="117"/>
      <c r="F5" s="117"/>
      <c r="G5" s="117" t="s">
        <v>84</v>
      </c>
      <c r="H5" s="117"/>
      <c r="I5" s="117"/>
      <c r="J5" s="117"/>
      <c r="K5" s="120" t="s">
        <v>83</v>
      </c>
      <c r="L5" s="121"/>
    </row>
    <row r="6" spans="1:12" ht="11.25" customHeight="1">
      <c r="A6" s="118"/>
      <c r="B6" s="117"/>
      <c r="C6" s="117"/>
      <c r="D6" s="117"/>
      <c r="E6" s="117"/>
      <c r="F6" s="117"/>
      <c r="G6" s="117"/>
      <c r="H6" s="117"/>
      <c r="I6" s="117"/>
      <c r="J6" s="117"/>
      <c r="K6" s="120"/>
      <c r="L6" s="121"/>
    </row>
    <row r="7" spans="1:12" ht="11.25" customHeight="1">
      <c r="A7" s="118"/>
      <c r="B7" s="117"/>
      <c r="C7" s="117"/>
      <c r="D7" s="117"/>
      <c r="E7" s="117"/>
      <c r="F7" s="117"/>
      <c r="G7" s="117"/>
      <c r="H7" s="117"/>
      <c r="I7" s="117"/>
      <c r="J7" s="117"/>
      <c r="K7" s="120"/>
      <c r="L7" s="121"/>
    </row>
    <row r="8" spans="1:12" ht="11.25" customHeight="1">
      <c r="A8" s="118"/>
      <c r="B8" s="117"/>
      <c r="C8" s="117" t="s">
        <v>146</v>
      </c>
      <c r="D8" s="117" t="s">
        <v>154</v>
      </c>
      <c r="E8" s="117" t="s">
        <v>146</v>
      </c>
      <c r="F8" s="117" t="s">
        <v>154</v>
      </c>
      <c r="G8" s="117" t="s">
        <v>146</v>
      </c>
      <c r="H8" s="117" t="s">
        <v>154</v>
      </c>
      <c r="I8" s="117" t="s">
        <v>146</v>
      </c>
      <c r="J8" s="117" t="s">
        <v>154</v>
      </c>
      <c r="K8" s="117" t="s">
        <v>146</v>
      </c>
      <c r="L8" s="119" t="s">
        <v>154</v>
      </c>
    </row>
    <row r="9" spans="1:12" ht="11.25" customHeight="1">
      <c r="A9" s="118"/>
      <c r="B9" s="117"/>
      <c r="C9" s="117"/>
      <c r="D9" s="117"/>
      <c r="E9" s="117"/>
      <c r="F9" s="117"/>
      <c r="G9" s="117"/>
      <c r="H9" s="117"/>
      <c r="I9" s="117"/>
      <c r="J9" s="117"/>
      <c r="K9" s="117"/>
      <c r="L9" s="119"/>
    </row>
    <row r="10" spans="1:12" ht="11.25" customHeight="1">
      <c r="A10" s="118"/>
      <c r="B10" s="117"/>
      <c r="C10" s="117"/>
      <c r="D10" s="117"/>
      <c r="E10" s="117"/>
      <c r="F10" s="117"/>
      <c r="G10" s="117"/>
      <c r="H10" s="117"/>
      <c r="I10" s="117"/>
      <c r="J10" s="117"/>
      <c r="K10" s="117"/>
      <c r="L10" s="119"/>
    </row>
    <row r="11" spans="1:12" ht="11.25" customHeight="1">
      <c r="A11" s="118"/>
      <c r="B11" s="117"/>
      <c r="C11" s="117"/>
      <c r="D11" s="117"/>
      <c r="E11" s="117"/>
      <c r="F11" s="117"/>
      <c r="G11" s="117"/>
      <c r="H11" s="117"/>
      <c r="I11" s="117"/>
      <c r="J11" s="117"/>
      <c r="K11" s="117"/>
      <c r="L11" s="119"/>
    </row>
    <row r="12" spans="1:12" s="11" customFormat="1" ht="11.25" customHeight="1">
      <c r="A12" s="12">
        <v>1</v>
      </c>
      <c r="B12" s="13">
        <v>2</v>
      </c>
      <c r="C12" s="13">
        <v>3</v>
      </c>
      <c r="D12" s="13">
        <v>4</v>
      </c>
      <c r="E12" s="13">
        <v>5</v>
      </c>
      <c r="F12" s="13">
        <v>6</v>
      </c>
      <c r="G12" s="13">
        <v>7</v>
      </c>
      <c r="H12" s="13">
        <v>8</v>
      </c>
      <c r="I12" s="13">
        <v>9</v>
      </c>
      <c r="J12" s="13">
        <v>10</v>
      </c>
      <c r="K12" s="13">
        <v>11</v>
      </c>
      <c r="L12" s="20">
        <v>12</v>
      </c>
    </row>
    <row r="13" spans="1:12" s="45" customFormat="1" ht="11.25" customHeight="1">
      <c r="A13" s="44"/>
      <c r="B13" s="58"/>
      <c r="C13" s="59"/>
      <c r="D13" s="49"/>
      <c r="E13" s="60"/>
      <c r="F13" s="49"/>
      <c r="G13" s="60"/>
      <c r="H13" s="49"/>
      <c r="I13" s="60"/>
      <c r="J13" s="49"/>
      <c r="K13" s="60"/>
      <c r="L13" s="49"/>
    </row>
    <row r="14" spans="1:12" s="35" customFormat="1" ht="11.25" customHeight="1">
      <c r="A14" s="57">
        <f>IF(C14&lt;&gt;"",COUNTA($C$14:C14),"")</f>
        <v>1</v>
      </c>
      <c r="B14" s="58">
        <v>2017</v>
      </c>
      <c r="C14" s="59">
        <v>99.5</v>
      </c>
      <c r="D14" s="49">
        <v>-3.9575289575289503</v>
      </c>
      <c r="E14" s="60">
        <v>100.7</v>
      </c>
      <c r="F14" s="49">
        <v>-4.549763033175353</v>
      </c>
      <c r="G14" s="60">
        <v>100.9</v>
      </c>
      <c r="H14" s="49">
        <v>-3.9961941008563286</v>
      </c>
      <c r="I14" s="60">
        <v>97.4</v>
      </c>
      <c r="J14" s="49">
        <v>-2.8913260219341907</v>
      </c>
      <c r="K14" s="60">
        <v>97.2</v>
      </c>
      <c r="L14" s="49">
        <v>-3.9525691699604835</v>
      </c>
    </row>
    <row r="15" spans="1:12" s="35" customFormat="1" ht="11.25" customHeight="1">
      <c r="A15" s="57">
        <f>IF(C15&lt;&gt;"",COUNTA($C$14:C15),"")</f>
        <v>2</v>
      </c>
      <c r="B15" s="58" t="s">
        <v>152</v>
      </c>
      <c r="C15" s="59">
        <v>100.1</v>
      </c>
      <c r="D15" s="49">
        <v>0.6030150753768879</v>
      </c>
      <c r="E15" s="60">
        <v>102.8</v>
      </c>
      <c r="F15" s="49">
        <v>2.08540218470705</v>
      </c>
      <c r="G15" s="60">
        <v>103</v>
      </c>
      <c r="H15" s="49">
        <v>2.0812685827552</v>
      </c>
      <c r="I15" s="60">
        <v>95.8</v>
      </c>
      <c r="J15" s="49">
        <v>-1.642710472279262</v>
      </c>
      <c r="K15" s="60">
        <v>94.9</v>
      </c>
      <c r="L15" s="49">
        <v>-2.3662551440329196</v>
      </c>
    </row>
    <row r="16" spans="1:12" s="35" customFormat="1" ht="11.25" customHeight="1">
      <c r="A16" s="57">
        <f>IF(C16&lt;&gt;"",COUNTA($C$14:C16),"")</f>
        <v>3</v>
      </c>
      <c r="B16" s="58" t="s">
        <v>153</v>
      </c>
      <c r="C16" s="59" t="s">
        <v>137</v>
      </c>
      <c r="D16" s="49"/>
      <c r="E16" s="60"/>
      <c r="F16" s="49"/>
      <c r="G16" s="60"/>
      <c r="H16" s="49"/>
      <c r="I16" s="60"/>
      <c r="J16" s="49"/>
      <c r="K16" s="60"/>
      <c r="L16" s="49"/>
    </row>
    <row r="17" spans="1:12" s="35" customFormat="1" ht="11.25" customHeight="1">
      <c r="A17" s="57">
        <f>IF(C17&lt;&gt;"",COUNTA($C$14:C17),"")</f>
      </c>
      <c r="B17" s="58"/>
      <c r="C17" s="59"/>
      <c r="D17" s="49"/>
      <c r="E17" s="60"/>
      <c r="F17" s="49"/>
      <c r="G17" s="60"/>
      <c r="H17" s="49"/>
      <c r="I17" s="60"/>
      <c r="J17" s="49"/>
      <c r="K17" s="60"/>
      <c r="L17" s="49"/>
    </row>
    <row r="18" spans="1:12" s="35" customFormat="1" ht="11.25" customHeight="1">
      <c r="A18" s="57">
        <f>IF(C18&lt;&gt;"",COUNTA($C$14:C18),"")</f>
      </c>
      <c r="B18" s="78" t="s">
        <v>152</v>
      </c>
      <c r="C18" s="59"/>
      <c r="D18" s="49"/>
      <c r="E18" s="60"/>
      <c r="F18" s="49"/>
      <c r="G18" s="60"/>
      <c r="H18" s="49"/>
      <c r="I18" s="60"/>
      <c r="J18" s="49"/>
      <c r="K18" s="60"/>
      <c r="L18" s="49"/>
    </row>
    <row r="19" spans="1:12" s="35" customFormat="1" ht="8.25" customHeight="1">
      <c r="A19" s="57">
        <f>IF(C19&lt;&gt;"",COUNTA($C$14:C19),"")</f>
      </c>
      <c r="B19" s="78"/>
      <c r="C19" s="59"/>
      <c r="D19" s="49"/>
      <c r="E19" s="60"/>
      <c r="F19" s="49"/>
      <c r="G19" s="60"/>
      <c r="H19" s="49"/>
      <c r="I19" s="60"/>
      <c r="J19" s="49"/>
      <c r="K19" s="60"/>
      <c r="L19" s="49"/>
    </row>
    <row r="20" spans="1:12" s="35" customFormat="1" ht="11.25" customHeight="1">
      <c r="A20" s="57">
        <f>IF(C20&lt;&gt;"",COUNTA($C$14:C20),"")</f>
        <v>4</v>
      </c>
      <c r="B20" s="58" t="s">
        <v>155</v>
      </c>
      <c r="C20" s="59">
        <v>67.8</v>
      </c>
      <c r="D20" s="49">
        <v>3.5114503816793956</v>
      </c>
      <c r="E20" s="60">
        <v>66.3</v>
      </c>
      <c r="F20" s="49">
        <v>11.804384485666105</v>
      </c>
      <c r="G20" s="60">
        <v>67.6</v>
      </c>
      <c r="H20" s="49">
        <v>12.666666666666657</v>
      </c>
      <c r="I20" s="60">
        <v>70</v>
      </c>
      <c r="J20" s="49">
        <v>-6.040268456375841</v>
      </c>
      <c r="K20" s="60">
        <v>64.9</v>
      </c>
      <c r="L20" s="49">
        <v>-6.7528735632183725</v>
      </c>
    </row>
    <row r="21" spans="1:12" s="35" customFormat="1" ht="11.25" customHeight="1">
      <c r="A21" s="57">
        <f>IF(C21&lt;&gt;"",COUNTA($C$14:C21),"")</f>
        <v>5</v>
      </c>
      <c r="B21" s="58" t="s">
        <v>156</v>
      </c>
      <c r="C21" s="59">
        <v>104.1</v>
      </c>
      <c r="D21" s="49">
        <v>-1.5137180700094603</v>
      </c>
      <c r="E21" s="60">
        <v>107.8</v>
      </c>
      <c r="F21" s="49">
        <v>-0.736648250460405</v>
      </c>
      <c r="G21" s="60">
        <v>108.9</v>
      </c>
      <c r="H21" s="49">
        <v>-0.2747252747252844</v>
      </c>
      <c r="I21" s="60">
        <v>98.4</v>
      </c>
      <c r="J21" s="49">
        <v>-2.8627838104639665</v>
      </c>
      <c r="K21" s="60">
        <v>98.2</v>
      </c>
      <c r="L21" s="49">
        <v>-3.8197845249755034</v>
      </c>
    </row>
    <row r="22" spans="1:12" s="35" customFormat="1" ht="11.25" customHeight="1">
      <c r="A22" s="57">
        <f>IF(C22&lt;&gt;"",COUNTA($C$14:C22),"")</f>
        <v>6</v>
      </c>
      <c r="B22" s="58" t="s">
        <v>157</v>
      </c>
      <c r="C22" s="59">
        <v>144.1</v>
      </c>
      <c r="D22" s="49">
        <v>1.3361462728551459</v>
      </c>
      <c r="E22" s="60">
        <v>157.5</v>
      </c>
      <c r="F22" s="49">
        <v>1.744186046511615</v>
      </c>
      <c r="G22" s="60">
        <v>151.6</v>
      </c>
      <c r="H22" s="49">
        <v>1.3368983957219314</v>
      </c>
      <c r="I22" s="60">
        <v>123.9</v>
      </c>
      <c r="J22" s="49">
        <v>0.6498781478472893</v>
      </c>
      <c r="K22" s="60">
        <v>128.7</v>
      </c>
      <c r="L22" s="49">
        <v>0</v>
      </c>
    </row>
    <row r="23" spans="1:12" s="35" customFormat="1" ht="11.25" customHeight="1">
      <c r="A23" s="57">
        <f>IF(C23&lt;&gt;"",COUNTA($C$14:C23),"")</f>
        <v>7</v>
      </c>
      <c r="B23" s="58" t="s">
        <v>158</v>
      </c>
      <c r="C23" s="59">
        <v>84.2</v>
      </c>
      <c r="D23" s="49">
        <v>-0.3550295857988175</v>
      </c>
      <c r="E23" s="60">
        <v>79.6</v>
      </c>
      <c r="F23" s="49">
        <v>-0.748129675810489</v>
      </c>
      <c r="G23" s="60">
        <v>84</v>
      </c>
      <c r="H23" s="49">
        <v>-0.7092198581560183</v>
      </c>
      <c r="I23" s="60">
        <v>90.9</v>
      </c>
      <c r="J23" s="49">
        <v>0.33112582781457434</v>
      </c>
      <c r="K23" s="60">
        <v>87.8</v>
      </c>
      <c r="L23" s="49">
        <v>-5.793991416309012</v>
      </c>
    </row>
    <row r="24" spans="1:12" s="35" customFormat="1" ht="11.25" customHeight="1">
      <c r="A24" s="57">
        <f>IF(C24&lt;&gt;"",COUNTA($C$14:C24),"")</f>
      </c>
      <c r="B24" s="58"/>
      <c r="C24" s="59"/>
      <c r="D24" s="49"/>
      <c r="E24" s="60"/>
      <c r="F24" s="49"/>
      <c r="G24" s="60"/>
      <c r="H24" s="49"/>
      <c r="I24" s="60"/>
      <c r="J24" s="49"/>
      <c r="K24" s="60"/>
      <c r="L24" s="49"/>
    </row>
    <row r="25" spans="1:12" s="35" customFormat="1" ht="11.25" customHeight="1">
      <c r="A25" s="57">
        <f>IF(C25&lt;&gt;"",COUNTA($C$14:C25),"")</f>
      </c>
      <c r="B25" s="78" t="s">
        <v>153</v>
      </c>
      <c r="C25" s="59"/>
      <c r="D25" s="49"/>
      <c r="E25" s="60"/>
      <c r="F25" s="49"/>
      <c r="G25" s="60"/>
      <c r="H25" s="49"/>
      <c r="I25" s="60"/>
      <c r="J25" s="49"/>
      <c r="K25" s="60"/>
      <c r="L25" s="49"/>
    </row>
    <row r="26" spans="1:12" s="35" customFormat="1" ht="8.25" customHeight="1">
      <c r="A26" s="57">
        <f>IF(C26&lt;&gt;"",COUNTA($C$14:C26),"")</f>
      </c>
      <c r="B26" s="78"/>
      <c r="C26" s="59"/>
      <c r="D26" s="49"/>
      <c r="E26" s="60"/>
      <c r="F26" s="49"/>
      <c r="G26" s="60"/>
      <c r="H26" s="49"/>
      <c r="I26" s="60"/>
      <c r="J26" s="49"/>
      <c r="K26" s="60"/>
      <c r="L26" s="49"/>
    </row>
    <row r="27" spans="1:12" s="35" customFormat="1" ht="11.25" customHeight="1">
      <c r="A27" s="57">
        <f>IF(C27&lt;&gt;"",COUNTA($C$14:C27),"")</f>
        <v>8</v>
      </c>
      <c r="B27" s="58" t="s">
        <v>155</v>
      </c>
      <c r="C27" s="59">
        <v>66.8</v>
      </c>
      <c r="D27" s="49">
        <v>-1.4749262536873147</v>
      </c>
      <c r="E27" s="60">
        <v>64.6</v>
      </c>
      <c r="F27" s="49">
        <v>-2.564102564102569</v>
      </c>
      <c r="G27" s="60">
        <v>68.1</v>
      </c>
      <c r="H27" s="49">
        <v>0.7396449704141901</v>
      </c>
      <c r="I27" s="60">
        <v>69.9</v>
      </c>
      <c r="J27" s="49">
        <v>-0.14285714285712459</v>
      </c>
      <c r="K27" s="60">
        <v>64.2</v>
      </c>
      <c r="L27" s="49">
        <v>-1.0785824345146438</v>
      </c>
    </row>
    <row r="28" spans="1:12" s="35" customFormat="1" ht="11.25" customHeight="1">
      <c r="A28" s="57">
        <f>IF(C28&lt;&gt;"",COUNTA($C$14:C28),"")</f>
        <v>9</v>
      </c>
      <c r="B28" s="58" t="s">
        <v>156</v>
      </c>
      <c r="C28" s="59" t="s">
        <v>137</v>
      </c>
      <c r="D28" s="49"/>
      <c r="E28" s="60"/>
      <c r="F28" s="49"/>
      <c r="G28" s="60"/>
      <c r="H28" s="49"/>
      <c r="I28" s="60"/>
      <c r="J28" s="49"/>
      <c r="K28" s="60"/>
      <c r="L28" s="49"/>
    </row>
    <row r="29" spans="1:12" s="35" customFormat="1" ht="11.25" customHeight="1">
      <c r="A29" s="57">
        <f>IF(C29&lt;&gt;"",COUNTA($C$14:C29),"")</f>
        <v>10</v>
      </c>
      <c r="B29" s="58" t="s">
        <v>157</v>
      </c>
      <c r="C29" s="59" t="s">
        <v>137</v>
      </c>
      <c r="D29" s="49"/>
      <c r="E29" s="60"/>
      <c r="F29" s="49"/>
      <c r="G29" s="60"/>
      <c r="H29" s="49"/>
      <c r="I29" s="60"/>
      <c r="J29" s="49"/>
      <c r="K29" s="60"/>
      <c r="L29" s="49"/>
    </row>
    <row r="30" spans="1:12" s="35" customFormat="1" ht="11.25" customHeight="1">
      <c r="A30" s="57">
        <f>IF(C30&lt;&gt;"",COUNTA($C$14:C30),"")</f>
        <v>11</v>
      </c>
      <c r="B30" s="58" t="s">
        <v>158</v>
      </c>
      <c r="C30" s="59" t="s">
        <v>137</v>
      </c>
      <c r="D30" s="49"/>
      <c r="E30" s="60"/>
      <c r="F30" s="49"/>
      <c r="G30" s="60"/>
      <c r="H30" s="49"/>
      <c r="I30" s="60"/>
      <c r="J30" s="49"/>
      <c r="K30" s="60"/>
      <c r="L30" s="49"/>
    </row>
    <row r="31" spans="1:12" s="35" customFormat="1" ht="11.25" customHeight="1">
      <c r="A31" s="57">
        <f>IF(C31&lt;&gt;"",COUNTA($C$14:C31),"")</f>
      </c>
      <c r="B31" s="58"/>
      <c r="C31" s="59"/>
      <c r="D31" s="49"/>
      <c r="E31" s="60"/>
      <c r="F31" s="49"/>
      <c r="G31" s="60"/>
      <c r="H31" s="49"/>
      <c r="I31" s="60"/>
      <c r="J31" s="49"/>
      <c r="K31" s="60"/>
      <c r="L31" s="49"/>
    </row>
    <row r="32" spans="1:12" s="35" customFormat="1" ht="11.25" customHeight="1">
      <c r="A32" s="57">
        <f>IF(C32&lt;&gt;"",COUNTA($C$14:C32),"")</f>
      </c>
      <c r="B32" s="78" t="s">
        <v>152</v>
      </c>
      <c r="C32" s="59"/>
      <c r="D32" s="49"/>
      <c r="E32" s="60"/>
      <c r="F32" s="49"/>
      <c r="G32" s="60"/>
      <c r="H32" s="49"/>
      <c r="I32" s="60"/>
      <c r="J32" s="49"/>
      <c r="K32" s="60"/>
      <c r="L32" s="49"/>
    </row>
    <row r="33" spans="1:12" s="35" customFormat="1" ht="8.25" customHeight="1">
      <c r="A33" s="57">
        <f>IF(C33&lt;&gt;"",COUNTA($C$14:C33),"")</f>
      </c>
      <c r="B33" s="78"/>
      <c r="C33" s="59"/>
      <c r="D33" s="49"/>
      <c r="E33" s="60"/>
      <c r="F33" s="49"/>
      <c r="G33" s="60"/>
      <c r="H33" s="49"/>
      <c r="I33" s="60"/>
      <c r="J33" s="49"/>
      <c r="K33" s="60"/>
      <c r="L33" s="49"/>
    </row>
    <row r="34" spans="1:12" s="35" customFormat="1" ht="11.25" customHeight="1">
      <c r="A34" s="57">
        <f>IF(C34&lt;&gt;"",COUNTA($C$14:C34),"")</f>
        <v>12</v>
      </c>
      <c r="B34" s="58" t="s">
        <v>159</v>
      </c>
      <c r="C34" s="59">
        <v>65.2</v>
      </c>
      <c r="D34" s="49">
        <v>2.5157232704402475</v>
      </c>
      <c r="E34" s="60">
        <v>62.9</v>
      </c>
      <c r="F34" s="49">
        <v>8.261617900172112</v>
      </c>
      <c r="G34" s="60">
        <v>60</v>
      </c>
      <c r="H34" s="49">
        <v>10.091743119266056</v>
      </c>
      <c r="I34" s="60">
        <v>68.6</v>
      </c>
      <c r="J34" s="49">
        <v>-4.1899441340782175</v>
      </c>
      <c r="K34" s="60">
        <v>62.7</v>
      </c>
      <c r="L34" s="49">
        <v>-5.42986425339366</v>
      </c>
    </row>
    <row r="35" spans="1:12" s="35" customFormat="1" ht="11.25" customHeight="1">
      <c r="A35" s="57">
        <f>IF(C35&lt;&gt;"",COUNTA($C$14:C35),"")</f>
        <v>13</v>
      </c>
      <c r="B35" s="58" t="s">
        <v>160</v>
      </c>
      <c r="C35" s="59">
        <v>62.2</v>
      </c>
      <c r="D35" s="49">
        <v>3.6666666666666714</v>
      </c>
      <c r="E35" s="60">
        <v>60.7</v>
      </c>
      <c r="F35" s="49">
        <v>16.061185468451242</v>
      </c>
      <c r="G35" s="60">
        <v>63.5</v>
      </c>
      <c r="H35" s="49">
        <v>15.454545454545453</v>
      </c>
      <c r="I35" s="60">
        <v>64.3</v>
      </c>
      <c r="J35" s="49">
        <v>-9.69101123595506</v>
      </c>
      <c r="K35" s="60">
        <v>59.5</v>
      </c>
      <c r="L35" s="49">
        <v>-11.982248520710058</v>
      </c>
    </row>
    <row r="36" spans="1:12" s="35" customFormat="1" ht="11.25" customHeight="1">
      <c r="A36" s="57">
        <f>IF(C36&lt;&gt;"",COUNTA($C$14:C36),"")</f>
        <v>14</v>
      </c>
      <c r="B36" s="58" t="s">
        <v>161</v>
      </c>
      <c r="C36" s="59">
        <v>76.1</v>
      </c>
      <c r="D36" s="49">
        <v>4.389574759945106</v>
      </c>
      <c r="E36" s="60">
        <v>75.2</v>
      </c>
      <c r="F36" s="49">
        <v>11.242603550295868</v>
      </c>
      <c r="G36" s="60">
        <v>79.4</v>
      </c>
      <c r="H36" s="49">
        <v>12.464589235127505</v>
      </c>
      <c r="I36" s="60">
        <v>77.2</v>
      </c>
      <c r="J36" s="49">
        <v>-4.337050805452293</v>
      </c>
      <c r="K36" s="60">
        <v>72.6</v>
      </c>
      <c r="L36" s="49">
        <v>-3.200000000000017</v>
      </c>
    </row>
    <row r="37" spans="1:12" s="35" customFormat="1" ht="11.25" customHeight="1">
      <c r="A37" s="57">
        <f>IF(C37&lt;&gt;"",COUNTA($C$14:C37),"")</f>
        <v>15</v>
      </c>
      <c r="B37" s="58" t="s">
        <v>162</v>
      </c>
      <c r="C37" s="59">
        <v>81.5</v>
      </c>
      <c r="D37" s="49">
        <v>-10.242290748898682</v>
      </c>
      <c r="E37" s="60">
        <v>81.1</v>
      </c>
      <c r="F37" s="49">
        <v>-9.080717488789247</v>
      </c>
      <c r="G37" s="60">
        <v>84.7</v>
      </c>
      <c r="H37" s="49">
        <v>-7.934782608695656</v>
      </c>
      <c r="I37" s="60">
        <v>82.1</v>
      </c>
      <c r="J37" s="49">
        <v>-11.625403659849312</v>
      </c>
      <c r="K37" s="60">
        <v>79</v>
      </c>
      <c r="L37" s="49">
        <v>-15.236051502145926</v>
      </c>
    </row>
    <row r="38" spans="1:12" s="35" customFormat="1" ht="11.25" customHeight="1">
      <c r="A38" s="57">
        <f>IF(C38&lt;&gt;"",COUNTA($C$14:C38),"")</f>
        <v>16</v>
      </c>
      <c r="B38" s="58" t="s">
        <v>163</v>
      </c>
      <c r="C38" s="59">
        <v>109.1</v>
      </c>
      <c r="D38" s="49">
        <v>6.1284046692607035</v>
      </c>
      <c r="E38" s="60">
        <v>114</v>
      </c>
      <c r="F38" s="49">
        <v>8.468125594671747</v>
      </c>
      <c r="G38" s="60">
        <v>115.2</v>
      </c>
      <c r="H38" s="49">
        <v>7.46268656716417</v>
      </c>
      <c r="I38" s="60">
        <v>101.7</v>
      </c>
      <c r="J38" s="49">
        <v>2.5201612903225765</v>
      </c>
      <c r="K38" s="60">
        <v>102.6</v>
      </c>
      <c r="L38" s="49">
        <v>3.6363636363636402</v>
      </c>
    </row>
    <row r="39" spans="1:12" s="35" customFormat="1" ht="11.25" customHeight="1">
      <c r="A39" s="57">
        <f>IF(C39&lt;&gt;"",COUNTA($C$14:C39),"")</f>
        <v>17</v>
      </c>
      <c r="B39" s="58" t="s">
        <v>164</v>
      </c>
      <c r="C39" s="59">
        <v>121.7</v>
      </c>
      <c r="D39" s="49">
        <v>-1.537216828478961</v>
      </c>
      <c r="E39" s="60">
        <v>128.4</v>
      </c>
      <c r="F39" s="49">
        <v>-2.2086824067022235</v>
      </c>
      <c r="G39" s="60">
        <v>126.7</v>
      </c>
      <c r="H39" s="49">
        <v>-1.3239875389408127</v>
      </c>
      <c r="I39" s="60">
        <v>111.5</v>
      </c>
      <c r="J39" s="49">
        <v>-0.4464285714285694</v>
      </c>
      <c r="K39" s="60">
        <v>113</v>
      </c>
      <c r="L39" s="49">
        <v>-0.9640666082383831</v>
      </c>
    </row>
    <row r="40" spans="1:12" s="35" customFormat="1" ht="11.25" customHeight="1">
      <c r="A40" s="57">
        <f>IF(C40&lt;&gt;"",COUNTA($C$14:C40),"")</f>
        <v>18</v>
      </c>
      <c r="B40" s="58" t="s">
        <v>165</v>
      </c>
      <c r="C40" s="59">
        <v>157.8</v>
      </c>
      <c r="D40" s="49">
        <v>1.544401544401552</v>
      </c>
      <c r="E40" s="60">
        <v>174.7</v>
      </c>
      <c r="F40" s="49">
        <v>2.9463759575721866</v>
      </c>
      <c r="G40" s="60">
        <v>161.3</v>
      </c>
      <c r="H40" s="49">
        <v>1.766561514195601</v>
      </c>
      <c r="I40" s="60">
        <v>132.5</v>
      </c>
      <c r="J40" s="49">
        <v>-1.119402985074629</v>
      </c>
      <c r="K40" s="60">
        <v>140.8</v>
      </c>
      <c r="L40" s="49">
        <v>-0.49469964664309884</v>
      </c>
    </row>
    <row r="41" spans="1:12" s="35" customFormat="1" ht="11.25" customHeight="1">
      <c r="A41" s="57">
        <f>IF(C41&lt;&gt;"",COUNTA($C$14:C41),"")</f>
        <v>19</v>
      </c>
      <c r="B41" s="58" t="s">
        <v>166</v>
      </c>
      <c r="C41" s="59">
        <v>157.5</v>
      </c>
      <c r="D41" s="49">
        <v>2.140077821011687</v>
      </c>
      <c r="E41" s="60">
        <v>173.6</v>
      </c>
      <c r="F41" s="49">
        <v>1.3426736719205934</v>
      </c>
      <c r="G41" s="60">
        <v>166.6</v>
      </c>
      <c r="H41" s="49">
        <v>2.2085889570552126</v>
      </c>
      <c r="I41" s="60">
        <v>133.3</v>
      </c>
      <c r="J41" s="49">
        <v>3.735408560311299</v>
      </c>
      <c r="K41" s="60">
        <v>139.3</v>
      </c>
      <c r="L41" s="49">
        <v>1.6046681254558877</v>
      </c>
    </row>
    <row r="42" spans="1:12" s="35" customFormat="1" ht="11.25" customHeight="1">
      <c r="A42" s="57">
        <f>IF(C42&lt;&gt;"",COUNTA($C$14:C42),"")</f>
        <v>20</v>
      </c>
      <c r="B42" s="58" t="s">
        <v>167</v>
      </c>
      <c r="C42" s="59">
        <v>116.9</v>
      </c>
      <c r="D42" s="49">
        <v>0.08561643835616906</v>
      </c>
      <c r="E42" s="60">
        <v>124.2</v>
      </c>
      <c r="F42" s="49">
        <v>0.6482982171798994</v>
      </c>
      <c r="G42" s="60">
        <v>127.1</v>
      </c>
      <c r="H42" s="49">
        <v>-0.23547880690738054</v>
      </c>
      <c r="I42" s="60">
        <v>106</v>
      </c>
      <c r="J42" s="49">
        <v>-0.8419083255378865</v>
      </c>
      <c r="K42" s="60">
        <v>105.9</v>
      </c>
      <c r="L42" s="49">
        <v>-1.6713091922005532</v>
      </c>
    </row>
    <row r="43" spans="1:12" s="35" customFormat="1" ht="11.25" customHeight="1">
      <c r="A43" s="57">
        <f>IF(C43&lt;&gt;"",COUNTA($C$14:C43),"")</f>
        <v>21</v>
      </c>
      <c r="B43" s="58" t="s">
        <v>168</v>
      </c>
      <c r="C43" s="59">
        <v>98.1</v>
      </c>
      <c r="D43" s="49">
        <v>-1.2084592145015023</v>
      </c>
      <c r="E43" s="60">
        <v>100.1</v>
      </c>
      <c r="F43" s="49">
        <v>-0.6944444444444429</v>
      </c>
      <c r="G43" s="60">
        <v>103.8</v>
      </c>
      <c r="H43" s="49">
        <v>-1.2369172216936164</v>
      </c>
      <c r="I43" s="60">
        <v>95</v>
      </c>
      <c r="J43" s="49">
        <v>-1.9607843137254974</v>
      </c>
      <c r="K43" s="60">
        <v>92.4</v>
      </c>
      <c r="L43" s="49">
        <v>-4.742268041237111</v>
      </c>
    </row>
    <row r="44" spans="1:12" s="35" customFormat="1" ht="11.25" customHeight="1">
      <c r="A44" s="57">
        <f>IF(C44&lt;&gt;"",COUNTA($C$14:C44),"")</f>
        <v>22</v>
      </c>
      <c r="B44" s="58" t="s">
        <v>169</v>
      </c>
      <c r="C44" s="59">
        <v>70.7</v>
      </c>
      <c r="D44" s="49">
        <v>1.1444921316165875</v>
      </c>
      <c r="E44" s="60">
        <v>63.4</v>
      </c>
      <c r="F44" s="49">
        <v>-0.7824726134585234</v>
      </c>
      <c r="G44" s="60">
        <v>68.2</v>
      </c>
      <c r="H44" s="49">
        <v>0.14684287812042385</v>
      </c>
      <c r="I44" s="60">
        <v>81.5</v>
      </c>
      <c r="J44" s="49">
        <v>3.8216560509554114</v>
      </c>
      <c r="K44" s="60">
        <v>76.2</v>
      </c>
      <c r="L44" s="49">
        <v>4.670329670329679</v>
      </c>
    </row>
    <row r="45" spans="1:12" s="35" customFormat="1" ht="11.25" customHeight="1">
      <c r="A45" s="57">
        <f>IF(C45&lt;&gt;"",COUNTA($C$14:C45),"")</f>
        <v>23</v>
      </c>
      <c r="B45" s="58" t="s">
        <v>170</v>
      </c>
      <c r="C45" s="59">
        <v>83.9</v>
      </c>
      <c r="D45" s="49">
        <v>-0.3562945368171029</v>
      </c>
      <c r="E45" s="60">
        <v>75.4</v>
      </c>
      <c r="F45" s="49">
        <v>-0.6587615283267354</v>
      </c>
      <c r="G45" s="60">
        <v>79.9</v>
      </c>
      <c r="H45" s="49">
        <v>-0.8684863523573085</v>
      </c>
      <c r="I45" s="60">
        <v>96.3</v>
      </c>
      <c r="J45" s="49">
        <v>0.10395010395009763</v>
      </c>
      <c r="K45" s="60">
        <v>94.9</v>
      </c>
      <c r="L45" s="49">
        <v>-0.4197271773347353</v>
      </c>
    </row>
    <row r="46" spans="1:12" s="35" customFormat="1" ht="11.25" customHeight="1">
      <c r="A46" s="57">
        <f>IF(C46&lt;&gt;"",COUNTA($C$14:C46),"")</f>
      </c>
      <c r="B46" s="58"/>
      <c r="C46" s="59"/>
      <c r="D46" s="49"/>
      <c r="E46" s="60"/>
      <c r="F46" s="49"/>
      <c r="G46" s="60"/>
      <c r="H46" s="49"/>
      <c r="I46" s="60"/>
      <c r="J46" s="49"/>
      <c r="K46" s="60"/>
      <c r="L46" s="49"/>
    </row>
    <row r="47" spans="1:12" s="35" customFormat="1" ht="11.25" customHeight="1">
      <c r="A47" s="57">
        <f>IF(C47&lt;&gt;"",COUNTA($C$14:C47),"")</f>
      </c>
      <c r="B47" s="78" t="s">
        <v>153</v>
      </c>
      <c r="C47" s="59"/>
      <c r="D47" s="49"/>
      <c r="E47" s="60"/>
      <c r="F47" s="49"/>
      <c r="G47" s="60"/>
      <c r="H47" s="49"/>
      <c r="I47" s="60"/>
      <c r="J47" s="49"/>
      <c r="K47" s="60"/>
      <c r="L47" s="49"/>
    </row>
    <row r="48" spans="1:12" s="35" customFormat="1" ht="8.25" customHeight="1">
      <c r="A48" s="57">
        <f>IF(C48&lt;&gt;"",COUNTA($C$14:C48),"")</f>
      </c>
      <c r="B48" s="78"/>
      <c r="C48" s="59"/>
      <c r="D48" s="49"/>
      <c r="E48" s="60"/>
      <c r="F48" s="49"/>
      <c r="G48" s="60"/>
      <c r="H48" s="49"/>
      <c r="I48" s="60"/>
      <c r="J48" s="49"/>
      <c r="K48" s="60"/>
      <c r="L48" s="49"/>
    </row>
    <row r="49" spans="1:12" s="35" customFormat="1" ht="11.25" customHeight="1">
      <c r="A49" s="57">
        <f>IF(C49&lt;&gt;"",COUNTA($C$14:C49),"")</f>
        <v>24</v>
      </c>
      <c r="B49" s="58" t="s">
        <v>159</v>
      </c>
      <c r="C49" s="59">
        <v>63.4</v>
      </c>
      <c r="D49" s="49">
        <v>-2.760736196319016</v>
      </c>
      <c r="E49" s="60">
        <v>60.2</v>
      </c>
      <c r="F49" s="49">
        <v>-4.292527821939586</v>
      </c>
      <c r="G49" s="60">
        <v>61.8</v>
      </c>
      <c r="H49" s="49">
        <v>3</v>
      </c>
      <c r="I49" s="60">
        <v>68.1</v>
      </c>
      <c r="J49" s="49">
        <v>-0.7288629737609398</v>
      </c>
      <c r="K49" s="60">
        <v>62</v>
      </c>
      <c r="L49" s="49">
        <v>-1.1164274322169092</v>
      </c>
    </row>
    <row r="50" spans="1:12" s="35" customFormat="1" ht="11.25" customHeight="1">
      <c r="A50" s="57">
        <f>IF(C50&lt;&gt;"",COUNTA($C$14:C50),"")</f>
        <v>25</v>
      </c>
      <c r="B50" s="58" t="s">
        <v>160</v>
      </c>
      <c r="C50" s="59">
        <v>63.1</v>
      </c>
      <c r="D50" s="49">
        <v>1.4469453376205763</v>
      </c>
      <c r="E50" s="60">
        <v>60.6</v>
      </c>
      <c r="F50" s="49">
        <v>-0.16474464579901849</v>
      </c>
      <c r="G50" s="60">
        <v>63</v>
      </c>
      <c r="H50" s="49">
        <v>-0.7874015748031553</v>
      </c>
      <c r="I50" s="60">
        <v>66.8</v>
      </c>
      <c r="J50" s="49">
        <v>3.8880248833592645</v>
      </c>
      <c r="K50" s="60">
        <v>62.1</v>
      </c>
      <c r="L50" s="49">
        <v>4.3697478991596626</v>
      </c>
    </row>
    <row r="51" spans="1:12" s="35" customFormat="1" ht="11.25" customHeight="1">
      <c r="A51" s="57">
        <f>IF(C51&lt;&gt;"",COUNTA($C$14:C51),"")</f>
        <v>26</v>
      </c>
      <c r="B51" s="58" t="s">
        <v>161</v>
      </c>
      <c r="C51" s="59">
        <v>73.8</v>
      </c>
      <c r="D51" s="49">
        <v>-3.0223390275952653</v>
      </c>
      <c r="E51" s="60">
        <v>73</v>
      </c>
      <c r="F51" s="49">
        <v>-2.925531914893625</v>
      </c>
      <c r="G51" s="60">
        <v>79.4</v>
      </c>
      <c r="H51" s="49">
        <v>0</v>
      </c>
      <c r="I51" s="60">
        <v>74.9</v>
      </c>
      <c r="J51" s="49">
        <v>-2.9792746113989494</v>
      </c>
      <c r="K51" s="60">
        <v>68.5</v>
      </c>
      <c r="L51" s="49">
        <v>-5.647382920110189</v>
      </c>
    </row>
    <row r="52" spans="1:12" s="35" customFormat="1" ht="11.25" customHeight="1">
      <c r="A52" s="57">
        <f>IF(C52&lt;&gt;"",COUNTA($C$14:C52),"")</f>
        <v>27</v>
      </c>
      <c r="B52" s="58" t="s">
        <v>162</v>
      </c>
      <c r="C52" s="59" t="s">
        <v>137</v>
      </c>
      <c r="D52" s="49"/>
      <c r="E52" s="60"/>
      <c r="F52" s="49"/>
      <c r="G52" s="60"/>
      <c r="H52" s="49"/>
      <c r="I52" s="60"/>
      <c r="J52" s="49"/>
      <c r="K52" s="60"/>
      <c r="L52" s="49"/>
    </row>
    <row r="53" spans="1:12" s="35" customFormat="1" ht="11.25" customHeight="1">
      <c r="A53" s="57">
        <f>IF(C53&lt;&gt;"",COUNTA($C$14:C53),"")</f>
        <v>28</v>
      </c>
      <c r="B53" s="58" t="s">
        <v>163</v>
      </c>
      <c r="C53" s="59" t="s">
        <v>137</v>
      </c>
      <c r="D53" s="49"/>
      <c r="E53" s="60"/>
      <c r="F53" s="49"/>
      <c r="G53" s="60"/>
      <c r="H53" s="49"/>
      <c r="I53" s="60"/>
      <c r="J53" s="49"/>
      <c r="K53" s="60"/>
      <c r="L53" s="49"/>
    </row>
    <row r="54" spans="1:12" s="35" customFormat="1" ht="11.25" customHeight="1">
      <c r="A54" s="57">
        <f>IF(C54&lt;&gt;"",COUNTA($C$14:C54),"")</f>
        <v>29</v>
      </c>
      <c r="B54" s="58" t="s">
        <v>164</v>
      </c>
      <c r="C54" s="59" t="s">
        <v>137</v>
      </c>
      <c r="D54" s="49"/>
      <c r="E54" s="60"/>
      <c r="F54" s="49"/>
      <c r="G54" s="60"/>
      <c r="H54" s="49"/>
      <c r="I54" s="60"/>
      <c r="J54" s="49"/>
      <c r="K54" s="60"/>
      <c r="L54" s="49"/>
    </row>
    <row r="55" spans="1:12" s="35" customFormat="1" ht="11.25" customHeight="1">
      <c r="A55" s="57">
        <f>IF(C55&lt;&gt;"",COUNTA($C$14:C55),"")</f>
        <v>30</v>
      </c>
      <c r="B55" s="58" t="s">
        <v>165</v>
      </c>
      <c r="C55" s="59" t="s">
        <v>137</v>
      </c>
      <c r="D55" s="49"/>
      <c r="E55" s="60"/>
      <c r="F55" s="49"/>
      <c r="G55" s="60"/>
      <c r="H55" s="49"/>
      <c r="I55" s="60"/>
      <c r="J55" s="49"/>
      <c r="K55" s="60"/>
      <c r="L55" s="49"/>
    </row>
    <row r="56" spans="1:12" s="35" customFormat="1" ht="11.25" customHeight="1">
      <c r="A56" s="57">
        <f>IF(C56&lt;&gt;"",COUNTA($C$14:C56),"")</f>
        <v>31</v>
      </c>
      <c r="B56" s="58" t="s">
        <v>166</v>
      </c>
      <c r="C56" s="59" t="s">
        <v>137</v>
      </c>
      <c r="D56" s="49"/>
      <c r="E56" s="60"/>
      <c r="F56" s="49"/>
      <c r="G56" s="60"/>
      <c r="H56" s="49"/>
      <c r="I56" s="60"/>
      <c r="J56" s="49"/>
      <c r="K56" s="60"/>
      <c r="L56" s="49"/>
    </row>
    <row r="57" spans="1:12" s="35" customFormat="1" ht="11.25" customHeight="1">
      <c r="A57" s="57">
        <f>IF(C57&lt;&gt;"",COUNTA($C$14:C57),"")</f>
        <v>32</v>
      </c>
      <c r="B57" s="58" t="s">
        <v>167</v>
      </c>
      <c r="C57" s="59" t="s">
        <v>137</v>
      </c>
      <c r="D57" s="49"/>
      <c r="E57" s="60"/>
      <c r="F57" s="49"/>
      <c r="G57" s="60"/>
      <c r="H57" s="49"/>
      <c r="I57" s="60"/>
      <c r="J57" s="49"/>
      <c r="K57" s="60"/>
      <c r="L57" s="49"/>
    </row>
    <row r="58" spans="1:12" s="35" customFormat="1" ht="11.25" customHeight="1">
      <c r="A58" s="57">
        <f>IF(C58&lt;&gt;"",COUNTA($C$14:C58),"")</f>
        <v>33</v>
      </c>
      <c r="B58" s="58" t="s">
        <v>168</v>
      </c>
      <c r="C58" s="59" t="s">
        <v>137</v>
      </c>
      <c r="D58" s="49"/>
      <c r="E58" s="60"/>
      <c r="F58" s="49"/>
      <c r="G58" s="60"/>
      <c r="H58" s="49"/>
      <c r="I58" s="60"/>
      <c r="J58" s="49"/>
      <c r="K58" s="60"/>
      <c r="L58" s="49"/>
    </row>
    <row r="59" spans="1:12" s="35" customFormat="1" ht="11.25" customHeight="1">
      <c r="A59" s="57">
        <f>IF(C59&lt;&gt;"",COUNTA($C$14:C59),"")</f>
        <v>34</v>
      </c>
      <c r="B59" s="58" t="s">
        <v>169</v>
      </c>
      <c r="C59" s="59" t="s">
        <v>137</v>
      </c>
      <c r="D59" s="49"/>
      <c r="E59" s="60"/>
      <c r="F59" s="49"/>
      <c r="G59" s="60"/>
      <c r="H59" s="49"/>
      <c r="I59" s="60"/>
      <c r="J59" s="49"/>
      <c r="K59" s="60"/>
      <c r="L59" s="49"/>
    </row>
    <row r="60" spans="1:12" ht="11.25" customHeight="1">
      <c r="A60" s="57">
        <f>IF(C60&lt;&gt;"",COUNTA($C$14:C60),"")</f>
        <v>35</v>
      </c>
      <c r="B60" s="58" t="s">
        <v>170</v>
      </c>
      <c r="C60" s="59" t="s">
        <v>137</v>
      </c>
      <c r="D60" s="49"/>
      <c r="E60" s="60"/>
      <c r="F60" s="49"/>
      <c r="G60" s="60"/>
      <c r="H60" s="49"/>
      <c r="I60" s="60"/>
      <c r="J60" s="49"/>
      <c r="K60" s="60"/>
      <c r="L60" s="49"/>
    </row>
    <row r="61" spans="7:12" ht="12.75">
      <c r="G61" s="36"/>
      <c r="I61" s="36"/>
      <c r="J61" s="48"/>
      <c r="L61" s="48"/>
    </row>
  </sheetData>
  <sheetProtection/>
  <mergeCells count="24">
    <mergeCell ref="A1:B1"/>
    <mergeCell ref="C1:L1"/>
    <mergeCell ref="A2:B2"/>
    <mergeCell ref="C2:L2"/>
    <mergeCell ref="C3:D7"/>
    <mergeCell ref="E3:L3"/>
    <mergeCell ref="E4:F7"/>
    <mergeCell ref="G4:H4"/>
    <mergeCell ref="C8:C11"/>
    <mergeCell ref="D8:D11"/>
    <mergeCell ref="E8:E11"/>
    <mergeCell ref="F8:F11"/>
    <mergeCell ref="G8:G11"/>
    <mergeCell ref="H8:H11"/>
    <mergeCell ref="I8:I11"/>
    <mergeCell ref="J8:J11"/>
    <mergeCell ref="K8:K11"/>
    <mergeCell ref="L8:L11"/>
    <mergeCell ref="B3:B11"/>
    <mergeCell ref="A3:A11"/>
    <mergeCell ref="I4:J7"/>
    <mergeCell ref="K4:L4"/>
    <mergeCell ref="G5:H7"/>
    <mergeCell ref="K5:L7"/>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2019 03&amp;R&amp;7&amp;P</oddFooter>
    <evenFooter>&amp;L&amp;7&amp;P&amp;R&amp;7StatA MV, Statistischer Bericht G433 2019 03</evenFooter>
  </headerFooter>
</worksheet>
</file>

<file path=xl/worksheets/sheet7.xml><?xml version="1.0" encoding="utf-8"?>
<worksheet xmlns="http://schemas.openxmlformats.org/spreadsheetml/2006/main" xmlns:r="http://schemas.openxmlformats.org/officeDocument/2006/relationships">
  <dimension ref="A1:L61"/>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11.421875" defaultRowHeight="12.75"/>
  <cols>
    <col min="1" max="1" width="3.7109375" style="0" customWidth="1"/>
    <col min="2" max="2" width="11.7109375" style="0" customWidth="1"/>
    <col min="3" max="3" width="8.2812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57421875" style="0" customWidth="1"/>
  </cols>
  <sheetData>
    <row r="1" spans="1:12" ht="30" customHeight="1">
      <c r="A1" s="122" t="s">
        <v>34</v>
      </c>
      <c r="B1" s="123"/>
      <c r="C1" s="126" t="s">
        <v>81</v>
      </c>
      <c r="D1" s="126"/>
      <c r="E1" s="126"/>
      <c r="F1" s="126"/>
      <c r="G1" s="126"/>
      <c r="H1" s="126"/>
      <c r="I1" s="126"/>
      <c r="J1" s="126"/>
      <c r="K1" s="126"/>
      <c r="L1" s="127"/>
    </row>
    <row r="2" spans="1:12" s="10" customFormat="1" ht="30" customHeight="1">
      <c r="A2" s="124" t="s">
        <v>105</v>
      </c>
      <c r="B2" s="125"/>
      <c r="C2" s="128" t="s">
        <v>86</v>
      </c>
      <c r="D2" s="128"/>
      <c r="E2" s="128"/>
      <c r="F2" s="128"/>
      <c r="G2" s="128"/>
      <c r="H2" s="128"/>
      <c r="I2" s="128"/>
      <c r="J2" s="128"/>
      <c r="K2" s="128"/>
      <c r="L2" s="129"/>
    </row>
    <row r="3" spans="1:12" ht="11.25" customHeight="1">
      <c r="A3" s="118" t="s">
        <v>30</v>
      </c>
      <c r="B3" s="117" t="s">
        <v>19</v>
      </c>
      <c r="C3" s="117" t="s">
        <v>150</v>
      </c>
      <c r="D3" s="117"/>
      <c r="E3" s="117" t="s">
        <v>85</v>
      </c>
      <c r="F3" s="117"/>
      <c r="G3" s="117"/>
      <c r="H3" s="117"/>
      <c r="I3" s="117"/>
      <c r="J3" s="117"/>
      <c r="K3" s="117"/>
      <c r="L3" s="119"/>
    </row>
    <row r="4" spans="1:12" ht="11.25" customHeight="1">
      <c r="A4" s="118"/>
      <c r="B4" s="117"/>
      <c r="C4" s="117"/>
      <c r="D4" s="117"/>
      <c r="E4" s="117" t="s">
        <v>47</v>
      </c>
      <c r="F4" s="117"/>
      <c r="G4" s="117" t="s">
        <v>20</v>
      </c>
      <c r="H4" s="117"/>
      <c r="I4" s="117" t="s">
        <v>62</v>
      </c>
      <c r="J4" s="117"/>
      <c r="K4" s="120" t="s">
        <v>20</v>
      </c>
      <c r="L4" s="121"/>
    </row>
    <row r="5" spans="1:12" ht="11.25" customHeight="1">
      <c r="A5" s="118"/>
      <c r="B5" s="117"/>
      <c r="C5" s="117"/>
      <c r="D5" s="117"/>
      <c r="E5" s="117"/>
      <c r="F5" s="117"/>
      <c r="G5" s="117" t="s">
        <v>84</v>
      </c>
      <c r="H5" s="117"/>
      <c r="I5" s="117"/>
      <c r="J5" s="117"/>
      <c r="K5" s="120" t="s">
        <v>83</v>
      </c>
      <c r="L5" s="121"/>
    </row>
    <row r="6" spans="1:12" ht="11.25" customHeight="1">
      <c r="A6" s="118"/>
      <c r="B6" s="117"/>
      <c r="C6" s="117"/>
      <c r="D6" s="117"/>
      <c r="E6" s="117"/>
      <c r="F6" s="117"/>
      <c r="G6" s="117"/>
      <c r="H6" s="117"/>
      <c r="I6" s="117"/>
      <c r="J6" s="117"/>
      <c r="K6" s="120"/>
      <c r="L6" s="121"/>
    </row>
    <row r="7" spans="1:12" ht="11.25" customHeight="1">
      <c r="A7" s="118"/>
      <c r="B7" s="117"/>
      <c r="C7" s="117"/>
      <c r="D7" s="117"/>
      <c r="E7" s="117"/>
      <c r="F7" s="117"/>
      <c r="G7" s="117"/>
      <c r="H7" s="117"/>
      <c r="I7" s="117"/>
      <c r="J7" s="117"/>
      <c r="K7" s="120"/>
      <c r="L7" s="121"/>
    </row>
    <row r="8" spans="1:12" ht="11.25" customHeight="1">
      <c r="A8" s="118"/>
      <c r="B8" s="117"/>
      <c r="C8" s="117" t="s">
        <v>146</v>
      </c>
      <c r="D8" s="117" t="s">
        <v>154</v>
      </c>
      <c r="E8" s="117" t="s">
        <v>146</v>
      </c>
      <c r="F8" s="117" t="s">
        <v>154</v>
      </c>
      <c r="G8" s="117" t="s">
        <v>146</v>
      </c>
      <c r="H8" s="117" t="s">
        <v>154</v>
      </c>
      <c r="I8" s="117" t="s">
        <v>146</v>
      </c>
      <c r="J8" s="117" t="s">
        <v>154</v>
      </c>
      <c r="K8" s="117" t="s">
        <v>146</v>
      </c>
      <c r="L8" s="119" t="s">
        <v>154</v>
      </c>
    </row>
    <row r="9" spans="1:12" ht="11.25" customHeight="1">
      <c r="A9" s="118"/>
      <c r="B9" s="117"/>
      <c r="C9" s="117"/>
      <c r="D9" s="117"/>
      <c r="E9" s="117"/>
      <c r="F9" s="117"/>
      <c r="G9" s="117"/>
      <c r="H9" s="117"/>
      <c r="I9" s="117"/>
      <c r="J9" s="117"/>
      <c r="K9" s="117"/>
      <c r="L9" s="119"/>
    </row>
    <row r="10" spans="1:12" ht="11.25" customHeight="1">
      <c r="A10" s="118"/>
      <c r="B10" s="117"/>
      <c r="C10" s="117"/>
      <c r="D10" s="117"/>
      <c r="E10" s="117"/>
      <c r="F10" s="117"/>
      <c r="G10" s="117"/>
      <c r="H10" s="117"/>
      <c r="I10" s="117"/>
      <c r="J10" s="117"/>
      <c r="K10" s="117"/>
      <c r="L10" s="119"/>
    </row>
    <row r="11" spans="1:12" ht="11.25" customHeight="1">
      <c r="A11" s="118"/>
      <c r="B11" s="117"/>
      <c r="C11" s="117"/>
      <c r="D11" s="117"/>
      <c r="E11" s="117"/>
      <c r="F11" s="117"/>
      <c r="G11" s="117"/>
      <c r="H11" s="117"/>
      <c r="I11" s="117"/>
      <c r="J11" s="117"/>
      <c r="K11" s="117"/>
      <c r="L11" s="119"/>
    </row>
    <row r="12" spans="1:12" s="11" customFormat="1" ht="11.25" customHeight="1">
      <c r="A12" s="12">
        <v>1</v>
      </c>
      <c r="B12" s="13">
        <v>2</v>
      </c>
      <c r="C12" s="13">
        <v>3</v>
      </c>
      <c r="D12" s="13">
        <v>4</v>
      </c>
      <c r="E12" s="13">
        <v>5</v>
      </c>
      <c r="F12" s="13">
        <v>6</v>
      </c>
      <c r="G12" s="13">
        <v>7</v>
      </c>
      <c r="H12" s="13">
        <v>8</v>
      </c>
      <c r="I12" s="13">
        <v>9</v>
      </c>
      <c r="J12" s="13">
        <v>10</v>
      </c>
      <c r="K12" s="13">
        <v>11</v>
      </c>
      <c r="L12" s="20">
        <v>12</v>
      </c>
    </row>
    <row r="13" spans="1:12" s="45" customFormat="1" ht="11.25" customHeight="1">
      <c r="A13" s="44"/>
      <c r="B13" s="58"/>
      <c r="C13" s="59"/>
      <c r="D13" s="49"/>
      <c r="E13" s="60"/>
      <c r="F13" s="49"/>
      <c r="G13" s="60"/>
      <c r="H13" s="49"/>
      <c r="I13" s="60"/>
      <c r="J13" s="49"/>
      <c r="K13" s="60"/>
      <c r="L13" s="49"/>
    </row>
    <row r="14" spans="1:12" s="35" customFormat="1" ht="11.25" customHeight="1">
      <c r="A14" s="57">
        <f>IF(C14&lt;&gt;"",COUNTA($C$14:C14),"")</f>
        <v>1</v>
      </c>
      <c r="B14" s="58">
        <v>2017</v>
      </c>
      <c r="C14" s="59">
        <v>105.3</v>
      </c>
      <c r="D14" s="49">
        <v>2.83203125</v>
      </c>
      <c r="E14" s="60">
        <v>103.9</v>
      </c>
      <c r="F14" s="49">
        <v>2.667984189723313</v>
      </c>
      <c r="G14" s="60">
        <v>103.7</v>
      </c>
      <c r="H14" s="49">
        <v>2.9791459781529284</v>
      </c>
      <c r="I14" s="60">
        <v>107.2</v>
      </c>
      <c r="J14" s="49">
        <v>3.07692307692308</v>
      </c>
      <c r="K14" s="60">
        <v>108.4</v>
      </c>
      <c r="L14" s="49">
        <v>3.1398667935299756</v>
      </c>
    </row>
    <row r="15" spans="1:12" s="35" customFormat="1" ht="11.25" customHeight="1">
      <c r="A15" s="57">
        <f>IF(C15&lt;&gt;"",COUNTA($C$14:C15),"")</f>
        <v>2</v>
      </c>
      <c r="B15" s="58" t="s">
        <v>152</v>
      </c>
      <c r="C15" s="59">
        <v>106.9</v>
      </c>
      <c r="D15" s="49">
        <v>1.5194681861348585</v>
      </c>
      <c r="E15" s="60">
        <v>106.2</v>
      </c>
      <c r="F15" s="49">
        <v>2.2136669874879686</v>
      </c>
      <c r="G15" s="60">
        <v>106.1</v>
      </c>
      <c r="H15" s="49">
        <v>2.3143683702989364</v>
      </c>
      <c r="I15" s="60">
        <v>108.1</v>
      </c>
      <c r="J15" s="49">
        <v>0.8395522388059646</v>
      </c>
      <c r="K15" s="60">
        <v>110.1</v>
      </c>
      <c r="L15" s="49">
        <v>1.5682656826568149</v>
      </c>
    </row>
    <row r="16" spans="1:12" s="35" customFormat="1" ht="11.25" customHeight="1">
      <c r="A16" s="57">
        <f>IF(C16&lt;&gt;"",COUNTA($C$14:C16),"")</f>
        <v>3</v>
      </c>
      <c r="B16" s="58" t="s">
        <v>153</v>
      </c>
      <c r="C16" s="59" t="s">
        <v>137</v>
      </c>
      <c r="D16" s="49"/>
      <c r="E16" s="60"/>
      <c r="F16" s="49"/>
      <c r="G16" s="60"/>
      <c r="H16" s="49"/>
      <c r="I16" s="60"/>
      <c r="J16" s="49"/>
      <c r="K16" s="60"/>
      <c r="L16" s="49"/>
    </row>
    <row r="17" spans="1:12" s="35" customFormat="1" ht="11.25" customHeight="1">
      <c r="A17" s="57">
        <f>IF(C17&lt;&gt;"",COUNTA($C$14:C17),"")</f>
      </c>
      <c r="B17" s="58"/>
      <c r="C17" s="59"/>
      <c r="D17" s="49"/>
      <c r="E17" s="60"/>
      <c r="F17" s="49"/>
      <c r="G17" s="60"/>
      <c r="H17" s="49"/>
      <c r="I17" s="60"/>
      <c r="J17" s="49"/>
      <c r="K17" s="60"/>
      <c r="L17" s="49"/>
    </row>
    <row r="18" spans="1:12" s="35" customFormat="1" ht="11.25" customHeight="1">
      <c r="A18" s="57">
        <f>IF(C18&lt;&gt;"",COUNTA($C$14:C18),"")</f>
      </c>
      <c r="B18" s="78" t="s">
        <v>152</v>
      </c>
      <c r="C18" s="59"/>
      <c r="D18" s="49"/>
      <c r="E18" s="60"/>
      <c r="F18" s="49"/>
      <c r="G18" s="60"/>
      <c r="H18" s="49"/>
      <c r="I18" s="60"/>
      <c r="J18" s="49"/>
      <c r="K18" s="60"/>
      <c r="L18" s="49"/>
    </row>
    <row r="19" spans="1:12" s="35" customFormat="1" ht="8.25" customHeight="1">
      <c r="A19" s="57">
        <f>IF(C19&lt;&gt;"",COUNTA($C$14:C19),"")</f>
      </c>
      <c r="B19" s="78"/>
      <c r="C19" s="59"/>
      <c r="D19" s="49"/>
      <c r="E19" s="60"/>
      <c r="F19" s="49"/>
      <c r="G19" s="60"/>
      <c r="H19" s="49"/>
      <c r="I19" s="60"/>
      <c r="J19" s="49"/>
      <c r="K19" s="60"/>
      <c r="L19" s="49"/>
    </row>
    <row r="20" spans="1:12" s="35" customFormat="1" ht="11.25" customHeight="1">
      <c r="A20" s="57">
        <f>IF(C20&lt;&gt;"",COUNTA($C$14:C20),"")</f>
        <v>4</v>
      </c>
      <c r="B20" s="58" t="s">
        <v>155</v>
      </c>
      <c r="C20" s="59">
        <v>98.3</v>
      </c>
      <c r="D20" s="49">
        <v>2.931937172774866</v>
      </c>
      <c r="E20" s="60">
        <v>98.1</v>
      </c>
      <c r="F20" s="49">
        <v>5.370569280343716</v>
      </c>
      <c r="G20" s="60">
        <v>99.4</v>
      </c>
      <c r="H20" s="49">
        <v>5.744680851063833</v>
      </c>
      <c r="I20" s="60">
        <v>98.9</v>
      </c>
      <c r="J20" s="49">
        <v>-7.223264540337709</v>
      </c>
      <c r="K20" s="60">
        <v>97.9</v>
      </c>
      <c r="L20" s="49">
        <v>0.5133470225872685</v>
      </c>
    </row>
    <row r="21" spans="1:12" s="35" customFormat="1" ht="11.25" customHeight="1">
      <c r="A21" s="57">
        <f>IF(C21&lt;&gt;"",COUNTA($C$14:C21),"")</f>
        <v>5</v>
      </c>
      <c r="B21" s="58" t="s">
        <v>156</v>
      </c>
      <c r="C21" s="59">
        <v>109</v>
      </c>
      <c r="D21" s="49">
        <v>1.6791044776119435</v>
      </c>
      <c r="E21" s="60">
        <v>109.2</v>
      </c>
      <c r="F21" s="49">
        <v>3.116147308781862</v>
      </c>
      <c r="G21" s="60">
        <v>109.1</v>
      </c>
      <c r="H21" s="49">
        <v>3.5104364326375617</v>
      </c>
      <c r="I21" s="60">
        <v>109</v>
      </c>
      <c r="J21" s="49">
        <v>0.09182736455463214</v>
      </c>
      <c r="K21" s="60">
        <v>110.7</v>
      </c>
      <c r="L21" s="49">
        <v>-0.18034265103698033</v>
      </c>
    </row>
    <row r="22" spans="1:12" s="35" customFormat="1" ht="11.25" customHeight="1">
      <c r="A22" s="57">
        <f>IF(C22&lt;&gt;"",COUNTA($C$14:C22),"")</f>
        <v>6</v>
      </c>
      <c r="B22" s="58" t="s">
        <v>157</v>
      </c>
      <c r="C22" s="59">
        <v>115.7</v>
      </c>
      <c r="D22" s="49">
        <v>2.6619343389529746</v>
      </c>
      <c r="E22" s="60">
        <v>116.2</v>
      </c>
      <c r="F22" s="49">
        <v>4.30879712746858</v>
      </c>
      <c r="G22" s="60">
        <v>114.8</v>
      </c>
      <c r="H22" s="49">
        <v>4.649042844120331</v>
      </c>
      <c r="I22" s="60">
        <v>115.5</v>
      </c>
      <c r="J22" s="49">
        <v>0.9615384615384528</v>
      </c>
      <c r="K22" s="60">
        <v>120.5</v>
      </c>
      <c r="L22" s="49">
        <v>2.9035012809564478</v>
      </c>
    </row>
    <row r="23" spans="1:12" s="35" customFormat="1" ht="11.25" customHeight="1">
      <c r="A23" s="57">
        <f>IF(C23&lt;&gt;"",COUNTA($C$14:C23),"")</f>
        <v>7</v>
      </c>
      <c r="B23" s="58" t="s">
        <v>158</v>
      </c>
      <c r="C23" s="59">
        <v>104.7</v>
      </c>
      <c r="D23" s="49">
        <v>-1.1331444759206875</v>
      </c>
      <c r="E23" s="60">
        <v>101.2</v>
      </c>
      <c r="F23" s="49">
        <v>-3.8936372269705544</v>
      </c>
      <c r="G23" s="60">
        <v>101</v>
      </c>
      <c r="H23" s="49">
        <v>-4.446546830652792</v>
      </c>
      <c r="I23" s="60">
        <v>108.8</v>
      </c>
      <c r="J23" s="49">
        <v>1.6822429906542027</v>
      </c>
      <c r="K23" s="60">
        <v>111.4</v>
      </c>
      <c r="L23" s="49">
        <v>3.0527289546716077</v>
      </c>
    </row>
    <row r="24" spans="1:12" s="35" customFormat="1" ht="11.25" customHeight="1">
      <c r="A24" s="57">
        <f>IF(C24&lt;&gt;"",COUNTA($C$14:C24),"")</f>
      </c>
      <c r="B24" s="58"/>
      <c r="C24" s="59"/>
      <c r="D24" s="49"/>
      <c r="E24" s="60"/>
      <c r="F24" s="49"/>
      <c r="G24" s="60"/>
      <c r="H24" s="49"/>
      <c r="I24" s="60"/>
      <c r="J24" s="49"/>
      <c r="K24" s="60"/>
      <c r="L24" s="49"/>
    </row>
    <row r="25" spans="1:12" s="35" customFormat="1" ht="11.25" customHeight="1">
      <c r="A25" s="57">
        <f>IF(C25&lt;&gt;"",COUNTA($C$14:C25),"")</f>
      </c>
      <c r="B25" s="78" t="s">
        <v>153</v>
      </c>
      <c r="C25" s="59"/>
      <c r="D25" s="49"/>
      <c r="E25" s="60"/>
      <c r="F25" s="49"/>
      <c r="G25" s="60"/>
      <c r="H25" s="49"/>
      <c r="I25" s="60"/>
      <c r="J25" s="49"/>
      <c r="K25" s="60"/>
      <c r="L25" s="49"/>
    </row>
    <row r="26" spans="1:12" s="35" customFormat="1" ht="8.25" customHeight="1">
      <c r="A26" s="57">
        <f>IF(C26&lt;&gt;"",COUNTA($C$14:C26),"")</f>
      </c>
      <c r="B26" s="78"/>
      <c r="C26" s="59"/>
      <c r="D26" s="49"/>
      <c r="E26" s="60"/>
      <c r="F26" s="49"/>
      <c r="G26" s="60"/>
      <c r="H26" s="49"/>
      <c r="I26" s="60"/>
      <c r="J26" s="49"/>
      <c r="K26" s="60"/>
      <c r="L26" s="49"/>
    </row>
    <row r="27" spans="1:12" s="35" customFormat="1" ht="11.25" customHeight="1">
      <c r="A27" s="57">
        <f>IF(C27&lt;&gt;"",COUNTA($C$14:C27),"")</f>
        <v>8</v>
      </c>
      <c r="B27" s="58" t="s">
        <v>155</v>
      </c>
      <c r="C27" s="59">
        <v>99.4</v>
      </c>
      <c r="D27" s="49">
        <v>1.11902339776195</v>
      </c>
      <c r="E27" s="60">
        <v>96.7</v>
      </c>
      <c r="F27" s="49">
        <v>-1.4271151885830733</v>
      </c>
      <c r="G27" s="60">
        <v>98.6</v>
      </c>
      <c r="H27" s="49">
        <v>-0.8048289738430583</v>
      </c>
      <c r="I27" s="60">
        <v>102.7</v>
      </c>
      <c r="J27" s="49">
        <v>3.8422649140545957</v>
      </c>
      <c r="K27" s="60">
        <v>104</v>
      </c>
      <c r="L27" s="49">
        <v>6.2308478038815025</v>
      </c>
    </row>
    <row r="28" spans="1:12" s="35" customFormat="1" ht="11.25" customHeight="1">
      <c r="A28" s="57">
        <f>IF(C28&lt;&gt;"",COUNTA($C$14:C28),"")</f>
        <v>9</v>
      </c>
      <c r="B28" s="58" t="s">
        <v>156</v>
      </c>
      <c r="C28" s="59" t="s">
        <v>137</v>
      </c>
      <c r="D28" s="49"/>
      <c r="E28" s="60"/>
      <c r="F28" s="49"/>
      <c r="G28" s="60"/>
      <c r="H28" s="49"/>
      <c r="I28" s="60"/>
      <c r="J28" s="49"/>
      <c r="K28" s="60"/>
      <c r="L28" s="49"/>
    </row>
    <row r="29" spans="1:12" s="35" customFormat="1" ht="11.25" customHeight="1">
      <c r="A29" s="57">
        <f>IF(C29&lt;&gt;"",COUNTA($C$14:C29),"")</f>
        <v>10</v>
      </c>
      <c r="B29" s="58" t="s">
        <v>157</v>
      </c>
      <c r="C29" s="59" t="s">
        <v>137</v>
      </c>
      <c r="D29" s="49"/>
      <c r="E29" s="60"/>
      <c r="F29" s="49"/>
      <c r="G29" s="60"/>
      <c r="H29" s="49"/>
      <c r="I29" s="60"/>
      <c r="J29" s="49"/>
      <c r="K29" s="60"/>
      <c r="L29" s="49"/>
    </row>
    <row r="30" spans="1:12" s="35" customFormat="1" ht="11.25" customHeight="1">
      <c r="A30" s="57">
        <f>IF(C30&lt;&gt;"",COUNTA($C$14:C30),"")</f>
        <v>11</v>
      </c>
      <c r="B30" s="58" t="s">
        <v>158</v>
      </c>
      <c r="C30" s="59" t="s">
        <v>137</v>
      </c>
      <c r="D30" s="49"/>
      <c r="E30" s="60"/>
      <c r="F30" s="49"/>
      <c r="G30" s="60"/>
      <c r="H30" s="49"/>
      <c r="I30" s="60"/>
      <c r="J30" s="49"/>
      <c r="K30" s="60"/>
      <c r="L30" s="49"/>
    </row>
    <row r="31" spans="1:12" s="35" customFormat="1" ht="11.25" customHeight="1">
      <c r="A31" s="57">
        <f>IF(C31&lt;&gt;"",COUNTA($C$14:C31),"")</f>
      </c>
      <c r="B31" s="58"/>
      <c r="C31" s="59"/>
      <c r="D31" s="49"/>
      <c r="E31" s="60"/>
      <c r="F31" s="49"/>
      <c r="G31" s="60"/>
      <c r="H31" s="49"/>
      <c r="I31" s="60"/>
      <c r="J31" s="49"/>
      <c r="K31" s="60"/>
      <c r="L31" s="49"/>
    </row>
    <row r="32" spans="1:12" s="35" customFormat="1" ht="11.25" customHeight="1">
      <c r="A32" s="57">
        <f>IF(C32&lt;&gt;"",COUNTA($C$14:C32),"")</f>
      </c>
      <c r="B32" s="78" t="s">
        <v>152</v>
      </c>
      <c r="C32" s="59"/>
      <c r="D32" s="49"/>
      <c r="E32" s="60"/>
      <c r="F32" s="49"/>
      <c r="G32" s="60"/>
      <c r="H32" s="49"/>
      <c r="I32" s="60"/>
      <c r="J32" s="49"/>
      <c r="K32" s="60"/>
      <c r="L32" s="49"/>
    </row>
    <row r="33" spans="1:12" s="35" customFormat="1" ht="8.25" customHeight="1">
      <c r="A33" s="57">
        <f>IF(C33&lt;&gt;"",COUNTA($C$14:C33),"")</f>
      </c>
      <c r="B33" s="78"/>
      <c r="C33" s="59"/>
      <c r="D33" s="49"/>
      <c r="E33" s="60"/>
      <c r="F33" s="49"/>
      <c r="G33" s="60"/>
      <c r="H33" s="49"/>
      <c r="I33" s="60"/>
      <c r="J33" s="49"/>
      <c r="K33" s="60"/>
      <c r="L33" s="49"/>
    </row>
    <row r="34" spans="1:12" s="35" customFormat="1" ht="11.25" customHeight="1">
      <c r="A34" s="57">
        <f>IF(C34&lt;&gt;"",COUNTA($C$14:C34),"")</f>
        <v>12</v>
      </c>
      <c r="B34" s="58" t="s">
        <v>159</v>
      </c>
      <c r="C34" s="59">
        <v>97.6</v>
      </c>
      <c r="D34" s="49">
        <v>1.9853709508881963</v>
      </c>
      <c r="E34" s="60">
        <v>97.8</v>
      </c>
      <c r="F34" s="49">
        <v>5.501618122977348</v>
      </c>
      <c r="G34" s="60">
        <v>99.6</v>
      </c>
      <c r="H34" s="49">
        <v>6.410256410256423</v>
      </c>
      <c r="I34" s="60">
        <v>97.6</v>
      </c>
      <c r="J34" s="49">
        <v>-1.9095477386934618</v>
      </c>
      <c r="K34" s="60">
        <v>96.5</v>
      </c>
      <c r="L34" s="49">
        <v>-1.7311608961303477</v>
      </c>
    </row>
    <row r="35" spans="1:12" s="35" customFormat="1" ht="11.25" customHeight="1">
      <c r="A35" s="57">
        <f>IF(C35&lt;&gt;"",COUNTA($C$14:C35),"")</f>
        <v>13</v>
      </c>
      <c r="B35" s="58" t="s">
        <v>160</v>
      </c>
      <c r="C35" s="59">
        <v>94.9</v>
      </c>
      <c r="D35" s="49">
        <v>0.9574468085106389</v>
      </c>
      <c r="E35" s="60">
        <v>93.8</v>
      </c>
      <c r="F35" s="49">
        <v>2.1786492374727686</v>
      </c>
      <c r="G35" s="60">
        <v>94.9</v>
      </c>
      <c r="H35" s="49">
        <v>1.9334049409237508</v>
      </c>
      <c r="I35" s="60">
        <v>96.4</v>
      </c>
      <c r="J35" s="49">
        <v>-0.31023784901758233</v>
      </c>
      <c r="K35" s="60">
        <v>95.1</v>
      </c>
      <c r="L35" s="49">
        <v>-0.5230125523012532</v>
      </c>
    </row>
    <row r="36" spans="1:12" s="35" customFormat="1" ht="11.25" customHeight="1">
      <c r="A36" s="57">
        <f>IF(C36&lt;&gt;"",COUNTA($C$14:C36),"")</f>
        <v>14</v>
      </c>
      <c r="B36" s="58" t="s">
        <v>161</v>
      </c>
      <c r="C36" s="59">
        <v>102.5</v>
      </c>
      <c r="D36" s="49">
        <v>5.779153766769866</v>
      </c>
      <c r="E36" s="60">
        <v>102.6</v>
      </c>
      <c r="F36" s="49">
        <v>8.22784810126582</v>
      </c>
      <c r="G36" s="60">
        <v>103.7</v>
      </c>
      <c r="H36" s="49">
        <v>8.70020964360586</v>
      </c>
      <c r="I36" s="60">
        <v>102.7</v>
      </c>
      <c r="J36" s="49">
        <v>3.21608040201005</v>
      </c>
      <c r="K36" s="60">
        <v>102.1</v>
      </c>
      <c r="L36" s="49">
        <v>3.865717192268562</v>
      </c>
    </row>
    <row r="37" spans="1:12" s="35" customFormat="1" ht="11.25" customHeight="1">
      <c r="A37" s="57">
        <f>IF(C37&lt;&gt;"",COUNTA($C$14:C37),"")</f>
        <v>15</v>
      </c>
      <c r="B37" s="58" t="s">
        <v>162</v>
      </c>
      <c r="C37" s="59">
        <v>104.6</v>
      </c>
      <c r="D37" s="49">
        <v>0.4803073967339202</v>
      </c>
      <c r="E37" s="60">
        <v>106</v>
      </c>
      <c r="F37" s="49">
        <v>3.9215686274509807</v>
      </c>
      <c r="G37" s="60">
        <v>106.2</v>
      </c>
      <c r="H37" s="49">
        <v>4.015670910871705</v>
      </c>
      <c r="I37" s="60">
        <v>103.4</v>
      </c>
      <c r="J37" s="49">
        <v>-3.0018761726078793</v>
      </c>
      <c r="K37" s="60">
        <v>102.9</v>
      </c>
      <c r="L37" s="49">
        <v>-4.279069767441854</v>
      </c>
    </row>
    <row r="38" spans="1:12" s="35" customFormat="1" ht="11.25" customHeight="1">
      <c r="A38" s="57">
        <f>IF(C38&lt;&gt;"",COUNTA($C$14:C38),"")</f>
        <v>16</v>
      </c>
      <c r="B38" s="58" t="s">
        <v>163</v>
      </c>
      <c r="C38" s="59">
        <v>109.1</v>
      </c>
      <c r="D38" s="49">
        <v>1.2059369202226407</v>
      </c>
      <c r="E38" s="60">
        <v>109.3</v>
      </c>
      <c r="F38" s="49">
        <v>2.1495327102803685</v>
      </c>
      <c r="G38" s="60">
        <v>109.2</v>
      </c>
      <c r="H38" s="49">
        <v>2.343017806935336</v>
      </c>
      <c r="I38" s="60">
        <v>109.2</v>
      </c>
      <c r="J38" s="49">
        <v>0.27548209366391063</v>
      </c>
      <c r="K38" s="60">
        <v>110.9</v>
      </c>
      <c r="L38" s="49">
        <v>0.6352087114337479</v>
      </c>
    </row>
    <row r="39" spans="1:12" s="35" customFormat="1" ht="11.25" customHeight="1">
      <c r="A39" s="57">
        <f>IF(C39&lt;&gt;"",COUNTA($C$14:C39),"")</f>
        <v>17</v>
      </c>
      <c r="B39" s="58" t="s">
        <v>164</v>
      </c>
      <c r="C39" s="59">
        <v>113.2</v>
      </c>
      <c r="D39" s="49">
        <v>3.190519598906107</v>
      </c>
      <c r="E39" s="60">
        <v>112.3</v>
      </c>
      <c r="F39" s="49">
        <v>3.4069981583793805</v>
      </c>
      <c r="G39" s="60">
        <v>111.9</v>
      </c>
      <c r="H39" s="49">
        <v>4.189944134078203</v>
      </c>
      <c r="I39" s="60">
        <v>114.5</v>
      </c>
      <c r="J39" s="49">
        <v>2.967625899280577</v>
      </c>
      <c r="K39" s="60">
        <v>118.3</v>
      </c>
      <c r="L39" s="49">
        <v>2.9590948651000843</v>
      </c>
    </row>
    <row r="40" spans="1:12" s="35" customFormat="1" ht="11.25" customHeight="1">
      <c r="A40" s="57">
        <f>IF(C40&lt;&gt;"",COUNTA($C$14:C40),"")</f>
        <v>18</v>
      </c>
      <c r="B40" s="58" t="s">
        <v>165</v>
      </c>
      <c r="C40" s="59">
        <v>116.1</v>
      </c>
      <c r="D40" s="49">
        <v>2.1108179419525044</v>
      </c>
      <c r="E40" s="60">
        <v>114.9</v>
      </c>
      <c r="F40" s="49">
        <v>2.406417112299465</v>
      </c>
      <c r="G40" s="60">
        <v>112.5</v>
      </c>
      <c r="H40" s="49">
        <v>2.365787079162871</v>
      </c>
      <c r="I40" s="60">
        <v>117.8</v>
      </c>
      <c r="J40" s="49">
        <v>1.81503889369057</v>
      </c>
      <c r="K40" s="60">
        <v>124</v>
      </c>
      <c r="L40" s="49">
        <v>4.5531197301855</v>
      </c>
    </row>
    <row r="41" spans="1:12" s="35" customFormat="1" ht="11.25" customHeight="1">
      <c r="A41" s="57">
        <f>IF(C41&lt;&gt;"",COUNTA($C$14:C41),"")</f>
        <v>19</v>
      </c>
      <c r="B41" s="58" t="s">
        <v>166</v>
      </c>
      <c r="C41" s="59">
        <v>117.9</v>
      </c>
      <c r="D41" s="49">
        <v>4.1519434628975205</v>
      </c>
      <c r="E41" s="60">
        <v>118.7</v>
      </c>
      <c r="F41" s="49">
        <v>6.648697214734952</v>
      </c>
      <c r="G41" s="60">
        <v>117.1</v>
      </c>
      <c r="H41" s="49">
        <v>7.332722273143915</v>
      </c>
      <c r="I41" s="60">
        <v>117.3</v>
      </c>
      <c r="J41" s="49">
        <v>1.470588235294116</v>
      </c>
      <c r="K41" s="60">
        <v>123.4</v>
      </c>
      <c r="L41" s="49">
        <v>3.6104114189756586</v>
      </c>
    </row>
    <row r="42" spans="1:12" s="35" customFormat="1" ht="11.25" customHeight="1">
      <c r="A42" s="57">
        <f>IF(C42&lt;&gt;"",COUNTA($C$14:C42),"")</f>
        <v>20</v>
      </c>
      <c r="B42" s="58" t="s">
        <v>167</v>
      </c>
      <c r="C42" s="59">
        <v>113.2</v>
      </c>
      <c r="D42" s="49">
        <v>1.8901890189018928</v>
      </c>
      <c r="E42" s="60">
        <v>115.1</v>
      </c>
      <c r="F42" s="49">
        <v>3.880866425992778</v>
      </c>
      <c r="G42" s="60">
        <v>114.8</v>
      </c>
      <c r="H42" s="49">
        <v>4.174228675136106</v>
      </c>
      <c r="I42" s="60">
        <v>111.3</v>
      </c>
      <c r="J42" s="49">
        <v>-0.4472271914132335</v>
      </c>
      <c r="K42" s="60">
        <v>114.1</v>
      </c>
      <c r="L42" s="49">
        <v>0.5286343612334861</v>
      </c>
    </row>
    <row r="43" spans="1:12" s="35" customFormat="1" ht="11.25" customHeight="1">
      <c r="A43" s="57">
        <f>IF(C43&lt;&gt;"",COUNTA($C$14:C43),"")</f>
        <v>21</v>
      </c>
      <c r="B43" s="58" t="s">
        <v>168</v>
      </c>
      <c r="C43" s="59">
        <v>108.4</v>
      </c>
      <c r="D43" s="49">
        <v>-0.6416131989000888</v>
      </c>
      <c r="E43" s="60">
        <v>106.9</v>
      </c>
      <c r="F43" s="49">
        <v>-1.746323529411768</v>
      </c>
      <c r="G43" s="60">
        <v>106.1</v>
      </c>
      <c r="H43" s="49">
        <v>-1.9408502772643317</v>
      </c>
      <c r="I43" s="60">
        <v>110.3</v>
      </c>
      <c r="J43" s="49">
        <v>0.4553734061930754</v>
      </c>
      <c r="K43" s="60">
        <v>112.3</v>
      </c>
      <c r="L43" s="49">
        <v>0.8984725965858047</v>
      </c>
    </row>
    <row r="44" spans="1:12" s="35" customFormat="1" ht="11.25" customHeight="1">
      <c r="A44" s="57">
        <f>IF(C44&lt;&gt;"",COUNTA($C$14:C44),"")</f>
        <v>22</v>
      </c>
      <c r="B44" s="58" t="s">
        <v>169</v>
      </c>
      <c r="C44" s="59">
        <v>102.9</v>
      </c>
      <c r="D44" s="49">
        <v>-1.906577693041001</v>
      </c>
      <c r="E44" s="60">
        <v>100.2</v>
      </c>
      <c r="F44" s="49">
        <v>-3.6538461538461604</v>
      </c>
      <c r="G44" s="60">
        <v>100.2</v>
      </c>
      <c r="H44" s="49">
        <v>-4.480457578646337</v>
      </c>
      <c r="I44" s="60">
        <v>106.4</v>
      </c>
      <c r="J44" s="49">
        <v>0.18832391713746688</v>
      </c>
      <c r="K44" s="60">
        <v>109</v>
      </c>
      <c r="L44" s="49">
        <v>1.4897579143389095</v>
      </c>
    </row>
    <row r="45" spans="1:12" s="35" customFormat="1" ht="11.25" customHeight="1">
      <c r="A45" s="57">
        <f>IF(C45&lt;&gt;"",COUNTA($C$14:C45),"")</f>
        <v>23</v>
      </c>
      <c r="B45" s="58" t="s">
        <v>170</v>
      </c>
      <c r="C45" s="59">
        <v>102.7</v>
      </c>
      <c r="D45" s="49">
        <v>-1.0597302504816923</v>
      </c>
      <c r="E45" s="60">
        <v>96.6</v>
      </c>
      <c r="F45" s="49">
        <v>-6.122448979591837</v>
      </c>
      <c r="G45" s="60">
        <v>96.7</v>
      </c>
      <c r="H45" s="49">
        <v>-7.019230769230774</v>
      </c>
      <c r="I45" s="60">
        <v>109.9</v>
      </c>
      <c r="J45" s="49">
        <v>4.567078972407231</v>
      </c>
      <c r="K45" s="60">
        <v>112.9</v>
      </c>
      <c r="L45" s="49">
        <v>6.8117313150425645</v>
      </c>
    </row>
    <row r="46" spans="1:12" s="35" customFormat="1" ht="11.25" customHeight="1">
      <c r="A46" s="57">
        <f>IF(C46&lt;&gt;"",COUNTA($C$14:C46),"")</f>
      </c>
      <c r="B46" s="58"/>
      <c r="C46" s="59"/>
      <c r="D46" s="49"/>
      <c r="E46" s="60"/>
      <c r="F46" s="49"/>
      <c r="G46" s="60"/>
      <c r="H46" s="49"/>
      <c r="I46" s="60"/>
      <c r="J46" s="49"/>
      <c r="K46" s="60"/>
      <c r="L46" s="49"/>
    </row>
    <row r="47" spans="1:12" s="35" customFormat="1" ht="11.25" customHeight="1">
      <c r="A47" s="57">
        <f>IF(C47&lt;&gt;"",COUNTA($C$14:C47),"")</f>
      </c>
      <c r="B47" s="78" t="s">
        <v>153</v>
      </c>
      <c r="C47" s="59"/>
      <c r="D47" s="49"/>
      <c r="E47" s="60"/>
      <c r="F47" s="49"/>
      <c r="G47" s="60"/>
      <c r="H47" s="49"/>
      <c r="I47" s="60"/>
      <c r="J47" s="49"/>
      <c r="K47" s="60"/>
      <c r="L47" s="49"/>
    </row>
    <row r="48" spans="1:12" s="35" customFormat="1" ht="8.25" customHeight="1">
      <c r="A48" s="57">
        <f>IF(C48&lt;&gt;"",COUNTA($C$14:C48),"")</f>
      </c>
      <c r="B48" s="78"/>
      <c r="C48" s="59"/>
      <c r="D48" s="49"/>
      <c r="E48" s="60"/>
      <c r="F48" s="49"/>
      <c r="G48" s="60"/>
      <c r="H48" s="49"/>
      <c r="I48" s="60"/>
      <c r="J48" s="49"/>
      <c r="K48" s="60"/>
      <c r="L48" s="49"/>
    </row>
    <row r="49" spans="1:12" s="35" customFormat="1" ht="11.25" customHeight="1">
      <c r="A49" s="57">
        <f>IF(C49&lt;&gt;"",COUNTA($C$14:C49),"")</f>
        <v>24</v>
      </c>
      <c r="B49" s="58" t="s">
        <v>159</v>
      </c>
      <c r="C49" s="59">
        <v>98.7</v>
      </c>
      <c r="D49" s="49">
        <v>1.127049180327873</v>
      </c>
      <c r="E49" s="60">
        <v>95.2</v>
      </c>
      <c r="F49" s="49">
        <v>-2.6584867075664533</v>
      </c>
      <c r="G49" s="60">
        <v>96.9</v>
      </c>
      <c r="H49" s="49">
        <v>-2.7108433734939723</v>
      </c>
      <c r="I49" s="60">
        <v>102.9</v>
      </c>
      <c r="J49" s="49">
        <v>5.4303278688524586</v>
      </c>
      <c r="K49" s="60">
        <v>105.1</v>
      </c>
      <c r="L49" s="49">
        <v>8.911917098445599</v>
      </c>
    </row>
    <row r="50" spans="1:12" s="35" customFormat="1" ht="11.25" customHeight="1">
      <c r="A50" s="57">
        <f>IF(C50&lt;&gt;"",COUNTA($C$14:C50),"")</f>
        <v>25</v>
      </c>
      <c r="B50" s="58" t="s">
        <v>160</v>
      </c>
      <c r="C50" s="59">
        <v>97.6</v>
      </c>
      <c r="D50" s="49">
        <v>2.8451001053740725</v>
      </c>
      <c r="E50" s="60">
        <v>93.4</v>
      </c>
      <c r="F50" s="49">
        <v>-0.4264392324093791</v>
      </c>
      <c r="G50" s="60">
        <v>95.3</v>
      </c>
      <c r="H50" s="49">
        <v>0.4214963119072621</v>
      </c>
      <c r="I50" s="60">
        <v>102.6</v>
      </c>
      <c r="J50" s="49">
        <v>6.431535269709542</v>
      </c>
      <c r="K50" s="60">
        <v>103.7</v>
      </c>
      <c r="L50" s="49">
        <v>9.043112513144067</v>
      </c>
    </row>
    <row r="51" spans="1:12" s="35" customFormat="1" ht="11.25" customHeight="1">
      <c r="A51" s="57">
        <f>IF(C51&lt;&gt;"",COUNTA($C$14:C51),"")</f>
        <v>26</v>
      </c>
      <c r="B51" s="58" t="s">
        <v>161</v>
      </c>
      <c r="C51" s="59">
        <v>101.8</v>
      </c>
      <c r="D51" s="49">
        <v>-0.6829268292682968</v>
      </c>
      <c r="E51" s="60">
        <v>101.4</v>
      </c>
      <c r="F51" s="49">
        <v>-1.1695906432748444</v>
      </c>
      <c r="G51" s="60">
        <v>103.7</v>
      </c>
      <c r="H51" s="49">
        <v>0</v>
      </c>
      <c r="I51" s="60">
        <v>102.6</v>
      </c>
      <c r="J51" s="49">
        <v>-0.09737098344693607</v>
      </c>
      <c r="K51" s="60">
        <v>103.2</v>
      </c>
      <c r="L51" s="49">
        <v>1.0773751224290038</v>
      </c>
    </row>
    <row r="52" spans="1:12" s="35" customFormat="1" ht="11.25" customHeight="1">
      <c r="A52" s="57">
        <f>IF(C52&lt;&gt;"",COUNTA($C$14:C52),"")</f>
        <v>27</v>
      </c>
      <c r="B52" s="58" t="s">
        <v>162</v>
      </c>
      <c r="C52" s="59" t="s">
        <v>137</v>
      </c>
      <c r="D52" s="49"/>
      <c r="E52" s="60"/>
      <c r="F52" s="49"/>
      <c r="G52" s="60"/>
      <c r="H52" s="49"/>
      <c r="I52" s="60"/>
      <c r="J52" s="49"/>
      <c r="K52" s="60"/>
      <c r="L52" s="49"/>
    </row>
    <row r="53" spans="1:12" s="35" customFormat="1" ht="11.25" customHeight="1">
      <c r="A53" s="57">
        <f>IF(C53&lt;&gt;"",COUNTA($C$14:C53),"")</f>
        <v>28</v>
      </c>
      <c r="B53" s="58" t="s">
        <v>163</v>
      </c>
      <c r="C53" s="59" t="s">
        <v>137</v>
      </c>
      <c r="D53" s="49"/>
      <c r="E53" s="60"/>
      <c r="F53" s="49"/>
      <c r="G53" s="60"/>
      <c r="H53" s="49"/>
      <c r="I53" s="60"/>
      <c r="J53" s="49"/>
      <c r="K53" s="60"/>
      <c r="L53" s="49"/>
    </row>
    <row r="54" spans="1:12" s="35" customFormat="1" ht="11.25" customHeight="1">
      <c r="A54" s="57">
        <f>IF(C54&lt;&gt;"",COUNTA($C$14:C54),"")</f>
        <v>29</v>
      </c>
      <c r="B54" s="58" t="s">
        <v>164</v>
      </c>
      <c r="C54" s="59" t="s">
        <v>137</v>
      </c>
      <c r="D54" s="49"/>
      <c r="E54" s="60"/>
      <c r="F54" s="49"/>
      <c r="G54" s="60"/>
      <c r="H54" s="49"/>
      <c r="I54" s="60"/>
      <c r="J54" s="49"/>
      <c r="K54" s="60"/>
      <c r="L54" s="49"/>
    </row>
    <row r="55" spans="1:12" s="35" customFormat="1" ht="11.25" customHeight="1">
      <c r="A55" s="57">
        <f>IF(C55&lt;&gt;"",COUNTA($C$14:C55),"")</f>
        <v>30</v>
      </c>
      <c r="B55" s="58" t="s">
        <v>165</v>
      </c>
      <c r="C55" s="59" t="s">
        <v>137</v>
      </c>
      <c r="D55" s="49"/>
      <c r="E55" s="60"/>
      <c r="F55" s="49"/>
      <c r="G55" s="60"/>
      <c r="H55" s="49"/>
      <c r="I55" s="60"/>
      <c r="J55" s="49"/>
      <c r="K55" s="60"/>
      <c r="L55" s="49"/>
    </row>
    <row r="56" spans="1:12" s="35" customFormat="1" ht="11.25" customHeight="1">
      <c r="A56" s="57">
        <f>IF(C56&lt;&gt;"",COUNTA($C$14:C56),"")</f>
        <v>31</v>
      </c>
      <c r="B56" s="58" t="s">
        <v>166</v>
      </c>
      <c r="C56" s="59" t="s">
        <v>137</v>
      </c>
      <c r="D56" s="49"/>
      <c r="E56" s="60"/>
      <c r="F56" s="49"/>
      <c r="G56" s="60"/>
      <c r="H56" s="49"/>
      <c r="I56" s="60"/>
      <c r="J56" s="49"/>
      <c r="K56" s="60"/>
      <c r="L56" s="49"/>
    </row>
    <row r="57" spans="1:12" s="35" customFormat="1" ht="11.25" customHeight="1">
      <c r="A57" s="57">
        <f>IF(C57&lt;&gt;"",COUNTA($C$14:C57),"")</f>
        <v>32</v>
      </c>
      <c r="B57" s="58" t="s">
        <v>167</v>
      </c>
      <c r="C57" s="59" t="s">
        <v>137</v>
      </c>
      <c r="D57" s="49"/>
      <c r="E57" s="60"/>
      <c r="F57" s="49"/>
      <c r="G57" s="60"/>
      <c r="H57" s="49"/>
      <c r="I57" s="60"/>
      <c r="J57" s="49"/>
      <c r="K57" s="60"/>
      <c r="L57" s="49"/>
    </row>
    <row r="58" spans="1:12" s="35" customFormat="1" ht="11.25" customHeight="1">
      <c r="A58" s="57">
        <f>IF(C58&lt;&gt;"",COUNTA($C$14:C58),"")</f>
        <v>33</v>
      </c>
      <c r="B58" s="58" t="s">
        <v>168</v>
      </c>
      <c r="C58" s="59" t="s">
        <v>137</v>
      </c>
      <c r="D58" s="49"/>
      <c r="E58" s="60"/>
      <c r="F58" s="49"/>
      <c r="G58" s="60"/>
      <c r="H58" s="49"/>
      <c r="I58" s="60"/>
      <c r="J58" s="49"/>
      <c r="K58" s="60"/>
      <c r="L58" s="49"/>
    </row>
    <row r="59" spans="1:12" s="35" customFormat="1" ht="11.25" customHeight="1">
      <c r="A59" s="57">
        <f>IF(C59&lt;&gt;"",COUNTA($C$14:C59),"")</f>
        <v>34</v>
      </c>
      <c r="B59" s="58" t="s">
        <v>169</v>
      </c>
      <c r="C59" s="59" t="s">
        <v>137</v>
      </c>
      <c r="D59" s="49"/>
      <c r="E59" s="60"/>
      <c r="F59" s="49"/>
      <c r="G59" s="60"/>
      <c r="H59" s="49"/>
      <c r="I59" s="60"/>
      <c r="J59" s="49"/>
      <c r="K59" s="60"/>
      <c r="L59" s="49"/>
    </row>
    <row r="60" spans="1:12" ht="11.25" customHeight="1">
      <c r="A60" s="57">
        <f>IF(C60&lt;&gt;"",COUNTA($C$14:C60),"")</f>
        <v>35</v>
      </c>
      <c r="B60" s="58" t="s">
        <v>170</v>
      </c>
      <c r="C60" s="59" t="s">
        <v>137</v>
      </c>
      <c r="D60" s="49"/>
      <c r="E60" s="60"/>
      <c r="F60" s="49"/>
      <c r="G60" s="60"/>
      <c r="H60" s="49"/>
      <c r="I60" s="60"/>
      <c r="J60" s="49"/>
      <c r="K60" s="60"/>
      <c r="L60" s="49"/>
    </row>
    <row r="61" spans="4:12" ht="12.75">
      <c r="D61" s="48"/>
      <c r="F61" s="48"/>
      <c r="G61" s="36"/>
      <c r="H61" s="48"/>
      <c r="I61" s="36"/>
      <c r="J61" s="48"/>
      <c r="L61" s="48"/>
    </row>
  </sheetData>
  <sheetProtection/>
  <mergeCells count="24">
    <mergeCell ref="A1:B1"/>
    <mergeCell ref="C1:L1"/>
    <mergeCell ref="A2:B2"/>
    <mergeCell ref="C2:L2"/>
    <mergeCell ref="C3:D7"/>
    <mergeCell ref="E3:L3"/>
    <mergeCell ref="E4:F7"/>
    <mergeCell ref="G4:H4"/>
    <mergeCell ref="C8:C11"/>
    <mergeCell ref="D8:D11"/>
    <mergeCell ref="E8:E11"/>
    <mergeCell ref="F8:F11"/>
    <mergeCell ref="G8:G11"/>
    <mergeCell ref="H8:H11"/>
    <mergeCell ref="I8:I11"/>
    <mergeCell ref="J8:J11"/>
    <mergeCell ref="K8:K11"/>
    <mergeCell ref="L8:L11"/>
    <mergeCell ref="B3:B11"/>
    <mergeCell ref="A3:A11"/>
    <mergeCell ref="I4:J7"/>
    <mergeCell ref="K4:L4"/>
    <mergeCell ref="G5:H7"/>
    <mergeCell ref="K5:L7"/>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2019 03&amp;R&amp;7&amp;P</oddFooter>
    <evenFooter>&amp;L&amp;7&amp;P&amp;R&amp;7StatA MV, Statistischer Bericht G433 2019 03</evenFooter>
  </headerFooter>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7.7109375" style="0" customWidth="1"/>
    <col min="3" max="3" width="25.7109375" style="0" customWidth="1"/>
    <col min="4" max="4" width="12.7109375" style="0" customWidth="1"/>
    <col min="5" max="5" width="14.7109375" style="0" customWidth="1"/>
    <col min="6" max="6" width="12.7109375" style="0" customWidth="1"/>
    <col min="7" max="7" width="14.421875" style="0" customWidth="1"/>
  </cols>
  <sheetData>
    <row r="1" spans="1:7" s="9" customFormat="1" ht="30" customHeight="1">
      <c r="A1" s="130" t="s">
        <v>35</v>
      </c>
      <c r="B1" s="131"/>
      <c r="C1" s="131"/>
      <c r="D1" s="136" t="s">
        <v>17</v>
      </c>
      <c r="E1" s="136"/>
      <c r="F1" s="136"/>
      <c r="G1" s="137"/>
    </row>
    <row r="2" spans="1:8" ht="30" customHeight="1">
      <c r="A2" s="138" t="s">
        <v>106</v>
      </c>
      <c r="B2" s="139"/>
      <c r="C2" s="139"/>
      <c r="D2" s="134" t="s">
        <v>95</v>
      </c>
      <c r="E2" s="134"/>
      <c r="F2" s="134"/>
      <c r="G2" s="135"/>
      <c r="H2" s="7"/>
    </row>
    <row r="3" spans="1:8" ht="11.25" customHeight="1">
      <c r="A3" s="140" t="s">
        <v>30</v>
      </c>
      <c r="B3" s="132" t="s">
        <v>29</v>
      </c>
      <c r="C3" s="132" t="s">
        <v>149</v>
      </c>
      <c r="D3" s="132" t="s">
        <v>21</v>
      </c>
      <c r="E3" s="132"/>
      <c r="F3" s="132"/>
      <c r="G3" s="133"/>
      <c r="H3" s="7"/>
    </row>
    <row r="4" spans="1:8" ht="11.25" customHeight="1">
      <c r="A4" s="141"/>
      <c r="B4" s="132"/>
      <c r="C4" s="132"/>
      <c r="D4" s="132" t="s">
        <v>175</v>
      </c>
      <c r="E4" s="132" t="s">
        <v>176</v>
      </c>
      <c r="F4" s="132" t="s">
        <v>175</v>
      </c>
      <c r="G4" s="133" t="s">
        <v>176</v>
      </c>
      <c r="H4" s="7"/>
    </row>
    <row r="5" spans="1:8" ht="11.25" customHeight="1">
      <c r="A5" s="141"/>
      <c r="B5" s="132"/>
      <c r="C5" s="132"/>
      <c r="D5" s="132"/>
      <c r="E5" s="132"/>
      <c r="F5" s="132"/>
      <c r="G5" s="133"/>
      <c r="H5" s="7"/>
    </row>
    <row r="6" spans="1:8" ht="11.25" customHeight="1">
      <c r="A6" s="141"/>
      <c r="B6" s="132"/>
      <c r="C6" s="132"/>
      <c r="D6" s="132"/>
      <c r="E6" s="132"/>
      <c r="F6" s="132"/>
      <c r="G6" s="133"/>
      <c r="H6" s="7"/>
    </row>
    <row r="7" spans="1:8" ht="11.25" customHeight="1">
      <c r="A7" s="141"/>
      <c r="B7" s="132"/>
      <c r="C7" s="132"/>
      <c r="D7" s="132"/>
      <c r="E7" s="132"/>
      <c r="F7" s="132"/>
      <c r="G7" s="133"/>
      <c r="H7" s="7"/>
    </row>
    <row r="8" spans="1:8" ht="11.25" customHeight="1">
      <c r="A8" s="141"/>
      <c r="B8" s="132"/>
      <c r="C8" s="132"/>
      <c r="D8" s="132" t="s">
        <v>22</v>
      </c>
      <c r="E8" s="132"/>
      <c r="F8" s="132" t="s">
        <v>147</v>
      </c>
      <c r="G8" s="133"/>
      <c r="H8" s="7"/>
    </row>
    <row r="9" spans="1:8" s="11" customFormat="1" ht="11.25" customHeight="1">
      <c r="A9" s="141"/>
      <c r="B9" s="132"/>
      <c r="C9" s="132"/>
      <c r="D9" s="132" t="s">
        <v>23</v>
      </c>
      <c r="E9" s="132"/>
      <c r="F9" s="132"/>
      <c r="G9" s="133"/>
      <c r="H9" s="15"/>
    </row>
    <row r="10" spans="1:7" ht="11.25" customHeight="1">
      <c r="A10" s="70">
        <v>1</v>
      </c>
      <c r="B10" s="71">
        <v>2</v>
      </c>
      <c r="C10" s="71">
        <v>3</v>
      </c>
      <c r="D10" s="71">
        <v>4</v>
      </c>
      <c r="E10" s="71">
        <v>5</v>
      </c>
      <c r="F10" s="71">
        <v>6</v>
      </c>
      <c r="G10" s="72">
        <v>7</v>
      </c>
    </row>
    <row r="11" spans="1:7" ht="11.25" customHeight="1">
      <c r="A11" s="37"/>
      <c r="B11" s="19"/>
      <c r="C11" s="16"/>
      <c r="D11" s="51"/>
      <c r="E11" s="51"/>
      <c r="F11" s="51"/>
      <c r="G11" s="51"/>
    </row>
    <row r="12" spans="1:7" ht="11.25" customHeight="1">
      <c r="A12" s="57">
        <f>IF(D12&lt;&gt;"",COUNTA($D$12:D12),"")</f>
        <v>1</v>
      </c>
      <c r="B12" s="73" t="s">
        <v>78</v>
      </c>
      <c r="C12" s="17" t="s">
        <v>46</v>
      </c>
      <c r="D12" s="50">
        <v>-1.6</v>
      </c>
      <c r="E12" s="50">
        <v>0.1</v>
      </c>
      <c r="F12" s="50">
        <v>-2.9</v>
      </c>
      <c r="G12" s="50">
        <v>-1.5</v>
      </c>
    </row>
    <row r="13" spans="1:7" ht="11.25" customHeight="1">
      <c r="A13" s="57">
        <f>IF(D13&lt;&gt;"",COUNTA($D$12:D13),"")</f>
      </c>
      <c r="B13" s="73"/>
      <c r="C13" s="17"/>
      <c r="D13" s="51"/>
      <c r="E13" s="51"/>
      <c r="F13" s="51"/>
      <c r="G13" s="51"/>
    </row>
    <row r="14" spans="1:7" ht="11.25" customHeight="1">
      <c r="A14" s="57">
        <f>IF(D14&lt;&gt;"",COUNTA($D$12:D14),"")</f>
        <v>2</v>
      </c>
      <c r="B14" s="73">
        <v>55</v>
      </c>
      <c r="C14" s="17" t="s">
        <v>47</v>
      </c>
      <c r="D14" s="50">
        <v>-1.9</v>
      </c>
      <c r="E14" s="50">
        <v>-1.2</v>
      </c>
      <c r="F14" s="50">
        <v>-2.9</v>
      </c>
      <c r="G14" s="50">
        <v>-2.5</v>
      </c>
    </row>
    <row r="15" spans="1:7" ht="11.25" customHeight="1">
      <c r="A15" s="57">
        <f>IF(D15&lt;&gt;"",COUNTA($D$12:D15),"")</f>
      </c>
      <c r="B15" s="74"/>
      <c r="C15" s="18" t="s">
        <v>87</v>
      </c>
      <c r="D15" s="51"/>
      <c r="E15" s="51"/>
      <c r="F15" s="51"/>
      <c r="G15" s="51"/>
    </row>
    <row r="16" spans="1:7" ht="11.25" customHeight="1">
      <c r="A16" s="57">
        <f>IF(D16&lt;&gt;"",COUNTA($D$12:D16),"")</f>
        <v>3</v>
      </c>
      <c r="B16" s="75" t="s">
        <v>48</v>
      </c>
      <c r="C16" s="58" t="s">
        <v>89</v>
      </c>
      <c r="D16" s="51">
        <v>1</v>
      </c>
      <c r="E16" s="51">
        <v>2</v>
      </c>
      <c r="F16" s="51">
        <v>0</v>
      </c>
      <c r="G16" s="51">
        <v>0.7</v>
      </c>
    </row>
    <row r="17" spans="1:7" ht="11.25" customHeight="1">
      <c r="A17" s="57">
        <f>IF(D17&lt;&gt;"",COUNTA($D$12:D17),"")</f>
      </c>
      <c r="B17" s="75"/>
      <c r="C17" s="58" t="s">
        <v>32</v>
      </c>
      <c r="D17" s="51"/>
      <c r="E17" s="51"/>
      <c r="F17" s="51"/>
      <c r="G17" s="51"/>
    </row>
    <row r="18" spans="1:7" ht="11.25" customHeight="1">
      <c r="A18" s="57">
        <f>IF(D18&lt;&gt;"",COUNTA($D$12:D18),"")</f>
        <v>4</v>
      </c>
      <c r="B18" s="75" t="s">
        <v>49</v>
      </c>
      <c r="C18" s="58" t="s">
        <v>88</v>
      </c>
      <c r="D18" s="51">
        <v>1.6</v>
      </c>
      <c r="E18" s="51">
        <v>2.2</v>
      </c>
      <c r="F18" s="51">
        <v>0.6</v>
      </c>
      <c r="G18" s="51">
        <v>0.9</v>
      </c>
    </row>
    <row r="19" spans="1:7" ht="11.25" customHeight="1">
      <c r="A19" s="57">
        <f>IF(D19&lt;&gt;"",COUNTA($D$12:D19),"")</f>
      </c>
      <c r="B19" s="75"/>
      <c r="C19" s="58"/>
      <c r="D19" s="51"/>
      <c r="E19" s="51"/>
      <c r="F19" s="51"/>
      <c r="G19" s="51"/>
    </row>
    <row r="20" spans="1:7" ht="11.25" customHeight="1">
      <c r="A20" s="57">
        <f>IF(D20&lt;&gt;"",COUNTA($D$12:D20),"")</f>
        <v>5</v>
      </c>
      <c r="B20" s="75" t="s">
        <v>53</v>
      </c>
      <c r="C20" s="18" t="s">
        <v>90</v>
      </c>
      <c r="D20" s="51">
        <v>-9.9</v>
      </c>
      <c r="E20" s="51">
        <v>-6.4</v>
      </c>
      <c r="F20" s="51">
        <v>-11.5</v>
      </c>
      <c r="G20" s="51">
        <v>-8.4</v>
      </c>
    </row>
    <row r="21" spans="1:7" ht="11.25" customHeight="1">
      <c r="A21" s="57">
        <f>IF(D21&lt;&gt;"",COUNTA($D$12:D21),"")</f>
      </c>
      <c r="B21" s="75"/>
      <c r="C21" s="58"/>
      <c r="D21" s="51"/>
      <c r="E21" s="51"/>
      <c r="F21" s="51"/>
      <c r="G21" s="51"/>
    </row>
    <row r="22" spans="1:7" ht="11.25" customHeight="1">
      <c r="A22" s="57">
        <f>IF(D22&lt;&gt;"",COUNTA($D$12:D22),"")</f>
        <v>6</v>
      </c>
      <c r="B22" s="75" t="s">
        <v>58</v>
      </c>
      <c r="C22" s="58" t="s">
        <v>91</v>
      </c>
      <c r="D22" s="51">
        <v>-43.1</v>
      </c>
      <c r="E22" s="51">
        <v>-29.2</v>
      </c>
      <c r="F22" s="51">
        <v>-43</v>
      </c>
      <c r="G22" s="51">
        <v>-29.3</v>
      </c>
    </row>
    <row r="23" spans="1:7" ht="11.25" customHeight="1">
      <c r="A23" s="57">
        <f>IF(D23&lt;&gt;"",COUNTA($D$12:D23),"")</f>
      </c>
      <c r="B23" s="74"/>
      <c r="C23" s="18"/>
      <c r="D23" s="51"/>
      <c r="E23" s="51"/>
      <c r="F23" s="51"/>
      <c r="G23" s="51"/>
    </row>
    <row r="24" spans="1:7" ht="11.25" customHeight="1">
      <c r="A24" s="57">
        <f>IF(D24&lt;&gt;"",COUNTA($D$12:D24),"")</f>
        <v>7</v>
      </c>
      <c r="B24" s="76">
        <v>56</v>
      </c>
      <c r="C24" s="17" t="s">
        <v>62</v>
      </c>
      <c r="D24" s="50">
        <v>-1.2</v>
      </c>
      <c r="E24" s="50">
        <v>1.8</v>
      </c>
      <c r="F24" s="50">
        <v>-2.9</v>
      </c>
      <c r="G24" s="50">
        <v>-0.1</v>
      </c>
    </row>
    <row r="25" spans="1:7" ht="11.25" customHeight="1">
      <c r="A25" s="57">
        <f>IF(D25&lt;&gt;"",COUNTA($D$12:D25),"")</f>
      </c>
      <c r="B25" s="74"/>
      <c r="C25" s="18" t="s">
        <v>31</v>
      </c>
      <c r="D25" s="51"/>
      <c r="E25" s="51"/>
      <c r="F25" s="51"/>
      <c r="G25" s="51"/>
    </row>
    <row r="26" spans="1:7" ht="11.25" customHeight="1">
      <c r="A26" s="57">
        <f>IF(D26&lt;&gt;"",COUNTA($D$12:D26),"")</f>
        <v>8</v>
      </c>
      <c r="B26" s="75" t="s">
        <v>93</v>
      </c>
      <c r="C26" s="58" t="s">
        <v>92</v>
      </c>
      <c r="D26" s="51">
        <v>-3.8</v>
      </c>
      <c r="E26" s="51">
        <v>1</v>
      </c>
      <c r="F26" s="51">
        <v>-5.7</v>
      </c>
      <c r="G26" s="51">
        <v>-1.1</v>
      </c>
    </row>
    <row r="27" spans="1:7" ht="11.25" customHeight="1">
      <c r="A27" s="57">
        <f>IF(D27&lt;&gt;"",COUNTA($D$12:D27),"")</f>
      </c>
      <c r="B27" s="75"/>
      <c r="C27" s="58"/>
      <c r="D27" s="51"/>
      <c r="E27" s="51"/>
      <c r="F27" s="51"/>
      <c r="G27" s="51"/>
    </row>
    <row r="28" spans="1:7" ht="22.5" customHeight="1">
      <c r="A28" s="57">
        <f>IF(D28&lt;&gt;"",COUNTA($D$12:D28),"")</f>
        <v>9</v>
      </c>
      <c r="B28" s="75" t="s">
        <v>69</v>
      </c>
      <c r="C28" s="58" t="s">
        <v>94</v>
      </c>
      <c r="D28" s="51">
        <v>7.4</v>
      </c>
      <c r="E28" s="51">
        <v>4.2</v>
      </c>
      <c r="F28" s="51">
        <v>6.3</v>
      </c>
      <c r="G28" s="51">
        <v>3.1</v>
      </c>
    </row>
    <row r="29" ht="12.75">
      <c r="A29" s="37"/>
    </row>
  </sheetData>
  <sheetProtection/>
  <mergeCells count="15">
    <mergeCell ref="F8:G8"/>
    <mergeCell ref="D9:G9"/>
    <mergeCell ref="A2:C2"/>
    <mergeCell ref="A3:A9"/>
    <mergeCell ref="B3:B9"/>
    <mergeCell ref="C3:C9"/>
    <mergeCell ref="D8:E8"/>
    <mergeCell ref="A1:C1"/>
    <mergeCell ref="D3:G3"/>
    <mergeCell ref="D2:G2"/>
    <mergeCell ref="D1:G1"/>
    <mergeCell ref="D4:D7"/>
    <mergeCell ref="E4:E7"/>
    <mergeCell ref="F4:F7"/>
    <mergeCell ref="G4:G7"/>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2019 03&amp;R&amp;7&amp;P</oddFooter>
    <evenFooter>&amp;L&amp;7&amp;P&amp;R&amp;7StatA MV, Statistischer Bericht G433 2019 03</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7.7109375" style="0" customWidth="1"/>
    <col min="3" max="3" width="25.7109375" style="0" customWidth="1"/>
    <col min="4" max="4" width="9.7109375" style="0" customWidth="1"/>
    <col min="5" max="6" width="8.7109375" style="0" customWidth="1"/>
    <col min="7" max="7" width="9.7109375" style="0" customWidth="1"/>
    <col min="8" max="9" width="8.7109375" style="0" customWidth="1"/>
  </cols>
  <sheetData>
    <row r="1" spans="1:9" s="9" customFormat="1" ht="30" customHeight="1">
      <c r="A1" s="122" t="s">
        <v>35</v>
      </c>
      <c r="B1" s="123"/>
      <c r="C1" s="123"/>
      <c r="D1" s="142" t="s">
        <v>17</v>
      </c>
      <c r="E1" s="126"/>
      <c r="F1" s="126"/>
      <c r="G1" s="126"/>
      <c r="H1" s="126"/>
      <c r="I1" s="127"/>
    </row>
    <row r="2" spans="1:9" s="9" customFormat="1" ht="30" customHeight="1">
      <c r="A2" s="124" t="s">
        <v>107</v>
      </c>
      <c r="B2" s="125"/>
      <c r="C2" s="125"/>
      <c r="D2" s="128" t="s">
        <v>96</v>
      </c>
      <c r="E2" s="144"/>
      <c r="F2" s="144"/>
      <c r="G2" s="144"/>
      <c r="H2" s="144"/>
      <c r="I2" s="145"/>
    </row>
    <row r="3" spans="1:10" ht="11.25" customHeight="1">
      <c r="A3" s="118" t="s">
        <v>30</v>
      </c>
      <c r="B3" s="117" t="s">
        <v>29</v>
      </c>
      <c r="C3" s="117" t="s">
        <v>149</v>
      </c>
      <c r="D3" s="117" t="s">
        <v>25</v>
      </c>
      <c r="E3" s="117"/>
      <c r="F3" s="117"/>
      <c r="G3" s="117"/>
      <c r="H3" s="117"/>
      <c r="I3" s="119"/>
      <c r="J3" s="7"/>
    </row>
    <row r="4" spans="1:10" ht="11.25" customHeight="1">
      <c r="A4" s="143"/>
      <c r="B4" s="117"/>
      <c r="C4" s="117"/>
      <c r="D4" s="117" t="s">
        <v>26</v>
      </c>
      <c r="E4" s="117" t="s">
        <v>24</v>
      </c>
      <c r="F4" s="117"/>
      <c r="G4" s="117" t="s">
        <v>26</v>
      </c>
      <c r="H4" s="117" t="s">
        <v>24</v>
      </c>
      <c r="I4" s="119"/>
      <c r="J4" s="7"/>
    </row>
    <row r="5" spans="1:10" ht="11.25" customHeight="1">
      <c r="A5" s="143"/>
      <c r="B5" s="117"/>
      <c r="C5" s="117"/>
      <c r="D5" s="117"/>
      <c r="E5" s="117" t="s">
        <v>27</v>
      </c>
      <c r="F5" s="117" t="s">
        <v>28</v>
      </c>
      <c r="G5" s="117"/>
      <c r="H5" s="117" t="s">
        <v>27</v>
      </c>
      <c r="I5" s="119" t="s">
        <v>28</v>
      </c>
      <c r="J5" s="7"/>
    </row>
    <row r="6" spans="1:10" ht="11.25" customHeight="1">
      <c r="A6" s="143"/>
      <c r="B6" s="117"/>
      <c r="C6" s="117"/>
      <c r="D6" s="117"/>
      <c r="E6" s="117"/>
      <c r="F6" s="117"/>
      <c r="G6" s="117"/>
      <c r="H6" s="117"/>
      <c r="I6" s="119"/>
      <c r="J6" s="7"/>
    </row>
    <row r="7" spans="1:10" ht="11.25" customHeight="1">
      <c r="A7" s="143"/>
      <c r="B7" s="117"/>
      <c r="C7" s="117"/>
      <c r="D7" s="117" t="s">
        <v>177</v>
      </c>
      <c r="E7" s="117"/>
      <c r="F7" s="117"/>
      <c r="G7" s="117" t="s">
        <v>178</v>
      </c>
      <c r="H7" s="117"/>
      <c r="I7" s="119"/>
      <c r="J7" s="7"/>
    </row>
    <row r="8" spans="1:10" ht="11.25" customHeight="1">
      <c r="A8" s="143"/>
      <c r="B8" s="117"/>
      <c r="C8" s="117"/>
      <c r="D8" s="117"/>
      <c r="E8" s="117"/>
      <c r="F8" s="117"/>
      <c r="G8" s="117"/>
      <c r="H8" s="117"/>
      <c r="I8" s="119"/>
      <c r="J8" s="7"/>
    </row>
    <row r="9" spans="1:10" ht="11.25" customHeight="1">
      <c r="A9" s="143"/>
      <c r="B9" s="117"/>
      <c r="C9" s="117"/>
      <c r="D9" s="117" t="s">
        <v>23</v>
      </c>
      <c r="E9" s="117"/>
      <c r="F9" s="117"/>
      <c r="G9" s="117"/>
      <c r="H9" s="117"/>
      <c r="I9" s="119"/>
      <c r="J9" s="7"/>
    </row>
    <row r="10" spans="1:10" s="11" customFormat="1" ht="11.25" customHeight="1">
      <c r="A10" s="12">
        <v>1</v>
      </c>
      <c r="B10" s="13">
        <v>2</v>
      </c>
      <c r="C10" s="13">
        <v>3</v>
      </c>
      <c r="D10" s="13">
        <v>4</v>
      </c>
      <c r="E10" s="13">
        <v>5</v>
      </c>
      <c r="F10" s="13">
        <v>6</v>
      </c>
      <c r="G10" s="13">
        <v>7</v>
      </c>
      <c r="H10" s="13">
        <v>8</v>
      </c>
      <c r="I10" s="20">
        <v>9</v>
      </c>
      <c r="J10" s="15"/>
    </row>
    <row r="11" spans="1:9" s="47" customFormat="1" ht="11.25" customHeight="1">
      <c r="A11" s="46"/>
      <c r="B11" s="6"/>
      <c r="C11" s="14"/>
      <c r="D11" s="61"/>
      <c r="E11" s="61"/>
      <c r="F11" s="61"/>
      <c r="G11" s="61"/>
      <c r="H11" s="61"/>
      <c r="I11" s="61"/>
    </row>
    <row r="12" spans="1:9" ht="11.25" customHeight="1">
      <c r="A12" s="57">
        <f>IF(D12&lt;&gt;"",COUNTA($D$12:D12),"")</f>
        <v>1</v>
      </c>
      <c r="B12" s="73" t="s">
        <v>78</v>
      </c>
      <c r="C12" s="17" t="s">
        <v>46</v>
      </c>
      <c r="D12" s="62">
        <v>-0.6</v>
      </c>
      <c r="E12" s="62">
        <v>2</v>
      </c>
      <c r="F12" s="62">
        <v>-4.5</v>
      </c>
      <c r="G12" s="62">
        <v>1.1</v>
      </c>
      <c r="H12" s="62">
        <v>2.9</v>
      </c>
      <c r="I12" s="62">
        <v>-1.5</v>
      </c>
    </row>
    <row r="13" spans="1:9" ht="11.25" customHeight="1">
      <c r="A13" s="57">
        <f>IF(D13&lt;&gt;"",COUNTA($D$12:D13),"")</f>
      </c>
      <c r="B13" s="73"/>
      <c r="C13" s="17"/>
      <c r="D13" s="61"/>
      <c r="E13" s="61"/>
      <c r="F13" s="61"/>
      <c r="G13" s="61"/>
      <c r="H13" s="61"/>
      <c r="I13" s="61"/>
    </row>
    <row r="14" spans="1:9" ht="11.25" customHeight="1">
      <c r="A14" s="57">
        <f>IF(D14&lt;&gt;"",COUNTA($D$12:D14),"")</f>
        <v>2</v>
      </c>
      <c r="B14" s="73">
        <v>55</v>
      </c>
      <c r="C14" s="17" t="s">
        <v>47</v>
      </c>
      <c r="D14" s="62">
        <v>-1.1</v>
      </c>
      <c r="E14" s="62">
        <v>-0.8</v>
      </c>
      <c r="F14" s="62">
        <v>-1.7</v>
      </c>
      <c r="G14" s="62">
        <v>-1.4</v>
      </c>
      <c r="H14" s="62">
        <v>-0.9</v>
      </c>
      <c r="I14" s="62">
        <v>-2.5</v>
      </c>
    </row>
    <row r="15" spans="1:9" ht="11.25" customHeight="1">
      <c r="A15" s="57">
        <f>IF(D15&lt;&gt;"",COUNTA($D$12:D15),"")</f>
      </c>
      <c r="B15" s="74"/>
      <c r="C15" s="18" t="s">
        <v>87</v>
      </c>
      <c r="D15" s="61"/>
      <c r="E15" s="61"/>
      <c r="F15" s="61"/>
      <c r="G15" s="61"/>
      <c r="H15" s="61"/>
      <c r="I15" s="61"/>
    </row>
    <row r="16" spans="1:9" ht="11.25" customHeight="1">
      <c r="A16" s="57">
        <f>IF(D16&lt;&gt;"",COUNTA($D$12:D16),"")</f>
        <v>3</v>
      </c>
      <c r="B16" s="75" t="s">
        <v>48</v>
      </c>
      <c r="C16" s="58" t="s">
        <v>89</v>
      </c>
      <c r="D16" s="61">
        <v>0</v>
      </c>
      <c r="E16" s="61">
        <v>-0.4</v>
      </c>
      <c r="F16" s="61">
        <v>1.1</v>
      </c>
      <c r="G16" s="61">
        <v>-0.8</v>
      </c>
      <c r="H16" s="61">
        <v>-0.9</v>
      </c>
      <c r="I16" s="61">
        <v>-0.5</v>
      </c>
    </row>
    <row r="17" spans="1:9" ht="11.25" customHeight="1">
      <c r="A17" s="57">
        <f>IF(D17&lt;&gt;"",COUNTA($D$12:D17),"")</f>
      </c>
      <c r="B17" s="75"/>
      <c r="C17" s="58" t="s">
        <v>32</v>
      </c>
      <c r="D17" s="61"/>
      <c r="E17" s="61"/>
      <c r="F17" s="61"/>
      <c r="G17" s="61"/>
      <c r="H17" s="61"/>
      <c r="I17" s="61"/>
    </row>
    <row r="18" spans="1:9" ht="11.25" customHeight="1">
      <c r="A18" s="57">
        <f>IF(D18&lt;&gt;"",COUNTA($D$12:D18),"")</f>
        <v>4</v>
      </c>
      <c r="B18" s="75" t="s">
        <v>49</v>
      </c>
      <c r="C18" s="58" t="s">
        <v>88</v>
      </c>
      <c r="D18" s="61">
        <v>-0.4</v>
      </c>
      <c r="E18" s="61">
        <v>-0.7</v>
      </c>
      <c r="F18" s="61">
        <v>0.5</v>
      </c>
      <c r="G18" s="61">
        <v>-0.9</v>
      </c>
      <c r="H18" s="61">
        <v>-1</v>
      </c>
      <c r="I18" s="61">
        <v>-0.6</v>
      </c>
    </row>
    <row r="19" spans="1:9" ht="11.25" customHeight="1">
      <c r="A19" s="57">
        <f>IF(D19&lt;&gt;"",COUNTA($D$12:D19),"")</f>
      </c>
      <c r="B19" s="75"/>
      <c r="C19" s="58"/>
      <c r="D19" s="61"/>
      <c r="E19" s="61"/>
      <c r="F19" s="61"/>
      <c r="G19" s="61"/>
      <c r="H19" s="61"/>
      <c r="I19" s="61"/>
    </row>
    <row r="20" spans="1:9" ht="11.25" customHeight="1">
      <c r="A20" s="57">
        <f>IF(D20&lt;&gt;"",COUNTA($D$12:D20),"")</f>
        <v>5</v>
      </c>
      <c r="B20" s="75" t="s">
        <v>53</v>
      </c>
      <c r="C20" s="18" t="s">
        <v>90</v>
      </c>
      <c r="D20" s="61">
        <v>-8.5</v>
      </c>
      <c r="E20" s="61">
        <v>-2.9</v>
      </c>
      <c r="F20" s="61">
        <v>-21.1</v>
      </c>
      <c r="G20" s="61">
        <v>-7</v>
      </c>
      <c r="H20" s="61">
        <v>-2</v>
      </c>
      <c r="I20" s="61">
        <v>-19.6</v>
      </c>
    </row>
    <row r="21" spans="1:9" ht="11.25" customHeight="1">
      <c r="A21" s="57">
        <f>IF(D21&lt;&gt;"",COUNTA($D$12:D21),"")</f>
      </c>
      <c r="B21" s="75"/>
      <c r="C21" s="58"/>
      <c r="D21" s="61"/>
      <c r="E21" s="61"/>
      <c r="F21" s="61"/>
      <c r="G21" s="61"/>
      <c r="H21" s="61"/>
      <c r="I21" s="61"/>
    </row>
    <row r="22" spans="1:9" ht="11.25" customHeight="1">
      <c r="A22" s="57">
        <f>IF(D22&lt;&gt;"",COUNTA($D$12:D22),"")</f>
        <v>6</v>
      </c>
      <c r="B22" s="75" t="s">
        <v>58</v>
      </c>
      <c r="C22" s="58" t="s">
        <v>91</v>
      </c>
      <c r="D22" s="61">
        <v>-6.2</v>
      </c>
      <c r="E22" s="61">
        <v>-5.5</v>
      </c>
      <c r="F22" s="61">
        <v>-7.4</v>
      </c>
      <c r="G22" s="61">
        <v>-1.5</v>
      </c>
      <c r="H22" s="61">
        <v>1.6</v>
      </c>
      <c r="I22" s="61">
        <v>-5.8</v>
      </c>
    </row>
    <row r="23" spans="1:9" ht="11.25" customHeight="1">
      <c r="A23" s="57">
        <f>IF(D23&lt;&gt;"",COUNTA($D$12:D23),"")</f>
      </c>
      <c r="B23" s="74"/>
      <c r="C23" s="18"/>
      <c r="D23" s="61"/>
      <c r="E23" s="61"/>
      <c r="F23" s="61"/>
      <c r="G23" s="61"/>
      <c r="H23" s="61"/>
      <c r="I23" s="61"/>
    </row>
    <row r="24" spans="1:9" ht="11.25" customHeight="1">
      <c r="A24" s="57">
        <f>IF(D24&lt;&gt;"",COUNTA($D$12:D24),"")</f>
        <v>7</v>
      </c>
      <c r="B24" s="76">
        <v>56</v>
      </c>
      <c r="C24" s="17" t="s">
        <v>62</v>
      </c>
      <c r="D24" s="62">
        <v>-0.1</v>
      </c>
      <c r="E24" s="62">
        <v>7.1</v>
      </c>
      <c r="F24" s="62">
        <v>-6</v>
      </c>
      <c r="G24" s="62">
        <v>3.9</v>
      </c>
      <c r="H24" s="62">
        <v>9.8</v>
      </c>
      <c r="I24" s="62">
        <v>-0.9</v>
      </c>
    </row>
    <row r="25" spans="1:9" ht="11.25" customHeight="1">
      <c r="A25" s="57">
        <f>IF(D25&lt;&gt;"",COUNTA($D$12:D25),"")</f>
      </c>
      <c r="B25" s="74"/>
      <c r="C25" s="18" t="s">
        <v>31</v>
      </c>
      <c r="D25" s="61"/>
      <c r="E25" s="61"/>
      <c r="F25" s="61"/>
      <c r="G25" s="61"/>
      <c r="H25" s="61"/>
      <c r="I25" s="61"/>
    </row>
    <row r="26" spans="1:9" ht="11.25" customHeight="1">
      <c r="A26" s="57">
        <f>IF(D26&lt;&gt;"",COUNTA($D$12:D26),"")</f>
        <v>8</v>
      </c>
      <c r="B26" s="75" t="s">
        <v>93</v>
      </c>
      <c r="C26" s="58" t="s">
        <v>92</v>
      </c>
      <c r="D26" s="61">
        <v>1.1</v>
      </c>
      <c r="E26" s="61">
        <v>9.1</v>
      </c>
      <c r="F26" s="61">
        <v>-6.6</v>
      </c>
      <c r="G26" s="61">
        <v>6.2</v>
      </c>
      <c r="H26" s="61">
        <v>11.9</v>
      </c>
      <c r="I26" s="61">
        <v>0.9</v>
      </c>
    </row>
    <row r="27" spans="1:9" ht="11.25" customHeight="1">
      <c r="A27" s="57">
        <f>IF(D27&lt;&gt;"",COUNTA($D$12:D27),"")</f>
      </c>
      <c r="B27" s="75"/>
      <c r="C27" s="58"/>
      <c r="D27" s="61"/>
      <c r="E27" s="61"/>
      <c r="F27" s="61"/>
      <c r="G27" s="61"/>
      <c r="H27" s="61"/>
      <c r="I27" s="61"/>
    </row>
    <row r="28" spans="1:9" ht="22.5" customHeight="1">
      <c r="A28" s="57">
        <f>IF(D28&lt;&gt;"",COUNTA($D$12:D28),"")</f>
        <v>9</v>
      </c>
      <c r="B28" s="75" t="s">
        <v>69</v>
      </c>
      <c r="C28" s="58" t="s">
        <v>94</v>
      </c>
      <c r="D28" s="61">
        <v>-3.5</v>
      </c>
      <c r="E28" s="61">
        <v>-1</v>
      </c>
      <c r="F28" s="61">
        <v>-4.9</v>
      </c>
      <c r="G28" s="61">
        <v>-2.9</v>
      </c>
      <c r="H28" s="61">
        <v>1.3</v>
      </c>
      <c r="I28" s="61">
        <v>-5.1</v>
      </c>
    </row>
    <row r="29" ht="12.75">
      <c r="A29" s="37"/>
    </row>
    <row r="30" ht="12.75">
      <c r="A30" s="37"/>
    </row>
    <row r="31" ht="12.75">
      <c r="A31" s="37"/>
    </row>
    <row r="32" ht="12.75">
      <c r="A32" s="37"/>
    </row>
    <row r="33" ht="12.75">
      <c r="A33" s="37"/>
    </row>
    <row r="34" ht="12.75">
      <c r="A34" s="37"/>
    </row>
    <row r="35" ht="12.75">
      <c r="A35" s="37"/>
    </row>
    <row r="36" ht="12.75">
      <c r="A36" s="37"/>
    </row>
    <row r="37" ht="12.75">
      <c r="A37" s="37"/>
    </row>
    <row r="38" ht="12.75">
      <c r="A38" s="37"/>
    </row>
    <row r="39" ht="12.75">
      <c r="A39" s="37"/>
    </row>
    <row r="40" ht="12.75">
      <c r="A40" s="37"/>
    </row>
    <row r="41" ht="12.75">
      <c r="A41" s="37"/>
    </row>
    <row r="42" ht="12.75">
      <c r="A42" s="37"/>
    </row>
    <row r="43" ht="12.75">
      <c r="A43" s="37"/>
    </row>
    <row r="44" ht="12.75">
      <c r="A44" s="37"/>
    </row>
    <row r="45" ht="12.75">
      <c r="A45" s="37"/>
    </row>
    <row r="46" ht="12.75">
      <c r="A46" s="37"/>
    </row>
    <row r="47" ht="12.75">
      <c r="A47" s="37"/>
    </row>
    <row r="48" ht="12.75">
      <c r="A48" s="37"/>
    </row>
    <row r="49" ht="12.75">
      <c r="A49" s="37"/>
    </row>
  </sheetData>
  <sheetProtection/>
  <mergeCells count="19">
    <mergeCell ref="I5:I6"/>
    <mergeCell ref="H4:I4"/>
    <mergeCell ref="A1:C1"/>
    <mergeCell ref="D1:I1"/>
    <mergeCell ref="A3:A9"/>
    <mergeCell ref="A2:C2"/>
    <mergeCell ref="D2:I2"/>
    <mergeCell ref="D9:I9"/>
    <mergeCell ref="G7:I8"/>
    <mergeCell ref="D3:I3"/>
    <mergeCell ref="G4:G6"/>
    <mergeCell ref="H5:H6"/>
    <mergeCell ref="C3:C9"/>
    <mergeCell ref="B3:B9"/>
    <mergeCell ref="E4:F4"/>
    <mergeCell ref="D4:D6"/>
    <mergeCell ref="E5:E6"/>
    <mergeCell ref="F5:F6"/>
    <mergeCell ref="D7:F8"/>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2019 03&amp;R&amp;7&amp;P</oddFooter>
    <evenFooter>&amp;L&amp;7&amp;P&amp;R&amp;7StatA MV, Statistischer Bericht G433 2019 03</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G433 Entwicklung von Umsatz und Beschäftigung im Gastgewerbe 11/2016</dc:title>
  <dc:subject>Tourismus, Gastgewerbe</dc:subject>
  <dc:creator>FB 433</dc:creator>
  <cp:keywords/>
  <dc:description/>
  <cp:lastModifiedBy>Luptowski, Simone</cp:lastModifiedBy>
  <cp:lastPrinted>2019-05-24T06:05:20Z</cp:lastPrinted>
  <dcterms:created xsi:type="dcterms:W3CDTF">2017-02-21T08:29:33Z</dcterms:created>
  <dcterms:modified xsi:type="dcterms:W3CDTF">2019-05-24T09:23:36Z</dcterms:modified>
  <cp:category/>
  <cp:version/>
  <cp:contentType/>
  <cp:contentStatus/>
</cp:coreProperties>
</file>