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<sst xmlns="http://schemas.openxmlformats.org/spreadsheetml/2006/main" count="426" uniqueCount="180">
  <si>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</si>
  <si>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</si>
  <si>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</si>
  <si>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</si>
  <si>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</si>
  <si>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</si>
  <si>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</si>
  <si>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</si>
  <si>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</si>
  <si>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</si>
  <si>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</si>
  <si>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</si>
  <si>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</si>
  <si>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</si>
  <si>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</si>
  <si>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</si>
  <si>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</si>
  <si>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</si>
  <si>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</si>
  <si>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</si>
  <si>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</si>
  <si>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</si>
  <si>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</si>
  <si>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</si>
  <si>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</si>
  <si>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</si>
  <si>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</si>
  <si>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</si>
  <si>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</si>
  <si>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</si>
  <si>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</si>
  <si>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</si>
  <si>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</si>
  <si>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</si>
  <si>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</si>
  <si>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</si>
  <si>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</si>
  <si>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</si>
  <si>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</si>
  <si>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</si>
  <si>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</si>
  <si>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</si>
  <si>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</si>
  <si>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</si>
  <si>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</si>
  <si>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</si>
  <si>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</si>
  <si>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</si>
  <si>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</si>
  <si>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</si>
  <si>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</si>
  <si>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</si>
  <si>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</si>
  <si>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</si>
  <si>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</si>
  <si>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</si>
  <si>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</si>
  <si>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</si>
  <si>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</si>
  <si>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</si>
  <si>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</si>
  <si>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</si>
  <si>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</si>
  <si>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</si>
  <si>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</si>
  <si>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</si>
  <si>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</si>
  <si>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</si>
  <si>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</si>
  <si>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</si>
  <si>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</si>
  <si>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</si>
  <si>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</si>
  <si>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</si>
  <si>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</si>
  <si>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</si>
  <si>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</si>
  <si>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</si>
  <si>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</si>
  <si>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</si>
  <si>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</si>
  <si>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</si>
  <si>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</si>
  <si>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</si>
  <si>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</si>
  <si>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</si>
  <si>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</si>
  <si>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</si>
  <si>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</si>
  <si>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</si>
  <si>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</si>
  <si>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</si>
  <si>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</si>
  <si>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</si>
  <si>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</si>
  <si>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</si>
  <si>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</si>
  <si>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</si>
  <si>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</si>
  <si>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</si>
  <si>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</si>
  <si>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</si>
  <si>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</si>
  <si>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</si>
  <si>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</si>
  <si>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</si>
  <si>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</si>
  <si>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</si>
  <si>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</si>
  <si>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</si>
  <si>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</si>
  <si>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</si>
  <si>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</si>
  <si>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</si>
  <si>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</si>
  <si>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</si>
  <si>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</si>
  <si>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</si>
  <si>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</si>
  <si>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</si>
  <si>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</si>
  <si>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</si>
  <si>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</si>
  <si>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</si>
  <si>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</si>
  <si>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</si>
  <si>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</si>
  <si>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</si>
  <si>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</si>
  <si>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</si>
  <si>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</si>
  <si>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</si>
  <si>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</si>
  <si>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</si>
  <si>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</si>
  <si>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</si>
  <si>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</si>
  <si>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</si>
  <si>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</si>
  <si>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</si>
  <si>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</si>
  <si>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</si>
  <si>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</si>
  <si>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</si>
  <si>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</si>
  <si>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</si>
  <si>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</si>
  <si>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</si>
  <si>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</si>
  <si>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</si>
  <si>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</si>
  <si>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  Statistisches Amt Mecklenburg-Vorpommern, Schwerin, 2019</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</si>
  <si>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</si>
  <si>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</si>
  <si>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</si>
  <si>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</si>
  <si>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</si>
  <si>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</si>
  <si>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</si>
  <si>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</si>
  <si>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</si>
  <si>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</si>
  <si>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</si>
  <si>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</si>
  <si>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</si>
  <si>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</si>
  <si>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</si>
  <si>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</si>
  <si>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</si>
  <si>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</si>
  <si>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</si>
  <si>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</si>
  <si>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</si>
  <si>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Februar 2019</t>
  </si>
  <si>
    <t>G433 2019 02</t>
  </si>
  <si>
    <t>Februar 2019
gegenüber
Februar 2018</t>
  </si>
  <si>
    <t>Februar 2019 gegenüber
Februar 2018</t>
  </si>
  <si>
    <t>Jan. - Feb. 2019
gegenüber
Jan. - Feb. 2018</t>
  </si>
  <si>
    <t>Januar - Februar 2019 gegenüber 
Januar - Februar 2018</t>
  </si>
  <si>
    <t>15. Mai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</si>
</sst>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ck"/>
    </border>
    <border>
      <left/>
      <right/>
      <top style="thick"/>
      <bottom/>
    </border>
    <border>
      <left/>
      <right/>
      <top/>
      <bottom style="thin"/>
    </border>
    <border>
      <left/>
      <right/>
      <top style="thin"/>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7">
    <xf numFmtId="0" fontId="0" fillId="0" borderId="0" xfId="0" applyAlignment="1">
      <alignment/>
    </xf>
    <xf numFmtId="0" fontId="58"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7" fillId="0" borderId="17" xfId="57" applyFont="1" applyBorder="1" applyAlignment="1">
      <alignment horizontal="center" vertical="center" wrapText="1"/>
      <protection/>
    </xf>
    <xf numFmtId="0" fontId="68" fillId="0" borderId="18" xfId="59" applyFont="1" applyBorder="1" applyAlignment="1">
      <alignment horizontal="left" vertical="center" wrapText="1"/>
      <protection/>
    </xf>
    <xf numFmtId="0" fontId="69" fillId="0" borderId="18" xfId="59" applyFont="1" applyBorder="1" applyAlignment="1">
      <alignment horizontal="right" vertical="center" wrapText="1"/>
      <protection/>
    </xf>
    <xf numFmtId="0" fontId="68"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70" fillId="0" borderId="0" xfId="59" applyFont="1" applyAlignment="1">
      <alignment vertical="center" wrapText="1"/>
      <protection/>
    </xf>
    <xf numFmtId="0" fontId="70" fillId="0" borderId="0" xfId="59" applyFont="1" applyAlignment="1">
      <alignment vertical="center"/>
      <protection/>
    </xf>
    <xf numFmtId="49" fontId="71" fillId="0" borderId="0" xfId="57" applyNumberFormat="1" applyFont="1" applyAlignment="1" quotePrefix="1">
      <alignment horizontal="left"/>
      <protection/>
    </xf>
    <xf numFmtId="49" fontId="71" fillId="0" borderId="0" xfId="57" applyNumberFormat="1" applyFont="1" applyAlignment="1">
      <alignment horizontal="left"/>
      <protection/>
    </xf>
    <xf numFmtId="0" fontId="70" fillId="0" borderId="0" xfId="57" applyFont="1" applyAlignment="1">
      <alignment horizontal="left" vertical="center"/>
      <protection/>
    </xf>
    <xf numFmtId="0" fontId="61" fillId="0" borderId="0" xfId="57" applyFont="1" applyAlignment="1">
      <alignment horizontal="right"/>
      <protection/>
    </xf>
    <xf numFmtId="0" fontId="58" fillId="0" borderId="19" xfId="57" applyFont="1" applyBorder="1" applyAlignment="1">
      <alignment horizontal="right"/>
      <protection/>
    </xf>
    <xf numFmtId="0" fontId="72" fillId="0" borderId="20" xfId="57" applyFont="1" applyBorder="1" applyAlignment="1">
      <alignment horizontal="center" vertical="center"/>
      <protection/>
    </xf>
    <xf numFmtId="0" fontId="61" fillId="0" borderId="0" xfId="57" applyFont="1" applyBorder="1" applyAlignment="1">
      <alignment horizontal="center" vertical="center"/>
      <protection/>
    </xf>
    <xf numFmtId="0" fontId="72" fillId="0" borderId="0" xfId="57" applyFont="1" applyBorder="1" applyAlignment="1">
      <alignment horizontal="center" vertical="center"/>
      <protection/>
    </xf>
    <xf numFmtId="0" fontId="61" fillId="0" borderId="0" xfId="0" applyFont="1" applyBorder="1" applyAlignment="1">
      <alignment horizontal="center" vertical="center"/>
    </xf>
    <xf numFmtId="0" fontId="64" fillId="0" borderId="0" xfId="57" applyFont="1" applyBorder="1" applyAlignment="1">
      <alignment horizontal="left" vertical="center"/>
      <protection/>
    </xf>
    <xf numFmtId="0" fontId="72" fillId="0" borderId="19" xfId="57" applyFont="1" applyBorder="1" applyAlignment="1">
      <alignment horizontal="center" vertical="center"/>
      <protection/>
    </xf>
    <xf numFmtId="0" fontId="61" fillId="0" borderId="20" xfId="57" applyFont="1" applyBorder="1" applyAlignment="1">
      <alignment horizontal="center" vertical="center"/>
      <protection/>
    </xf>
    <xf numFmtId="0" fontId="58" fillId="0" borderId="0" xfId="57" applyFont="1" applyAlignment="1">
      <alignment horizontal="center" vertical="center"/>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0" fillId="0" borderId="12" xfId="0" applyFont="1" applyBorder="1" applyAlignment="1">
      <alignment horizontal="center" vertical="center" wrapText="1"/>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7" xfId="57" applyFont="1" applyBorder="1" applyAlignment="1">
      <alignment horizontal="left" wrapText="1"/>
      <protection/>
    </xf>
    <xf numFmtId="0" fontId="45" fillId="0" borderId="21" xfId="0" applyFont="1" applyBorder="1" applyAlignment="1">
      <alignment horizontal="justify" vertical="center"/>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6124575</xdr:colOff>
      <xdr:row>35</xdr:row>
      <xdr:rowOff>57150</xdr:rowOff>
    </xdr:to>
    <xdr:sp>
      <xdr:nvSpPr>
        <xdr:cNvPr id="1" name="Textfeld 2"/>
        <xdr:cNvSpPr txBox="1">
          <a:spLocks noChangeArrowheads="1"/>
        </xdr:cNvSpPr>
      </xdr:nvSpPr>
      <xdr:spPr>
        <a:xfrm>
          <a:off x="0" y="381000"/>
          <a:ext cx="6124575" cy="4914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0</xdr:rowOff>
    </xdr:from>
    <xdr:to>
      <xdr:col>0</xdr:col>
      <xdr:colOff>6124575</xdr:colOff>
      <xdr:row>57</xdr:row>
      <xdr:rowOff>57150</xdr:rowOff>
    </xdr:to>
    <xdr:sp>
      <xdr:nvSpPr>
        <xdr:cNvPr id="2" name="Textfeld 3"/>
        <xdr:cNvSpPr txBox="1">
          <a:spLocks noChangeArrowheads="1"/>
        </xdr:cNvSpPr>
      </xdr:nvSpPr>
      <xdr:spPr>
        <a:xfrm>
          <a:off x="0" y="5762625"/>
          <a:ext cx="6124575"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66675</xdr:rowOff>
    </xdr:from>
    <xdr:to>
      <xdr:col>1</xdr:col>
      <xdr:colOff>5057775</xdr:colOff>
      <xdr:row>70</xdr:row>
      <xdr:rowOff>114300</xdr:rowOff>
    </xdr:to>
    <xdr:pic>
      <xdr:nvPicPr>
        <xdr:cNvPr id="1" name="Grafik 2"/>
        <xdr:cNvPicPr preferRelativeResize="1">
          <a:picLocks noChangeAspect="1"/>
        </xdr:cNvPicPr>
      </xdr:nvPicPr>
      <xdr:blipFill>
        <a:blip r:embed="rId1"/>
        <a:stretch>
          <a:fillRect/>
        </a:stretch>
      </xdr:blipFill>
      <xdr:spPr>
        <a:xfrm>
          <a:off x="9525" y="67151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0" customWidth="1"/>
    <col min="2" max="2" width="55.7109375" style="20" customWidth="1"/>
    <col min="3" max="3" width="8.7109375" style="20" customWidth="1"/>
    <col min="4" max="4" width="16.7109375" style="20" customWidth="1"/>
    <col min="5" max="16384" width="11.421875" style="20" customWidth="1"/>
  </cols>
  <sheetData>
    <row r="1" spans="1:4" ht="49.5" customHeight="1" thickBot="1">
      <c r="A1" s="145" t="s">
        <v>0</v>
      </c>
      <c r="B1" s="145"/>
      <c r="C1" s="85"/>
      <c r="D1" s="85"/>
    </row>
    <row r="2" spans="1:4" ht="35.25" customHeight="1" thickTop="1">
      <c r="A2" s="86" t="s">
        <v>36</v>
      </c>
      <c r="B2" s="86"/>
      <c r="C2" s="87" t="s">
        <v>37</v>
      </c>
      <c r="D2" s="87"/>
    </row>
    <row r="3" spans="1:4" ht="24.75" customHeight="1">
      <c r="A3" s="88"/>
      <c r="B3" s="88"/>
      <c r="C3" s="88"/>
      <c r="D3" s="88"/>
    </row>
    <row r="4" spans="1:4" ht="24.75" customHeight="1">
      <c r="A4" s="89" t="s">
        <v>38</v>
      </c>
      <c r="B4" s="89"/>
      <c r="C4" s="89"/>
      <c r="D4" s="90"/>
    </row>
    <row r="5" spans="1:4" ht="24.75" customHeight="1">
      <c r="A5" s="91" t="s">
        <v>39</v>
      </c>
      <c r="B5" s="91"/>
      <c r="C5" s="91"/>
      <c r="D5" s="92"/>
    </row>
    <row r="6" spans="1:4" ht="39.75" customHeight="1">
      <c r="A6" s="93" t="s">
        <v>173</v>
      </c>
      <c r="B6" s="94"/>
      <c r="C6" s="94"/>
      <c r="D6" s="94"/>
    </row>
    <row r="7" spans="1:4" ht="24.75" customHeight="1">
      <c r="A7" s="93"/>
      <c r="B7" s="93"/>
      <c r="C7" s="93"/>
      <c r="D7" s="93"/>
    </row>
    <row r="8" spans="1:4" ht="24.75" customHeight="1">
      <c r="A8" s="93"/>
      <c r="B8" s="93"/>
      <c r="C8" s="93"/>
      <c r="D8" s="93"/>
    </row>
    <row r="9" spans="1:4" ht="24.75" customHeight="1">
      <c r="A9" s="95"/>
      <c r="B9" s="95"/>
      <c r="C9" s="95"/>
      <c r="D9" s="95"/>
    </row>
    <row r="10" spans="1:4" ht="24.75" customHeight="1">
      <c r="A10" s="95"/>
      <c r="B10" s="95"/>
      <c r="C10" s="95"/>
      <c r="D10" s="95"/>
    </row>
    <row r="11" spans="1:4" ht="24.75" customHeight="1">
      <c r="A11" s="95"/>
      <c r="B11" s="95"/>
      <c r="C11" s="95"/>
      <c r="D11" s="95"/>
    </row>
    <row r="12" spans="1:4" ht="24.75" customHeight="1">
      <c r="A12" s="95"/>
      <c r="B12" s="95"/>
      <c r="C12" s="95"/>
      <c r="D12" s="95"/>
    </row>
    <row r="13" spans="1:4" ht="12" customHeight="1">
      <c r="A13" s="62"/>
      <c r="B13" s="96" t="s">
        <v>138</v>
      </c>
      <c r="C13" s="96"/>
      <c r="D13" s="63" t="s">
        <v>174</v>
      </c>
    </row>
    <row r="14" spans="1:4" ht="12" customHeight="1">
      <c r="A14" s="62"/>
      <c r="B14" s="96"/>
      <c r="C14" s="96"/>
      <c r="D14" s="64"/>
    </row>
    <row r="15" spans="1:4" ht="12" customHeight="1">
      <c r="A15" s="62"/>
      <c r="B15" s="96" t="s">
        <v>1</v>
      </c>
      <c r="C15" s="96"/>
      <c r="D15" s="65" t="s">
        <v>179</v>
      </c>
    </row>
    <row r="16" spans="1:4" ht="12" customHeight="1">
      <c r="A16" s="62"/>
      <c r="B16" s="96"/>
      <c r="C16" s="96"/>
      <c r="D16" s="65"/>
    </row>
    <row r="17" spans="1:4" ht="12" customHeight="1">
      <c r="A17" s="66"/>
      <c r="B17" s="97"/>
      <c r="C17" s="97"/>
      <c r="D17" s="67"/>
    </row>
    <row r="18" spans="1:4" ht="12" customHeight="1">
      <c r="A18" s="98"/>
      <c r="B18" s="98"/>
      <c r="C18" s="98"/>
      <c r="D18" s="98"/>
    </row>
    <row r="19" spans="1:4" ht="12" customHeight="1">
      <c r="A19" s="99" t="s">
        <v>2</v>
      </c>
      <c r="B19" s="99"/>
      <c r="C19" s="99"/>
      <c r="D19" s="99"/>
    </row>
    <row r="20" spans="1:4" ht="12" customHeight="1">
      <c r="A20" s="99" t="s">
        <v>144</v>
      </c>
      <c r="B20" s="99"/>
      <c r="C20" s="99"/>
      <c r="D20" s="99"/>
    </row>
    <row r="21" spans="1:4" ht="12" customHeight="1">
      <c r="A21" s="100"/>
      <c r="B21" s="100"/>
      <c r="C21" s="100"/>
      <c r="D21" s="100"/>
    </row>
    <row r="22" spans="1:4" ht="12" customHeight="1">
      <c r="A22" s="101" t="s">
        <v>136</v>
      </c>
      <c r="B22" s="101"/>
      <c r="C22" s="101"/>
      <c r="D22" s="101"/>
    </row>
    <row r="23" spans="1:4" ht="12" customHeight="1">
      <c r="A23" s="99"/>
      <c r="B23" s="99"/>
      <c r="C23" s="99"/>
      <c r="D23" s="99"/>
    </row>
    <row r="24" spans="1:4" ht="12" customHeight="1">
      <c r="A24" s="102" t="s">
        <v>151</v>
      </c>
      <c r="B24" s="102"/>
      <c r="C24" s="102"/>
      <c r="D24" s="102"/>
    </row>
    <row r="25" spans="1:4" ht="12" customHeight="1">
      <c r="A25" s="102" t="s">
        <v>143</v>
      </c>
      <c r="B25" s="102"/>
      <c r="C25" s="102"/>
      <c r="D25" s="102"/>
    </row>
    <row r="26" spans="1:4" ht="12" customHeight="1">
      <c r="A26" s="103"/>
      <c r="B26" s="103"/>
      <c r="C26" s="103"/>
      <c r="D26" s="103"/>
    </row>
    <row r="27" spans="1:4" ht="12" customHeight="1">
      <c r="A27" s="104"/>
      <c r="B27" s="104"/>
      <c r="C27" s="104"/>
      <c r="D27" s="104"/>
    </row>
    <row r="28" spans="1:4" ht="12" customHeight="1">
      <c r="A28" s="105" t="s">
        <v>3</v>
      </c>
      <c r="B28" s="105"/>
      <c r="C28" s="105"/>
      <c r="D28" s="105"/>
    </row>
    <row r="29" spans="1:4" ht="12" customHeight="1">
      <c r="A29" s="106"/>
      <c r="B29" s="106"/>
      <c r="C29" s="106"/>
      <c r="D29" s="106"/>
    </row>
    <row r="30" spans="1:4" ht="12" customHeight="1">
      <c r="A30" s="78" t="s">
        <v>4</v>
      </c>
      <c r="B30" s="107" t="s">
        <v>139</v>
      </c>
      <c r="C30" s="107"/>
      <c r="D30" s="107"/>
    </row>
    <row r="31" spans="1:4" ht="12" customHeight="1">
      <c r="A31" s="68">
        <v>0</v>
      </c>
      <c r="B31" s="107" t="s">
        <v>140</v>
      </c>
      <c r="C31" s="107"/>
      <c r="D31" s="107"/>
    </row>
    <row r="32" spans="1:4" ht="12" customHeight="1">
      <c r="A32" s="78" t="s">
        <v>5</v>
      </c>
      <c r="B32" s="107" t="s">
        <v>6</v>
      </c>
      <c r="C32" s="107"/>
      <c r="D32" s="107"/>
    </row>
    <row r="33" spans="1:4" ht="12" customHeight="1">
      <c r="A33" s="78" t="s">
        <v>14</v>
      </c>
      <c r="B33" s="107" t="s">
        <v>7</v>
      </c>
      <c r="C33" s="107"/>
      <c r="D33" s="107"/>
    </row>
    <row r="34" spans="1:4" ht="12" customHeight="1">
      <c r="A34" s="78" t="s">
        <v>8</v>
      </c>
      <c r="B34" s="107" t="s">
        <v>9</v>
      </c>
      <c r="C34" s="107"/>
      <c r="D34" s="107"/>
    </row>
    <row r="35" spans="1:4" ht="12" customHeight="1">
      <c r="A35" s="78" t="s">
        <v>10</v>
      </c>
      <c r="B35" s="107" t="s">
        <v>141</v>
      </c>
      <c r="C35" s="107"/>
      <c r="D35" s="107"/>
    </row>
    <row r="36" spans="1:4" ht="12" customHeight="1">
      <c r="A36" s="78" t="s">
        <v>11</v>
      </c>
      <c r="B36" s="107" t="s">
        <v>12</v>
      </c>
      <c r="C36" s="107"/>
      <c r="D36" s="107"/>
    </row>
    <row r="37" spans="1:4" ht="12" customHeight="1">
      <c r="A37" s="78" t="s">
        <v>108</v>
      </c>
      <c r="B37" s="107" t="s">
        <v>142</v>
      </c>
      <c r="C37" s="107"/>
      <c r="D37" s="107"/>
    </row>
    <row r="38" spans="1:4" ht="12" customHeight="1">
      <c r="A38" s="78"/>
      <c r="B38" s="107"/>
      <c r="C38" s="107"/>
      <c r="D38" s="107"/>
    </row>
    <row r="39" spans="1:4" ht="12" customHeight="1">
      <c r="A39" s="78"/>
      <c r="B39" s="107"/>
      <c r="C39" s="107"/>
      <c r="D39" s="107"/>
    </row>
    <row r="40" spans="1:4" ht="12" customHeight="1">
      <c r="A40" s="78"/>
      <c r="B40" s="78"/>
      <c r="C40" s="78"/>
      <c r="D40" s="78"/>
    </row>
    <row r="41" spans="1:4" ht="12" customHeight="1">
      <c r="A41" s="78"/>
      <c r="B41" s="78"/>
      <c r="C41" s="78"/>
      <c r="D41" s="78"/>
    </row>
    <row r="42" spans="1:4" ht="12" customHeight="1">
      <c r="A42" s="79"/>
      <c r="B42" s="108"/>
      <c r="C42" s="108"/>
      <c r="D42" s="108"/>
    </row>
    <row r="43" spans="1:4" ht="12" customHeight="1">
      <c r="A43" s="79"/>
      <c r="B43" s="108"/>
      <c r="C43" s="108"/>
      <c r="D43" s="108"/>
    </row>
    <row r="44" spans="1:4" ht="12.75">
      <c r="A44" s="107" t="s">
        <v>13</v>
      </c>
      <c r="B44" s="107"/>
      <c r="C44" s="107"/>
      <c r="D44" s="107"/>
    </row>
    <row r="45" spans="1:4" ht="39.75" customHeight="1">
      <c r="A45" s="109"/>
      <c r="B45" s="109"/>
      <c r="C45" s="109"/>
      <c r="D45" s="109"/>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28125" defaultRowHeight="12.75"/>
  <cols>
    <col min="1" max="1" width="12.7109375" style="32" customWidth="1"/>
    <col min="2" max="2" width="70.7109375" style="33" customWidth="1"/>
    <col min="3" max="3" width="8.28125" style="24" customWidth="1"/>
    <col min="4" max="16384" width="11.28125" style="23" customWidth="1"/>
  </cols>
  <sheetData>
    <row r="1" spans="1:3" s="21" customFormat="1" ht="30" customHeight="1">
      <c r="A1" s="110" t="s">
        <v>33</v>
      </c>
      <c r="B1" s="110"/>
      <c r="C1" s="110"/>
    </row>
    <row r="2" spans="1:3" ht="23.25" customHeight="1">
      <c r="A2" s="111"/>
      <c r="B2" s="111"/>
      <c r="C2" s="22" t="s">
        <v>15</v>
      </c>
    </row>
    <row r="3" spans="1:3" ht="12" customHeight="1">
      <c r="A3" s="112" t="s">
        <v>16</v>
      </c>
      <c r="B3" s="112"/>
      <c r="C3" s="24">
        <v>3</v>
      </c>
    </row>
    <row r="4" spans="1:2" ht="12" customHeight="1">
      <c r="A4" s="40"/>
      <c r="B4" s="40"/>
    </row>
    <row r="5" spans="1:3" ht="12" customHeight="1">
      <c r="A5" s="112" t="s">
        <v>44</v>
      </c>
      <c r="B5" s="112"/>
      <c r="C5" s="24">
        <v>4</v>
      </c>
    </row>
    <row r="6" spans="1:2" ht="12" customHeight="1">
      <c r="A6" s="83"/>
      <c r="B6" s="83"/>
    </row>
    <row r="7" spans="1:2" ht="12" customHeight="1">
      <c r="A7" s="84" t="s">
        <v>171</v>
      </c>
      <c r="B7" s="84" t="s">
        <v>172</v>
      </c>
    </row>
    <row r="8" spans="1:2" ht="12" customHeight="1">
      <c r="A8" s="25"/>
      <c r="B8" s="81"/>
    </row>
    <row r="9" spans="1:2" ht="12" customHeight="1">
      <c r="A9" s="29" t="s">
        <v>34</v>
      </c>
      <c r="B9" s="26" t="s">
        <v>81</v>
      </c>
    </row>
    <row r="10" spans="1:2" ht="8.25" customHeight="1">
      <c r="A10" s="29"/>
      <c r="B10" s="26"/>
    </row>
    <row r="11" spans="1:11" ht="24" customHeight="1">
      <c r="A11" s="27" t="s">
        <v>97</v>
      </c>
      <c r="B11" s="28" t="s">
        <v>40</v>
      </c>
      <c r="C11" s="24">
        <v>5</v>
      </c>
      <c r="D11" s="30"/>
      <c r="E11" s="30"/>
      <c r="F11" s="30"/>
      <c r="G11" s="30"/>
      <c r="H11" s="30"/>
      <c r="I11" s="30"/>
      <c r="J11" s="30"/>
      <c r="K11" s="30"/>
    </row>
    <row r="12" spans="1:11" ht="8.25" customHeight="1">
      <c r="A12" s="27"/>
      <c r="B12" s="28"/>
      <c r="D12" s="30"/>
      <c r="E12" s="30"/>
      <c r="F12" s="30"/>
      <c r="G12" s="30"/>
      <c r="H12" s="30"/>
      <c r="I12" s="30"/>
      <c r="J12" s="30"/>
      <c r="K12" s="30"/>
    </row>
    <row r="13" spans="1:4" ht="24" customHeight="1">
      <c r="A13" s="27" t="s">
        <v>98</v>
      </c>
      <c r="B13" s="28" t="s">
        <v>145</v>
      </c>
      <c r="C13" s="24">
        <v>6</v>
      </c>
      <c r="D13" s="31"/>
    </row>
    <row r="14" spans="1:4" ht="8.25" customHeight="1">
      <c r="A14" s="27"/>
      <c r="B14" s="28"/>
      <c r="D14" s="31"/>
    </row>
    <row r="15" spans="1:3" ht="12" customHeight="1">
      <c r="A15" s="27" t="s">
        <v>99</v>
      </c>
      <c r="B15" s="28" t="s">
        <v>41</v>
      </c>
      <c r="C15" s="24">
        <v>7</v>
      </c>
    </row>
    <row r="16" spans="1:2" ht="12" customHeight="1">
      <c r="A16" s="27"/>
      <c r="B16" s="28"/>
    </row>
    <row r="17" spans="1:2" ht="12" customHeight="1">
      <c r="A17" s="29" t="s">
        <v>35</v>
      </c>
      <c r="B17" s="26" t="s">
        <v>17</v>
      </c>
    </row>
    <row r="18" spans="1:2" ht="8.25" customHeight="1">
      <c r="A18" s="29"/>
      <c r="B18" s="26"/>
    </row>
    <row r="19" spans="1:5" ht="12" customHeight="1">
      <c r="A19" s="27" t="s">
        <v>100</v>
      </c>
      <c r="B19" s="28" t="s">
        <v>42</v>
      </c>
      <c r="C19" s="24">
        <v>8</v>
      </c>
      <c r="D19" s="31"/>
      <c r="E19" s="31"/>
    </row>
    <row r="20" spans="1:5" ht="8.25" customHeight="1">
      <c r="A20" s="27"/>
      <c r="B20" s="28"/>
      <c r="D20" s="31"/>
      <c r="E20" s="31"/>
    </row>
    <row r="21" spans="1:3" ht="12" customHeight="1">
      <c r="A21" s="27" t="s">
        <v>101</v>
      </c>
      <c r="B21" s="28" t="s">
        <v>43</v>
      </c>
      <c r="C21" s="24">
        <v>9</v>
      </c>
    </row>
    <row r="23" spans="1:2" ht="12">
      <c r="A23" s="113"/>
      <c r="B23" s="113"/>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02&amp;R&amp;7&amp;P</oddFooter>
    <evenFooter>&amp;L&amp;7&amp;P&amp;R&amp;7StatA MV, Statistischer Bericht G433 2019 02</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4" customFormat="1" ht="30" customHeight="1">
      <c r="A1" s="146" t="s">
        <v>16</v>
      </c>
      <c r="B1" s="1"/>
      <c r="C1" s="1"/>
      <c r="D1" s="1"/>
    </row>
    <row r="2" spans="1:4" ht="11.25" customHeight="1">
      <c r="A2" s="1"/>
      <c r="B2" s="1"/>
      <c r="C2" s="1"/>
      <c r="D2" s="1"/>
    </row>
    <row r="3" spans="1:4" ht="11.25" customHeight="1">
      <c r="A3" s="1"/>
      <c r="B3" s="1"/>
      <c r="C3" s="1"/>
      <c r="D3" s="1"/>
    </row>
    <row r="5" spans="1:4" ht="11.25" customHeight="1">
      <c r="A5" s="41"/>
      <c r="B5" s="41"/>
      <c r="C5" s="41"/>
      <c r="D5" s="41"/>
    </row>
    <row r="6" spans="1:4" ht="11.25" customHeight="1">
      <c r="A6" s="39"/>
      <c r="B6" s="39"/>
      <c r="C6" s="39"/>
      <c r="D6" s="39"/>
    </row>
    <row r="7" spans="1:4" ht="11.25" customHeight="1">
      <c r="A7" s="41"/>
      <c r="B7" s="41"/>
      <c r="C7" s="41"/>
      <c r="D7" s="41"/>
    </row>
    <row r="8" spans="1:4" ht="11.25" customHeight="1">
      <c r="A8" s="39"/>
      <c r="B8" s="39"/>
      <c r="C8" s="39"/>
      <c r="D8" s="39"/>
    </row>
    <row r="9" spans="1:4" ht="11.25" customHeight="1">
      <c r="A9" s="41"/>
      <c r="B9" s="41"/>
      <c r="C9" s="41"/>
      <c r="D9" s="41"/>
    </row>
    <row r="10" spans="1:4" ht="11.25" customHeight="1">
      <c r="A10" s="42"/>
      <c r="B10" s="42"/>
      <c r="C10" s="42"/>
      <c r="D10" s="42"/>
    </row>
    <row r="11" spans="1:4" ht="11.25" customHeight="1">
      <c r="A11" s="42"/>
      <c r="B11" s="42"/>
      <c r="C11" s="42"/>
      <c r="D11" s="42"/>
    </row>
    <row r="12" spans="1:4" ht="11.25" customHeight="1">
      <c r="A12" s="42"/>
      <c r="B12" s="42"/>
      <c r="C12" s="42"/>
      <c r="D12" s="42"/>
    </row>
    <row r="13" spans="1:4" ht="11.25" customHeight="1">
      <c r="A13" s="42"/>
      <c r="B13" s="42"/>
      <c r="C13" s="42"/>
      <c r="D13" s="42"/>
    </row>
    <row r="14" spans="1:4" ht="11.25" customHeight="1">
      <c r="A14" s="39"/>
      <c r="B14" s="39"/>
      <c r="C14" s="39"/>
      <c r="D14" s="39"/>
    </row>
    <row r="15" spans="1:4" ht="11.25" customHeight="1">
      <c r="A15" s="41"/>
      <c r="B15" s="41"/>
      <c r="C15" s="41"/>
      <c r="D15" s="41"/>
    </row>
    <row r="16" spans="1:4" ht="11.25" customHeight="1">
      <c r="A16" s="42"/>
      <c r="B16" s="42"/>
      <c r="C16" s="42"/>
      <c r="D16" s="42"/>
    </row>
    <row r="17" spans="1:4" ht="11.25" customHeight="1">
      <c r="A17" s="42"/>
      <c r="B17" s="42"/>
      <c r="C17" s="42"/>
      <c r="D17" s="42"/>
    </row>
    <row r="18" spans="1:4" ht="11.25" customHeight="1">
      <c r="A18" s="42"/>
      <c r="B18" s="42"/>
      <c r="C18" s="42"/>
      <c r="D18" s="42"/>
    </row>
    <row r="19" spans="1:4" ht="11.25" customHeight="1">
      <c r="A19" s="42"/>
      <c r="B19" s="42"/>
      <c r="C19" s="42"/>
      <c r="D19" s="42"/>
    </row>
    <row r="20" spans="1:4" ht="11.25" customHeight="1">
      <c r="A20" s="39"/>
      <c r="B20" s="39"/>
      <c r="C20" s="39"/>
      <c r="D20" s="39"/>
    </row>
    <row r="21" spans="1:4" ht="11.25" customHeight="1">
      <c r="A21" s="41"/>
      <c r="B21" s="41"/>
      <c r="C21" s="41"/>
      <c r="D21" s="41"/>
    </row>
    <row r="22" spans="1:4" ht="11.25" customHeight="1">
      <c r="A22" s="39"/>
      <c r="B22" s="39"/>
      <c r="C22" s="39"/>
      <c r="D22" s="39"/>
    </row>
    <row r="23" spans="1:4" ht="11.25" customHeight="1">
      <c r="A23" s="41"/>
      <c r="B23" s="41"/>
      <c r="C23" s="41"/>
      <c r="D23" s="41"/>
    </row>
    <row r="24" spans="1:4" ht="11.25" customHeight="1">
      <c r="A24" s="42"/>
      <c r="B24" s="42"/>
      <c r="C24" s="42"/>
      <c r="D24" s="42"/>
    </row>
    <row r="25" spans="1:4" ht="11.25" customHeight="1">
      <c r="A25" s="42"/>
      <c r="B25" s="42"/>
      <c r="C25" s="42"/>
      <c r="D25" s="42"/>
    </row>
    <row r="26" spans="1:4" ht="11.25" customHeight="1">
      <c r="A26" s="39"/>
      <c r="B26" s="39"/>
      <c r="C26" s="39"/>
      <c r="D26" s="39"/>
    </row>
    <row r="27" spans="1:4" ht="11.25" customHeight="1">
      <c r="A27" s="41"/>
      <c r="B27" s="41"/>
      <c r="C27" s="41"/>
      <c r="D27" s="41"/>
    </row>
    <row r="28" spans="1:4" ht="11.25" customHeight="1">
      <c r="A28" s="39"/>
      <c r="B28" s="39"/>
      <c r="C28" s="39"/>
      <c r="D28" s="39"/>
    </row>
    <row r="29" spans="1:4" ht="11.25" customHeight="1">
      <c r="A29" s="41"/>
      <c r="B29" s="41"/>
      <c r="C29" s="41"/>
      <c r="D29" s="41"/>
    </row>
    <row r="30" spans="1:4" ht="11.25" customHeight="1">
      <c r="A30" s="42"/>
      <c r="B30" s="42"/>
      <c r="C30" s="42"/>
      <c r="D30" s="42"/>
    </row>
    <row r="31" spans="1:4" ht="11.25" customHeight="1">
      <c r="A31" s="42"/>
      <c r="B31" s="42"/>
      <c r="C31" s="42"/>
      <c r="D31" s="42"/>
    </row>
    <row r="32" spans="1:4" ht="11.25" customHeight="1">
      <c r="A32" s="42"/>
      <c r="B32" s="42"/>
      <c r="C32" s="42"/>
      <c r="D32" s="42"/>
    </row>
    <row r="33" spans="1:4" ht="11.25" customHeight="1">
      <c r="A33" s="42"/>
      <c r="B33" s="42"/>
      <c r="C33" s="42"/>
      <c r="D33" s="42"/>
    </row>
    <row r="34" spans="1:4" ht="11.25" customHeight="1">
      <c r="A34" s="42"/>
      <c r="B34" s="42"/>
      <c r="C34" s="42"/>
      <c r="D34" s="42"/>
    </row>
    <row r="35" spans="1:4" ht="11.25" customHeight="1">
      <c r="A35" s="39"/>
      <c r="B35" s="39"/>
      <c r="C35" s="39"/>
      <c r="D35" s="39"/>
    </row>
    <row r="36" spans="1:4" ht="11.25" customHeight="1">
      <c r="A36" s="41"/>
      <c r="B36" s="41"/>
      <c r="C36" s="41"/>
      <c r="D36" s="41"/>
    </row>
    <row r="37" spans="1:4" ht="30" customHeight="1">
      <c r="A37" s="80" t="s">
        <v>102</v>
      </c>
      <c r="B37" s="42"/>
      <c r="C37" s="42"/>
      <c r="D37" s="42"/>
    </row>
    <row r="38" spans="1:4" ht="11.25" customHeight="1">
      <c r="A38" s="42"/>
      <c r="B38" s="42"/>
      <c r="C38" s="42"/>
      <c r="D38" s="42"/>
    </row>
    <row r="39" spans="1:4" ht="11.25" customHeight="1">
      <c r="A39" s="39"/>
      <c r="B39" s="39"/>
      <c r="C39" s="39"/>
      <c r="D39" s="39"/>
    </row>
    <row r="40" spans="1:4" ht="11.25" customHeight="1">
      <c r="A40" s="41"/>
      <c r="B40" s="41"/>
      <c r="C40" s="41"/>
      <c r="D40" s="41"/>
    </row>
    <row r="41" spans="1:4" ht="11.25" customHeight="1">
      <c r="A41" s="42"/>
      <c r="B41" s="42"/>
      <c r="C41" s="42"/>
      <c r="D41" s="42"/>
    </row>
    <row r="42" spans="1:4" ht="11.25" customHeight="1">
      <c r="A42" s="42"/>
      <c r="B42" s="42"/>
      <c r="C42" s="42"/>
      <c r="D42" s="42"/>
    </row>
    <row r="43" spans="1:4" ht="11.25" customHeight="1">
      <c r="A43" s="42"/>
      <c r="B43" s="42"/>
      <c r="C43" s="42"/>
      <c r="D43" s="42"/>
    </row>
    <row r="44" spans="1:4" ht="11.25" customHeight="1">
      <c r="A44" s="42"/>
      <c r="B44" s="42"/>
      <c r="C44" s="42"/>
      <c r="D44" s="42"/>
    </row>
    <row r="45" spans="1:4" ht="11.25" customHeight="1">
      <c r="A45" s="42"/>
      <c r="B45" s="42"/>
      <c r="C45" s="42"/>
      <c r="D45" s="42"/>
    </row>
    <row r="46" spans="1:4" ht="11.25" customHeight="1">
      <c r="A46" s="39"/>
      <c r="B46" s="39"/>
      <c r="C46" s="39"/>
      <c r="D46" s="39"/>
    </row>
    <row r="47" spans="1:4" ht="11.25" customHeight="1">
      <c r="A47" s="41"/>
      <c r="B47" s="41"/>
      <c r="C47" s="41"/>
      <c r="D47" s="41"/>
    </row>
    <row r="48" spans="1:4" ht="11.25" customHeight="1">
      <c r="A48" s="39"/>
      <c r="B48" s="39"/>
      <c r="C48" s="39"/>
      <c r="D48" s="39"/>
    </row>
    <row r="49" spans="1:4" ht="11.25" customHeight="1">
      <c r="A49" s="41"/>
      <c r="B49" s="41"/>
      <c r="C49" s="41"/>
      <c r="D49" s="4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02&amp;R&amp;7&amp;P</oddFooter>
    <evenFooter>&amp;L&amp;7&amp;P&amp;R&amp;7StatA MV, Statistischer Bericht G433 2019 02</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4" customWidth="1"/>
    <col min="2" max="2" width="76.00390625" style="4" customWidth="1"/>
  </cols>
  <sheetData>
    <row r="1" spans="1:7" s="34" customFormat="1" ht="30" customHeight="1">
      <c r="A1" s="114" t="s">
        <v>44</v>
      </c>
      <c r="B1" s="114"/>
      <c r="C1" s="1"/>
      <c r="D1" s="1"/>
      <c r="E1" s="1"/>
      <c r="F1" s="1"/>
      <c r="G1" s="1"/>
    </row>
    <row r="2" spans="1:7" ht="11.25" customHeight="1">
      <c r="A2" s="51"/>
      <c r="B2" s="51"/>
      <c r="C2" s="1"/>
      <c r="D2" s="1"/>
      <c r="E2" s="1"/>
      <c r="F2" s="1"/>
      <c r="G2" s="1"/>
    </row>
    <row r="3" spans="1:7" ht="11.25" customHeight="1">
      <c r="A3" s="115" t="s">
        <v>18</v>
      </c>
      <c r="B3" s="115"/>
      <c r="C3" s="1"/>
      <c r="D3" s="1"/>
      <c r="E3" s="1"/>
      <c r="F3" s="1"/>
      <c r="G3" s="1"/>
    </row>
    <row r="4" spans="1:2" ht="11.25" customHeight="1">
      <c r="A4" s="3"/>
      <c r="B4" s="3"/>
    </row>
    <row r="5" spans="1:7" ht="11.25" customHeight="1">
      <c r="A5" s="2" t="s">
        <v>45</v>
      </c>
      <c r="B5" s="52" t="s">
        <v>46</v>
      </c>
      <c r="C5" s="41"/>
      <c r="D5" s="41"/>
      <c r="E5" s="41"/>
      <c r="F5" s="41"/>
      <c r="G5" s="41"/>
    </row>
    <row r="6" spans="1:7" ht="6" customHeight="1">
      <c r="A6" s="37"/>
      <c r="B6" s="53"/>
      <c r="C6" s="39"/>
      <c r="D6" s="39"/>
      <c r="E6" s="39"/>
      <c r="F6" s="39"/>
      <c r="G6" s="39"/>
    </row>
    <row r="7" spans="1:7" ht="11.25" customHeight="1">
      <c r="A7" s="2">
        <v>55</v>
      </c>
      <c r="B7" s="52" t="s">
        <v>47</v>
      </c>
      <c r="C7" s="41"/>
      <c r="D7" s="41"/>
      <c r="E7" s="41"/>
      <c r="F7" s="41"/>
      <c r="G7" s="41"/>
    </row>
    <row r="8" spans="1:7" ht="6" customHeight="1">
      <c r="A8" s="37"/>
      <c r="B8" s="54"/>
      <c r="C8" s="39"/>
      <c r="D8" s="39"/>
      <c r="E8" s="39"/>
      <c r="F8" s="39"/>
      <c r="G8" s="39"/>
    </row>
    <row r="9" spans="1:7" ht="11.25" customHeight="1">
      <c r="A9" s="2" t="s">
        <v>48</v>
      </c>
      <c r="B9" s="52" t="s">
        <v>109</v>
      </c>
      <c r="C9" s="41"/>
      <c r="D9" s="41"/>
      <c r="E9" s="41"/>
      <c r="F9" s="41"/>
      <c r="G9" s="41"/>
    </row>
    <row r="10" spans="1:7" ht="11.25" customHeight="1">
      <c r="A10" s="7" t="s">
        <v>49</v>
      </c>
      <c r="B10" s="55" t="s">
        <v>88</v>
      </c>
      <c r="C10" s="42"/>
      <c r="D10" s="42"/>
      <c r="E10" s="42"/>
      <c r="F10" s="42"/>
      <c r="G10" s="42"/>
    </row>
    <row r="11" spans="1:7" ht="11.25" customHeight="1">
      <c r="A11" s="7" t="s">
        <v>50</v>
      </c>
      <c r="B11" s="55" t="s">
        <v>110</v>
      </c>
      <c r="C11" s="42"/>
      <c r="D11" s="42"/>
      <c r="E11" s="42"/>
      <c r="F11" s="42"/>
      <c r="G11" s="42"/>
    </row>
    <row r="12" spans="1:7" ht="11.25" customHeight="1">
      <c r="A12" s="7" t="s">
        <v>51</v>
      </c>
      <c r="B12" s="55" t="s">
        <v>111</v>
      </c>
      <c r="C12" s="42"/>
      <c r="D12" s="42"/>
      <c r="E12" s="42"/>
      <c r="F12" s="42"/>
      <c r="G12" s="42"/>
    </row>
    <row r="13" spans="1:7" ht="11.25" customHeight="1">
      <c r="A13" s="7" t="s">
        <v>52</v>
      </c>
      <c r="B13" s="55" t="s">
        <v>112</v>
      </c>
      <c r="C13" s="42"/>
      <c r="D13" s="42"/>
      <c r="E13" s="42"/>
      <c r="F13" s="42"/>
      <c r="G13" s="42"/>
    </row>
    <row r="14" spans="1:7" ht="6" customHeight="1">
      <c r="A14" s="37"/>
      <c r="B14" s="54"/>
      <c r="C14" s="39"/>
      <c r="D14" s="39"/>
      <c r="E14" s="39"/>
      <c r="F14" s="39"/>
      <c r="G14" s="39"/>
    </row>
    <row r="15" spans="1:7" ht="11.25" customHeight="1">
      <c r="A15" s="2" t="s">
        <v>53</v>
      </c>
      <c r="B15" s="52" t="s">
        <v>113</v>
      </c>
      <c r="C15" s="41"/>
      <c r="D15" s="41"/>
      <c r="E15" s="41"/>
      <c r="F15" s="41"/>
      <c r="G15" s="41"/>
    </row>
    <row r="16" spans="1:7" ht="11.25" customHeight="1">
      <c r="A16" s="7" t="s">
        <v>54</v>
      </c>
      <c r="B16" s="55" t="s">
        <v>114</v>
      </c>
      <c r="C16" s="42"/>
      <c r="D16" s="42"/>
      <c r="E16" s="42"/>
      <c r="F16" s="42"/>
      <c r="G16" s="42"/>
    </row>
    <row r="17" spans="1:7" ht="11.25" customHeight="1">
      <c r="A17" s="7" t="s">
        <v>55</v>
      </c>
      <c r="B17" s="55" t="s">
        <v>115</v>
      </c>
      <c r="C17" s="42"/>
      <c r="D17" s="42"/>
      <c r="E17" s="42"/>
      <c r="F17" s="42"/>
      <c r="G17" s="42"/>
    </row>
    <row r="18" spans="1:7" ht="11.25" customHeight="1">
      <c r="A18" s="7" t="s">
        <v>56</v>
      </c>
      <c r="B18" s="55" t="s">
        <v>116</v>
      </c>
      <c r="C18" s="42"/>
      <c r="D18" s="42"/>
      <c r="E18" s="42"/>
      <c r="F18" s="42"/>
      <c r="G18" s="42"/>
    </row>
    <row r="19" spans="1:7" ht="11.25" customHeight="1">
      <c r="A19" s="7" t="s">
        <v>57</v>
      </c>
      <c r="B19" s="55" t="s">
        <v>117</v>
      </c>
      <c r="C19" s="42"/>
      <c r="D19" s="42"/>
      <c r="E19" s="42"/>
      <c r="F19" s="42"/>
      <c r="G19" s="42"/>
    </row>
    <row r="20" spans="1:7" ht="6" customHeight="1">
      <c r="A20" s="37"/>
      <c r="B20" s="54"/>
      <c r="C20" s="39"/>
      <c r="D20" s="39"/>
      <c r="E20" s="39"/>
      <c r="F20" s="39"/>
      <c r="G20" s="39"/>
    </row>
    <row r="21" spans="1:7" ht="11.25" customHeight="1">
      <c r="A21" s="2" t="s">
        <v>58</v>
      </c>
      <c r="B21" s="52" t="s">
        <v>91</v>
      </c>
      <c r="C21" s="41"/>
      <c r="D21" s="41"/>
      <c r="E21" s="41"/>
      <c r="F21" s="41"/>
      <c r="G21" s="41"/>
    </row>
    <row r="22" spans="1:7" ht="6" customHeight="1">
      <c r="A22" s="37"/>
      <c r="B22" s="54"/>
      <c r="C22" s="39"/>
      <c r="D22" s="39"/>
      <c r="E22" s="39"/>
      <c r="F22" s="39"/>
      <c r="G22" s="39"/>
    </row>
    <row r="23" spans="1:7" ht="11.25" customHeight="1">
      <c r="A23" s="2" t="s">
        <v>59</v>
      </c>
      <c r="B23" s="52" t="s">
        <v>118</v>
      </c>
      <c r="C23" s="41"/>
      <c r="D23" s="41"/>
      <c r="E23" s="41"/>
      <c r="F23" s="41"/>
      <c r="G23" s="41"/>
    </row>
    <row r="24" spans="1:7" ht="11.25" customHeight="1">
      <c r="A24" s="7" t="s">
        <v>60</v>
      </c>
      <c r="B24" s="55" t="s">
        <v>119</v>
      </c>
      <c r="C24" s="42"/>
      <c r="D24" s="42"/>
      <c r="E24" s="42"/>
      <c r="F24" s="42"/>
      <c r="G24" s="42"/>
    </row>
    <row r="25" spans="1:7" ht="11.25" customHeight="1">
      <c r="A25" s="7" t="s">
        <v>61</v>
      </c>
      <c r="B25" s="55" t="s">
        <v>120</v>
      </c>
      <c r="C25" s="42"/>
      <c r="D25" s="42"/>
      <c r="E25" s="42"/>
      <c r="F25" s="42"/>
      <c r="G25" s="42"/>
    </row>
    <row r="26" spans="1:7" ht="6" customHeight="1">
      <c r="A26" s="37"/>
      <c r="B26" s="54"/>
      <c r="C26" s="39"/>
      <c r="D26" s="39"/>
      <c r="E26" s="39"/>
      <c r="F26" s="39"/>
      <c r="G26" s="39"/>
    </row>
    <row r="27" spans="1:7" ht="11.25" customHeight="1">
      <c r="A27" s="2">
        <v>56</v>
      </c>
      <c r="B27" s="52" t="s">
        <v>62</v>
      </c>
      <c r="C27" s="41"/>
      <c r="D27" s="41"/>
      <c r="E27" s="41"/>
      <c r="F27" s="41"/>
      <c r="G27" s="41"/>
    </row>
    <row r="28" spans="1:7" ht="6" customHeight="1">
      <c r="A28" s="37"/>
      <c r="B28" s="54"/>
      <c r="C28" s="39"/>
      <c r="D28" s="39"/>
      <c r="E28" s="39"/>
      <c r="F28" s="39"/>
      <c r="G28" s="39"/>
    </row>
    <row r="29" spans="1:7" ht="11.25" customHeight="1">
      <c r="A29" s="2" t="s">
        <v>63</v>
      </c>
      <c r="B29" s="52" t="s">
        <v>121</v>
      </c>
      <c r="C29" s="41"/>
      <c r="D29" s="41"/>
      <c r="E29" s="41"/>
      <c r="F29" s="41"/>
      <c r="G29" s="41"/>
    </row>
    <row r="30" spans="1:7" ht="11.25" customHeight="1">
      <c r="A30" s="7" t="s">
        <v>64</v>
      </c>
      <c r="B30" s="55" t="s">
        <v>122</v>
      </c>
      <c r="C30" s="42"/>
      <c r="D30" s="42"/>
      <c r="E30" s="42"/>
      <c r="F30" s="42"/>
      <c r="G30" s="42"/>
    </row>
    <row r="31" spans="1:7" ht="11.25" customHeight="1">
      <c r="A31" s="7" t="s">
        <v>65</v>
      </c>
      <c r="B31" s="55" t="s">
        <v>123</v>
      </c>
      <c r="C31" s="42"/>
      <c r="D31" s="42"/>
      <c r="E31" s="42"/>
      <c r="F31" s="42"/>
      <c r="G31" s="42"/>
    </row>
    <row r="32" spans="1:7" ht="11.25" customHeight="1">
      <c r="A32" s="7" t="s">
        <v>66</v>
      </c>
      <c r="B32" s="55" t="s">
        <v>124</v>
      </c>
      <c r="C32" s="42"/>
      <c r="D32" s="42"/>
      <c r="E32" s="42"/>
      <c r="F32" s="42"/>
      <c r="G32" s="42"/>
    </row>
    <row r="33" spans="1:7" ht="11.25" customHeight="1">
      <c r="A33" s="7" t="s">
        <v>67</v>
      </c>
      <c r="B33" s="55" t="s">
        <v>125</v>
      </c>
      <c r="C33" s="42"/>
      <c r="D33" s="42"/>
      <c r="E33" s="42"/>
      <c r="F33" s="42"/>
      <c r="G33" s="42"/>
    </row>
    <row r="34" spans="1:7" ht="11.25" customHeight="1">
      <c r="A34" s="7" t="s">
        <v>68</v>
      </c>
      <c r="B34" s="55" t="s">
        <v>126</v>
      </c>
      <c r="C34" s="42"/>
      <c r="D34" s="42"/>
      <c r="E34" s="42"/>
      <c r="F34" s="42"/>
      <c r="G34" s="42"/>
    </row>
    <row r="35" spans="1:7" ht="6" customHeight="1">
      <c r="A35" s="37"/>
      <c r="B35" s="54"/>
      <c r="C35" s="39"/>
      <c r="D35" s="39"/>
      <c r="E35" s="39"/>
      <c r="F35" s="39"/>
      <c r="G35" s="39"/>
    </row>
    <row r="36" spans="1:7" ht="11.25" customHeight="1">
      <c r="A36" s="2" t="s">
        <v>69</v>
      </c>
      <c r="B36" s="52" t="s">
        <v>127</v>
      </c>
      <c r="C36" s="41"/>
      <c r="D36" s="41"/>
      <c r="E36" s="41"/>
      <c r="F36" s="41"/>
      <c r="G36" s="41"/>
    </row>
    <row r="37" spans="1:7" ht="11.25" customHeight="1">
      <c r="A37" s="7" t="s">
        <v>70</v>
      </c>
      <c r="B37" s="55" t="s">
        <v>128</v>
      </c>
      <c r="C37" s="42"/>
      <c r="D37" s="42"/>
      <c r="E37" s="42"/>
      <c r="F37" s="42"/>
      <c r="G37" s="42"/>
    </row>
    <row r="38" spans="1:7" ht="11.25" customHeight="1">
      <c r="A38" s="7" t="s">
        <v>71</v>
      </c>
      <c r="B38" s="55" t="s">
        <v>129</v>
      </c>
      <c r="C38" s="42"/>
      <c r="D38" s="42"/>
      <c r="E38" s="42"/>
      <c r="F38" s="42"/>
      <c r="G38" s="42"/>
    </row>
    <row r="39" spans="1:7" ht="6" customHeight="1">
      <c r="A39" s="37"/>
      <c r="B39" s="54"/>
      <c r="C39" s="39"/>
      <c r="D39" s="39"/>
      <c r="E39" s="39"/>
      <c r="F39" s="39"/>
      <c r="G39" s="39"/>
    </row>
    <row r="40" spans="1:7" ht="11.25" customHeight="1">
      <c r="A40" s="2" t="s">
        <v>72</v>
      </c>
      <c r="B40" s="52" t="s">
        <v>130</v>
      </c>
      <c r="C40" s="41"/>
      <c r="D40" s="41"/>
      <c r="E40" s="41"/>
      <c r="F40" s="41"/>
      <c r="G40" s="41"/>
    </row>
    <row r="41" spans="1:7" ht="11.25" customHeight="1">
      <c r="A41" s="7" t="s">
        <v>73</v>
      </c>
      <c r="B41" s="55" t="s">
        <v>131</v>
      </c>
      <c r="C41" s="42"/>
      <c r="D41" s="42"/>
      <c r="E41" s="42"/>
      <c r="F41" s="42"/>
      <c r="G41" s="42"/>
    </row>
    <row r="42" spans="1:7" ht="11.25" customHeight="1">
      <c r="A42" s="7" t="s">
        <v>74</v>
      </c>
      <c r="B42" s="55" t="s">
        <v>132</v>
      </c>
      <c r="C42" s="42"/>
      <c r="D42" s="42"/>
      <c r="E42" s="42"/>
      <c r="F42" s="42"/>
      <c r="G42" s="42"/>
    </row>
    <row r="43" spans="1:7" ht="11.25" customHeight="1">
      <c r="A43" s="7" t="s">
        <v>75</v>
      </c>
      <c r="B43" s="55" t="s">
        <v>133</v>
      </c>
      <c r="C43" s="42"/>
      <c r="D43" s="42"/>
      <c r="E43" s="42"/>
      <c r="F43" s="42"/>
      <c r="G43" s="42"/>
    </row>
    <row r="44" spans="1:7" ht="11.25" customHeight="1">
      <c r="A44" s="7" t="s">
        <v>76</v>
      </c>
      <c r="B44" s="55" t="s">
        <v>134</v>
      </c>
      <c r="C44" s="42"/>
      <c r="D44" s="42"/>
      <c r="E44" s="42"/>
      <c r="F44" s="42"/>
      <c r="G44" s="42"/>
    </row>
    <row r="45" spans="1:7" ht="11.25" customHeight="1">
      <c r="A45" s="7" t="s">
        <v>77</v>
      </c>
      <c r="B45" s="55" t="s">
        <v>135</v>
      </c>
      <c r="C45" s="42"/>
      <c r="D45" s="42"/>
      <c r="E45" s="42"/>
      <c r="F45" s="42"/>
      <c r="G45" s="42"/>
    </row>
    <row r="46" spans="1:7" ht="6" customHeight="1">
      <c r="A46" s="37"/>
      <c r="B46" s="54"/>
      <c r="C46" s="39"/>
      <c r="D46" s="39"/>
      <c r="E46" s="39"/>
      <c r="F46" s="39"/>
      <c r="G46" s="39"/>
    </row>
    <row r="47" spans="1:7" ht="11.25" customHeight="1">
      <c r="A47" s="2" t="s">
        <v>78</v>
      </c>
      <c r="B47" s="52" t="s">
        <v>79</v>
      </c>
      <c r="C47" s="41"/>
      <c r="D47" s="41"/>
      <c r="E47" s="41"/>
      <c r="F47" s="41"/>
      <c r="G47" s="41"/>
    </row>
    <row r="48" spans="1:7" ht="6" customHeight="1">
      <c r="A48" s="38"/>
      <c r="B48" s="53"/>
      <c r="C48" s="39"/>
      <c r="D48" s="39"/>
      <c r="E48" s="39"/>
      <c r="F48" s="39"/>
      <c r="G48" s="39"/>
    </row>
    <row r="49" spans="1:7" ht="11.25" customHeight="1">
      <c r="A49" s="2" t="s">
        <v>80</v>
      </c>
      <c r="B49" s="52" t="s">
        <v>92</v>
      </c>
      <c r="C49" s="41"/>
      <c r="D49" s="41"/>
      <c r="E49" s="41"/>
      <c r="F49" s="41"/>
      <c r="G49" s="4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02&amp;R&amp;7&amp;P</oddFooter>
    <evenFooter>&amp;L&amp;7&amp;P&amp;R&amp;7StatA MV, Statistischer Bericht G433 2019 02</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16" t="s">
        <v>34</v>
      </c>
      <c r="B1" s="117"/>
      <c r="C1" s="121" t="s">
        <v>81</v>
      </c>
      <c r="D1" s="121"/>
      <c r="E1" s="121"/>
      <c r="F1" s="121"/>
      <c r="G1" s="121"/>
      <c r="H1" s="121"/>
      <c r="I1" s="121"/>
      <c r="J1" s="121"/>
      <c r="K1" s="121"/>
      <c r="L1" s="122"/>
    </row>
    <row r="2" spans="1:12" s="9" customFormat="1" ht="30" customHeight="1">
      <c r="A2" s="118" t="s">
        <v>103</v>
      </c>
      <c r="B2" s="119"/>
      <c r="C2" s="123" t="s">
        <v>82</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154</v>
      </c>
      <c r="E8" s="120" t="s">
        <v>146</v>
      </c>
      <c r="F8" s="120" t="s">
        <v>154</v>
      </c>
      <c r="G8" s="120" t="s">
        <v>146</v>
      </c>
      <c r="H8" s="120" t="s">
        <v>154</v>
      </c>
      <c r="I8" s="120" t="s">
        <v>146</v>
      </c>
      <c r="J8" s="120" t="s">
        <v>154</v>
      </c>
      <c r="K8" s="120" t="s">
        <v>146</v>
      </c>
      <c r="L8" s="126" t="s">
        <v>154</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0" customFormat="1" ht="11.25" customHeight="1">
      <c r="A12" s="11">
        <v>1</v>
      </c>
      <c r="B12" s="12">
        <v>2</v>
      </c>
      <c r="C12" s="12">
        <v>3</v>
      </c>
      <c r="D12" s="12">
        <v>3</v>
      </c>
      <c r="E12" s="12">
        <v>5</v>
      </c>
      <c r="F12" s="12">
        <v>6</v>
      </c>
      <c r="G12" s="12">
        <v>7</v>
      </c>
      <c r="H12" s="12">
        <v>8</v>
      </c>
      <c r="I12" s="12">
        <v>9</v>
      </c>
      <c r="J12" s="12">
        <v>10</v>
      </c>
      <c r="K12" s="12">
        <v>11</v>
      </c>
      <c r="L12" s="19">
        <v>12</v>
      </c>
    </row>
    <row r="13" spans="1:12" s="44" customFormat="1" ht="11.25" customHeight="1">
      <c r="A13" s="43"/>
      <c r="B13" s="57"/>
      <c r="C13" s="58"/>
      <c r="D13" s="82"/>
      <c r="E13" s="59"/>
      <c r="F13" s="48"/>
      <c r="G13" s="59"/>
      <c r="H13" s="48"/>
      <c r="I13" s="59"/>
      <c r="J13" s="48"/>
      <c r="K13" s="59"/>
      <c r="L13" s="48"/>
    </row>
    <row r="14" spans="1:12" s="34" customFormat="1" ht="11.25" customHeight="1">
      <c r="A14" s="56">
        <f>IF(C14&lt;&gt;"",COUNTA($C$14:C14),"")</f>
        <v>1</v>
      </c>
      <c r="B14" s="57">
        <v>2017</v>
      </c>
      <c r="C14" s="58">
        <v>103.6</v>
      </c>
      <c r="D14" s="48">
        <v>-2.079395085066153</v>
      </c>
      <c r="E14" s="59">
        <v>104.6</v>
      </c>
      <c r="F14" s="48">
        <v>-2.697674418604649</v>
      </c>
      <c r="G14" s="59">
        <v>104.8</v>
      </c>
      <c r="H14" s="48">
        <v>-2.238805970149258</v>
      </c>
      <c r="I14" s="59">
        <v>101.8</v>
      </c>
      <c r="J14" s="48">
        <v>-0.8763388510223962</v>
      </c>
      <c r="K14" s="59">
        <v>101.8</v>
      </c>
      <c r="L14" s="48">
        <v>-1.9267822736030809</v>
      </c>
    </row>
    <row r="15" spans="1:12" s="34" customFormat="1" ht="11.25" customHeight="1">
      <c r="A15" s="56">
        <f>IF(C15&lt;&gt;"",COUNTA($C$14:C15),"")</f>
        <v>2</v>
      </c>
      <c r="B15" s="57" t="s">
        <v>152</v>
      </c>
      <c r="C15" s="58">
        <v>106.4</v>
      </c>
      <c r="D15" s="48">
        <v>2.702702702702709</v>
      </c>
      <c r="E15" s="59">
        <v>109</v>
      </c>
      <c r="F15" s="48">
        <v>4.20650095602295</v>
      </c>
      <c r="G15" s="59">
        <v>109.2</v>
      </c>
      <c r="H15" s="48">
        <v>4.198473282442748</v>
      </c>
      <c r="I15" s="59">
        <v>102.3</v>
      </c>
      <c r="J15" s="48">
        <v>0.49115913555992563</v>
      </c>
      <c r="K15" s="59">
        <v>101.6</v>
      </c>
      <c r="L15" s="48">
        <v>-0.19646365422396173</v>
      </c>
    </row>
    <row r="16" spans="1:12" s="34" customFormat="1" ht="11.25" customHeight="1">
      <c r="A16" s="56">
        <f>IF(C16&lt;&gt;"",COUNTA($C$14:C16),"")</f>
        <v>3</v>
      </c>
      <c r="B16" s="57" t="s">
        <v>153</v>
      </c>
      <c r="C16" s="58" t="s">
        <v>137</v>
      </c>
      <c r="D16" s="48"/>
      <c r="E16" s="59"/>
      <c r="F16" s="48"/>
      <c r="G16" s="59"/>
      <c r="H16" s="48"/>
      <c r="I16" s="59"/>
      <c r="J16" s="48"/>
      <c r="K16" s="59"/>
      <c r="L16" s="48"/>
    </row>
    <row r="17" spans="1:12" s="34" customFormat="1" ht="11.25" customHeight="1">
      <c r="A17" s="56">
        <f>IF(C17&lt;&gt;"",COUNTA($C$14:C17),"")</f>
      </c>
      <c r="B17" s="57"/>
      <c r="C17" s="58"/>
      <c r="D17" s="48"/>
      <c r="E17" s="59"/>
      <c r="F17" s="48"/>
      <c r="G17" s="59"/>
      <c r="H17" s="48"/>
      <c r="I17" s="59"/>
      <c r="J17" s="48"/>
      <c r="K17" s="59"/>
      <c r="L17" s="48"/>
    </row>
    <row r="18" spans="1:12" s="34" customFormat="1" ht="11.25" customHeight="1">
      <c r="A18" s="56">
        <f>IF(C18&lt;&gt;"",COUNTA($C$14:C18),"")</f>
      </c>
      <c r="B18" s="77" t="s">
        <v>152</v>
      </c>
      <c r="C18" s="58"/>
      <c r="D18" s="48"/>
      <c r="E18" s="59"/>
      <c r="F18" s="48"/>
      <c r="G18" s="59"/>
      <c r="H18" s="48"/>
      <c r="I18" s="59"/>
      <c r="J18" s="48"/>
      <c r="K18" s="59"/>
      <c r="L18" s="48"/>
    </row>
    <row r="19" spans="1:12" s="34" customFormat="1" ht="8.25" customHeight="1">
      <c r="A19" s="56">
        <f>IF(C19&lt;&gt;"",COUNTA($C$14:C19),"")</f>
      </c>
      <c r="B19" s="77"/>
      <c r="C19" s="58"/>
      <c r="D19" s="48"/>
      <c r="E19" s="59"/>
      <c r="F19" s="48"/>
      <c r="G19" s="59"/>
      <c r="H19" s="48"/>
      <c r="I19" s="59"/>
      <c r="J19" s="48"/>
      <c r="K19" s="59"/>
      <c r="L19" s="48"/>
    </row>
    <row r="20" spans="1:12" s="34" customFormat="1" ht="11.25" customHeight="1">
      <c r="A20" s="56">
        <f>IF(C20&lt;&gt;"",COUNTA($C$14:C20),"")</f>
        <v>4</v>
      </c>
      <c r="B20" s="57" t="s">
        <v>155</v>
      </c>
      <c r="C20" s="58">
        <v>71</v>
      </c>
      <c r="D20" s="48">
        <v>5.812220566318942</v>
      </c>
      <c r="E20" s="59">
        <v>68.8</v>
      </c>
      <c r="F20" s="48">
        <v>14.285714285714278</v>
      </c>
      <c r="G20" s="59">
        <v>70.6</v>
      </c>
      <c r="H20" s="48">
        <v>15.359477124182987</v>
      </c>
      <c r="I20" s="59">
        <v>74.2</v>
      </c>
      <c r="J20" s="48">
        <v>-3.886010362694307</v>
      </c>
      <c r="K20" s="59">
        <v>69</v>
      </c>
      <c r="L20" s="48">
        <v>-4.564315352697093</v>
      </c>
    </row>
    <row r="21" spans="1:12" s="34" customFormat="1" ht="11.25" customHeight="1">
      <c r="A21" s="56">
        <f>IF(C21&lt;&gt;"",COUNTA($C$14:C21),"")</f>
        <v>5</v>
      </c>
      <c r="B21" s="57" t="s">
        <v>156</v>
      </c>
      <c r="C21" s="58">
        <v>110.6</v>
      </c>
      <c r="D21" s="48">
        <v>0.9124087591240908</v>
      </c>
      <c r="E21" s="59">
        <v>114.3</v>
      </c>
      <c r="F21" s="48">
        <v>1.7809439002671468</v>
      </c>
      <c r="G21" s="59">
        <v>115.5</v>
      </c>
      <c r="H21" s="48">
        <v>2.212389380530979</v>
      </c>
      <c r="I21" s="59">
        <v>104.9</v>
      </c>
      <c r="J21" s="48">
        <v>-0.6628787878787818</v>
      </c>
      <c r="K21" s="59">
        <v>104.9</v>
      </c>
      <c r="L21" s="48">
        <v>-1.5023474178403688</v>
      </c>
    </row>
    <row r="22" spans="1:12" s="34" customFormat="1" ht="11.25" customHeight="1">
      <c r="A22" s="56">
        <f>IF(C22&lt;&gt;"",COUNTA($C$14:C22),"")</f>
        <v>6</v>
      </c>
      <c r="B22" s="57" t="s">
        <v>157</v>
      </c>
      <c r="C22" s="58">
        <v>154</v>
      </c>
      <c r="D22" s="48">
        <v>3.2171581769437125</v>
      </c>
      <c r="E22" s="59">
        <v>168.4</v>
      </c>
      <c r="F22" s="48">
        <v>3.5670356703567023</v>
      </c>
      <c r="G22" s="59">
        <v>161.2</v>
      </c>
      <c r="H22" s="48">
        <v>2.937420178799485</v>
      </c>
      <c r="I22" s="59">
        <v>132.5</v>
      </c>
      <c r="J22" s="48">
        <v>2.6336173508907876</v>
      </c>
      <c r="K22" s="59">
        <v>137.9</v>
      </c>
      <c r="L22" s="48">
        <v>2.0725388601036343</v>
      </c>
    </row>
    <row r="23" spans="1:12" s="34" customFormat="1" ht="11.25" customHeight="1">
      <c r="A23" s="56">
        <f>IF(C23&lt;&gt;"",COUNTA($C$14:C23),"")</f>
        <v>7</v>
      </c>
      <c r="B23" s="57" t="s">
        <v>158</v>
      </c>
      <c r="C23" s="58">
        <v>89.9</v>
      </c>
      <c r="D23" s="48">
        <v>1.812004530011322</v>
      </c>
      <c r="E23" s="59">
        <v>84.6</v>
      </c>
      <c r="F23" s="48">
        <v>1.317365269461078</v>
      </c>
      <c r="G23" s="59">
        <v>89.7</v>
      </c>
      <c r="H23" s="48">
        <v>1.355932203389827</v>
      </c>
      <c r="I23" s="59">
        <v>97.6</v>
      </c>
      <c r="J23" s="48">
        <v>2.4134312696747173</v>
      </c>
      <c r="K23" s="59">
        <v>94.6</v>
      </c>
      <c r="L23" s="48">
        <v>1.5021459227467773</v>
      </c>
    </row>
    <row r="24" spans="1:12" s="34" customFormat="1" ht="11.25" customHeight="1">
      <c r="A24" s="56">
        <f>IF(C24&lt;&gt;"",COUNTA($C$14:C24),"")</f>
      </c>
      <c r="B24" s="57"/>
      <c r="C24" s="58"/>
      <c r="D24" s="48"/>
      <c r="E24" s="59"/>
      <c r="F24" s="48"/>
      <c r="G24" s="59"/>
      <c r="H24" s="48"/>
      <c r="I24" s="59"/>
      <c r="J24" s="48"/>
      <c r="K24" s="59"/>
      <c r="L24" s="48"/>
    </row>
    <row r="25" spans="1:12" s="34" customFormat="1" ht="11.25" customHeight="1">
      <c r="A25" s="56">
        <f>IF(C25&lt;&gt;"",COUNTA($C$14:C25),"")</f>
      </c>
      <c r="B25" s="77" t="s">
        <v>153</v>
      </c>
      <c r="C25" s="58"/>
      <c r="D25" s="48"/>
      <c r="E25" s="59"/>
      <c r="F25" s="48"/>
      <c r="G25" s="59"/>
      <c r="H25" s="48"/>
      <c r="I25" s="59"/>
      <c r="J25" s="48"/>
      <c r="K25" s="59"/>
      <c r="L25" s="48"/>
    </row>
    <row r="26" spans="1:12" s="34" customFormat="1" ht="8.25" customHeight="1">
      <c r="A26" s="56">
        <f>IF(C26&lt;&gt;"",COUNTA($C$14:C26),"")</f>
      </c>
      <c r="B26" s="77"/>
      <c r="C26" s="58"/>
      <c r="D26" s="48"/>
      <c r="E26" s="59"/>
      <c r="F26" s="48"/>
      <c r="G26" s="59"/>
      <c r="H26" s="48"/>
      <c r="I26" s="59"/>
      <c r="J26" s="48"/>
      <c r="K26" s="59"/>
      <c r="L26" s="48"/>
    </row>
    <row r="27" spans="1:12" s="34" customFormat="1" ht="11.25" customHeight="1">
      <c r="A27" s="56">
        <f>IF(C27&lt;&gt;"",COUNTA($C$14:C27),"")</f>
        <v>8</v>
      </c>
      <c r="B27" s="57" t="s">
        <v>155</v>
      </c>
      <c r="C27" s="58" t="s">
        <v>137</v>
      </c>
      <c r="D27" s="48"/>
      <c r="E27" s="59"/>
      <c r="F27" s="48"/>
      <c r="G27" s="59"/>
      <c r="H27" s="48"/>
      <c r="I27" s="59"/>
      <c r="J27" s="48"/>
      <c r="K27" s="59"/>
      <c r="L27" s="48"/>
    </row>
    <row r="28" spans="1:12" s="34" customFormat="1" ht="11.25" customHeight="1">
      <c r="A28" s="56">
        <f>IF(C28&lt;&gt;"",COUNTA($C$14:C28),"")</f>
        <v>9</v>
      </c>
      <c r="B28" s="57" t="s">
        <v>156</v>
      </c>
      <c r="C28" s="58" t="s">
        <v>137</v>
      </c>
      <c r="D28" s="48"/>
      <c r="E28" s="59"/>
      <c r="F28" s="48"/>
      <c r="G28" s="59"/>
      <c r="H28" s="48"/>
      <c r="I28" s="59"/>
      <c r="J28" s="48"/>
      <c r="K28" s="59"/>
      <c r="L28" s="48"/>
    </row>
    <row r="29" spans="1:12" s="34" customFormat="1" ht="11.25" customHeight="1">
      <c r="A29" s="56">
        <f>IF(C29&lt;&gt;"",COUNTA($C$14:C29),"")</f>
        <v>10</v>
      </c>
      <c r="B29" s="57" t="s">
        <v>157</v>
      </c>
      <c r="C29" s="58" t="s">
        <v>137</v>
      </c>
      <c r="D29" s="48"/>
      <c r="E29" s="59"/>
      <c r="F29" s="48"/>
      <c r="G29" s="59"/>
      <c r="H29" s="48"/>
      <c r="I29" s="59"/>
      <c r="J29" s="48"/>
      <c r="K29" s="59"/>
      <c r="L29" s="48"/>
    </row>
    <row r="30" spans="1:12" s="34" customFormat="1" ht="11.25" customHeight="1">
      <c r="A30" s="56">
        <f>IF(C30&lt;&gt;"",COUNTA($C$14:C30),"")</f>
        <v>11</v>
      </c>
      <c r="B30" s="57" t="s">
        <v>158</v>
      </c>
      <c r="C30" s="58" t="s">
        <v>137</v>
      </c>
      <c r="D30" s="48"/>
      <c r="E30" s="59"/>
      <c r="F30" s="48"/>
      <c r="G30" s="59"/>
      <c r="H30" s="48"/>
      <c r="I30" s="59"/>
      <c r="J30" s="48"/>
      <c r="K30" s="59"/>
      <c r="L30" s="48"/>
    </row>
    <row r="31" spans="1:12" s="34" customFormat="1" ht="11.25" customHeight="1">
      <c r="A31" s="56">
        <f>IF(C31&lt;&gt;"",COUNTA($C$14:C31),"")</f>
      </c>
      <c r="B31" s="57"/>
      <c r="C31" s="58"/>
      <c r="D31" s="48"/>
      <c r="E31" s="59"/>
      <c r="F31" s="48"/>
      <c r="G31" s="59"/>
      <c r="H31" s="48"/>
      <c r="I31" s="59"/>
      <c r="J31" s="48"/>
      <c r="K31" s="59"/>
      <c r="L31" s="48"/>
    </row>
    <row r="32" spans="1:12" s="34" customFormat="1" ht="11.25" customHeight="1">
      <c r="A32" s="56">
        <f>IF(C32&lt;&gt;"",COUNTA($C$14:C32),"")</f>
      </c>
      <c r="B32" s="77" t="s">
        <v>152</v>
      </c>
      <c r="C32" s="58"/>
      <c r="D32" s="48"/>
      <c r="E32" s="59"/>
      <c r="F32" s="48"/>
      <c r="G32" s="59"/>
      <c r="H32" s="48"/>
      <c r="I32" s="59"/>
      <c r="J32" s="48"/>
      <c r="K32" s="59"/>
      <c r="L32" s="48"/>
    </row>
    <row r="33" spans="1:12" s="34" customFormat="1" ht="8.25" customHeight="1">
      <c r="A33" s="56">
        <f>IF(C33&lt;&gt;"",COUNTA($C$14:C33),"")</f>
      </c>
      <c r="B33" s="77"/>
      <c r="C33" s="58"/>
      <c r="D33" s="48"/>
      <c r="E33" s="59"/>
      <c r="F33" s="48"/>
      <c r="G33" s="59"/>
      <c r="H33" s="48"/>
      <c r="I33" s="59"/>
      <c r="J33" s="48"/>
      <c r="K33" s="59"/>
      <c r="L33" s="48"/>
    </row>
    <row r="34" spans="1:12" s="34" customFormat="1" ht="11.25" customHeight="1">
      <c r="A34" s="56">
        <f>IF(C34&lt;&gt;"",COUNTA($C$14:C34),"")</f>
        <v>12</v>
      </c>
      <c r="B34" s="57" t="s">
        <v>159</v>
      </c>
      <c r="C34" s="58">
        <v>68</v>
      </c>
      <c r="D34" s="48">
        <v>4.938271604938279</v>
      </c>
      <c r="E34" s="59">
        <v>64.9</v>
      </c>
      <c r="F34" s="48">
        <v>10.940170940170958</v>
      </c>
      <c r="G34" s="59">
        <v>62.3</v>
      </c>
      <c r="H34" s="48">
        <v>12.658227848101276</v>
      </c>
      <c r="I34" s="59">
        <v>72.5</v>
      </c>
      <c r="J34" s="48">
        <v>-2.0270270270270316</v>
      </c>
      <c r="K34" s="59">
        <v>66.5</v>
      </c>
      <c r="L34" s="48">
        <v>-3.202328966521108</v>
      </c>
    </row>
    <row r="35" spans="1:12" s="34" customFormat="1" ht="11.25" customHeight="1">
      <c r="A35" s="56">
        <f>IF(C35&lt;&gt;"",COUNTA($C$14:C35),"")</f>
        <v>13</v>
      </c>
      <c r="B35" s="57" t="s">
        <v>160</v>
      </c>
      <c r="C35" s="58">
        <v>65.2</v>
      </c>
      <c r="D35" s="48">
        <v>6.016260162601625</v>
      </c>
      <c r="E35" s="59">
        <v>63.2</v>
      </c>
      <c r="F35" s="48">
        <v>19.02071563088512</v>
      </c>
      <c r="G35" s="59">
        <v>66.4</v>
      </c>
      <c r="H35" s="48">
        <v>18.360071301247785</v>
      </c>
      <c r="I35" s="59">
        <v>68.1</v>
      </c>
      <c r="J35" s="48">
        <v>-7.7235772357723675</v>
      </c>
      <c r="K35" s="59">
        <v>63.2</v>
      </c>
      <c r="L35" s="48">
        <v>-9.843081312410831</v>
      </c>
    </row>
    <row r="36" spans="1:12" s="34" customFormat="1" ht="11.25" customHeight="1">
      <c r="A36" s="56">
        <f>IF(C36&lt;&gt;"",COUNTA($C$14:C36),"")</f>
        <v>14</v>
      </c>
      <c r="B36" s="57" t="s">
        <v>161</v>
      </c>
      <c r="C36" s="58">
        <v>79.9</v>
      </c>
      <c r="D36" s="48">
        <v>6.675567423230973</v>
      </c>
      <c r="E36" s="59">
        <v>78.4</v>
      </c>
      <c r="F36" s="48">
        <v>13.953488372093048</v>
      </c>
      <c r="G36" s="59">
        <v>83</v>
      </c>
      <c r="H36" s="48">
        <v>14.958448753462605</v>
      </c>
      <c r="I36" s="59">
        <v>81.9</v>
      </c>
      <c r="J36" s="48">
        <v>-2.2673031026252772</v>
      </c>
      <c r="K36" s="59">
        <v>77.3</v>
      </c>
      <c r="L36" s="48">
        <v>-0.7702182284980807</v>
      </c>
    </row>
    <row r="37" spans="1:12" s="34" customFormat="1" ht="11.25" customHeight="1">
      <c r="A37" s="56">
        <f>IF(C37&lt;&gt;"",COUNTA($C$14:C37),"")</f>
        <v>15</v>
      </c>
      <c r="B37" s="57" t="s">
        <v>162</v>
      </c>
      <c r="C37" s="58">
        <v>86</v>
      </c>
      <c r="D37" s="48">
        <v>-8.021390374331546</v>
      </c>
      <c r="E37" s="59">
        <v>85.1</v>
      </c>
      <c r="F37" s="48">
        <v>-6.790799561883901</v>
      </c>
      <c r="G37" s="59">
        <v>89.1</v>
      </c>
      <c r="H37" s="48">
        <v>-5.514316012725345</v>
      </c>
      <c r="I37" s="59">
        <v>87.2</v>
      </c>
      <c r="J37" s="48">
        <v>-9.730848861283633</v>
      </c>
      <c r="K37" s="59">
        <v>84.2</v>
      </c>
      <c r="L37" s="48">
        <v>-13.19587628865979</v>
      </c>
    </row>
    <row r="38" spans="1:12" s="34" customFormat="1" ht="11.25" customHeight="1">
      <c r="A38" s="56">
        <f>IF(C38&lt;&gt;"",COUNTA($C$14:C38),"")</f>
        <v>16</v>
      </c>
      <c r="B38" s="57" t="s">
        <v>163</v>
      </c>
      <c r="C38" s="58">
        <v>115.7</v>
      </c>
      <c r="D38" s="48">
        <v>8.536585365853668</v>
      </c>
      <c r="E38" s="59">
        <v>120.6</v>
      </c>
      <c r="F38" s="48">
        <v>10.947562097516098</v>
      </c>
      <c r="G38" s="59">
        <v>121.6</v>
      </c>
      <c r="H38" s="48">
        <v>9.549549549549553</v>
      </c>
      <c r="I38" s="59">
        <v>108.3</v>
      </c>
      <c r="J38" s="48">
        <v>4.738878143133462</v>
      </c>
      <c r="K38" s="59">
        <v>109.6</v>
      </c>
      <c r="L38" s="48">
        <v>6.201550387596896</v>
      </c>
    </row>
    <row r="39" spans="1:12" s="34" customFormat="1" ht="11.25" customHeight="1">
      <c r="A39" s="56">
        <f>IF(C39&lt;&gt;"",COUNTA($C$14:C39),"")</f>
        <v>17</v>
      </c>
      <c r="B39" s="57" t="s">
        <v>164</v>
      </c>
      <c r="C39" s="58">
        <v>130</v>
      </c>
      <c r="D39" s="48">
        <v>0.8533747090768031</v>
      </c>
      <c r="E39" s="59">
        <v>137.2</v>
      </c>
      <c r="F39" s="48">
        <v>0.21913805697587918</v>
      </c>
      <c r="G39" s="59">
        <v>135.6</v>
      </c>
      <c r="H39" s="48">
        <v>1.421091997008233</v>
      </c>
      <c r="I39" s="59">
        <v>119.1</v>
      </c>
      <c r="J39" s="48">
        <v>1.9691780821917888</v>
      </c>
      <c r="K39" s="59">
        <v>120.9</v>
      </c>
      <c r="L39" s="48">
        <v>1.4261744966442933</v>
      </c>
    </row>
    <row r="40" spans="1:12" s="34" customFormat="1" ht="11.25" customHeight="1">
      <c r="A40" s="56">
        <f>IF(C40&lt;&gt;"",COUNTA($C$14:C40),"")</f>
        <v>18</v>
      </c>
      <c r="B40" s="57" t="s">
        <v>165</v>
      </c>
      <c r="C40" s="58">
        <v>168.7</v>
      </c>
      <c r="D40" s="48">
        <v>3.433476394849791</v>
      </c>
      <c r="E40" s="59">
        <v>186.8</v>
      </c>
      <c r="F40" s="48">
        <v>4.708520179372201</v>
      </c>
      <c r="G40" s="59">
        <v>170.5</v>
      </c>
      <c r="H40" s="48">
        <v>3.083434099153564</v>
      </c>
      <c r="I40" s="59">
        <v>141.5</v>
      </c>
      <c r="J40" s="48">
        <v>0.9272467902995771</v>
      </c>
      <c r="K40" s="59">
        <v>150.7</v>
      </c>
      <c r="L40" s="48">
        <v>1.6869095816464181</v>
      </c>
    </row>
    <row r="41" spans="1:12" s="34" customFormat="1" ht="11.25" customHeight="1">
      <c r="A41" s="56">
        <f>IF(C41&lt;&gt;"",COUNTA($C$14:C41),"")</f>
        <v>19</v>
      </c>
      <c r="B41" s="57" t="s">
        <v>166</v>
      </c>
      <c r="C41" s="58">
        <v>167.9</v>
      </c>
      <c r="D41" s="48">
        <v>3.9628482972136254</v>
      </c>
      <c r="E41" s="59">
        <v>184.8</v>
      </c>
      <c r="F41" s="48">
        <v>3.0100334448160453</v>
      </c>
      <c r="G41" s="59">
        <v>175.5</v>
      </c>
      <c r="H41" s="48">
        <v>3.723404255319153</v>
      </c>
      <c r="I41" s="59">
        <v>142.6</v>
      </c>
      <c r="J41" s="48">
        <v>5.8648849294729075</v>
      </c>
      <c r="K41" s="59">
        <v>149.3</v>
      </c>
      <c r="L41" s="48">
        <v>3.8247566063977843</v>
      </c>
    </row>
    <row r="42" spans="1:12" s="34" customFormat="1" ht="11.25" customHeight="1">
      <c r="A42" s="56">
        <f>IF(C42&lt;&gt;"",COUNTA($C$14:C42),"")</f>
        <v>20</v>
      </c>
      <c r="B42" s="57" t="s">
        <v>167</v>
      </c>
      <c r="C42" s="58">
        <v>125.6</v>
      </c>
      <c r="D42" s="48">
        <v>2.113821138211378</v>
      </c>
      <c r="E42" s="59">
        <v>133.6</v>
      </c>
      <c r="F42" s="48">
        <v>2.690238278247506</v>
      </c>
      <c r="G42" s="59">
        <v>137.5</v>
      </c>
      <c r="H42" s="48">
        <v>1.7764618800888314</v>
      </c>
      <c r="I42" s="59">
        <v>113.5</v>
      </c>
      <c r="J42" s="48">
        <v>0.9786476868327298</v>
      </c>
      <c r="K42" s="59">
        <v>113.7</v>
      </c>
      <c r="L42" s="48">
        <v>0.35304501323919624</v>
      </c>
    </row>
    <row r="43" spans="1:12" s="34" customFormat="1" ht="11.25" customHeight="1">
      <c r="A43" s="56">
        <f>IF(C43&lt;&gt;"",COUNTA($C$14:C43),"")</f>
        <v>21</v>
      </c>
      <c r="B43" s="57" t="s">
        <v>168</v>
      </c>
      <c r="C43" s="58">
        <v>105</v>
      </c>
      <c r="D43" s="48">
        <v>0.961538461538467</v>
      </c>
      <c r="E43" s="59">
        <v>107.2</v>
      </c>
      <c r="F43" s="48">
        <v>1.7077798861480034</v>
      </c>
      <c r="G43" s="59">
        <v>111.7</v>
      </c>
      <c r="H43" s="48">
        <v>1.0859728506787292</v>
      </c>
      <c r="I43" s="59">
        <v>101.7</v>
      </c>
      <c r="J43" s="48">
        <v>-0.1962708537782163</v>
      </c>
      <c r="K43" s="59">
        <v>99.3</v>
      </c>
      <c r="L43" s="48">
        <v>-2.7424094025465138</v>
      </c>
    </row>
    <row r="44" spans="1:12" s="34" customFormat="1" ht="11.25" customHeight="1">
      <c r="A44" s="56">
        <f>IF(C44&lt;&gt;"",COUNTA($C$14:C44),"")</f>
        <v>22</v>
      </c>
      <c r="B44" s="57" t="s">
        <v>169</v>
      </c>
      <c r="C44" s="58">
        <v>75.5</v>
      </c>
      <c r="D44" s="48">
        <v>3.566529492455416</v>
      </c>
      <c r="E44" s="59">
        <v>67.3</v>
      </c>
      <c r="F44" s="48">
        <v>1.355421686746979</v>
      </c>
      <c r="G44" s="59">
        <v>72.9</v>
      </c>
      <c r="H44" s="48">
        <v>2.531645569620281</v>
      </c>
      <c r="I44" s="59">
        <v>87.5</v>
      </c>
      <c r="J44" s="48">
        <v>5.932203389830519</v>
      </c>
      <c r="K44" s="59">
        <v>82.1</v>
      </c>
      <c r="L44" s="48">
        <v>7.040417209908725</v>
      </c>
    </row>
    <row r="45" spans="1:12" s="34" customFormat="1" ht="11.25" customHeight="1">
      <c r="A45" s="56">
        <f>IF(C45&lt;&gt;"",COUNTA($C$14:C45),"")</f>
        <v>23</v>
      </c>
      <c r="B45" s="57" t="s">
        <v>170</v>
      </c>
      <c r="C45" s="58">
        <v>89.2</v>
      </c>
      <c r="D45" s="48">
        <v>1.4789533560864498</v>
      </c>
      <c r="E45" s="59">
        <v>79.4</v>
      </c>
      <c r="F45" s="48">
        <v>0.8894536213468882</v>
      </c>
      <c r="G45" s="59">
        <v>84.4</v>
      </c>
      <c r="H45" s="48">
        <v>0.7159904534606198</v>
      </c>
      <c r="I45" s="59">
        <v>103.5</v>
      </c>
      <c r="J45" s="48">
        <v>1.8700787401574814</v>
      </c>
      <c r="K45" s="59">
        <v>102.5</v>
      </c>
      <c r="L45" s="48">
        <v>1.787487586891757</v>
      </c>
    </row>
    <row r="46" spans="1:12" s="34" customFormat="1" ht="11.25" customHeight="1">
      <c r="A46" s="56">
        <f>IF(C46&lt;&gt;"",COUNTA($C$14:C46),"")</f>
      </c>
      <c r="B46" s="57"/>
      <c r="C46" s="58"/>
      <c r="D46" s="48"/>
      <c r="E46" s="59"/>
      <c r="F46" s="48"/>
      <c r="G46" s="59"/>
      <c r="H46" s="48"/>
      <c r="I46" s="59"/>
      <c r="J46" s="48"/>
      <c r="K46" s="59"/>
      <c r="L46" s="48"/>
    </row>
    <row r="47" spans="1:12" s="34" customFormat="1" ht="11.25" customHeight="1">
      <c r="A47" s="56">
        <f>IF(C47&lt;&gt;"",COUNTA($C$14:C47),"")</f>
      </c>
      <c r="B47" s="77" t="s">
        <v>153</v>
      </c>
      <c r="C47" s="58"/>
      <c r="D47" s="48"/>
      <c r="E47" s="59"/>
      <c r="F47" s="48"/>
      <c r="G47" s="59"/>
      <c r="H47" s="48"/>
      <c r="I47" s="59"/>
      <c r="J47" s="48"/>
      <c r="K47" s="59"/>
      <c r="L47" s="48"/>
    </row>
    <row r="48" spans="1:12" s="34" customFormat="1" ht="8.25" customHeight="1">
      <c r="A48" s="56">
        <f>IF(C48&lt;&gt;"",COUNTA($C$14:C48),"")</f>
      </c>
      <c r="B48" s="77"/>
      <c r="C48" s="58"/>
      <c r="D48" s="48"/>
      <c r="E48" s="59"/>
      <c r="F48" s="48"/>
      <c r="G48" s="59"/>
      <c r="H48" s="48"/>
      <c r="I48" s="59"/>
      <c r="J48" s="48"/>
      <c r="K48" s="59"/>
      <c r="L48" s="48"/>
    </row>
    <row r="49" spans="1:12" s="34" customFormat="1" ht="11.25" customHeight="1">
      <c r="A49" s="56">
        <f>IF(C49&lt;&gt;"",COUNTA($C$14:C49),"")</f>
        <v>24</v>
      </c>
      <c r="B49" s="57" t="s">
        <v>159</v>
      </c>
      <c r="C49" s="58">
        <v>67.8</v>
      </c>
      <c r="D49" s="48">
        <v>-0.29411764705882604</v>
      </c>
      <c r="E49" s="59">
        <v>63.6</v>
      </c>
      <c r="F49" s="48">
        <v>-2.003081664098616</v>
      </c>
      <c r="G49" s="59">
        <v>65.7</v>
      </c>
      <c r="H49" s="48">
        <v>5.457463884430183</v>
      </c>
      <c r="I49" s="59">
        <v>73.9</v>
      </c>
      <c r="J49" s="48">
        <v>1.9310344827586334</v>
      </c>
      <c r="K49" s="59">
        <v>67.7</v>
      </c>
      <c r="L49" s="48">
        <v>1.8045112781954913</v>
      </c>
    </row>
    <row r="50" spans="1:12" s="34" customFormat="1" ht="11.25" customHeight="1">
      <c r="A50" s="56">
        <f>IF(C50&lt;&gt;"",COUNTA($C$14:C50),"")</f>
        <v>25</v>
      </c>
      <c r="B50" s="57" t="s">
        <v>160</v>
      </c>
      <c r="C50" s="58">
        <v>68.7</v>
      </c>
      <c r="D50" s="48">
        <v>5.368098159509202</v>
      </c>
      <c r="E50" s="59">
        <v>65.6</v>
      </c>
      <c r="F50" s="48">
        <v>3.7974683544303645</v>
      </c>
      <c r="G50" s="59">
        <v>67.2</v>
      </c>
      <c r="H50" s="48">
        <v>1.2048192771084274</v>
      </c>
      <c r="I50" s="59">
        <v>73.3</v>
      </c>
      <c r="J50" s="48">
        <v>7.635829662261386</v>
      </c>
      <c r="K50" s="59">
        <v>68.7</v>
      </c>
      <c r="L50" s="48">
        <v>8.702531645569621</v>
      </c>
    </row>
    <row r="51" spans="1:12" s="34" customFormat="1" ht="11.25" customHeight="1">
      <c r="A51" s="56">
        <f>IF(C51&lt;&gt;"",COUNTA($C$14:C51),"")</f>
        <v>26</v>
      </c>
      <c r="B51" s="57" t="s">
        <v>161</v>
      </c>
      <c r="C51" s="58" t="s">
        <v>137</v>
      </c>
      <c r="D51" s="48"/>
      <c r="E51" s="59"/>
      <c r="F51" s="48"/>
      <c r="G51" s="59"/>
      <c r="H51" s="48"/>
      <c r="I51" s="59"/>
      <c r="J51" s="48"/>
      <c r="K51" s="59"/>
      <c r="L51" s="48"/>
    </row>
    <row r="52" spans="1:12" s="34" customFormat="1" ht="11.25" customHeight="1">
      <c r="A52" s="56">
        <f>IF(C52&lt;&gt;"",COUNTA($C$14:C52),"")</f>
        <v>27</v>
      </c>
      <c r="B52" s="57" t="s">
        <v>162</v>
      </c>
      <c r="C52" s="58" t="s">
        <v>137</v>
      </c>
      <c r="D52" s="48"/>
      <c r="E52" s="59"/>
      <c r="F52" s="48"/>
      <c r="G52" s="59"/>
      <c r="H52" s="48"/>
      <c r="I52" s="59"/>
      <c r="J52" s="48"/>
      <c r="K52" s="59"/>
      <c r="L52" s="48"/>
    </row>
    <row r="53" spans="1:12" s="34" customFormat="1" ht="11.25" customHeight="1">
      <c r="A53" s="56">
        <f>IF(C53&lt;&gt;"",COUNTA($C$14:C53),"")</f>
        <v>28</v>
      </c>
      <c r="B53" s="57" t="s">
        <v>163</v>
      </c>
      <c r="C53" s="58" t="s">
        <v>137</v>
      </c>
      <c r="D53" s="48"/>
      <c r="E53" s="59"/>
      <c r="F53" s="48"/>
      <c r="G53" s="59"/>
      <c r="H53" s="48"/>
      <c r="I53" s="59"/>
      <c r="J53" s="48"/>
      <c r="K53" s="59"/>
      <c r="L53" s="48"/>
    </row>
    <row r="54" spans="1:12" s="34" customFormat="1" ht="11.25" customHeight="1">
      <c r="A54" s="56">
        <f>IF(C54&lt;&gt;"",COUNTA($C$14:C54),"")</f>
        <v>29</v>
      </c>
      <c r="B54" s="57" t="s">
        <v>164</v>
      </c>
      <c r="C54" s="58" t="s">
        <v>137</v>
      </c>
      <c r="D54" s="48"/>
      <c r="E54" s="59"/>
      <c r="F54" s="48"/>
      <c r="G54" s="59"/>
      <c r="H54" s="48"/>
      <c r="I54" s="59"/>
      <c r="J54" s="48"/>
      <c r="K54" s="59"/>
      <c r="L54" s="48"/>
    </row>
    <row r="55" spans="1:12" s="34" customFormat="1" ht="11.25" customHeight="1">
      <c r="A55" s="56">
        <f>IF(C55&lt;&gt;"",COUNTA($C$14:C55),"")</f>
        <v>30</v>
      </c>
      <c r="B55" s="57" t="s">
        <v>165</v>
      </c>
      <c r="C55" s="58" t="s">
        <v>137</v>
      </c>
      <c r="D55" s="48"/>
      <c r="E55" s="59"/>
      <c r="F55" s="48"/>
      <c r="G55" s="59"/>
      <c r="H55" s="48"/>
      <c r="I55" s="59"/>
      <c r="J55" s="48"/>
      <c r="K55" s="59"/>
      <c r="L55" s="48"/>
    </row>
    <row r="56" spans="1:12" s="34" customFormat="1" ht="11.25" customHeight="1">
      <c r="A56" s="56">
        <f>IF(C56&lt;&gt;"",COUNTA($C$14:C56),"")</f>
        <v>31</v>
      </c>
      <c r="B56" s="57" t="s">
        <v>166</v>
      </c>
      <c r="C56" s="58" t="s">
        <v>137</v>
      </c>
      <c r="D56" s="48"/>
      <c r="E56" s="59"/>
      <c r="F56" s="48"/>
      <c r="G56" s="59"/>
      <c r="H56" s="48"/>
      <c r="I56" s="59"/>
      <c r="J56" s="48"/>
      <c r="K56" s="59"/>
      <c r="L56" s="48"/>
    </row>
    <row r="57" spans="1:12" s="34" customFormat="1" ht="11.25" customHeight="1">
      <c r="A57" s="56">
        <f>IF(C57&lt;&gt;"",COUNTA($C$14:C57),"")</f>
        <v>32</v>
      </c>
      <c r="B57" s="57" t="s">
        <v>167</v>
      </c>
      <c r="C57" s="58" t="s">
        <v>137</v>
      </c>
      <c r="D57" s="48"/>
      <c r="E57" s="59"/>
      <c r="F57" s="48"/>
      <c r="G57" s="59"/>
      <c r="H57" s="48"/>
      <c r="I57" s="59"/>
      <c r="J57" s="48"/>
      <c r="K57" s="59"/>
      <c r="L57" s="48"/>
    </row>
    <row r="58" spans="1:12" s="34" customFormat="1" ht="11.25" customHeight="1">
      <c r="A58" s="56">
        <f>IF(C58&lt;&gt;"",COUNTA($C$14:C58),"")</f>
        <v>33</v>
      </c>
      <c r="B58" s="57" t="s">
        <v>168</v>
      </c>
      <c r="C58" s="58" t="s">
        <v>137</v>
      </c>
      <c r="D58" s="48"/>
      <c r="E58" s="59"/>
      <c r="F58" s="48"/>
      <c r="G58" s="59"/>
      <c r="H58" s="48"/>
      <c r="I58" s="59"/>
      <c r="J58" s="48"/>
      <c r="K58" s="59"/>
      <c r="L58" s="48"/>
    </row>
    <row r="59" spans="1:12" s="34" customFormat="1" ht="11.25" customHeight="1">
      <c r="A59" s="56">
        <f>IF(C59&lt;&gt;"",COUNTA($C$14:C59),"")</f>
        <v>34</v>
      </c>
      <c r="B59" s="57" t="s">
        <v>169</v>
      </c>
      <c r="C59" s="58" t="s">
        <v>137</v>
      </c>
      <c r="D59" s="48"/>
      <c r="E59" s="59"/>
      <c r="F59" s="48"/>
      <c r="G59" s="59"/>
      <c r="H59" s="48"/>
      <c r="I59" s="59"/>
      <c r="J59" s="48"/>
      <c r="K59" s="59"/>
      <c r="L59" s="48"/>
    </row>
    <row r="60" spans="1:12" ht="11.25" customHeight="1">
      <c r="A60" s="56">
        <f>IF(C60&lt;&gt;"",COUNTA($C$14:C60),"")</f>
        <v>35</v>
      </c>
      <c r="B60" s="57" t="s">
        <v>170</v>
      </c>
      <c r="C60" s="58" t="s">
        <v>137</v>
      </c>
      <c r="D60" s="48"/>
      <c r="E60" s="59"/>
      <c r="F60" s="48"/>
      <c r="G60" s="59"/>
      <c r="H60" s="48"/>
      <c r="I60" s="59"/>
      <c r="J60" s="48"/>
      <c r="K60" s="59"/>
      <c r="L60" s="48"/>
    </row>
    <row r="61" spans="2:12" ht="12.75">
      <c r="B61" s="6"/>
      <c r="C61" s="76" t="s">
        <v>137</v>
      </c>
      <c r="G61" s="35"/>
      <c r="H61" s="47"/>
      <c r="I61" s="35"/>
      <c r="J61" s="47"/>
      <c r="L61" s="47"/>
    </row>
    <row r="62" ht="12.75">
      <c r="L62" s="47"/>
    </row>
  </sheetData>
  <sheetProtection/>
  <mergeCells count="24">
    <mergeCell ref="G4:H4"/>
    <mergeCell ref="G5:H7"/>
    <mergeCell ref="L8:L11"/>
    <mergeCell ref="B3:B11"/>
    <mergeCell ref="E3:L3"/>
    <mergeCell ref="K4:L4"/>
    <mergeCell ref="K5:L7"/>
    <mergeCell ref="D8:D11"/>
    <mergeCell ref="C8:C11"/>
    <mergeCell ref="E8:E11"/>
    <mergeCell ref="I8:I11"/>
    <mergeCell ref="J8:J11"/>
    <mergeCell ref="F8:F11"/>
    <mergeCell ref="G8:G11"/>
    <mergeCell ref="A1:B1"/>
    <mergeCell ref="A2:B2"/>
    <mergeCell ref="E4:F7"/>
    <mergeCell ref="C1:L1"/>
    <mergeCell ref="C2:L2"/>
    <mergeCell ref="C3:D7"/>
    <mergeCell ref="A3:A11"/>
    <mergeCell ref="K8:K11"/>
    <mergeCell ref="I4:J7"/>
    <mergeCell ref="H8:H1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02&amp;R&amp;7&amp;P</oddFooter>
    <evenFooter>&amp;L&amp;7&amp;P&amp;R&amp;7StatA MV, Statistischer Bericht G433 2019 02</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16" t="s">
        <v>34</v>
      </c>
      <c r="B1" s="117"/>
      <c r="C1" s="121" t="s">
        <v>81</v>
      </c>
      <c r="D1" s="121"/>
      <c r="E1" s="121"/>
      <c r="F1" s="121"/>
      <c r="G1" s="121"/>
      <c r="H1" s="121"/>
      <c r="I1" s="121"/>
      <c r="J1" s="121"/>
      <c r="K1" s="121"/>
      <c r="L1" s="122"/>
    </row>
    <row r="2" spans="1:12" s="9" customFormat="1" ht="30" customHeight="1">
      <c r="A2" s="118" t="s">
        <v>104</v>
      </c>
      <c r="B2" s="119"/>
      <c r="C2" s="123" t="s">
        <v>148</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154</v>
      </c>
      <c r="E8" s="120" t="s">
        <v>146</v>
      </c>
      <c r="F8" s="120" t="s">
        <v>154</v>
      </c>
      <c r="G8" s="120" t="s">
        <v>146</v>
      </c>
      <c r="H8" s="120" t="s">
        <v>154</v>
      </c>
      <c r="I8" s="120" t="s">
        <v>146</v>
      </c>
      <c r="J8" s="120" t="s">
        <v>154</v>
      </c>
      <c r="K8" s="120" t="s">
        <v>146</v>
      </c>
      <c r="L8" s="126" t="s">
        <v>154</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0" customFormat="1" ht="11.25" customHeight="1">
      <c r="A12" s="11">
        <v>1</v>
      </c>
      <c r="B12" s="12">
        <v>2</v>
      </c>
      <c r="C12" s="12">
        <v>3</v>
      </c>
      <c r="D12" s="12">
        <v>4</v>
      </c>
      <c r="E12" s="12">
        <v>5</v>
      </c>
      <c r="F12" s="12">
        <v>6</v>
      </c>
      <c r="G12" s="12">
        <v>7</v>
      </c>
      <c r="H12" s="12">
        <v>8</v>
      </c>
      <c r="I12" s="12">
        <v>9</v>
      </c>
      <c r="J12" s="12">
        <v>10</v>
      </c>
      <c r="K12" s="12">
        <v>11</v>
      </c>
      <c r="L12" s="19">
        <v>12</v>
      </c>
    </row>
    <row r="13" spans="1:12" s="44" customFormat="1" ht="11.25" customHeight="1">
      <c r="A13" s="43"/>
      <c r="B13" s="57"/>
      <c r="C13" s="58"/>
      <c r="D13" s="48"/>
      <c r="E13" s="59"/>
      <c r="F13" s="48"/>
      <c r="G13" s="59"/>
      <c r="H13" s="48"/>
      <c r="I13" s="59"/>
      <c r="J13" s="48"/>
      <c r="K13" s="59"/>
      <c r="L13" s="48"/>
    </row>
    <row r="14" spans="1:12" s="34" customFormat="1" ht="11.25" customHeight="1">
      <c r="A14" s="56">
        <f>IF(C14&lt;&gt;"",COUNTA($C$14:C14),"")</f>
        <v>1</v>
      </c>
      <c r="B14" s="57">
        <v>2017</v>
      </c>
      <c r="C14" s="58">
        <v>99.5</v>
      </c>
      <c r="D14" s="48">
        <v>-3.9575289575289503</v>
      </c>
      <c r="E14" s="59">
        <v>100.7</v>
      </c>
      <c r="F14" s="48">
        <v>-4.549763033175353</v>
      </c>
      <c r="G14" s="59">
        <v>100.9</v>
      </c>
      <c r="H14" s="48">
        <v>-3.9961941008563286</v>
      </c>
      <c r="I14" s="59">
        <v>97.4</v>
      </c>
      <c r="J14" s="48">
        <v>-2.8913260219341907</v>
      </c>
      <c r="K14" s="59">
        <v>97.2</v>
      </c>
      <c r="L14" s="48">
        <v>-3.9525691699604835</v>
      </c>
    </row>
    <row r="15" spans="1:12" s="34" customFormat="1" ht="11.25" customHeight="1">
      <c r="A15" s="56">
        <f>IF(C15&lt;&gt;"",COUNTA($C$14:C15),"")</f>
        <v>2</v>
      </c>
      <c r="B15" s="57" t="s">
        <v>152</v>
      </c>
      <c r="C15" s="58">
        <v>100.1</v>
      </c>
      <c r="D15" s="48">
        <v>0.6030150753768879</v>
      </c>
      <c r="E15" s="59">
        <v>102.8</v>
      </c>
      <c r="F15" s="48">
        <v>2.08540218470705</v>
      </c>
      <c r="G15" s="59">
        <v>103</v>
      </c>
      <c r="H15" s="48">
        <v>2.0812685827552</v>
      </c>
      <c r="I15" s="59">
        <v>95.8</v>
      </c>
      <c r="J15" s="48">
        <v>-1.642710472279262</v>
      </c>
      <c r="K15" s="59">
        <v>94.9</v>
      </c>
      <c r="L15" s="48">
        <v>-2.3662551440329196</v>
      </c>
    </row>
    <row r="16" spans="1:12" s="34" customFormat="1" ht="11.25" customHeight="1">
      <c r="A16" s="56">
        <f>IF(C16&lt;&gt;"",COUNTA($C$14:C16),"")</f>
        <v>3</v>
      </c>
      <c r="B16" s="57" t="s">
        <v>153</v>
      </c>
      <c r="C16" s="58" t="s">
        <v>137</v>
      </c>
      <c r="D16" s="48"/>
      <c r="E16" s="59"/>
      <c r="F16" s="48"/>
      <c r="G16" s="59"/>
      <c r="H16" s="48"/>
      <c r="I16" s="59"/>
      <c r="J16" s="48"/>
      <c r="K16" s="59"/>
      <c r="L16" s="48"/>
    </row>
    <row r="17" spans="1:12" s="34" customFormat="1" ht="11.25" customHeight="1">
      <c r="A17" s="56">
        <f>IF(C17&lt;&gt;"",COUNTA($C$14:C17),"")</f>
      </c>
      <c r="B17" s="57"/>
      <c r="C17" s="58"/>
      <c r="D17" s="48"/>
      <c r="E17" s="59"/>
      <c r="F17" s="48"/>
      <c r="G17" s="59"/>
      <c r="H17" s="48"/>
      <c r="I17" s="59"/>
      <c r="J17" s="48"/>
      <c r="K17" s="59"/>
      <c r="L17" s="48"/>
    </row>
    <row r="18" spans="1:12" s="34" customFormat="1" ht="11.25" customHeight="1">
      <c r="A18" s="56">
        <f>IF(C18&lt;&gt;"",COUNTA($C$14:C18),"")</f>
      </c>
      <c r="B18" s="77" t="s">
        <v>152</v>
      </c>
      <c r="C18" s="58"/>
      <c r="D18" s="48"/>
      <c r="E18" s="59"/>
      <c r="F18" s="48"/>
      <c r="G18" s="59"/>
      <c r="H18" s="48"/>
      <c r="I18" s="59"/>
      <c r="J18" s="48"/>
      <c r="K18" s="59"/>
      <c r="L18" s="48"/>
    </row>
    <row r="19" spans="1:12" s="34" customFormat="1" ht="8.25" customHeight="1">
      <c r="A19" s="56">
        <f>IF(C19&lt;&gt;"",COUNTA($C$14:C19),"")</f>
      </c>
      <c r="B19" s="77"/>
      <c r="C19" s="58"/>
      <c r="D19" s="48"/>
      <c r="E19" s="59"/>
      <c r="F19" s="48"/>
      <c r="G19" s="59"/>
      <c r="H19" s="48"/>
      <c r="I19" s="59"/>
      <c r="J19" s="48"/>
      <c r="K19" s="59"/>
      <c r="L19" s="48"/>
    </row>
    <row r="20" spans="1:12" s="34" customFormat="1" ht="11.25" customHeight="1">
      <c r="A20" s="56">
        <f>IF(C20&lt;&gt;"",COUNTA($C$14:C20),"")</f>
        <v>4</v>
      </c>
      <c r="B20" s="57" t="s">
        <v>155</v>
      </c>
      <c r="C20" s="58">
        <v>67.9</v>
      </c>
      <c r="D20" s="48">
        <v>3.66412213740459</v>
      </c>
      <c r="E20" s="59">
        <v>66.4</v>
      </c>
      <c r="F20" s="48">
        <v>11.973018549747067</v>
      </c>
      <c r="G20" s="59">
        <v>67.7</v>
      </c>
      <c r="H20" s="48">
        <v>12.833333333333329</v>
      </c>
      <c r="I20" s="59">
        <v>70</v>
      </c>
      <c r="J20" s="48">
        <v>-6.040268456375841</v>
      </c>
      <c r="K20" s="59">
        <v>64.9</v>
      </c>
      <c r="L20" s="48">
        <v>-6.7528735632183725</v>
      </c>
    </row>
    <row r="21" spans="1:12" s="34" customFormat="1" ht="11.25" customHeight="1">
      <c r="A21" s="56">
        <f>IF(C21&lt;&gt;"",COUNTA($C$14:C21),"")</f>
        <v>5</v>
      </c>
      <c r="B21" s="57" t="s">
        <v>156</v>
      </c>
      <c r="C21" s="58">
        <v>104.1</v>
      </c>
      <c r="D21" s="48">
        <v>-1.5137180700094603</v>
      </c>
      <c r="E21" s="59">
        <v>107.8</v>
      </c>
      <c r="F21" s="48">
        <v>-0.736648250460405</v>
      </c>
      <c r="G21" s="59">
        <v>108.9</v>
      </c>
      <c r="H21" s="48">
        <v>-0.2747252747252844</v>
      </c>
      <c r="I21" s="59">
        <v>98.4</v>
      </c>
      <c r="J21" s="48">
        <v>-2.8627838104639665</v>
      </c>
      <c r="K21" s="59">
        <v>98.2</v>
      </c>
      <c r="L21" s="48">
        <v>-3.8197845249755034</v>
      </c>
    </row>
    <row r="22" spans="1:12" s="34" customFormat="1" ht="11.25" customHeight="1">
      <c r="A22" s="56">
        <f>IF(C22&lt;&gt;"",COUNTA($C$14:C22),"")</f>
        <v>6</v>
      </c>
      <c r="B22" s="57" t="s">
        <v>157</v>
      </c>
      <c r="C22" s="58">
        <v>144.1</v>
      </c>
      <c r="D22" s="48">
        <v>1.3361462728551459</v>
      </c>
      <c r="E22" s="59">
        <v>157.4</v>
      </c>
      <c r="F22" s="48">
        <v>1.6795865633074811</v>
      </c>
      <c r="G22" s="59">
        <v>151.6</v>
      </c>
      <c r="H22" s="48">
        <v>1.3368983957219314</v>
      </c>
      <c r="I22" s="59">
        <v>123.9</v>
      </c>
      <c r="J22" s="48">
        <v>0.6498781478472893</v>
      </c>
      <c r="K22" s="59">
        <v>128.6</v>
      </c>
      <c r="L22" s="48">
        <v>-0.07770007770007226</v>
      </c>
    </row>
    <row r="23" spans="1:12" s="34" customFormat="1" ht="11.25" customHeight="1">
      <c r="A23" s="56">
        <f>IF(C23&lt;&gt;"",COUNTA($C$14:C23),"")</f>
        <v>7</v>
      </c>
      <c r="B23" s="57" t="s">
        <v>158</v>
      </c>
      <c r="C23" s="58">
        <v>84.2</v>
      </c>
      <c r="D23" s="48">
        <v>-0.3550295857988175</v>
      </c>
      <c r="E23" s="59">
        <v>79.6</v>
      </c>
      <c r="F23" s="48">
        <v>-0.748129675810489</v>
      </c>
      <c r="G23" s="59">
        <v>84</v>
      </c>
      <c r="H23" s="48">
        <v>-0.7092198581560183</v>
      </c>
      <c r="I23" s="59">
        <v>90.9</v>
      </c>
      <c r="J23" s="48">
        <v>0.33112582781457434</v>
      </c>
      <c r="K23" s="59">
        <v>87.8</v>
      </c>
      <c r="L23" s="48">
        <v>-5.793991416309012</v>
      </c>
    </row>
    <row r="24" spans="1:12" s="34" customFormat="1" ht="11.25" customHeight="1">
      <c r="A24" s="56">
        <f>IF(C24&lt;&gt;"",COUNTA($C$14:C24),"")</f>
      </c>
      <c r="B24" s="57"/>
      <c r="C24" s="58"/>
      <c r="D24" s="48"/>
      <c r="E24" s="59"/>
      <c r="F24" s="48"/>
      <c r="G24" s="59"/>
      <c r="H24" s="48"/>
      <c r="I24" s="59"/>
      <c r="J24" s="48"/>
      <c r="K24" s="59"/>
      <c r="L24" s="48"/>
    </row>
    <row r="25" spans="1:12" s="34" customFormat="1" ht="11.25" customHeight="1">
      <c r="A25" s="56">
        <f>IF(C25&lt;&gt;"",COUNTA($C$14:C25),"")</f>
      </c>
      <c r="B25" s="77" t="s">
        <v>153</v>
      </c>
      <c r="C25" s="58"/>
      <c r="D25" s="48"/>
      <c r="E25" s="59"/>
      <c r="F25" s="48"/>
      <c r="G25" s="59"/>
      <c r="H25" s="48"/>
      <c r="I25" s="59"/>
      <c r="J25" s="48"/>
      <c r="K25" s="59"/>
      <c r="L25" s="48"/>
    </row>
    <row r="26" spans="1:12" s="34" customFormat="1" ht="8.25" customHeight="1">
      <c r="A26" s="56">
        <f>IF(C26&lt;&gt;"",COUNTA($C$14:C26),"")</f>
      </c>
      <c r="B26" s="77"/>
      <c r="C26" s="58"/>
      <c r="D26" s="48"/>
      <c r="E26" s="59"/>
      <c r="F26" s="48"/>
      <c r="G26" s="59"/>
      <c r="H26" s="48"/>
      <c r="I26" s="59"/>
      <c r="J26" s="48"/>
      <c r="K26" s="59"/>
      <c r="L26" s="48"/>
    </row>
    <row r="27" spans="1:12" s="34" customFormat="1" ht="11.25" customHeight="1">
      <c r="A27" s="56">
        <f>IF(C27&lt;&gt;"",COUNTA($C$14:C27),"")</f>
        <v>8</v>
      </c>
      <c r="B27" s="57" t="s">
        <v>155</v>
      </c>
      <c r="C27" s="58" t="s">
        <v>137</v>
      </c>
      <c r="D27" s="48"/>
      <c r="E27" s="59"/>
      <c r="F27" s="48"/>
      <c r="G27" s="59"/>
      <c r="H27" s="48"/>
      <c r="I27" s="59"/>
      <c r="J27" s="48"/>
      <c r="K27" s="59"/>
      <c r="L27" s="48"/>
    </row>
    <row r="28" spans="1:12" s="34" customFormat="1" ht="11.25" customHeight="1">
      <c r="A28" s="56">
        <f>IF(C28&lt;&gt;"",COUNTA($C$14:C28),"")</f>
        <v>9</v>
      </c>
      <c r="B28" s="57" t="s">
        <v>156</v>
      </c>
      <c r="C28" s="58" t="s">
        <v>137</v>
      </c>
      <c r="D28" s="48"/>
      <c r="E28" s="59"/>
      <c r="F28" s="48"/>
      <c r="G28" s="59"/>
      <c r="H28" s="48"/>
      <c r="I28" s="59"/>
      <c r="J28" s="48"/>
      <c r="K28" s="59"/>
      <c r="L28" s="48"/>
    </row>
    <row r="29" spans="1:12" s="34" customFormat="1" ht="11.25" customHeight="1">
      <c r="A29" s="56">
        <f>IF(C29&lt;&gt;"",COUNTA($C$14:C29),"")</f>
        <v>10</v>
      </c>
      <c r="B29" s="57" t="s">
        <v>157</v>
      </c>
      <c r="C29" s="58" t="s">
        <v>137</v>
      </c>
      <c r="D29" s="48"/>
      <c r="E29" s="59"/>
      <c r="F29" s="48"/>
      <c r="G29" s="59"/>
      <c r="H29" s="48"/>
      <c r="I29" s="59"/>
      <c r="J29" s="48"/>
      <c r="K29" s="59"/>
      <c r="L29" s="48"/>
    </row>
    <row r="30" spans="1:12" s="34" customFormat="1" ht="11.25" customHeight="1">
      <c r="A30" s="56">
        <f>IF(C30&lt;&gt;"",COUNTA($C$14:C30),"")</f>
        <v>11</v>
      </c>
      <c r="B30" s="57" t="s">
        <v>158</v>
      </c>
      <c r="C30" s="58" t="s">
        <v>137</v>
      </c>
      <c r="D30" s="48"/>
      <c r="E30" s="59"/>
      <c r="F30" s="48"/>
      <c r="G30" s="59"/>
      <c r="H30" s="48"/>
      <c r="I30" s="59"/>
      <c r="J30" s="48"/>
      <c r="K30" s="59"/>
      <c r="L30" s="48"/>
    </row>
    <row r="31" spans="1:12" s="34" customFormat="1" ht="11.25" customHeight="1">
      <c r="A31" s="56">
        <f>IF(C31&lt;&gt;"",COUNTA($C$14:C31),"")</f>
      </c>
      <c r="B31" s="57"/>
      <c r="C31" s="58"/>
      <c r="D31" s="48"/>
      <c r="E31" s="59"/>
      <c r="F31" s="48"/>
      <c r="G31" s="59"/>
      <c r="H31" s="48"/>
      <c r="I31" s="59"/>
      <c r="J31" s="48"/>
      <c r="K31" s="59"/>
      <c r="L31" s="48"/>
    </row>
    <row r="32" spans="1:12" s="34" customFormat="1" ht="11.25" customHeight="1">
      <c r="A32" s="56">
        <f>IF(C32&lt;&gt;"",COUNTA($C$14:C32),"")</f>
      </c>
      <c r="B32" s="77" t="s">
        <v>152</v>
      </c>
      <c r="C32" s="58"/>
      <c r="D32" s="48"/>
      <c r="E32" s="59"/>
      <c r="F32" s="48"/>
      <c r="G32" s="59"/>
      <c r="H32" s="48"/>
      <c r="I32" s="59"/>
      <c r="J32" s="48"/>
      <c r="K32" s="59"/>
      <c r="L32" s="48"/>
    </row>
    <row r="33" spans="1:12" s="34" customFormat="1" ht="8.25" customHeight="1">
      <c r="A33" s="56">
        <f>IF(C33&lt;&gt;"",COUNTA($C$14:C33),"")</f>
      </c>
      <c r="B33" s="77"/>
      <c r="C33" s="58"/>
      <c r="D33" s="48"/>
      <c r="E33" s="59"/>
      <c r="F33" s="48"/>
      <c r="G33" s="59"/>
      <c r="H33" s="48"/>
      <c r="I33" s="59"/>
      <c r="J33" s="48"/>
      <c r="K33" s="59"/>
      <c r="L33" s="48"/>
    </row>
    <row r="34" spans="1:12" s="34" customFormat="1" ht="11.25" customHeight="1">
      <c r="A34" s="56">
        <f>IF(C34&lt;&gt;"",COUNTA($C$14:C34),"")</f>
        <v>12</v>
      </c>
      <c r="B34" s="57" t="s">
        <v>159</v>
      </c>
      <c r="C34" s="58">
        <v>65.2</v>
      </c>
      <c r="D34" s="48">
        <v>2.5157232704402475</v>
      </c>
      <c r="E34" s="59">
        <v>62.9</v>
      </c>
      <c r="F34" s="48">
        <v>8.261617900172112</v>
      </c>
      <c r="G34" s="59">
        <v>60</v>
      </c>
      <c r="H34" s="48">
        <v>10.091743119266056</v>
      </c>
      <c r="I34" s="59">
        <v>68.5</v>
      </c>
      <c r="J34" s="48">
        <v>-4.32960893854748</v>
      </c>
      <c r="K34" s="59">
        <v>62.7</v>
      </c>
      <c r="L34" s="48">
        <v>-5.42986425339366</v>
      </c>
    </row>
    <row r="35" spans="1:12" s="34" customFormat="1" ht="11.25" customHeight="1">
      <c r="A35" s="56">
        <f>IF(C35&lt;&gt;"",COUNTA($C$14:C35),"")</f>
        <v>13</v>
      </c>
      <c r="B35" s="57" t="s">
        <v>160</v>
      </c>
      <c r="C35" s="58">
        <v>62.4</v>
      </c>
      <c r="D35" s="48">
        <v>4</v>
      </c>
      <c r="E35" s="59">
        <v>61</v>
      </c>
      <c r="F35" s="48">
        <v>16.634799235181646</v>
      </c>
      <c r="G35" s="59">
        <v>63.8</v>
      </c>
      <c r="H35" s="48">
        <v>16</v>
      </c>
      <c r="I35" s="59">
        <v>64.3</v>
      </c>
      <c r="J35" s="48">
        <v>-9.69101123595506</v>
      </c>
      <c r="K35" s="59">
        <v>59.5</v>
      </c>
      <c r="L35" s="48">
        <v>-11.982248520710058</v>
      </c>
    </row>
    <row r="36" spans="1:12" s="34" customFormat="1" ht="11.25" customHeight="1">
      <c r="A36" s="56">
        <f>IF(C36&lt;&gt;"",COUNTA($C$14:C36),"")</f>
        <v>14</v>
      </c>
      <c r="B36" s="57" t="s">
        <v>161</v>
      </c>
      <c r="C36" s="58">
        <v>76</v>
      </c>
      <c r="D36" s="48">
        <v>4.252400548696841</v>
      </c>
      <c r="E36" s="59">
        <v>75.2</v>
      </c>
      <c r="F36" s="48">
        <v>11.242603550295868</v>
      </c>
      <c r="G36" s="59">
        <v>79.4</v>
      </c>
      <c r="H36" s="48">
        <v>12.464589235127505</v>
      </c>
      <c r="I36" s="59">
        <v>77.1</v>
      </c>
      <c r="J36" s="48">
        <v>-4.460966542750938</v>
      </c>
      <c r="K36" s="59">
        <v>72.6</v>
      </c>
      <c r="L36" s="48">
        <v>-3.200000000000017</v>
      </c>
    </row>
    <row r="37" spans="1:12" s="34" customFormat="1" ht="11.25" customHeight="1">
      <c r="A37" s="56">
        <f>IF(C37&lt;&gt;"",COUNTA($C$14:C37),"")</f>
        <v>15</v>
      </c>
      <c r="B37" s="57" t="s">
        <v>162</v>
      </c>
      <c r="C37" s="58">
        <v>81.5</v>
      </c>
      <c r="D37" s="48">
        <v>-10.242290748898682</v>
      </c>
      <c r="E37" s="59">
        <v>81.1</v>
      </c>
      <c r="F37" s="48">
        <v>-9.080717488789247</v>
      </c>
      <c r="G37" s="59">
        <v>84.7</v>
      </c>
      <c r="H37" s="48">
        <v>-7.934782608695656</v>
      </c>
      <c r="I37" s="59">
        <v>82</v>
      </c>
      <c r="J37" s="48">
        <v>-11.733046286329397</v>
      </c>
      <c r="K37" s="59">
        <v>79</v>
      </c>
      <c r="L37" s="48">
        <v>-15.236051502145926</v>
      </c>
    </row>
    <row r="38" spans="1:12" s="34" customFormat="1" ht="11.25" customHeight="1">
      <c r="A38" s="56">
        <f>IF(C38&lt;&gt;"",COUNTA($C$14:C38),"")</f>
        <v>16</v>
      </c>
      <c r="B38" s="57" t="s">
        <v>163</v>
      </c>
      <c r="C38" s="58">
        <v>109.1</v>
      </c>
      <c r="D38" s="48">
        <v>6.1284046692607035</v>
      </c>
      <c r="E38" s="59">
        <v>114</v>
      </c>
      <c r="F38" s="48">
        <v>8.468125594671747</v>
      </c>
      <c r="G38" s="59">
        <v>115.2</v>
      </c>
      <c r="H38" s="48">
        <v>7.46268656716417</v>
      </c>
      <c r="I38" s="59">
        <v>101.7</v>
      </c>
      <c r="J38" s="48">
        <v>2.5201612903225765</v>
      </c>
      <c r="K38" s="59">
        <v>102.6</v>
      </c>
      <c r="L38" s="48">
        <v>3.6363636363636402</v>
      </c>
    </row>
    <row r="39" spans="1:12" s="34" customFormat="1" ht="11.25" customHeight="1">
      <c r="A39" s="56">
        <f>IF(C39&lt;&gt;"",COUNTA($C$14:C39),"")</f>
        <v>17</v>
      </c>
      <c r="B39" s="57" t="s">
        <v>164</v>
      </c>
      <c r="C39" s="58">
        <v>121.7</v>
      </c>
      <c r="D39" s="48">
        <v>-1.537216828478961</v>
      </c>
      <c r="E39" s="59">
        <v>128.4</v>
      </c>
      <c r="F39" s="48">
        <v>-2.2086824067022235</v>
      </c>
      <c r="G39" s="59">
        <v>126.7</v>
      </c>
      <c r="H39" s="48">
        <v>-1.3239875389408127</v>
      </c>
      <c r="I39" s="59">
        <v>111.5</v>
      </c>
      <c r="J39" s="48">
        <v>-0.4464285714285694</v>
      </c>
      <c r="K39" s="59">
        <v>112.9</v>
      </c>
      <c r="L39" s="48">
        <v>-1.0517090271691387</v>
      </c>
    </row>
    <row r="40" spans="1:12" s="34" customFormat="1" ht="11.25" customHeight="1">
      <c r="A40" s="56">
        <f>IF(C40&lt;&gt;"",COUNTA($C$14:C40),"")</f>
        <v>18</v>
      </c>
      <c r="B40" s="57" t="s">
        <v>165</v>
      </c>
      <c r="C40" s="58">
        <v>157.8</v>
      </c>
      <c r="D40" s="48">
        <v>1.544401544401552</v>
      </c>
      <c r="E40" s="59">
        <v>174.7</v>
      </c>
      <c r="F40" s="48">
        <v>2.9463759575721866</v>
      </c>
      <c r="G40" s="59">
        <v>161.3</v>
      </c>
      <c r="H40" s="48">
        <v>1.766561514195601</v>
      </c>
      <c r="I40" s="59">
        <v>132.4</v>
      </c>
      <c r="J40" s="48">
        <v>-1.1940298507462757</v>
      </c>
      <c r="K40" s="59">
        <v>140.8</v>
      </c>
      <c r="L40" s="48">
        <v>-0.49469964664309884</v>
      </c>
    </row>
    <row r="41" spans="1:12" s="34" customFormat="1" ht="11.25" customHeight="1">
      <c r="A41" s="56">
        <f>IF(C41&lt;&gt;"",COUNTA($C$14:C41),"")</f>
        <v>19</v>
      </c>
      <c r="B41" s="57" t="s">
        <v>166</v>
      </c>
      <c r="C41" s="58">
        <v>157.5</v>
      </c>
      <c r="D41" s="48">
        <v>2.140077821011687</v>
      </c>
      <c r="E41" s="59">
        <v>173.6</v>
      </c>
      <c r="F41" s="48">
        <v>1.3426736719205934</v>
      </c>
      <c r="G41" s="59">
        <v>166.6</v>
      </c>
      <c r="H41" s="48">
        <v>2.2085889570552126</v>
      </c>
      <c r="I41" s="59">
        <v>133.3</v>
      </c>
      <c r="J41" s="48">
        <v>3.735408560311299</v>
      </c>
      <c r="K41" s="59">
        <v>139.2</v>
      </c>
      <c r="L41" s="48">
        <v>1.531728665207865</v>
      </c>
    </row>
    <row r="42" spans="1:12" s="34" customFormat="1" ht="11.25" customHeight="1">
      <c r="A42" s="56">
        <f>IF(C42&lt;&gt;"",COUNTA($C$14:C42),"")</f>
        <v>20</v>
      </c>
      <c r="B42" s="57" t="s">
        <v>167</v>
      </c>
      <c r="C42" s="58">
        <v>116.9</v>
      </c>
      <c r="D42" s="48">
        <v>0.08561643835616906</v>
      </c>
      <c r="E42" s="59">
        <v>124</v>
      </c>
      <c r="F42" s="48">
        <v>0.4862236628849246</v>
      </c>
      <c r="G42" s="59">
        <v>126.9</v>
      </c>
      <c r="H42" s="48">
        <v>-0.3924646781789676</v>
      </c>
      <c r="I42" s="59">
        <v>106</v>
      </c>
      <c r="J42" s="48">
        <v>-0.8419083255378865</v>
      </c>
      <c r="K42" s="59">
        <v>105.9</v>
      </c>
      <c r="L42" s="48">
        <v>-1.6713091922005532</v>
      </c>
    </row>
    <row r="43" spans="1:12" s="34" customFormat="1" ht="11.25" customHeight="1">
      <c r="A43" s="56">
        <f>IF(C43&lt;&gt;"",COUNTA($C$14:C43),"")</f>
        <v>21</v>
      </c>
      <c r="B43" s="57" t="s">
        <v>168</v>
      </c>
      <c r="C43" s="58">
        <v>98.1</v>
      </c>
      <c r="D43" s="48">
        <v>-1.2084592145015023</v>
      </c>
      <c r="E43" s="59">
        <v>100.1</v>
      </c>
      <c r="F43" s="48">
        <v>-0.6944444444444429</v>
      </c>
      <c r="G43" s="59">
        <v>103.8</v>
      </c>
      <c r="H43" s="48">
        <v>-1.2369172216936164</v>
      </c>
      <c r="I43" s="59">
        <v>94.9</v>
      </c>
      <c r="J43" s="48">
        <v>-2.063983488132095</v>
      </c>
      <c r="K43" s="59">
        <v>92.3</v>
      </c>
      <c r="L43" s="48">
        <v>-4.845360824742272</v>
      </c>
    </row>
    <row r="44" spans="1:12" s="34" customFormat="1" ht="11.25" customHeight="1">
      <c r="A44" s="56">
        <f>IF(C44&lt;&gt;"",COUNTA($C$14:C44),"")</f>
        <v>22</v>
      </c>
      <c r="B44" s="57" t="s">
        <v>169</v>
      </c>
      <c r="C44" s="58">
        <v>70.7</v>
      </c>
      <c r="D44" s="48">
        <v>1.1444921316165875</v>
      </c>
      <c r="E44" s="59">
        <v>63.4</v>
      </c>
      <c r="F44" s="48">
        <v>-0.7824726134585234</v>
      </c>
      <c r="G44" s="59">
        <v>68.2</v>
      </c>
      <c r="H44" s="48">
        <v>0.14684287812042385</v>
      </c>
      <c r="I44" s="59">
        <v>81.5</v>
      </c>
      <c r="J44" s="48">
        <v>3.8216560509554114</v>
      </c>
      <c r="K44" s="59">
        <v>76.2</v>
      </c>
      <c r="L44" s="48">
        <v>4.670329670329679</v>
      </c>
    </row>
    <row r="45" spans="1:12" s="34" customFormat="1" ht="11.25" customHeight="1">
      <c r="A45" s="56">
        <f>IF(C45&lt;&gt;"",COUNTA($C$14:C45),"")</f>
        <v>23</v>
      </c>
      <c r="B45" s="57" t="s">
        <v>170</v>
      </c>
      <c r="C45" s="58">
        <v>83.9</v>
      </c>
      <c r="D45" s="48">
        <v>-0.3562945368171029</v>
      </c>
      <c r="E45" s="59">
        <v>75.4</v>
      </c>
      <c r="F45" s="48">
        <v>-0.6587615283267354</v>
      </c>
      <c r="G45" s="59">
        <v>80</v>
      </c>
      <c r="H45" s="48">
        <v>-0.7444168734491257</v>
      </c>
      <c r="I45" s="59">
        <v>96.2</v>
      </c>
      <c r="J45" s="48">
        <v>0</v>
      </c>
      <c r="K45" s="59">
        <v>94.8</v>
      </c>
      <c r="L45" s="48">
        <v>-0.5246589716684156</v>
      </c>
    </row>
    <row r="46" spans="1:12" s="34" customFormat="1" ht="11.25" customHeight="1">
      <c r="A46" s="56">
        <f>IF(C46&lt;&gt;"",COUNTA($C$14:C46),"")</f>
      </c>
      <c r="B46" s="57"/>
      <c r="C46" s="58"/>
      <c r="D46" s="48"/>
      <c r="E46" s="59"/>
      <c r="F46" s="48"/>
      <c r="G46" s="59"/>
      <c r="H46" s="48"/>
      <c r="I46" s="59"/>
      <c r="J46" s="48"/>
      <c r="K46" s="59"/>
      <c r="L46" s="48"/>
    </row>
    <row r="47" spans="1:12" s="34" customFormat="1" ht="11.25" customHeight="1">
      <c r="A47" s="56">
        <f>IF(C47&lt;&gt;"",COUNTA($C$14:C47),"")</f>
      </c>
      <c r="B47" s="77" t="s">
        <v>153</v>
      </c>
      <c r="C47" s="58"/>
      <c r="D47" s="48"/>
      <c r="E47" s="59"/>
      <c r="F47" s="48"/>
      <c r="G47" s="59"/>
      <c r="H47" s="48"/>
      <c r="I47" s="59"/>
      <c r="J47" s="48"/>
      <c r="K47" s="59"/>
      <c r="L47" s="48"/>
    </row>
    <row r="48" spans="1:12" s="34" customFormat="1" ht="8.25" customHeight="1">
      <c r="A48" s="56">
        <f>IF(C48&lt;&gt;"",COUNTA($C$14:C48),"")</f>
      </c>
      <c r="B48" s="77"/>
      <c r="C48" s="58"/>
      <c r="D48" s="48"/>
      <c r="E48" s="59"/>
      <c r="F48" s="48"/>
      <c r="G48" s="59"/>
      <c r="H48" s="48"/>
      <c r="I48" s="59"/>
      <c r="J48" s="48"/>
      <c r="K48" s="59"/>
      <c r="L48" s="48"/>
    </row>
    <row r="49" spans="1:12" s="34" customFormat="1" ht="11.25" customHeight="1">
      <c r="A49" s="56">
        <f>IF(C49&lt;&gt;"",COUNTA($C$14:C49),"")</f>
        <v>24</v>
      </c>
      <c r="B49" s="57" t="s">
        <v>159</v>
      </c>
      <c r="C49" s="58">
        <v>64</v>
      </c>
      <c r="D49" s="48">
        <v>-1.8404907975460105</v>
      </c>
      <c r="E49" s="59">
        <v>60.8</v>
      </c>
      <c r="F49" s="48">
        <v>-3.3386327503974513</v>
      </c>
      <c r="G49" s="59">
        <v>62.5</v>
      </c>
      <c r="H49" s="48">
        <v>4.166666666666671</v>
      </c>
      <c r="I49" s="59">
        <v>68.6</v>
      </c>
      <c r="J49" s="48">
        <v>0.14598540145983918</v>
      </c>
      <c r="K49" s="59">
        <v>62.5</v>
      </c>
      <c r="L49" s="48">
        <v>-0.31897926634769647</v>
      </c>
    </row>
    <row r="50" spans="1:12" s="34" customFormat="1" ht="11.25" customHeight="1">
      <c r="A50" s="56">
        <f>IF(C50&lt;&gt;"",COUNTA($C$14:C50),"")</f>
        <v>25</v>
      </c>
      <c r="B50" s="57" t="s">
        <v>160</v>
      </c>
      <c r="C50" s="58">
        <v>64.6</v>
      </c>
      <c r="D50" s="48">
        <v>3.525641025641008</v>
      </c>
      <c r="E50" s="59">
        <v>62.3</v>
      </c>
      <c r="F50" s="48">
        <v>2.131147540983605</v>
      </c>
      <c r="G50" s="59">
        <v>63.6</v>
      </c>
      <c r="H50" s="48">
        <v>-0.31347962382444905</v>
      </c>
      <c r="I50" s="59">
        <v>67.7</v>
      </c>
      <c r="J50" s="48">
        <v>5.287713841368586</v>
      </c>
      <c r="K50" s="59">
        <v>63.3</v>
      </c>
      <c r="L50" s="48">
        <v>6.386554621848745</v>
      </c>
    </row>
    <row r="51" spans="1:12" s="34" customFormat="1" ht="11.25" customHeight="1">
      <c r="A51" s="56">
        <f>IF(C51&lt;&gt;"",COUNTA($C$14:C51),"")</f>
        <v>26</v>
      </c>
      <c r="B51" s="57" t="s">
        <v>161</v>
      </c>
      <c r="C51" s="58" t="s">
        <v>137</v>
      </c>
      <c r="D51" s="48"/>
      <c r="E51" s="59"/>
      <c r="F51" s="48"/>
      <c r="G51" s="59"/>
      <c r="H51" s="48"/>
      <c r="I51" s="59"/>
      <c r="J51" s="48"/>
      <c r="K51" s="59"/>
      <c r="L51" s="48"/>
    </row>
    <row r="52" spans="1:12" s="34" customFormat="1" ht="11.25" customHeight="1">
      <c r="A52" s="56">
        <f>IF(C52&lt;&gt;"",COUNTA($C$14:C52),"")</f>
        <v>27</v>
      </c>
      <c r="B52" s="57" t="s">
        <v>162</v>
      </c>
      <c r="C52" s="58" t="s">
        <v>137</v>
      </c>
      <c r="D52" s="48"/>
      <c r="E52" s="59"/>
      <c r="F52" s="48"/>
      <c r="G52" s="59"/>
      <c r="H52" s="48"/>
      <c r="I52" s="59"/>
      <c r="J52" s="48"/>
      <c r="K52" s="59"/>
      <c r="L52" s="48"/>
    </row>
    <row r="53" spans="1:12" s="34" customFormat="1" ht="11.25" customHeight="1">
      <c r="A53" s="56">
        <f>IF(C53&lt;&gt;"",COUNTA($C$14:C53),"")</f>
        <v>28</v>
      </c>
      <c r="B53" s="57" t="s">
        <v>163</v>
      </c>
      <c r="C53" s="58" t="s">
        <v>137</v>
      </c>
      <c r="D53" s="48"/>
      <c r="E53" s="59"/>
      <c r="F53" s="48"/>
      <c r="G53" s="59"/>
      <c r="H53" s="48"/>
      <c r="I53" s="59"/>
      <c r="J53" s="48"/>
      <c r="K53" s="59"/>
      <c r="L53" s="48"/>
    </row>
    <row r="54" spans="1:12" s="34" customFormat="1" ht="11.25" customHeight="1">
      <c r="A54" s="56">
        <f>IF(C54&lt;&gt;"",COUNTA($C$14:C54),"")</f>
        <v>29</v>
      </c>
      <c r="B54" s="57" t="s">
        <v>164</v>
      </c>
      <c r="C54" s="58" t="s">
        <v>137</v>
      </c>
      <c r="D54" s="48"/>
      <c r="E54" s="59"/>
      <c r="F54" s="48"/>
      <c r="G54" s="59"/>
      <c r="H54" s="48"/>
      <c r="I54" s="59"/>
      <c r="J54" s="48"/>
      <c r="K54" s="59"/>
      <c r="L54" s="48"/>
    </row>
    <row r="55" spans="1:12" s="34" customFormat="1" ht="11.25" customHeight="1">
      <c r="A55" s="56">
        <f>IF(C55&lt;&gt;"",COUNTA($C$14:C55),"")</f>
        <v>30</v>
      </c>
      <c r="B55" s="57" t="s">
        <v>165</v>
      </c>
      <c r="C55" s="58" t="s">
        <v>137</v>
      </c>
      <c r="D55" s="48"/>
      <c r="E55" s="59"/>
      <c r="F55" s="48"/>
      <c r="G55" s="59"/>
      <c r="H55" s="48"/>
      <c r="I55" s="59"/>
      <c r="J55" s="48"/>
      <c r="K55" s="59"/>
      <c r="L55" s="48"/>
    </row>
    <row r="56" spans="1:12" s="34" customFormat="1" ht="11.25" customHeight="1">
      <c r="A56" s="56">
        <f>IF(C56&lt;&gt;"",COUNTA($C$14:C56),"")</f>
        <v>31</v>
      </c>
      <c r="B56" s="57" t="s">
        <v>166</v>
      </c>
      <c r="C56" s="58" t="s">
        <v>137</v>
      </c>
      <c r="D56" s="48"/>
      <c r="E56" s="59"/>
      <c r="F56" s="48"/>
      <c r="G56" s="59"/>
      <c r="H56" s="48"/>
      <c r="I56" s="59"/>
      <c r="J56" s="48"/>
      <c r="K56" s="59"/>
      <c r="L56" s="48"/>
    </row>
    <row r="57" spans="1:12" s="34" customFormat="1" ht="11.25" customHeight="1">
      <c r="A57" s="56">
        <f>IF(C57&lt;&gt;"",COUNTA($C$14:C57),"")</f>
        <v>32</v>
      </c>
      <c r="B57" s="57" t="s">
        <v>167</v>
      </c>
      <c r="C57" s="58" t="s">
        <v>137</v>
      </c>
      <c r="D57" s="48"/>
      <c r="E57" s="59"/>
      <c r="F57" s="48"/>
      <c r="G57" s="59"/>
      <c r="H57" s="48"/>
      <c r="I57" s="59"/>
      <c r="J57" s="48"/>
      <c r="K57" s="59"/>
      <c r="L57" s="48"/>
    </row>
    <row r="58" spans="1:12" s="34" customFormat="1" ht="11.25" customHeight="1">
      <c r="A58" s="56">
        <f>IF(C58&lt;&gt;"",COUNTA($C$14:C58),"")</f>
        <v>33</v>
      </c>
      <c r="B58" s="57" t="s">
        <v>168</v>
      </c>
      <c r="C58" s="58" t="s">
        <v>137</v>
      </c>
      <c r="D58" s="48"/>
      <c r="E58" s="59"/>
      <c r="F58" s="48"/>
      <c r="G58" s="59"/>
      <c r="H58" s="48"/>
      <c r="I58" s="59"/>
      <c r="J58" s="48"/>
      <c r="K58" s="59"/>
      <c r="L58" s="48"/>
    </row>
    <row r="59" spans="1:12" s="34" customFormat="1" ht="11.25" customHeight="1">
      <c r="A59" s="56">
        <f>IF(C59&lt;&gt;"",COUNTA($C$14:C59),"")</f>
        <v>34</v>
      </c>
      <c r="B59" s="57" t="s">
        <v>169</v>
      </c>
      <c r="C59" s="58" t="s">
        <v>137</v>
      </c>
      <c r="D59" s="48"/>
      <c r="E59" s="59"/>
      <c r="F59" s="48"/>
      <c r="G59" s="59"/>
      <c r="H59" s="48"/>
      <c r="I59" s="59"/>
      <c r="J59" s="48"/>
      <c r="K59" s="59"/>
      <c r="L59" s="48"/>
    </row>
    <row r="60" spans="1:12" ht="11.25" customHeight="1">
      <c r="A60" s="56">
        <f>IF(C60&lt;&gt;"",COUNTA($C$14:C60),"")</f>
        <v>35</v>
      </c>
      <c r="B60" s="57" t="s">
        <v>170</v>
      </c>
      <c r="C60" s="58" t="s">
        <v>137</v>
      </c>
      <c r="D60" s="48"/>
      <c r="E60" s="59"/>
      <c r="F60" s="48"/>
      <c r="G60" s="59"/>
      <c r="H60" s="48"/>
      <c r="I60" s="59"/>
      <c r="J60" s="48"/>
      <c r="K60" s="59"/>
      <c r="L60" s="48"/>
    </row>
    <row r="61" spans="7:12" ht="12.75">
      <c r="G61" s="35"/>
      <c r="I61" s="35"/>
      <c r="J61" s="47"/>
      <c r="L61" s="47"/>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02&amp;R&amp;7&amp;P</oddFooter>
    <evenFooter>&amp;L&amp;7&amp;P&amp;R&amp;7StatA MV, Statistischer Bericht G433 2019 02</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16" t="s">
        <v>34</v>
      </c>
      <c r="B1" s="117"/>
      <c r="C1" s="121" t="s">
        <v>81</v>
      </c>
      <c r="D1" s="121"/>
      <c r="E1" s="121"/>
      <c r="F1" s="121"/>
      <c r="G1" s="121"/>
      <c r="H1" s="121"/>
      <c r="I1" s="121"/>
      <c r="J1" s="121"/>
      <c r="K1" s="121"/>
      <c r="L1" s="122"/>
    </row>
    <row r="2" spans="1:12" s="9" customFormat="1" ht="30" customHeight="1">
      <c r="A2" s="118" t="s">
        <v>105</v>
      </c>
      <c r="B2" s="119"/>
      <c r="C2" s="123" t="s">
        <v>86</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154</v>
      </c>
      <c r="E8" s="120" t="s">
        <v>146</v>
      </c>
      <c r="F8" s="120" t="s">
        <v>154</v>
      </c>
      <c r="G8" s="120" t="s">
        <v>146</v>
      </c>
      <c r="H8" s="120" t="s">
        <v>154</v>
      </c>
      <c r="I8" s="120" t="s">
        <v>146</v>
      </c>
      <c r="J8" s="120" t="s">
        <v>154</v>
      </c>
      <c r="K8" s="120" t="s">
        <v>146</v>
      </c>
      <c r="L8" s="126" t="s">
        <v>154</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0" customFormat="1" ht="11.25" customHeight="1">
      <c r="A12" s="11">
        <v>1</v>
      </c>
      <c r="B12" s="12">
        <v>2</v>
      </c>
      <c r="C12" s="12">
        <v>3</v>
      </c>
      <c r="D12" s="12">
        <v>4</v>
      </c>
      <c r="E12" s="12">
        <v>5</v>
      </c>
      <c r="F12" s="12">
        <v>6</v>
      </c>
      <c r="G12" s="12">
        <v>7</v>
      </c>
      <c r="H12" s="12">
        <v>8</v>
      </c>
      <c r="I12" s="12">
        <v>9</v>
      </c>
      <c r="J12" s="12">
        <v>10</v>
      </c>
      <c r="K12" s="12">
        <v>11</v>
      </c>
      <c r="L12" s="19">
        <v>12</v>
      </c>
    </row>
    <row r="13" spans="1:12" s="44" customFormat="1" ht="11.25" customHeight="1">
      <c r="A13" s="43"/>
      <c r="B13" s="57"/>
      <c r="C13" s="58"/>
      <c r="D13" s="48"/>
      <c r="E13" s="59"/>
      <c r="F13" s="48"/>
      <c r="G13" s="59"/>
      <c r="H13" s="48"/>
      <c r="I13" s="59"/>
      <c r="J13" s="48"/>
      <c r="K13" s="59"/>
      <c r="L13" s="48"/>
    </row>
    <row r="14" spans="1:12" s="34" customFormat="1" ht="11.25" customHeight="1">
      <c r="A14" s="56">
        <f>IF(C14&lt;&gt;"",COUNTA($C$14:C14),"")</f>
        <v>1</v>
      </c>
      <c r="B14" s="57">
        <v>2017</v>
      </c>
      <c r="C14" s="58">
        <v>105.3</v>
      </c>
      <c r="D14" s="48">
        <v>2.83203125</v>
      </c>
      <c r="E14" s="59">
        <v>103.9</v>
      </c>
      <c r="F14" s="48">
        <v>2.667984189723313</v>
      </c>
      <c r="G14" s="59">
        <v>103.7</v>
      </c>
      <c r="H14" s="48">
        <v>2.9791459781529284</v>
      </c>
      <c r="I14" s="59">
        <v>107.2</v>
      </c>
      <c r="J14" s="48">
        <v>3.07692307692308</v>
      </c>
      <c r="K14" s="59">
        <v>108.4</v>
      </c>
      <c r="L14" s="48">
        <v>3.1398667935299756</v>
      </c>
    </row>
    <row r="15" spans="1:12" s="34" customFormat="1" ht="11.25" customHeight="1">
      <c r="A15" s="56">
        <f>IF(C15&lt;&gt;"",COUNTA($C$14:C15),"")</f>
        <v>2</v>
      </c>
      <c r="B15" s="57" t="s">
        <v>152</v>
      </c>
      <c r="C15" s="58">
        <v>107.2</v>
      </c>
      <c r="D15" s="48">
        <v>1.804368471035147</v>
      </c>
      <c r="E15" s="59">
        <v>106.7</v>
      </c>
      <c r="F15" s="48">
        <v>2.6948989412896935</v>
      </c>
      <c r="G15" s="59">
        <v>106.7</v>
      </c>
      <c r="H15" s="48">
        <v>2.892960462873674</v>
      </c>
      <c r="I15" s="59">
        <v>108</v>
      </c>
      <c r="J15" s="48">
        <v>0.7462686567164099</v>
      </c>
      <c r="K15" s="59">
        <v>110.1</v>
      </c>
      <c r="L15" s="48">
        <v>1.5682656826568149</v>
      </c>
    </row>
    <row r="16" spans="1:12" s="34" customFormat="1" ht="11.25" customHeight="1">
      <c r="A16" s="56">
        <f>IF(C16&lt;&gt;"",COUNTA($C$14:C16),"")</f>
        <v>3</v>
      </c>
      <c r="B16" s="57" t="s">
        <v>153</v>
      </c>
      <c r="C16" s="58" t="s">
        <v>137</v>
      </c>
      <c r="D16" s="48"/>
      <c r="E16" s="59"/>
      <c r="F16" s="48"/>
      <c r="G16" s="59"/>
      <c r="H16" s="48"/>
      <c r="I16" s="59"/>
      <c r="J16" s="48"/>
      <c r="K16" s="59"/>
      <c r="L16" s="48"/>
    </row>
    <row r="17" spans="1:12" s="34" customFormat="1" ht="11.25" customHeight="1">
      <c r="A17" s="56">
        <f>IF(C17&lt;&gt;"",COUNTA($C$14:C17),"")</f>
      </c>
      <c r="B17" s="57"/>
      <c r="C17" s="58"/>
      <c r="D17" s="48"/>
      <c r="E17" s="59"/>
      <c r="F17" s="48"/>
      <c r="G17" s="59"/>
      <c r="H17" s="48"/>
      <c r="I17" s="59"/>
      <c r="J17" s="48"/>
      <c r="K17" s="59"/>
      <c r="L17" s="48"/>
    </row>
    <row r="18" spans="1:12" s="34" customFormat="1" ht="11.25" customHeight="1">
      <c r="A18" s="56">
        <f>IF(C18&lt;&gt;"",COUNTA($C$14:C18),"")</f>
      </c>
      <c r="B18" s="77" t="s">
        <v>152</v>
      </c>
      <c r="C18" s="58"/>
      <c r="D18" s="48"/>
      <c r="E18" s="59"/>
      <c r="F18" s="48"/>
      <c r="G18" s="59"/>
      <c r="H18" s="48"/>
      <c r="I18" s="59"/>
      <c r="J18" s="48"/>
      <c r="K18" s="59"/>
      <c r="L18" s="48"/>
    </row>
    <row r="19" spans="1:12" s="34" customFormat="1" ht="8.25" customHeight="1">
      <c r="A19" s="56">
        <f>IF(C19&lt;&gt;"",COUNTA($C$14:C19),"")</f>
      </c>
      <c r="B19" s="77"/>
      <c r="C19" s="58"/>
      <c r="D19" s="48"/>
      <c r="E19" s="59"/>
      <c r="F19" s="48"/>
      <c r="G19" s="59"/>
      <c r="H19" s="48"/>
      <c r="I19" s="59"/>
      <c r="J19" s="48"/>
      <c r="K19" s="59"/>
      <c r="L19" s="48"/>
    </row>
    <row r="20" spans="1:12" s="34" customFormat="1" ht="11.25" customHeight="1">
      <c r="A20" s="56">
        <f>IF(C20&lt;&gt;"",COUNTA($C$14:C20),"")</f>
        <v>4</v>
      </c>
      <c r="B20" s="57" t="s">
        <v>155</v>
      </c>
      <c r="C20" s="58">
        <v>99.1</v>
      </c>
      <c r="D20" s="48">
        <v>3.769633507853399</v>
      </c>
      <c r="E20" s="59">
        <v>99.5</v>
      </c>
      <c r="F20" s="48">
        <v>6.874328678839959</v>
      </c>
      <c r="G20" s="59">
        <v>101.1</v>
      </c>
      <c r="H20" s="48">
        <v>7.5531914893617085</v>
      </c>
      <c r="I20" s="59">
        <v>98.9</v>
      </c>
      <c r="J20" s="48">
        <v>-7.223264540337709</v>
      </c>
      <c r="K20" s="59">
        <v>97.9</v>
      </c>
      <c r="L20" s="48">
        <v>0.5133470225872685</v>
      </c>
    </row>
    <row r="21" spans="1:12" s="34" customFormat="1" ht="11.25" customHeight="1">
      <c r="A21" s="56">
        <f>IF(C21&lt;&gt;"",COUNTA($C$14:C21),"")</f>
        <v>5</v>
      </c>
      <c r="B21" s="57" t="s">
        <v>156</v>
      </c>
      <c r="C21" s="58">
        <v>109</v>
      </c>
      <c r="D21" s="48">
        <v>1.6791044776119435</v>
      </c>
      <c r="E21" s="59">
        <v>109.2</v>
      </c>
      <c r="F21" s="48">
        <v>3.116147308781862</v>
      </c>
      <c r="G21" s="59">
        <v>109.2</v>
      </c>
      <c r="H21" s="48">
        <v>3.6053130929791166</v>
      </c>
      <c r="I21" s="59">
        <v>109</v>
      </c>
      <c r="J21" s="48">
        <v>0.09182736455463214</v>
      </c>
      <c r="K21" s="59">
        <v>110.7</v>
      </c>
      <c r="L21" s="48">
        <v>-0.18034265103698033</v>
      </c>
    </row>
    <row r="22" spans="1:12" s="34" customFormat="1" ht="11.25" customHeight="1">
      <c r="A22" s="56">
        <f>IF(C22&lt;&gt;"",COUNTA($C$14:C22),"")</f>
        <v>6</v>
      </c>
      <c r="B22" s="57" t="s">
        <v>157</v>
      </c>
      <c r="C22" s="58">
        <v>115.9</v>
      </c>
      <c r="D22" s="48">
        <v>2.8393966282165053</v>
      </c>
      <c r="E22" s="59">
        <v>116.6</v>
      </c>
      <c r="F22" s="48">
        <v>4.667863554757631</v>
      </c>
      <c r="G22" s="59">
        <v>115.1</v>
      </c>
      <c r="H22" s="48">
        <v>4.9225159525979905</v>
      </c>
      <c r="I22" s="59">
        <v>115.5</v>
      </c>
      <c r="J22" s="48">
        <v>0.9615384615384528</v>
      </c>
      <c r="K22" s="59">
        <v>120.5</v>
      </c>
      <c r="L22" s="48">
        <v>2.9035012809564478</v>
      </c>
    </row>
    <row r="23" spans="1:12" s="34" customFormat="1" ht="11.25" customHeight="1">
      <c r="A23" s="56">
        <f>IF(C23&lt;&gt;"",COUNTA($C$14:C23),"")</f>
        <v>7</v>
      </c>
      <c r="B23" s="57" t="s">
        <v>158</v>
      </c>
      <c r="C23" s="58">
        <v>104.8</v>
      </c>
      <c r="D23" s="48">
        <v>-1.0387157695939635</v>
      </c>
      <c r="E23" s="59">
        <v>101.6</v>
      </c>
      <c r="F23" s="48">
        <v>-3.5137701804368504</v>
      </c>
      <c r="G23" s="59">
        <v>101.4</v>
      </c>
      <c r="H23" s="48">
        <v>-4.068117313150424</v>
      </c>
      <c r="I23" s="59">
        <v>108.7</v>
      </c>
      <c r="J23" s="48">
        <v>1.5887850467289724</v>
      </c>
      <c r="K23" s="59">
        <v>111.2</v>
      </c>
      <c r="L23" s="48">
        <v>2.8677150786309085</v>
      </c>
    </row>
    <row r="24" spans="1:12" s="34" customFormat="1" ht="11.25" customHeight="1">
      <c r="A24" s="56">
        <f>IF(C24&lt;&gt;"",COUNTA($C$14:C24),"")</f>
      </c>
      <c r="B24" s="57"/>
      <c r="C24" s="58"/>
      <c r="D24" s="48"/>
      <c r="E24" s="59"/>
      <c r="F24" s="48"/>
      <c r="G24" s="59"/>
      <c r="H24" s="48"/>
      <c r="I24" s="59"/>
      <c r="J24" s="48"/>
      <c r="K24" s="59"/>
      <c r="L24" s="48"/>
    </row>
    <row r="25" spans="1:12" s="34" customFormat="1" ht="11.25" customHeight="1">
      <c r="A25" s="56">
        <f>IF(C25&lt;&gt;"",COUNTA($C$14:C25),"")</f>
      </c>
      <c r="B25" s="77" t="s">
        <v>153</v>
      </c>
      <c r="C25" s="58"/>
      <c r="D25" s="48"/>
      <c r="E25" s="59"/>
      <c r="F25" s="48"/>
      <c r="G25" s="59"/>
      <c r="H25" s="48"/>
      <c r="I25" s="59"/>
      <c r="J25" s="48"/>
      <c r="K25" s="59"/>
      <c r="L25" s="48"/>
    </row>
    <row r="26" spans="1:12" s="34" customFormat="1" ht="8.25" customHeight="1">
      <c r="A26" s="56">
        <f>IF(C26&lt;&gt;"",COUNTA($C$14:C26),"")</f>
      </c>
      <c r="B26" s="77"/>
      <c r="C26" s="58"/>
      <c r="D26" s="48"/>
      <c r="E26" s="59"/>
      <c r="F26" s="48"/>
      <c r="G26" s="59"/>
      <c r="H26" s="48"/>
      <c r="I26" s="59"/>
      <c r="J26" s="48"/>
      <c r="K26" s="59"/>
      <c r="L26" s="48"/>
    </row>
    <row r="27" spans="1:12" s="34" customFormat="1" ht="11.25" customHeight="1">
      <c r="A27" s="56">
        <f>IF(C27&lt;&gt;"",COUNTA($C$14:C27),"")</f>
        <v>8</v>
      </c>
      <c r="B27" s="57" t="s">
        <v>155</v>
      </c>
      <c r="C27" s="58" t="s">
        <v>137</v>
      </c>
      <c r="D27" s="48"/>
      <c r="E27" s="59"/>
      <c r="F27" s="48"/>
      <c r="G27" s="59"/>
      <c r="H27" s="48"/>
      <c r="I27" s="59"/>
      <c r="J27" s="48"/>
      <c r="K27" s="59"/>
      <c r="L27" s="48"/>
    </row>
    <row r="28" spans="1:12" s="34" customFormat="1" ht="11.25" customHeight="1">
      <c r="A28" s="56">
        <f>IF(C28&lt;&gt;"",COUNTA($C$14:C28),"")</f>
        <v>9</v>
      </c>
      <c r="B28" s="57" t="s">
        <v>156</v>
      </c>
      <c r="C28" s="58" t="s">
        <v>137</v>
      </c>
      <c r="D28" s="48"/>
      <c r="E28" s="59"/>
      <c r="F28" s="48"/>
      <c r="G28" s="59"/>
      <c r="H28" s="48"/>
      <c r="I28" s="59"/>
      <c r="J28" s="48"/>
      <c r="K28" s="59"/>
      <c r="L28" s="48"/>
    </row>
    <row r="29" spans="1:12" s="34" customFormat="1" ht="11.25" customHeight="1">
      <c r="A29" s="56">
        <f>IF(C29&lt;&gt;"",COUNTA($C$14:C29),"")</f>
        <v>10</v>
      </c>
      <c r="B29" s="57" t="s">
        <v>157</v>
      </c>
      <c r="C29" s="58" t="s">
        <v>137</v>
      </c>
      <c r="D29" s="48"/>
      <c r="E29" s="59"/>
      <c r="F29" s="48"/>
      <c r="G29" s="59"/>
      <c r="H29" s="48"/>
      <c r="I29" s="59"/>
      <c r="J29" s="48"/>
      <c r="K29" s="59"/>
      <c r="L29" s="48"/>
    </row>
    <row r="30" spans="1:12" s="34" customFormat="1" ht="11.25" customHeight="1">
      <c r="A30" s="56">
        <f>IF(C30&lt;&gt;"",COUNTA($C$14:C30),"")</f>
        <v>11</v>
      </c>
      <c r="B30" s="57" t="s">
        <v>158</v>
      </c>
      <c r="C30" s="58" t="s">
        <v>137</v>
      </c>
      <c r="D30" s="48"/>
      <c r="E30" s="59"/>
      <c r="F30" s="48"/>
      <c r="G30" s="59"/>
      <c r="H30" s="48"/>
      <c r="I30" s="59"/>
      <c r="J30" s="48"/>
      <c r="K30" s="59"/>
      <c r="L30" s="48"/>
    </row>
    <row r="31" spans="1:12" s="34" customFormat="1" ht="11.25" customHeight="1">
      <c r="A31" s="56">
        <f>IF(C31&lt;&gt;"",COUNTA($C$14:C31),"")</f>
      </c>
      <c r="B31" s="57"/>
      <c r="C31" s="58"/>
      <c r="D31" s="48"/>
      <c r="E31" s="59"/>
      <c r="F31" s="48"/>
      <c r="G31" s="59"/>
      <c r="H31" s="48"/>
      <c r="I31" s="59"/>
      <c r="J31" s="48"/>
      <c r="K31" s="59"/>
      <c r="L31" s="48"/>
    </row>
    <row r="32" spans="1:12" s="34" customFormat="1" ht="11.25" customHeight="1">
      <c r="A32" s="56">
        <f>IF(C32&lt;&gt;"",COUNTA($C$14:C32),"")</f>
      </c>
      <c r="B32" s="77" t="s">
        <v>152</v>
      </c>
      <c r="C32" s="58"/>
      <c r="D32" s="48"/>
      <c r="E32" s="59"/>
      <c r="F32" s="48"/>
      <c r="G32" s="59"/>
      <c r="H32" s="48"/>
      <c r="I32" s="59"/>
      <c r="J32" s="48"/>
      <c r="K32" s="59"/>
      <c r="L32" s="48"/>
    </row>
    <row r="33" spans="1:12" s="34" customFormat="1" ht="8.25" customHeight="1">
      <c r="A33" s="56">
        <f>IF(C33&lt;&gt;"",COUNTA($C$14:C33),"")</f>
      </c>
      <c r="B33" s="77"/>
      <c r="C33" s="58"/>
      <c r="D33" s="48"/>
      <c r="E33" s="59"/>
      <c r="F33" s="48"/>
      <c r="G33" s="59"/>
      <c r="H33" s="48"/>
      <c r="I33" s="59"/>
      <c r="J33" s="48"/>
      <c r="K33" s="59"/>
      <c r="L33" s="48"/>
    </row>
    <row r="34" spans="1:12" s="34" customFormat="1" ht="11.25" customHeight="1">
      <c r="A34" s="56">
        <f>IF(C34&lt;&gt;"",COUNTA($C$14:C34),"")</f>
        <v>12</v>
      </c>
      <c r="B34" s="57" t="s">
        <v>159</v>
      </c>
      <c r="C34" s="58">
        <v>98.7</v>
      </c>
      <c r="D34" s="48">
        <v>3.1347962382445047</v>
      </c>
      <c r="E34" s="59">
        <v>99.9</v>
      </c>
      <c r="F34" s="48">
        <v>7.7669902912621325</v>
      </c>
      <c r="G34" s="59">
        <v>102</v>
      </c>
      <c r="H34" s="48">
        <v>8.974358974358978</v>
      </c>
      <c r="I34" s="59">
        <v>97.6</v>
      </c>
      <c r="J34" s="48">
        <v>-1.9095477386934618</v>
      </c>
      <c r="K34" s="59">
        <v>96.5</v>
      </c>
      <c r="L34" s="48">
        <v>-1.7311608961303477</v>
      </c>
    </row>
    <row r="35" spans="1:12" s="34" customFormat="1" ht="11.25" customHeight="1">
      <c r="A35" s="56">
        <f>IF(C35&lt;&gt;"",COUNTA($C$14:C35),"")</f>
        <v>13</v>
      </c>
      <c r="B35" s="57" t="s">
        <v>160</v>
      </c>
      <c r="C35" s="58">
        <v>96.1</v>
      </c>
      <c r="D35" s="48">
        <v>2.234042553191486</v>
      </c>
      <c r="E35" s="59">
        <v>96.1</v>
      </c>
      <c r="F35" s="48">
        <v>4.684095860566458</v>
      </c>
      <c r="G35" s="59">
        <v>97.6</v>
      </c>
      <c r="H35" s="48">
        <v>4.833512352309356</v>
      </c>
      <c r="I35" s="59">
        <v>96.4</v>
      </c>
      <c r="J35" s="48">
        <v>-0.31023784901758233</v>
      </c>
      <c r="K35" s="59">
        <v>95.1</v>
      </c>
      <c r="L35" s="48">
        <v>-0.5230125523012532</v>
      </c>
    </row>
    <row r="36" spans="1:12" s="34" customFormat="1" ht="11.25" customHeight="1">
      <c r="A36" s="56">
        <f>IF(C36&lt;&gt;"",COUNTA($C$14:C36),"")</f>
        <v>14</v>
      </c>
      <c r="B36" s="57" t="s">
        <v>161</v>
      </c>
      <c r="C36" s="58">
        <v>102.5</v>
      </c>
      <c r="D36" s="48">
        <v>5.779153766769866</v>
      </c>
      <c r="E36" s="59">
        <v>102.6</v>
      </c>
      <c r="F36" s="48">
        <v>8.22784810126582</v>
      </c>
      <c r="G36" s="59">
        <v>103.7</v>
      </c>
      <c r="H36" s="48">
        <v>8.70020964360586</v>
      </c>
      <c r="I36" s="59">
        <v>102.6</v>
      </c>
      <c r="J36" s="48">
        <v>3.1155778894472377</v>
      </c>
      <c r="K36" s="59">
        <v>102</v>
      </c>
      <c r="L36" s="48">
        <v>3.7639877924720224</v>
      </c>
    </row>
    <row r="37" spans="1:12" s="34" customFormat="1" ht="11.25" customHeight="1">
      <c r="A37" s="56">
        <f>IF(C37&lt;&gt;"",COUNTA($C$14:C37),"")</f>
        <v>15</v>
      </c>
      <c r="B37" s="57" t="s">
        <v>162</v>
      </c>
      <c r="C37" s="58">
        <v>104.6</v>
      </c>
      <c r="D37" s="48">
        <v>0.4803073967339202</v>
      </c>
      <c r="E37" s="59">
        <v>106</v>
      </c>
      <c r="F37" s="48">
        <v>3.9215686274509807</v>
      </c>
      <c r="G37" s="59">
        <v>106.2</v>
      </c>
      <c r="H37" s="48">
        <v>4.015670910871705</v>
      </c>
      <c r="I37" s="59">
        <v>103.4</v>
      </c>
      <c r="J37" s="48">
        <v>-3.0018761726078793</v>
      </c>
      <c r="K37" s="59">
        <v>102.9</v>
      </c>
      <c r="L37" s="48">
        <v>-4.279069767441854</v>
      </c>
    </row>
    <row r="38" spans="1:12" s="34" customFormat="1" ht="11.25" customHeight="1">
      <c r="A38" s="56">
        <f>IF(C38&lt;&gt;"",COUNTA($C$14:C38),"")</f>
        <v>16</v>
      </c>
      <c r="B38" s="57" t="s">
        <v>163</v>
      </c>
      <c r="C38" s="58">
        <v>109.1</v>
      </c>
      <c r="D38" s="48">
        <v>1.2059369202226407</v>
      </c>
      <c r="E38" s="59">
        <v>109.3</v>
      </c>
      <c r="F38" s="48">
        <v>2.1495327102803685</v>
      </c>
      <c r="G38" s="59">
        <v>109.2</v>
      </c>
      <c r="H38" s="48">
        <v>2.343017806935336</v>
      </c>
      <c r="I38" s="59">
        <v>109.2</v>
      </c>
      <c r="J38" s="48">
        <v>0.27548209366391063</v>
      </c>
      <c r="K38" s="59">
        <v>110.9</v>
      </c>
      <c r="L38" s="48">
        <v>0.6352087114337479</v>
      </c>
    </row>
    <row r="39" spans="1:12" s="34" customFormat="1" ht="11.25" customHeight="1">
      <c r="A39" s="56">
        <f>IF(C39&lt;&gt;"",COUNTA($C$14:C39),"")</f>
        <v>17</v>
      </c>
      <c r="B39" s="57" t="s">
        <v>164</v>
      </c>
      <c r="C39" s="58">
        <v>113.2</v>
      </c>
      <c r="D39" s="48">
        <v>3.190519598906107</v>
      </c>
      <c r="E39" s="59">
        <v>112.4</v>
      </c>
      <c r="F39" s="48">
        <v>3.499079189686924</v>
      </c>
      <c r="G39" s="59">
        <v>112.1</v>
      </c>
      <c r="H39" s="48">
        <v>4.376163873370572</v>
      </c>
      <c r="I39" s="59">
        <v>114.5</v>
      </c>
      <c r="J39" s="48">
        <v>2.967625899280577</v>
      </c>
      <c r="K39" s="59">
        <v>118.3</v>
      </c>
      <c r="L39" s="48">
        <v>2.9590948651000843</v>
      </c>
    </row>
    <row r="40" spans="1:12" s="34" customFormat="1" ht="11.25" customHeight="1">
      <c r="A40" s="56">
        <f>IF(C40&lt;&gt;"",COUNTA($C$14:C40),"")</f>
        <v>18</v>
      </c>
      <c r="B40" s="57" t="s">
        <v>165</v>
      </c>
      <c r="C40" s="58">
        <v>116.3</v>
      </c>
      <c r="D40" s="48">
        <v>2.2867194371152095</v>
      </c>
      <c r="E40" s="59">
        <v>115.3</v>
      </c>
      <c r="F40" s="48">
        <v>2.7629233511586477</v>
      </c>
      <c r="G40" s="59">
        <v>113</v>
      </c>
      <c r="H40" s="48">
        <v>2.8207461328480434</v>
      </c>
      <c r="I40" s="59">
        <v>117.8</v>
      </c>
      <c r="J40" s="48">
        <v>1.81503889369057</v>
      </c>
      <c r="K40" s="59">
        <v>124</v>
      </c>
      <c r="L40" s="48">
        <v>4.5531197301855</v>
      </c>
    </row>
    <row r="41" spans="1:12" s="34" customFormat="1" ht="11.25" customHeight="1">
      <c r="A41" s="56">
        <f>IF(C41&lt;&gt;"",COUNTA($C$14:C41),"")</f>
        <v>19</v>
      </c>
      <c r="B41" s="57" t="s">
        <v>166</v>
      </c>
      <c r="C41" s="58">
        <v>118.1</v>
      </c>
      <c r="D41" s="48">
        <v>4.328621908127204</v>
      </c>
      <c r="E41" s="59">
        <v>119.1</v>
      </c>
      <c r="F41" s="48">
        <v>7.008086253369271</v>
      </c>
      <c r="G41" s="59">
        <v>117.5</v>
      </c>
      <c r="H41" s="48">
        <v>7.699358386801109</v>
      </c>
      <c r="I41" s="59">
        <v>117.3</v>
      </c>
      <c r="J41" s="48">
        <v>1.470588235294116</v>
      </c>
      <c r="K41" s="59">
        <v>123.4</v>
      </c>
      <c r="L41" s="48">
        <v>3.6104114189756586</v>
      </c>
    </row>
    <row r="42" spans="1:12" s="34" customFormat="1" ht="11.25" customHeight="1">
      <c r="A42" s="56">
        <f>IF(C42&lt;&gt;"",COUNTA($C$14:C42),"")</f>
        <v>20</v>
      </c>
      <c r="B42" s="57" t="s">
        <v>167</v>
      </c>
      <c r="C42" s="58">
        <v>113.2</v>
      </c>
      <c r="D42" s="48">
        <v>1.8901890189018928</v>
      </c>
      <c r="E42" s="59">
        <v>115.2</v>
      </c>
      <c r="F42" s="48">
        <v>3.971119133574007</v>
      </c>
      <c r="G42" s="59">
        <v>114.9</v>
      </c>
      <c r="H42" s="48">
        <v>4.264972776769511</v>
      </c>
      <c r="I42" s="59">
        <v>111.3</v>
      </c>
      <c r="J42" s="48">
        <v>-0.4472271914132335</v>
      </c>
      <c r="K42" s="59">
        <v>114.1</v>
      </c>
      <c r="L42" s="48">
        <v>0.5286343612334861</v>
      </c>
    </row>
    <row r="43" spans="1:12" s="34" customFormat="1" ht="11.25" customHeight="1">
      <c r="A43" s="56">
        <f>IF(C43&lt;&gt;"",COUNTA($C$14:C43),"")</f>
        <v>21</v>
      </c>
      <c r="B43" s="57" t="s">
        <v>168</v>
      </c>
      <c r="C43" s="58">
        <v>108.7</v>
      </c>
      <c r="D43" s="48">
        <v>-0.3666361136571936</v>
      </c>
      <c r="E43" s="59">
        <v>107.5</v>
      </c>
      <c r="F43" s="48">
        <v>-1.194852941176464</v>
      </c>
      <c r="G43" s="59">
        <v>106.8</v>
      </c>
      <c r="H43" s="48">
        <v>-1.293900184842883</v>
      </c>
      <c r="I43" s="59">
        <v>110.3</v>
      </c>
      <c r="J43" s="48">
        <v>0.4553734061930754</v>
      </c>
      <c r="K43" s="59">
        <v>112.3</v>
      </c>
      <c r="L43" s="48">
        <v>0.8984725965858047</v>
      </c>
    </row>
    <row r="44" spans="1:12" s="34" customFormat="1" ht="11.25" customHeight="1">
      <c r="A44" s="56">
        <f>IF(C44&lt;&gt;"",COUNTA($C$14:C44),"")</f>
        <v>22</v>
      </c>
      <c r="B44" s="57" t="s">
        <v>169</v>
      </c>
      <c r="C44" s="58">
        <v>103.1</v>
      </c>
      <c r="D44" s="48">
        <v>-1.715919923736891</v>
      </c>
      <c r="E44" s="59">
        <v>100.5</v>
      </c>
      <c r="F44" s="48">
        <v>-3.365384615384613</v>
      </c>
      <c r="G44" s="59">
        <v>100.6</v>
      </c>
      <c r="H44" s="48">
        <v>-4.0991420400381315</v>
      </c>
      <c r="I44" s="59">
        <v>106.4</v>
      </c>
      <c r="J44" s="48">
        <v>0.18832391713746688</v>
      </c>
      <c r="K44" s="59">
        <v>109</v>
      </c>
      <c r="L44" s="48">
        <v>1.4897579143389095</v>
      </c>
    </row>
    <row r="45" spans="1:12" s="34" customFormat="1" ht="11.25" customHeight="1">
      <c r="A45" s="56">
        <f>IF(C45&lt;&gt;"",COUNTA($C$14:C45),"")</f>
        <v>23</v>
      </c>
      <c r="B45" s="57" t="s">
        <v>170</v>
      </c>
      <c r="C45" s="58">
        <v>102.5</v>
      </c>
      <c r="D45" s="48">
        <v>-1.2524084778419962</v>
      </c>
      <c r="E45" s="59">
        <v>96.7</v>
      </c>
      <c r="F45" s="48">
        <v>-6.02526724975705</v>
      </c>
      <c r="G45" s="59">
        <v>96.8</v>
      </c>
      <c r="H45" s="48">
        <v>-6.92307692307692</v>
      </c>
      <c r="I45" s="59">
        <v>109.4</v>
      </c>
      <c r="J45" s="48">
        <v>4.091341579448155</v>
      </c>
      <c r="K45" s="59">
        <v>112.3</v>
      </c>
      <c r="L45" s="48">
        <v>6.244087038789019</v>
      </c>
    </row>
    <row r="46" spans="1:12" s="34" customFormat="1" ht="11.25" customHeight="1">
      <c r="A46" s="56">
        <f>IF(C46&lt;&gt;"",COUNTA($C$14:C46),"")</f>
      </c>
      <c r="B46" s="57"/>
      <c r="C46" s="58"/>
      <c r="D46" s="48"/>
      <c r="E46" s="59"/>
      <c r="F46" s="48"/>
      <c r="G46" s="59"/>
      <c r="H46" s="48"/>
      <c r="I46" s="59"/>
      <c r="J46" s="48"/>
      <c r="K46" s="59"/>
      <c r="L46" s="48"/>
    </row>
    <row r="47" spans="1:12" s="34" customFormat="1" ht="11.25" customHeight="1">
      <c r="A47" s="56">
        <f>IF(C47&lt;&gt;"",COUNTA($C$14:C47),"")</f>
      </c>
      <c r="B47" s="77" t="s">
        <v>153</v>
      </c>
      <c r="C47" s="58"/>
      <c r="D47" s="48"/>
      <c r="E47" s="59"/>
      <c r="F47" s="48"/>
      <c r="G47" s="59"/>
      <c r="H47" s="48"/>
      <c r="I47" s="59"/>
      <c r="J47" s="48"/>
      <c r="K47" s="59"/>
      <c r="L47" s="48"/>
    </row>
    <row r="48" spans="1:12" s="34" customFormat="1" ht="8.25" customHeight="1">
      <c r="A48" s="56">
        <f>IF(C48&lt;&gt;"",COUNTA($C$14:C48),"")</f>
      </c>
      <c r="B48" s="77"/>
      <c r="C48" s="58"/>
      <c r="D48" s="48"/>
      <c r="E48" s="59"/>
      <c r="F48" s="48"/>
      <c r="G48" s="59"/>
      <c r="H48" s="48"/>
      <c r="I48" s="59"/>
      <c r="J48" s="48"/>
      <c r="K48" s="59"/>
      <c r="L48" s="48"/>
    </row>
    <row r="49" spans="1:12" s="34" customFormat="1" ht="11.25" customHeight="1">
      <c r="A49" s="56">
        <f>IF(C49&lt;&gt;"",COUNTA($C$14:C49),"")</f>
        <v>24</v>
      </c>
      <c r="B49" s="57" t="s">
        <v>159</v>
      </c>
      <c r="C49" s="58">
        <v>99.1</v>
      </c>
      <c r="D49" s="48">
        <v>0.40526849037486556</v>
      </c>
      <c r="E49" s="59">
        <v>95.7</v>
      </c>
      <c r="F49" s="48">
        <v>-4.204204204204203</v>
      </c>
      <c r="G49" s="59">
        <v>97.5</v>
      </c>
      <c r="H49" s="48">
        <v>-4.411764705882348</v>
      </c>
      <c r="I49" s="59">
        <v>103.2</v>
      </c>
      <c r="J49" s="48">
        <v>5.73770491803279</v>
      </c>
      <c r="K49" s="59">
        <v>105.5</v>
      </c>
      <c r="L49" s="48">
        <v>9.326424870466326</v>
      </c>
    </row>
    <row r="50" spans="1:12" s="34" customFormat="1" ht="11.25" customHeight="1">
      <c r="A50" s="56">
        <f>IF(C50&lt;&gt;"",COUNTA($C$14:C50),"")</f>
        <v>25</v>
      </c>
      <c r="B50" s="57" t="s">
        <v>160</v>
      </c>
      <c r="C50" s="58">
        <v>98.8</v>
      </c>
      <c r="D50" s="48">
        <v>2.809573361082215</v>
      </c>
      <c r="E50" s="59">
        <v>96.5</v>
      </c>
      <c r="F50" s="48">
        <v>0.4162330905307101</v>
      </c>
      <c r="G50" s="59">
        <v>98.4</v>
      </c>
      <c r="H50" s="48">
        <v>0.8196721311475414</v>
      </c>
      <c r="I50" s="59">
        <v>101.7</v>
      </c>
      <c r="J50" s="48">
        <v>5.497925311203318</v>
      </c>
      <c r="K50" s="59">
        <v>102.5</v>
      </c>
      <c r="L50" s="48">
        <v>7.781282860147215</v>
      </c>
    </row>
    <row r="51" spans="1:12" s="34" customFormat="1" ht="11.25" customHeight="1">
      <c r="A51" s="56">
        <f>IF(C51&lt;&gt;"",COUNTA($C$14:C51),"")</f>
        <v>26</v>
      </c>
      <c r="B51" s="57" t="s">
        <v>161</v>
      </c>
      <c r="C51" s="58" t="s">
        <v>137</v>
      </c>
      <c r="D51" s="48"/>
      <c r="E51" s="59"/>
      <c r="F51" s="48"/>
      <c r="G51" s="59"/>
      <c r="H51" s="48"/>
      <c r="I51" s="59"/>
      <c r="J51" s="48"/>
      <c r="K51" s="59"/>
      <c r="L51" s="48"/>
    </row>
    <row r="52" spans="1:12" s="34" customFormat="1" ht="11.25" customHeight="1">
      <c r="A52" s="56">
        <f>IF(C52&lt;&gt;"",COUNTA($C$14:C52),"")</f>
        <v>27</v>
      </c>
      <c r="B52" s="57" t="s">
        <v>162</v>
      </c>
      <c r="C52" s="58" t="s">
        <v>137</v>
      </c>
      <c r="D52" s="48"/>
      <c r="E52" s="59"/>
      <c r="F52" s="48"/>
      <c r="G52" s="59"/>
      <c r="H52" s="48"/>
      <c r="I52" s="59"/>
      <c r="J52" s="48"/>
      <c r="K52" s="59"/>
      <c r="L52" s="48"/>
    </row>
    <row r="53" spans="1:12" s="34" customFormat="1" ht="11.25" customHeight="1">
      <c r="A53" s="56">
        <f>IF(C53&lt;&gt;"",COUNTA($C$14:C53),"")</f>
        <v>28</v>
      </c>
      <c r="B53" s="57" t="s">
        <v>163</v>
      </c>
      <c r="C53" s="58" t="s">
        <v>137</v>
      </c>
      <c r="D53" s="48"/>
      <c r="E53" s="59"/>
      <c r="F53" s="48"/>
      <c r="G53" s="59"/>
      <c r="H53" s="48"/>
      <c r="I53" s="59"/>
      <c r="J53" s="48"/>
      <c r="K53" s="59"/>
      <c r="L53" s="48"/>
    </row>
    <row r="54" spans="1:12" s="34" customFormat="1" ht="11.25" customHeight="1">
      <c r="A54" s="56">
        <f>IF(C54&lt;&gt;"",COUNTA($C$14:C54),"")</f>
        <v>29</v>
      </c>
      <c r="B54" s="57" t="s">
        <v>164</v>
      </c>
      <c r="C54" s="58" t="s">
        <v>137</v>
      </c>
      <c r="D54" s="48"/>
      <c r="E54" s="59"/>
      <c r="F54" s="48"/>
      <c r="G54" s="59"/>
      <c r="H54" s="48"/>
      <c r="I54" s="59"/>
      <c r="J54" s="48"/>
      <c r="K54" s="59"/>
      <c r="L54" s="48"/>
    </row>
    <row r="55" spans="1:12" s="34" customFormat="1" ht="11.25" customHeight="1">
      <c r="A55" s="56">
        <f>IF(C55&lt;&gt;"",COUNTA($C$14:C55),"")</f>
        <v>30</v>
      </c>
      <c r="B55" s="57" t="s">
        <v>165</v>
      </c>
      <c r="C55" s="58" t="s">
        <v>137</v>
      </c>
      <c r="D55" s="48"/>
      <c r="E55" s="59"/>
      <c r="F55" s="48"/>
      <c r="G55" s="59"/>
      <c r="H55" s="48"/>
      <c r="I55" s="59"/>
      <c r="J55" s="48"/>
      <c r="K55" s="59"/>
      <c r="L55" s="48"/>
    </row>
    <row r="56" spans="1:12" s="34" customFormat="1" ht="11.25" customHeight="1">
      <c r="A56" s="56">
        <f>IF(C56&lt;&gt;"",COUNTA($C$14:C56),"")</f>
        <v>31</v>
      </c>
      <c r="B56" s="57" t="s">
        <v>166</v>
      </c>
      <c r="C56" s="58" t="s">
        <v>137</v>
      </c>
      <c r="D56" s="48"/>
      <c r="E56" s="59"/>
      <c r="F56" s="48"/>
      <c r="G56" s="59"/>
      <c r="H56" s="48"/>
      <c r="I56" s="59"/>
      <c r="J56" s="48"/>
      <c r="K56" s="59"/>
      <c r="L56" s="48"/>
    </row>
    <row r="57" spans="1:12" s="34" customFormat="1" ht="11.25" customHeight="1">
      <c r="A57" s="56">
        <f>IF(C57&lt;&gt;"",COUNTA($C$14:C57),"")</f>
        <v>32</v>
      </c>
      <c r="B57" s="57" t="s">
        <v>167</v>
      </c>
      <c r="C57" s="58" t="s">
        <v>137</v>
      </c>
      <c r="D57" s="48"/>
      <c r="E57" s="59"/>
      <c r="F57" s="48"/>
      <c r="G57" s="59"/>
      <c r="H57" s="48"/>
      <c r="I57" s="59"/>
      <c r="J57" s="48"/>
      <c r="K57" s="59"/>
      <c r="L57" s="48"/>
    </row>
    <row r="58" spans="1:12" s="34" customFormat="1" ht="11.25" customHeight="1">
      <c r="A58" s="56">
        <f>IF(C58&lt;&gt;"",COUNTA($C$14:C58),"")</f>
        <v>33</v>
      </c>
      <c r="B58" s="57" t="s">
        <v>168</v>
      </c>
      <c r="C58" s="58" t="s">
        <v>137</v>
      </c>
      <c r="D58" s="48"/>
      <c r="E58" s="59"/>
      <c r="F58" s="48"/>
      <c r="G58" s="59"/>
      <c r="H58" s="48"/>
      <c r="I58" s="59"/>
      <c r="J58" s="48"/>
      <c r="K58" s="59"/>
      <c r="L58" s="48"/>
    </row>
    <row r="59" spans="1:12" s="34" customFormat="1" ht="11.25" customHeight="1">
      <c r="A59" s="56">
        <f>IF(C59&lt;&gt;"",COUNTA($C$14:C59),"")</f>
        <v>34</v>
      </c>
      <c r="B59" s="57" t="s">
        <v>169</v>
      </c>
      <c r="C59" s="58" t="s">
        <v>137</v>
      </c>
      <c r="D59" s="48"/>
      <c r="E59" s="59"/>
      <c r="F59" s="48"/>
      <c r="G59" s="59"/>
      <c r="H59" s="48"/>
      <c r="I59" s="59"/>
      <c r="J59" s="48"/>
      <c r="K59" s="59"/>
      <c r="L59" s="48"/>
    </row>
    <row r="60" spans="1:12" ht="11.25" customHeight="1">
      <c r="A60" s="56">
        <f>IF(C60&lt;&gt;"",COUNTA($C$14:C60),"")</f>
        <v>35</v>
      </c>
      <c r="B60" s="57" t="s">
        <v>170</v>
      </c>
      <c r="C60" s="58" t="s">
        <v>137</v>
      </c>
      <c r="D60" s="48"/>
      <c r="E60" s="59"/>
      <c r="F60" s="48"/>
      <c r="G60" s="59"/>
      <c r="H60" s="48"/>
      <c r="I60" s="59"/>
      <c r="J60" s="48"/>
      <c r="K60" s="59"/>
      <c r="L60" s="48"/>
    </row>
    <row r="61" spans="4:12" ht="12.75">
      <c r="D61" s="47"/>
      <c r="F61" s="47"/>
      <c r="G61" s="35"/>
      <c r="H61" s="47"/>
      <c r="I61" s="35"/>
      <c r="J61" s="47"/>
      <c r="L61" s="47"/>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02&amp;R&amp;7&amp;P</oddFooter>
    <evenFooter>&amp;L&amp;7&amp;P&amp;R&amp;7StatA MV, Statistischer Bericht G433 2019 02</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8" customFormat="1" ht="30" customHeight="1">
      <c r="A1" s="135" t="s">
        <v>35</v>
      </c>
      <c r="B1" s="136"/>
      <c r="C1" s="136"/>
      <c r="D1" s="139" t="s">
        <v>17</v>
      </c>
      <c r="E1" s="139"/>
      <c r="F1" s="139"/>
      <c r="G1" s="140"/>
    </row>
    <row r="2" spans="1:8" ht="30" customHeight="1">
      <c r="A2" s="131" t="s">
        <v>106</v>
      </c>
      <c r="B2" s="132"/>
      <c r="C2" s="132"/>
      <c r="D2" s="137" t="s">
        <v>95</v>
      </c>
      <c r="E2" s="137"/>
      <c r="F2" s="137"/>
      <c r="G2" s="138"/>
      <c r="H2" s="6"/>
    </row>
    <row r="3" spans="1:8" ht="11.25" customHeight="1">
      <c r="A3" s="133" t="s">
        <v>30</v>
      </c>
      <c r="B3" s="129" t="s">
        <v>29</v>
      </c>
      <c r="C3" s="129" t="s">
        <v>149</v>
      </c>
      <c r="D3" s="129" t="s">
        <v>21</v>
      </c>
      <c r="E3" s="129"/>
      <c r="F3" s="129"/>
      <c r="G3" s="130"/>
      <c r="H3" s="6"/>
    </row>
    <row r="4" spans="1:8" ht="11.25" customHeight="1">
      <c r="A4" s="134"/>
      <c r="B4" s="129"/>
      <c r="C4" s="129"/>
      <c r="D4" s="129" t="s">
        <v>175</v>
      </c>
      <c r="E4" s="129" t="s">
        <v>177</v>
      </c>
      <c r="F4" s="129" t="s">
        <v>175</v>
      </c>
      <c r="G4" s="130" t="s">
        <v>177</v>
      </c>
      <c r="H4" s="6"/>
    </row>
    <row r="5" spans="1:8" ht="11.25" customHeight="1">
      <c r="A5" s="134"/>
      <c r="B5" s="129"/>
      <c r="C5" s="129"/>
      <c r="D5" s="129"/>
      <c r="E5" s="129"/>
      <c r="F5" s="129"/>
      <c r="G5" s="130"/>
      <c r="H5" s="6"/>
    </row>
    <row r="6" spans="1:8" ht="11.25" customHeight="1">
      <c r="A6" s="134"/>
      <c r="B6" s="129"/>
      <c r="C6" s="129"/>
      <c r="D6" s="129"/>
      <c r="E6" s="129"/>
      <c r="F6" s="129"/>
      <c r="G6" s="130"/>
      <c r="H6" s="6"/>
    </row>
    <row r="7" spans="1:8" ht="11.25" customHeight="1">
      <c r="A7" s="134"/>
      <c r="B7" s="129"/>
      <c r="C7" s="129"/>
      <c r="D7" s="129"/>
      <c r="E7" s="129"/>
      <c r="F7" s="129"/>
      <c r="G7" s="130"/>
      <c r="H7" s="6"/>
    </row>
    <row r="8" spans="1:8" ht="11.25" customHeight="1">
      <c r="A8" s="134"/>
      <c r="B8" s="129"/>
      <c r="C8" s="129"/>
      <c r="D8" s="129" t="s">
        <v>22</v>
      </c>
      <c r="E8" s="129"/>
      <c r="F8" s="129" t="s">
        <v>147</v>
      </c>
      <c r="G8" s="130"/>
      <c r="H8" s="6"/>
    </row>
    <row r="9" spans="1:8" s="10" customFormat="1" ht="11.25" customHeight="1">
      <c r="A9" s="134"/>
      <c r="B9" s="129"/>
      <c r="C9" s="129"/>
      <c r="D9" s="129" t="s">
        <v>23</v>
      </c>
      <c r="E9" s="129"/>
      <c r="F9" s="129"/>
      <c r="G9" s="130"/>
      <c r="H9" s="14"/>
    </row>
    <row r="10" spans="1:7" ht="11.25" customHeight="1">
      <c r="A10" s="69">
        <v>1</v>
      </c>
      <c r="B10" s="70">
        <v>2</v>
      </c>
      <c r="C10" s="70">
        <v>3</v>
      </c>
      <c r="D10" s="70">
        <v>4</v>
      </c>
      <c r="E10" s="70">
        <v>5</v>
      </c>
      <c r="F10" s="70">
        <v>6</v>
      </c>
      <c r="G10" s="71">
        <v>7</v>
      </c>
    </row>
    <row r="11" spans="1:7" ht="11.25" customHeight="1">
      <c r="A11" s="36"/>
      <c r="B11" s="18"/>
      <c r="C11" s="15"/>
      <c r="D11" s="50"/>
      <c r="E11" s="50"/>
      <c r="F11" s="50"/>
      <c r="G11" s="50"/>
    </row>
    <row r="12" spans="1:7" ht="11.25" customHeight="1">
      <c r="A12" s="56">
        <f>IF(D12&lt;&gt;"",COUNTA($D$12:D12),"")</f>
        <v>1</v>
      </c>
      <c r="B12" s="72" t="s">
        <v>78</v>
      </c>
      <c r="C12" s="16" t="s">
        <v>46</v>
      </c>
      <c r="D12" s="49">
        <v>5.4</v>
      </c>
      <c r="E12" s="49">
        <v>2.5</v>
      </c>
      <c r="F12" s="49">
        <v>3.5</v>
      </c>
      <c r="G12" s="49">
        <v>0.7</v>
      </c>
    </row>
    <row r="13" spans="1:7" ht="11.25" customHeight="1">
      <c r="A13" s="56">
        <f>IF(D13&lt;&gt;"",COUNTA($D$12:D13),"")</f>
      </c>
      <c r="B13" s="72"/>
      <c r="C13" s="16"/>
      <c r="D13" s="50"/>
      <c r="E13" s="50"/>
      <c r="F13" s="50"/>
      <c r="G13" s="50"/>
    </row>
    <row r="14" spans="1:7" ht="11.25" customHeight="1">
      <c r="A14" s="56">
        <f>IF(D14&lt;&gt;"",COUNTA($D$12:D14),"")</f>
        <v>2</v>
      </c>
      <c r="B14" s="72">
        <v>55</v>
      </c>
      <c r="C14" s="16" t="s">
        <v>47</v>
      </c>
      <c r="D14" s="49">
        <v>3.8</v>
      </c>
      <c r="E14" s="49">
        <v>0.9</v>
      </c>
      <c r="F14" s="49">
        <v>2.2</v>
      </c>
      <c r="G14" s="49">
        <v>-0.6</v>
      </c>
    </row>
    <row r="15" spans="1:7" ht="11.25" customHeight="1">
      <c r="A15" s="56">
        <f>IF(D15&lt;&gt;"",COUNTA($D$12:D15),"")</f>
      </c>
      <c r="B15" s="73"/>
      <c r="C15" s="17" t="s">
        <v>87</v>
      </c>
      <c r="D15" s="50"/>
      <c r="E15" s="50"/>
      <c r="F15" s="50"/>
      <c r="G15" s="50"/>
    </row>
    <row r="16" spans="1:7" ht="11.25" customHeight="1">
      <c r="A16" s="56">
        <f>IF(D16&lt;&gt;"",COUNTA($D$12:D16),"")</f>
        <v>3</v>
      </c>
      <c r="B16" s="74" t="s">
        <v>48</v>
      </c>
      <c r="C16" s="57" t="s">
        <v>89</v>
      </c>
      <c r="D16" s="50">
        <v>1.2</v>
      </c>
      <c r="E16" s="50">
        <v>3.3</v>
      </c>
      <c r="F16" s="50">
        <v>-0.3</v>
      </c>
      <c r="G16" s="50">
        <v>1.8</v>
      </c>
    </row>
    <row r="17" spans="1:7" ht="11.25" customHeight="1">
      <c r="A17" s="56">
        <f>IF(D17&lt;&gt;"",COUNTA($D$12:D17),"")</f>
      </c>
      <c r="B17" s="74"/>
      <c r="C17" s="57" t="s">
        <v>32</v>
      </c>
      <c r="D17" s="50"/>
      <c r="E17" s="50"/>
      <c r="F17" s="50"/>
      <c r="G17" s="50"/>
    </row>
    <row r="18" spans="1:7" ht="11.25" customHeight="1">
      <c r="A18" s="56">
        <f>IF(D18&lt;&gt;"",COUNTA($D$12:D18),"")</f>
        <v>4</v>
      </c>
      <c r="B18" s="74" t="s">
        <v>49</v>
      </c>
      <c r="C18" s="57" t="s">
        <v>88</v>
      </c>
      <c r="D18" s="50">
        <v>1.3</v>
      </c>
      <c r="E18" s="50">
        <v>3.4</v>
      </c>
      <c r="F18" s="50">
        <v>-0.2</v>
      </c>
      <c r="G18" s="50">
        <v>1.8</v>
      </c>
    </row>
    <row r="19" spans="1:7" ht="11.25" customHeight="1">
      <c r="A19" s="56">
        <f>IF(D19&lt;&gt;"",COUNTA($D$12:D19),"")</f>
      </c>
      <c r="B19" s="74"/>
      <c r="C19" s="57"/>
      <c r="D19" s="50"/>
      <c r="E19" s="50"/>
      <c r="F19" s="50"/>
      <c r="G19" s="50"/>
    </row>
    <row r="20" spans="1:7" ht="11.25" customHeight="1">
      <c r="A20" s="56">
        <f>IF(D20&lt;&gt;"",COUNTA($D$12:D20),"")</f>
        <v>5</v>
      </c>
      <c r="B20" s="74" t="s">
        <v>53</v>
      </c>
      <c r="C20" s="17" t="s">
        <v>90</v>
      </c>
      <c r="D20" s="50">
        <v>4.3</v>
      </c>
      <c r="E20" s="50">
        <v>5.1</v>
      </c>
      <c r="F20" s="50">
        <v>1.9</v>
      </c>
      <c r="G20" s="50">
        <v>2.6</v>
      </c>
    </row>
    <row r="21" spans="1:7" ht="11.25" customHeight="1">
      <c r="A21" s="56">
        <f>IF(D21&lt;&gt;"",COUNTA($D$12:D21),"")</f>
      </c>
      <c r="B21" s="74"/>
      <c r="C21" s="57"/>
      <c r="D21" s="50"/>
      <c r="E21" s="50"/>
      <c r="F21" s="50"/>
      <c r="G21" s="50"/>
    </row>
    <row r="22" spans="1:7" ht="11.25" customHeight="1">
      <c r="A22" s="56">
        <f>IF(D22&lt;&gt;"",COUNTA($D$12:D22),"")</f>
        <v>6</v>
      </c>
      <c r="B22" s="74" t="s">
        <v>58</v>
      </c>
      <c r="C22" s="57" t="s">
        <v>91</v>
      </c>
      <c r="D22" s="50">
        <v>43.6</v>
      </c>
      <c r="E22" s="50">
        <v>-22.5</v>
      </c>
      <c r="F22" s="50">
        <v>40.8</v>
      </c>
      <c r="G22" s="50">
        <v>-22.6</v>
      </c>
    </row>
    <row r="23" spans="1:7" ht="11.25" customHeight="1">
      <c r="A23" s="56">
        <f>IF(D23&lt;&gt;"",COUNTA($D$12:D23),"")</f>
      </c>
      <c r="B23" s="73"/>
      <c r="C23" s="17"/>
      <c r="D23" s="50"/>
      <c r="E23" s="50"/>
      <c r="F23" s="50"/>
      <c r="G23" s="50"/>
    </row>
    <row r="24" spans="1:7" ht="11.25" customHeight="1">
      <c r="A24" s="56">
        <f>IF(D24&lt;&gt;"",COUNTA($D$12:D24),"")</f>
        <v>7</v>
      </c>
      <c r="B24" s="75">
        <v>56</v>
      </c>
      <c r="C24" s="16" t="s">
        <v>62</v>
      </c>
      <c r="D24" s="49">
        <v>7.5</v>
      </c>
      <c r="E24" s="49">
        <v>4.6</v>
      </c>
      <c r="F24" s="49">
        <v>5.4</v>
      </c>
      <c r="G24" s="49">
        <v>2.6</v>
      </c>
    </row>
    <row r="25" spans="1:7" ht="11.25" customHeight="1">
      <c r="A25" s="56">
        <f>IF(D25&lt;&gt;"",COUNTA($D$12:D25),"")</f>
      </c>
      <c r="B25" s="73"/>
      <c r="C25" s="17" t="s">
        <v>31</v>
      </c>
      <c r="D25" s="50"/>
      <c r="E25" s="50"/>
      <c r="F25" s="50"/>
      <c r="G25" s="50"/>
    </row>
    <row r="26" spans="1:7" ht="11.25" customHeight="1">
      <c r="A26" s="56">
        <f>IF(D26&lt;&gt;"",COUNTA($D$12:D26),"")</f>
        <v>8</v>
      </c>
      <c r="B26" s="74" t="s">
        <v>93</v>
      </c>
      <c r="C26" s="57" t="s">
        <v>92</v>
      </c>
      <c r="D26" s="50">
        <v>8.8</v>
      </c>
      <c r="E26" s="50">
        <v>5.2</v>
      </c>
      <c r="F26" s="50">
        <v>6.4</v>
      </c>
      <c r="G26" s="50">
        <v>2.9</v>
      </c>
    </row>
    <row r="27" spans="1:7" ht="11.25" customHeight="1">
      <c r="A27" s="56">
        <f>IF(D27&lt;&gt;"",COUNTA($D$12:D27),"")</f>
      </c>
      <c r="B27" s="74"/>
      <c r="C27" s="57"/>
      <c r="D27" s="50"/>
      <c r="E27" s="50"/>
      <c r="F27" s="50"/>
      <c r="G27" s="50"/>
    </row>
    <row r="28" spans="1:7" ht="22.5" customHeight="1">
      <c r="A28" s="56">
        <f>IF(D28&lt;&gt;"",COUNTA($D$12:D28),"")</f>
        <v>9</v>
      </c>
      <c r="B28" s="74" t="s">
        <v>69</v>
      </c>
      <c r="C28" s="57" t="s">
        <v>94</v>
      </c>
      <c r="D28" s="50">
        <v>3.7</v>
      </c>
      <c r="E28" s="50">
        <v>2.9</v>
      </c>
      <c r="F28" s="50">
        <v>2.3</v>
      </c>
      <c r="G28" s="50">
        <v>1.7</v>
      </c>
    </row>
    <row r="29" ht="12.75">
      <c r="A29" s="3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02&amp;R&amp;7&amp;P</oddFooter>
    <evenFooter>&amp;L&amp;7&amp;P&amp;R&amp;7StatA MV, Statistischer Bericht G433 2019 02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8" customFormat="1" ht="30" customHeight="1">
      <c r="A1" s="116" t="s">
        <v>35</v>
      </c>
      <c r="B1" s="117"/>
      <c r="C1" s="117"/>
      <c r="D1" s="141" t="s">
        <v>17</v>
      </c>
      <c r="E1" s="121"/>
      <c r="F1" s="121"/>
      <c r="G1" s="121"/>
      <c r="H1" s="121"/>
      <c r="I1" s="122"/>
    </row>
    <row r="2" spans="1:9" s="8" customFormat="1" ht="30" customHeight="1">
      <c r="A2" s="118" t="s">
        <v>107</v>
      </c>
      <c r="B2" s="119"/>
      <c r="C2" s="119"/>
      <c r="D2" s="123" t="s">
        <v>96</v>
      </c>
      <c r="E2" s="143"/>
      <c r="F2" s="143"/>
      <c r="G2" s="143"/>
      <c r="H2" s="143"/>
      <c r="I2" s="144"/>
    </row>
    <row r="3" spans="1:10" ht="11.25" customHeight="1">
      <c r="A3" s="125" t="s">
        <v>30</v>
      </c>
      <c r="B3" s="120" t="s">
        <v>29</v>
      </c>
      <c r="C3" s="120" t="s">
        <v>149</v>
      </c>
      <c r="D3" s="120" t="s">
        <v>25</v>
      </c>
      <c r="E3" s="120"/>
      <c r="F3" s="120"/>
      <c r="G3" s="120"/>
      <c r="H3" s="120"/>
      <c r="I3" s="126"/>
      <c r="J3" s="6"/>
    </row>
    <row r="4" spans="1:10" ht="11.25" customHeight="1">
      <c r="A4" s="142"/>
      <c r="B4" s="120"/>
      <c r="C4" s="120"/>
      <c r="D4" s="120" t="s">
        <v>26</v>
      </c>
      <c r="E4" s="120" t="s">
        <v>24</v>
      </c>
      <c r="F4" s="120"/>
      <c r="G4" s="120" t="s">
        <v>26</v>
      </c>
      <c r="H4" s="120" t="s">
        <v>24</v>
      </c>
      <c r="I4" s="126"/>
      <c r="J4" s="6"/>
    </row>
    <row r="5" spans="1:10" ht="11.25" customHeight="1">
      <c r="A5" s="142"/>
      <c r="B5" s="120"/>
      <c r="C5" s="120"/>
      <c r="D5" s="120"/>
      <c r="E5" s="120" t="s">
        <v>27</v>
      </c>
      <c r="F5" s="120" t="s">
        <v>28</v>
      </c>
      <c r="G5" s="120"/>
      <c r="H5" s="120" t="s">
        <v>27</v>
      </c>
      <c r="I5" s="126" t="s">
        <v>28</v>
      </c>
      <c r="J5" s="6"/>
    </row>
    <row r="6" spans="1:10" ht="11.25" customHeight="1">
      <c r="A6" s="142"/>
      <c r="B6" s="120"/>
      <c r="C6" s="120"/>
      <c r="D6" s="120"/>
      <c r="E6" s="120"/>
      <c r="F6" s="120"/>
      <c r="G6" s="120"/>
      <c r="H6" s="120"/>
      <c r="I6" s="126"/>
      <c r="J6" s="6"/>
    </row>
    <row r="7" spans="1:10" ht="11.25" customHeight="1">
      <c r="A7" s="142"/>
      <c r="B7" s="120"/>
      <c r="C7" s="120"/>
      <c r="D7" s="120" t="s">
        <v>176</v>
      </c>
      <c r="E7" s="120"/>
      <c r="F7" s="120"/>
      <c r="G7" s="120" t="s">
        <v>178</v>
      </c>
      <c r="H7" s="120"/>
      <c r="I7" s="126"/>
      <c r="J7" s="6"/>
    </row>
    <row r="8" spans="1:10" ht="11.25" customHeight="1">
      <c r="A8" s="142"/>
      <c r="B8" s="120"/>
      <c r="C8" s="120"/>
      <c r="D8" s="120"/>
      <c r="E8" s="120"/>
      <c r="F8" s="120"/>
      <c r="G8" s="120"/>
      <c r="H8" s="120"/>
      <c r="I8" s="126"/>
      <c r="J8" s="6"/>
    </row>
    <row r="9" spans="1:10" ht="11.25" customHeight="1">
      <c r="A9" s="142"/>
      <c r="B9" s="120"/>
      <c r="C9" s="120"/>
      <c r="D9" s="120" t="s">
        <v>23</v>
      </c>
      <c r="E9" s="120"/>
      <c r="F9" s="120"/>
      <c r="G9" s="120"/>
      <c r="H9" s="120"/>
      <c r="I9" s="126"/>
      <c r="J9" s="6"/>
    </row>
    <row r="10" spans="1:10" s="10" customFormat="1" ht="11.25" customHeight="1">
      <c r="A10" s="11">
        <v>1</v>
      </c>
      <c r="B10" s="12">
        <v>2</v>
      </c>
      <c r="C10" s="12">
        <v>3</v>
      </c>
      <c r="D10" s="12">
        <v>4</v>
      </c>
      <c r="E10" s="12">
        <v>5</v>
      </c>
      <c r="F10" s="12">
        <v>6</v>
      </c>
      <c r="G10" s="12">
        <v>7</v>
      </c>
      <c r="H10" s="12">
        <v>8</v>
      </c>
      <c r="I10" s="19">
        <v>9</v>
      </c>
      <c r="J10" s="14"/>
    </row>
    <row r="11" spans="1:9" s="46" customFormat="1" ht="11.25" customHeight="1">
      <c r="A11" s="45"/>
      <c r="B11" s="5"/>
      <c r="C11" s="13"/>
      <c r="D11" s="60"/>
      <c r="E11" s="60"/>
      <c r="F11" s="60"/>
      <c r="G11" s="60"/>
      <c r="H11" s="60"/>
      <c r="I11" s="60"/>
    </row>
    <row r="12" spans="1:9" ht="11.25" customHeight="1">
      <c r="A12" s="56">
        <f>IF(D12&lt;&gt;"",COUNTA($D$12:D12),"")</f>
        <v>1</v>
      </c>
      <c r="B12" s="72" t="s">
        <v>78</v>
      </c>
      <c r="C12" s="16" t="s">
        <v>46</v>
      </c>
      <c r="D12" s="61">
        <v>2.8</v>
      </c>
      <c r="E12" s="61">
        <v>3.1</v>
      </c>
      <c r="F12" s="61">
        <v>2.3</v>
      </c>
      <c r="G12" s="61">
        <v>1.6</v>
      </c>
      <c r="H12" s="61">
        <v>2.2</v>
      </c>
      <c r="I12" s="61">
        <v>0.8</v>
      </c>
    </row>
    <row r="13" spans="1:9" ht="11.25" customHeight="1">
      <c r="A13" s="56">
        <f>IF(D13&lt;&gt;"",COUNTA($D$12:D13),"")</f>
      </c>
      <c r="B13" s="72"/>
      <c r="C13" s="16"/>
      <c r="D13" s="60"/>
      <c r="E13" s="60"/>
      <c r="F13" s="60"/>
      <c r="G13" s="60"/>
      <c r="H13" s="60"/>
      <c r="I13" s="60"/>
    </row>
    <row r="14" spans="1:9" ht="11.25" customHeight="1">
      <c r="A14" s="56">
        <f>IF(D14&lt;&gt;"",COUNTA($D$12:D14),"")</f>
        <v>2</v>
      </c>
      <c r="B14" s="72">
        <v>55</v>
      </c>
      <c r="C14" s="16" t="s">
        <v>47</v>
      </c>
      <c r="D14" s="61">
        <v>0.5</v>
      </c>
      <c r="E14" s="61">
        <v>-0.8</v>
      </c>
      <c r="F14" s="61">
        <v>3.6</v>
      </c>
      <c r="G14" s="61">
        <v>-1.9</v>
      </c>
      <c r="H14" s="61">
        <v>-2.3</v>
      </c>
      <c r="I14" s="61">
        <v>-0.9</v>
      </c>
    </row>
    <row r="15" spans="1:9" ht="11.25" customHeight="1">
      <c r="A15" s="56">
        <f>IF(D15&lt;&gt;"",COUNTA($D$12:D15),"")</f>
      </c>
      <c r="B15" s="73"/>
      <c r="C15" s="17" t="s">
        <v>87</v>
      </c>
      <c r="D15" s="60"/>
      <c r="E15" s="60"/>
      <c r="F15" s="60"/>
      <c r="G15" s="60"/>
      <c r="H15" s="60"/>
      <c r="I15" s="60"/>
    </row>
    <row r="16" spans="1:9" ht="11.25" customHeight="1">
      <c r="A16" s="56">
        <f>IF(D16&lt;&gt;"",COUNTA($D$12:D16),"")</f>
        <v>3</v>
      </c>
      <c r="B16" s="74" t="s">
        <v>48</v>
      </c>
      <c r="C16" s="57" t="s">
        <v>89</v>
      </c>
      <c r="D16" s="60">
        <v>0.8</v>
      </c>
      <c r="E16" s="60">
        <v>-1</v>
      </c>
      <c r="F16" s="60">
        <v>5.4</v>
      </c>
      <c r="G16" s="60">
        <v>-1.9</v>
      </c>
      <c r="H16" s="60">
        <v>-2.8</v>
      </c>
      <c r="I16" s="60">
        <v>0.4</v>
      </c>
    </row>
    <row r="17" spans="1:9" ht="11.25" customHeight="1">
      <c r="A17" s="56">
        <f>IF(D17&lt;&gt;"",COUNTA($D$12:D17),"")</f>
      </c>
      <c r="B17" s="74"/>
      <c r="C17" s="57" t="s">
        <v>32</v>
      </c>
      <c r="D17" s="60"/>
      <c r="E17" s="60"/>
      <c r="F17" s="60"/>
      <c r="G17" s="60"/>
      <c r="H17" s="60"/>
      <c r="I17" s="60"/>
    </row>
    <row r="18" spans="1:9" ht="11.25" customHeight="1">
      <c r="A18" s="56">
        <f>IF(D18&lt;&gt;"",COUNTA($D$12:D18),"")</f>
        <v>4</v>
      </c>
      <c r="B18" s="74" t="s">
        <v>49</v>
      </c>
      <c r="C18" s="57" t="s">
        <v>88</v>
      </c>
      <c r="D18" s="60">
        <v>0.3</v>
      </c>
      <c r="E18" s="60">
        <v>-0.9</v>
      </c>
      <c r="F18" s="60">
        <v>3.8</v>
      </c>
      <c r="G18" s="60">
        <v>-2.3</v>
      </c>
      <c r="H18" s="60">
        <v>-2.9</v>
      </c>
      <c r="I18" s="60">
        <v>-0.6</v>
      </c>
    </row>
    <row r="19" spans="1:9" ht="11.25" customHeight="1">
      <c r="A19" s="56">
        <f>IF(D19&lt;&gt;"",COUNTA($D$12:D19),"")</f>
      </c>
      <c r="B19" s="74"/>
      <c r="C19" s="57"/>
      <c r="D19" s="60"/>
      <c r="E19" s="60"/>
      <c r="F19" s="60"/>
      <c r="G19" s="60"/>
      <c r="H19" s="60"/>
      <c r="I19" s="60"/>
    </row>
    <row r="20" spans="1:9" ht="11.25" customHeight="1">
      <c r="A20" s="56">
        <f>IF(D20&lt;&gt;"",COUNTA($D$12:D20),"")</f>
        <v>5</v>
      </c>
      <c r="B20" s="74" t="s">
        <v>53</v>
      </c>
      <c r="C20" s="17" t="s">
        <v>90</v>
      </c>
      <c r="D20" s="60">
        <v>-3.1</v>
      </c>
      <c r="E20" s="60">
        <v>-0.4</v>
      </c>
      <c r="F20" s="60">
        <v>-10.6</v>
      </c>
      <c r="G20" s="60">
        <v>-4.8</v>
      </c>
      <c r="H20" s="60">
        <v>-1.1</v>
      </c>
      <c r="I20" s="60">
        <v>-14.8</v>
      </c>
    </row>
    <row r="21" spans="1:9" ht="11.25" customHeight="1">
      <c r="A21" s="56">
        <f>IF(D21&lt;&gt;"",COUNTA($D$12:D21),"")</f>
      </c>
      <c r="B21" s="74"/>
      <c r="C21" s="57"/>
      <c r="D21" s="60"/>
      <c r="E21" s="60"/>
      <c r="F21" s="60"/>
      <c r="G21" s="60"/>
      <c r="H21" s="60"/>
      <c r="I21" s="60"/>
    </row>
    <row r="22" spans="1:9" ht="11.25" customHeight="1">
      <c r="A22" s="56">
        <f>IF(D22&lt;&gt;"",COUNTA($D$12:D22),"")</f>
        <v>6</v>
      </c>
      <c r="B22" s="74" t="s">
        <v>58</v>
      </c>
      <c r="C22" s="57" t="s">
        <v>91</v>
      </c>
      <c r="D22" s="60">
        <v>0</v>
      </c>
      <c r="E22" s="60">
        <v>2.2</v>
      </c>
      <c r="F22" s="60">
        <v>-2.9</v>
      </c>
      <c r="G22" s="60">
        <v>3.6</v>
      </c>
      <c r="H22" s="60">
        <v>6.9</v>
      </c>
      <c r="I22" s="60">
        <v>-0.7</v>
      </c>
    </row>
    <row r="23" spans="1:9" ht="11.25" customHeight="1">
      <c r="A23" s="56">
        <f>IF(D23&lt;&gt;"",COUNTA($D$12:D23),"")</f>
      </c>
      <c r="B23" s="73"/>
      <c r="C23" s="17"/>
      <c r="D23" s="60"/>
      <c r="E23" s="60"/>
      <c r="F23" s="60"/>
      <c r="G23" s="60"/>
      <c r="H23" s="60"/>
      <c r="I23" s="60"/>
    </row>
    <row r="24" spans="1:9" ht="11.25" customHeight="1">
      <c r="A24" s="56">
        <f>IF(D24&lt;&gt;"",COUNTA($D$12:D24),"")</f>
        <v>7</v>
      </c>
      <c r="B24" s="75">
        <v>56</v>
      </c>
      <c r="C24" s="16" t="s">
        <v>62</v>
      </c>
      <c r="D24" s="61">
        <v>5.5</v>
      </c>
      <c r="E24" s="61">
        <v>10.3</v>
      </c>
      <c r="F24" s="61">
        <v>1.6</v>
      </c>
      <c r="G24" s="61">
        <v>5.6</v>
      </c>
      <c r="H24" s="61">
        <v>10.4</v>
      </c>
      <c r="I24" s="61">
        <v>1.8</v>
      </c>
    </row>
    <row r="25" spans="1:9" ht="11.25" customHeight="1">
      <c r="A25" s="56">
        <f>IF(D25&lt;&gt;"",COUNTA($D$12:D25),"")</f>
      </c>
      <c r="B25" s="73"/>
      <c r="C25" s="17" t="s">
        <v>31</v>
      </c>
      <c r="D25" s="60"/>
      <c r="E25" s="60"/>
      <c r="F25" s="60"/>
      <c r="G25" s="60"/>
      <c r="H25" s="60"/>
      <c r="I25" s="60"/>
    </row>
    <row r="26" spans="1:9" ht="11.25" customHeight="1">
      <c r="A26" s="56">
        <f>IF(D26&lt;&gt;"",COUNTA($D$12:D26),"")</f>
        <v>8</v>
      </c>
      <c r="B26" s="74" t="s">
        <v>93</v>
      </c>
      <c r="C26" s="57" t="s">
        <v>92</v>
      </c>
      <c r="D26" s="60">
        <v>7.8</v>
      </c>
      <c r="E26" s="60">
        <v>12.3</v>
      </c>
      <c r="F26" s="60">
        <v>3.5</v>
      </c>
      <c r="G26" s="60">
        <v>8.6</v>
      </c>
      <c r="H26" s="60">
        <v>12.6</v>
      </c>
      <c r="I26" s="60">
        <v>4.9</v>
      </c>
    </row>
    <row r="27" spans="1:9" ht="11.25" customHeight="1">
      <c r="A27" s="56">
        <f>IF(D27&lt;&gt;"",COUNTA($D$12:D27),"")</f>
      </c>
      <c r="B27" s="74"/>
      <c r="C27" s="57"/>
      <c r="D27" s="60"/>
      <c r="E27" s="60"/>
      <c r="F27" s="60"/>
      <c r="G27" s="60"/>
      <c r="H27" s="60"/>
      <c r="I27" s="60"/>
    </row>
    <row r="28" spans="1:9" ht="22.5" customHeight="1">
      <c r="A28" s="56">
        <f>IF(D28&lt;&gt;"",COUNTA($D$12:D28),"")</f>
        <v>9</v>
      </c>
      <c r="B28" s="74" t="s">
        <v>69</v>
      </c>
      <c r="C28" s="57" t="s">
        <v>94</v>
      </c>
      <c r="D28" s="60">
        <v>-0.8</v>
      </c>
      <c r="E28" s="60">
        <v>2.4</v>
      </c>
      <c r="F28" s="60">
        <v>-2.5</v>
      </c>
      <c r="G28" s="60">
        <v>-2.7</v>
      </c>
      <c r="H28" s="60">
        <v>1.9</v>
      </c>
      <c r="I28" s="60">
        <v>-5.1</v>
      </c>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row r="39" ht="12.75">
      <c r="A39" s="36"/>
    </row>
    <row r="40" ht="12.75">
      <c r="A40" s="36"/>
    </row>
    <row r="41" ht="12.75">
      <c r="A41" s="36"/>
    </row>
    <row r="42" ht="12.75">
      <c r="A42" s="36"/>
    </row>
    <row r="43" ht="12.75">
      <c r="A43" s="36"/>
    </row>
    <row r="44" ht="12.75">
      <c r="A44" s="36"/>
    </row>
    <row r="45" ht="12.75">
      <c r="A45" s="36"/>
    </row>
    <row r="46" ht="12.75">
      <c r="A46" s="36"/>
    </row>
    <row r="47" ht="12.75">
      <c r="A47" s="36"/>
    </row>
    <row r="48" ht="12.75">
      <c r="A48" s="36"/>
    </row>
    <row r="49" ht="12.75">
      <c r="A49" s="3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02&amp;R&amp;7&amp;P</oddFooter>
    <evenFooter>&amp;L&amp;7&amp;P&amp;R&amp;7StatA MV, Statistischer Bericht G433 2019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02/2019</dc:title>
  <dc:subject>Tourismus, Gastgewerbe</dc:subject>
  <dc:creator>FB 433</dc:creator>
  <cp:keywords/>
  <dc:description/>
  <cp:lastModifiedBy/>
  <cp:category/>
  <cp:version/>
  <cp:contentType/>
  <cp:contentStatus/>
</cp:coreProperties>
</file>