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90" windowWidth="13455" windowHeight="1143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calcPr fullCalcOnLoad="1"/>
</workbook>
</file>

<file path=xl/comments5.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B12" authorId="0">
      <text>
        <r>
          <rPr>
            <sz val="7"/>
            <rFont val="Arial"/>
            <family val="2"/>
          </rPr>
          <t>Vorläufige Ergebnisse.</t>
        </r>
      </text>
    </comment>
    <comment ref="B13" authorId="0">
      <text>
        <r>
          <rPr>
            <sz val="7"/>
            <rFont val="Arial"/>
            <family val="2"/>
          </rPr>
          <t>Vorläufige Ergebnisse.</t>
        </r>
      </text>
    </comment>
    <comment ref="B15" authorId="0">
      <text>
        <r>
          <rPr>
            <sz val="7"/>
            <rFont val="Arial"/>
            <family val="2"/>
          </rPr>
          <t>Vorläufige Ergebnisse.</t>
        </r>
      </text>
    </comment>
    <comment ref="B22" authorId="0">
      <text>
        <r>
          <rPr>
            <sz val="7"/>
            <rFont val="Arial"/>
            <family val="2"/>
          </rPr>
          <t>Vorläufige Ergebnisse.</t>
        </r>
      </text>
    </comment>
    <comment ref="B29" authorId="0">
      <text>
        <r>
          <rPr>
            <sz val="7"/>
            <rFont val="Arial"/>
            <family val="2"/>
          </rPr>
          <t>Vorläufige Ergebnisse.</t>
        </r>
      </text>
    </comment>
    <comment ref="B44" authorId="0">
      <text>
        <r>
          <rPr>
            <sz val="7"/>
            <rFont val="Arial"/>
            <family val="2"/>
          </rPr>
          <t>Vorläufige Ergebnisse.</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List>
</comments>
</file>

<file path=xl/comments6.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 ref="B12" authorId="0">
      <text>
        <r>
          <rPr>
            <sz val="7"/>
            <rFont val="Arial"/>
            <family val="2"/>
          </rPr>
          <t>Vorläufige Ergebnisse.</t>
        </r>
      </text>
    </comment>
    <comment ref="B13" authorId="0">
      <text>
        <r>
          <rPr>
            <sz val="7"/>
            <rFont val="Arial"/>
            <family val="2"/>
          </rPr>
          <t>Vorläufige Ergebnisse.</t>
        </r>
      </text>
    </comment>
    <comment ref="B15" authorId="0">
      <text>
        <r>
          <rPr>
            <sz val="7"/>
            <rFont val="Arial"/>
            <family val="2"/>
          </rPr>
          <t>Vorläufige Ergebnisse.</t>
        </r>
      </text>
    </comment>
    <comment ref="B22" authorId="0">
      <text>
        <r>
          <rPr>
            <sz val="7"/>
            <rFont val="Arial"/>
            <family val="2"/>
          </rPr>
          <t>Vorläufige Ergebnisse.</t>
        </r>
      </text>
    </comment>
    <comment ref="B29" authorId="0">
      <text>
        <r>
          <rPr>
            <sz val="7"/>
            <rFont val="Arial"/>
            <family val="2"/>
          </rPr>
          <t>Vorläufige Ergebnisse.</t>
        </r>
      </text>
    </comment>
    <comment ref="B44" authorId="0">
      <text>
        <r>
          <rPr>
            <sz val="7"/>
            <rFont val="Arial"/>
            <family val="2"/>
          </rPr>
          <t>Vorläufige Ergebnisse.</t>
        </r>
      </text>
    </comment>
  </commentList>
</comments>
</file>

<file path=xl/comments7.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 ref="B12" authorId="0">
      <text>
        <r>
          <rPr>
            <sz val="7"/>
            <rFont val="Arial"/>
            <family val="2"/>
          </rPr>
          <t>Vorläufige Ergebnisse.</t>
        </r>
      </text>
    </comment>
    <comment ref="B13" authorId="0">
      <text>
        <r>
          <rPr>
            <sz val="7"/>
            <rFont val="Arial"/>
            <family val="2"/>
          </rPr>
          <t>Vorläufige Ergebnisse.</t>
        </r>
      </text>
    </comment>
    <comment ref="B15" authorId="0">
      <text>
        <r>
          <rPr>
            <sz val="7"/>
            <rFont val="Arial"/>
            <family val="2"/>
          </rPr>
          <t>Vorläufige Ergebnisse.</t>
        </r>
      </text>
    </comment>
    <comment ref="B22" authorId="0">
      <text>
        <r>
          <rPr>
            <sz val="7"/>
            <rFont val="Arial"/>
            <family val="2"/>
          </rPr>
          <t>Vorläufige Ergebnisse.</t>
        </r>
      </text>
    </comment>
    <comment ref="B29" authorId="0">
      <text>
        <r>
          <rPr>
            <sz val="7"/>
            <rFont val="Arial"/>
            <family val="2"/>
          </rPr>
          <t>Vorläufige Ergebnisse.</t>
        </r>
      </text>
    </comment>
    <comment ref="B44" authorId="0">
      <text>
        <r>
          <rPr>
            <sz val="7"/>
            <rFont val="Arial"/>
            <family val="2"/>
          </rPr>
          <t>Vorläufige Ergebnisse.</t>
        </r>
      </text>
    </comment>
  </commentList>
</comments>
</file>

<file path=xl/sharedStrings.xml><?xml version="1.0" encoding="utf-8"?>
<sst xmlns="http://schemas.openxmlformats.org/spreadsheetml/2006/main" count="385" uniqueCount="185">
  <si>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</si>
  <si>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</si>
  <si>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</si>
  <si>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</si>
  <si>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</si>
  <si>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</si>
  <si>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</si>
  <si>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</si>
  <si>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</si>
  <si>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</si>
  <si>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</si>
  <si>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</si>
  <si>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</si>
  <si>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</si>
  <si>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</si>
  <si>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</si>
  <si>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</si>
  <si>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</si>
  <si>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</si>
  <si>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</si>
  <si>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</si>
  <si>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</si>
  <si>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</si>
  <si>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</si>
  <si>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davon</t>
  </si>
  <si>
    <t>Veränderung der Beschäftigtenzahl</t>
  </si>
  <si>
    <t>insgesamt</t>
  </si>
  <si>
    <t>Vollbe- schäftigte</t>
  </si>
  <si>
    <t>Teilzeitbe- schäftigte</t>
  </si>
  <si>
    <t>WZ 2008</t>
  </si>
  <si>
    <t>Lfd.
Nr.</t>
  </si>
  <si>
    <t xml:space="preserve">   davon</t>
  </si>
  <si>
    <t xml:space="preserve">      darunter</t>
  </si>
  <si>
    <t>Inhaltsverzeichnis</t>
  </si>
  <si>
    <t>Kapitel 1</t>
  </si>
  <si>
    <t>Kapitel 2</t>
  </si>
  <si>
    <t>Fußnotenerläuterungen</t>
  </si>
  <si>
    <t xml:space="preserve">1)  </t>
  </si>
  <si>
    <t xml:space="preserve">2)  </t>
  </si>
  <si>
    <r>
      <t xml:space="preserve">% </t>
    </r>
    <r>
      <rPr>
        <sz val="6"/>
        <color indexed="8"/>
        <rFont val="Arial"/>
        <family val="2"/>
      </rPr>
      <t>1)</t>
    </r>
  </si>
  <si>
    <t>Tourismus, Gastgewerbe</t>
  </si>
  <si>
    <t>G IV - m</t>
  </si>
  <si>
    <t>Entwicklung von Umsatz und Beschäftigung</t>
  </si>
  <si>
    <t>im Gastgewerbe in Mecklenburg-Vorpommern</t>
  </si>
  <si>
    <t>Entwicklung des Umsatzes im Gastgewerbe nach ausgewählten Wirtschaftszweigen
   (in jeweiligen Preisen)</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</si>
  <si>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</si>
  <si>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</si>
  <si>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</si>
  <si>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</si>
  <si>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</si>
  <si>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</si>
  <si>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</si>
  <si>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</si>
  <si>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</si>
  <si>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</si>
  <si>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</si>
  <si>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</si>
  <si>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</si>
  <si>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</si>
  <si>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</si>
  <si>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</si>
  <si>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</si>
  <si>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</si>
  <si>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</si>
  <si>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</si>
  <si>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</si>
  <si>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</si>
  <si>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</si>
  <si>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</si>
  <si>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</si>
  <si>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</si>
  <si>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</si>
  <si>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</si>
  <si>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</si>
  <si>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</si>
  <si>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</si>
  <si>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</si>
  <si>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</si>
  <si>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</si>
  <si>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</si>
  <si>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</si>
  <si>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</si>
  <si>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</si>
  <si>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</si>
  <si>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</si>
  <si>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</si>
  <si>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</si>
  <si>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</si>
  <si>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</si>
  <si>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</si>
  <si>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</si>
  <si>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</si>
  <si>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</si>
  <si>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</si>
  <si>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</si>
  <si>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</si>
  <si>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</si>
  <si>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</si>
  <si>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</si>
  <si>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</si>
  <si>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</si>
  <si>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</si>
  <si>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</si>
  <si>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</si>
  <si>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</si>
  <si>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</si>
  <si>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</si>
  <si>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</si>
  <si>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</si>
  <si>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</si>
  <si>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</si>
  <si>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</si>
  <si>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</si>
  <si>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</si>
  <si>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</si>
  <si>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</si>
  <si>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</si>
  <si>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</si>
  <si>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</si>
  <si>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</si>
  <si>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</si>
  <si>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</si>
  <si>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</si>
  <si>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</si>
  <si>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</si>
  <si>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</si>
  <si>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</si>
  <si>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</si>
  <si>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</si>
  <si>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</si>
  <si>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</si>
  <si>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</si>
  <si>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</si>
  <si>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</si>
  <si>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</si>
  <si>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</si>
  <si>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</si>
  <si>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</si>
  <si>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</si>
  <si>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</si>
  <si>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Sonstige Beherbergungsstätten a.n.g.</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</si>
  <si>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</si>
  <si>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</si>
  <si>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</si>
  <si>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</si>
  <si>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</si>
  <si>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</si>
  <si>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</si>
  <si>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</si>
  <si>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</si>
  <si>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</si>
  <si>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</si>
  <si>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</si>
  <si>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</si>
  <si>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</si>
  <si>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</si>
  <si>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Zuständiger Dezernent: Dr. Detlef Thofern, Telefon: 0385 588-56433</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</si>
  <si>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</si>
  <si>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</si>
  <si>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</si>
  <si>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</si>
  <si>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</si>
  <si>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</si>
  <si>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</si>
  <si>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</si>
  <si>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</si>
  <si>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</si>
  <si>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 xml:space="preserve">     Auszugsweise Vervielfältigung und Verbreitung mit Quellenangabe gestattet.</t>
  </si>
  <si>
    <t>Veränderung gegenüber Vorjahreszeitraum.</t>
  </si>
  <si>
    <t>Vorläufige Ergebnisse.</t>
  </si>
  <si>
    <t>Telefon: 0385 588-0, Telefax: 0385 588-56909, www.statistik-mv.de, statistik.post@statistik-mv.de</t>
  </si>
  <si>
    <t>Entwicklung des Umsatzes im Gastgewerbe nach ausgewählten Wirtschaftszweigen
   (in Preisen des Jahres 2015)</t>
  </si>
  <si>
    <t>2015 = 100</t>
  </si>
  <si>
    <t>in Preisen des Jahres 2015</t>
  </si>
  <si>
    <t>Entwicklung des Umsatzes im Gastgewerbe nach ausgewählten Wirtschaftszweigen
(in Preisen des Jahres 2015)</t>
  </si>
  <si>
    <t>Wirtschaftsgliederung</t>
  </si>
  <si>
    <t xml:space="preserve">Gastgewerbe
</t>
  </si>
  <si>
    <t>©  Statistisches Amt Mecklenburg-Vorpommern, Schwerin, 2019</t>
  </si>
  <si>
    <t>Dezember 2018</t>
  </si>
  <si>
    <t>G433 2018 12</t>
  </si>
  <si>
    <t>Dezember 2018
gegenüber
Dezember 2017</t>
  </si>
  <si>
    <t>Jan. - Dez. 2018
gegenüber
Jan. - Dez. 2017</t>
  </si>
  <si>
    <t>Dezember 2018 gegenüber
Dezember 2017</t>
  </si>
  <si>
    <t>Januar - Dezember 2018 gegenüber 
Januar - Dezember 2017</t>
  </si>
  <si>
    <t>21. Februar 2019</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</si>
</sst>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 #,##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quot;  &quot;"/>
    <numFmt numFmtId="178" formatCode="#,##0.0&quot;      &quot;;\-\ #,##0.0&quot;      &quot;;0.0&quot;      &quot;;@&quot;      &quot;"/>
  </numFmts>
  <fonts count="75">
    <font>
      <sz val="10"/>
      <color theme="1"/>
      <name val="Arial"/>
      <family val="2"/>
    </font>
    <font>
      <sz val="10"/>
      <color indexed="8"/>
      <name val="Arial"/>
      <family val="2"/>
    </font>
    <font>
      <sz val="8"/>
      <color indexed="8"/>
      <name val="Arial"/>
      <family val="2"/>
    </font>
    <font>
      <sz val="6"/>
      <name val="Arial"/>
      <family val="2"/>
    </font>
    <font>
      <b/>
      <sz val="8"/>
      <color indexed="8"/>
      <name val="Arial"/>
      <family val="2"/>
    </font>
    <font>
      <sz val="10"/>
      <name val="Arial"/>
      <family val="2"/>
    </font>
    <font>
      <b/>
      <sz val="9"/>
      <name val="Arial"/>
      <family val="2"/>
    </font>
    <font>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b/>
      <sz val="2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sz val="9"/>
      <color indexed="8"/>
      <name val="Arial"/>
      <family val="2"/>
    </font>
    <font>
      <b/>
      <sz val="35"/>
      <color indexed="8"/>
      <name val="Myriad Pro"/>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theme="1"/>
      <name val="Arial"/>
      <family val="2"/>
    </font>
    <font>
      <sz val="6"/>
      <color theme="1"/>
      <name val="Arial"/>
      <family val="2"/>
    </font>
    <font>
      <sz val="8"/>
      <color rgb="FF000000"/>
      <name val="Arial"/>
      <family val="2"/>
    </font>
    <font>
      <sz val="9"/>
      <color theme="1"/>
      <name val="Arial"/>
      <family val="2"/>
    </font>
    <font>
      <b/>
      <sz val="8"/>
      <color theme="1"/>
      <name val="Arial"/>
      <family val="2"/>
    </font>
    <font>
      <sz val="6"/>
      <color rgb="FF000000"/>
      <name val="Arial"/>
      <family val="2"/>
    </font>
    <font>
      <sz val="8"/>
      <color theme="1"/>
      <name val="Arial"/>
      <family val="2"/>
    </font>
    <font>
      <b/>
      <sz val="6"/>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57">
    <xf numFmtId="0" fontId="0" fillId="0" borderId="0" xfId="0" applyAlignment="1">
      <alignment/>
    </xf>
    <xf numFmtId="0" fontId="59" fillId="0" borderId="0" xfId="0" applyFont="1" applyAlignment="1">
      <alignment horizontal="justify" vertical="center"/>
    </xf>
    <xf numFmtId="0" fontId="46" fillId="0" borderId="0" xfId="0" applyFont="1" applyAlignment="1">
      <alignment horizontal="justify" vertical="center"/>
    </xf>
    <xf numFmtId="0" fontId="59" fillId="0" borderId="0" xfId="0" applyFont="1" applyAlignment="1">
      <alignment horizontal="justify" vertical="center" wrapText="1"/>
    </xf>
    <xf numFmtId="0" fontId="60" fillId="0" borderId="0" xfId="0" applyFont="1" applyAlignment="1">
      <alignment horizontal="left" vertical="top" wrapText="1"/>
    </xf>
    <xf numFmtId="0" fontId="0" fillId="0" borderId="0" xfId="0" applyAlignment="1">
      <alignment horizontal="left" vertical="top" wrapText="1"/>
    </xf>
    <xf numFmtId="0" fontId="61" fillId="0" borderId="10" xfId="0" applyFont="1" applyBorder="1" applyAlignment="1">
      <alignment horizontal="left" vertical="center" wrapText="1"/>
    </xf>
    <xf numFmtId="0" fontId="0" fillId="0" borderId="0" xfId="0" applyBorder="1" applyAlignment="1">
      <alignment/>
    </xf>
    <xf numFmtId="0" fontId="62" fillId="0" borderId="0" xfId="0" applyFont="1" applyAlignment="1">
      <alignment horizontal="justify" vertical="center" wrapText="1"/>
    </xf>
    <xf numFmtId="0" fontId="63" fillId="0" borderId="0" xfId="0" applyFont="1" applyAlignment="1">
      <alignment/>
    </xf>
    <xf numFmtId="0" fontId="63" fillId="0" borderId="0" xfId="0" applyFont="1" applyAlignment="1">
      <alignment horizontal="center"/>
    </xf>
    <xf numFmtId="0" fontId="60" fillId="0" borderId="0" xfId="0" applyFont="1" applyAlignment="1">
      <alignment/>
    </xf>
    <xf numFmtId="0" fontId="60" fillId="0" borderId="11" xfId="0" applyFont="1" applyBorder="1" applyAlignment="1">
      <alignment horizontal="center" vertical="center"/>
    </xf>
    <xf numFmtId="0" fontId="64" fillId="0" borderId="12" xfId="0" applyFont="1" applyBorder="1" applyAlignment="1">
      <alignment horizontal="center" vertical="center" wrapText="1"/>
    </xf>
    <xf numFmtId="0" fontId="61" fillId="0" borderId="13" xfId="0" applyFont="1" applyBorder="1" applyAlignment="1">
      <alignment horizontal="left" vertical="center" wrapText="1"/>
    </xf>
    <xf numFmtId="0" fontId="60" fillId="0" borderId="0" xfId="0" applyFont="1" applyBorder="1" applyAlignment="1">
      <alignment/>
    </xf>
    <xf numFmtId="0" fontId="65" fillId="0" borderId="13" xfId="0" applyFont="1" applyBorder="1" applyAlignment="1">
      <alignment horizontal="left" vertical="center" wrapText="1"/>
    </xf>
    <xf numFmtId="0" fontId="63" fillId="0" borderId="13" xfId="0" applyFont="1" applyBorder="1" applyAlignment="1">
      <alignment horizontal="left" wrapText="1"/>
    </xf>
    <xf numFmtId="0" fontId="65" fillId="0" borderId="13" xfId="0" applyFont="1" applyBorder="1" applyAlignment="1">
      <alignment horizontal="left" wrapText="1"/>
    </xf>
    <xf numFmtId="0" fontId="65" fillId="0" borderId="10" xfId="0" applyFont="1" applyBorder="1" applyAlignment="1">
      <alignment horizontal="left" vertical="top" wrapText="1" indent="1"/>
    </xf>
    <xf numFmtId="0" fontId="64" fillId="0" borderId="14" xfId="0" applyFont="1" applyBorder="1" applyAlignment="1">
      <alignment horizontal="center" vertical="center" wrapText="1"/>
    </xf>
    <xf numFmtId="0" fontId="0" fillId="0" borderId="0" xfId="57">
      <alignment/>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7" fillId="0" borderId="0" xfId="53" applyNumberFormat="1" applyFont="1" applyAlignment="1">
      <alignment horizontal="center" vertical="center"/>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pplyAlignment="1">
      <alignment vertical="top" wrapText="1"/>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9"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169" fontId="0" fillId="0" borderId="0" xfId="0" applyNumberFormat="1" applyAlignment="1">
      <alignment/>
    </xf>
    <xf numFmtId="170" fontId="0" fillId="0" borderId="0" xfId="0" applyNumberFormat="1" applyAlignment="1">
      <alignment/>
    </xf>
    <xf numFmtId="0" fontId="60" fillId="0" borderId="0" xfId="0" applyFont="1" applyAlignment="1">
      <alignment horizontal="justify" vertical="center" wrapText="1"/>
    </xf>
    <xf numFmtId="0" fontId="66" fillId="0" borderId="0" xfId="0" applyFont="1" applyAlignment="1">
      <alignment horizontal="justify" vertical="center" wrapText="1"/>
    </xf>
    <xf numFmtId="0" fontId="0" fillId="0" borderId="0" xfId="0" applyAlignment="1">
      <alignment/>
    </xf>
    <xf numFmtId="0" fontId="62" fillId="0" borderId="0" xfId="53" applyNumberFormat="1" applyFont="1" applyAlignment="1">
      <alignment horizontal="left" vertical="center"/>
      <protection/>
    </xf>
    <xf numFmtId="0" fontId="59" fillId="0" borderId="0" xfId="0" applyFont="1" applyAlignment="1">
      <alignment vertical="center" wrapText="1"/>
    </xf>
    <xf numFmtId="0" fontId="62" fillId="0" borderId="0" xfId="0" applyFont="1" applyAlignment="1">
      <alignment vertical="center" wrapText="1"/>
    </xf>
    <xf numFmtId="170" fontId="65" fillId="0" borderId="0" xfId="0" applyNumberFormat="1" applyFont="1" applyAlignment="1">
      <alignment vertical="center"/>
    </xf>
    <xf numFmtId="0" fontId="65" fillId="0" borderId="0" xfId="0" applyFont="1" applyAlignment="1">
      <alignment vertical="center"/>
    </xf>
    <xf numFmtId="170" fontId="65" fillId="0" borderId="0" xfId="0" applyNumberFormat="1" applyFont="1" applyAlignment="1">
      <alignment/>
    </xf>
    <xf numFmtId="0" fontId="65" fillId="0" borderId="0" xfId="0" applyFont="1" applyAlignment="1">
      <alignment/>
    </xf>
    <xf numFmtId="172" fontId="61" fillId="0" borderId="0" xfId="0" applyNumberFormat="1" applyFont="1" applyBorder="1" applyAlignment="1">
      <alignment horizontal="right"/>
    </xf>
    <xf numFmtId="173" fontId="61" fillId="0" borderId="0" xfId="0" applyNumberFormat="1" applyFont="1" applyBorder="1" applyAlignment="1">
      <alignment horizontal="right"/>
    </xf>
    <xf numFmtId="175" fontId="67" fillId="0" borderId="0" xfId="0" applyNumberFormat="1" applyFont="1" applyAlignment="1">
      <alignment horizontal="right"/>
    </xf>
    <xf numFmtId="175" fontId="61" fillId="0" borderId="0" xfId="0" applyNumberFormat="1" applyFont="1" applyAlignment="1">
      <alignment horizontal="right"/>
    </xf>
    <xf numFmtId="0" fontId="59" fillId="0" borderId="0" xfId="0" applyFont="1" applyAlignment="1">
      <alignment horizontal="left" vertical="top" wrapText="1"/>
    </xf>
    <xf numFmtId="0" fontId="59" fillId="0" borderId="0" xfId="0" applyFont="1" applyAlignment="1">
      <alignment horizontal="left" wrapText="1"/>
    </xf>
    <xf numFmtId="0" fontId="66" fillId="0" borderId="0" xfId="0" applyFont="1" applyAlignment="1">
      <alignment horizontal="left" wrapText="1"/>
    </xf>
    <xf numFmtId="0" fontId="60" fillId="0" borderId="0" xfId="0" applyFont="1" applyAlignment="1">
      <alignment horizontal="left" wrapText="1"/>
    </xf>
    <xf numFmtId="0" fontId="62" fillId="0" borderId="0" xfId="0" applyFont="1" applyAlignment="1">
      <alignment horizontal="left" wrapText="1"/>
    </xf>
    <xf numFmtId="177" fontId="3" fillId="0" borderId="0" xfId="0" applyNumberFormat="1" applyFont="1" applyAlignment="1" applyProtection="1">
      <alignment horizontal="right"/>
      <protection/>
    </xf>
    <xf numFmtId="0" fontId="61" fillId="0" borderId="13" xfId="0" applyFont="1" applyBorder="1" applyAlignment="1">
      <alignment horizontal="left" wrapText="1"/>
    </xf>
    <xf numFmtId="169" fontId="61" fillId="0" borderId="15" xfId="0" applyNumberFormat="1" applyFont="1" applyBorder="1" applyAlignment="1">
      <alignment horizontal="right"/>
    </xf>
    <xf numFmtId="169" fontId="61" fillId="0" borderId="0" xfId="0" applyNumberFormat="1" applyFont="1" applyBorder="1" applyAlignment="1">
      <alignment horizontal="right"/>
    </xf>
    <xf numFmtId="178" fontId="61" fillId="0" borderId="0" xfId="0" applyNumberFormat="1" applyFont="1" applyAlignment="1">
      <alignment horizontal="right"/>
    </xf>
    <xf numFmtId="178" fontId="67" fillId="0" borderId="0" xfId="0" applyNumberFormat="1" applyFont="1" applyAlignment="1">
      <alignment horizontal="right"/>
    </xf>
    <xf numFmtId="0" fontId="62" fillId="0" borderId="0" xfId="57" applyFont="1" applyAlignment="1">
      <alignment horizontal="left" vertical="center" indent="33"/>
      <protection/>
    </xf>
    <xf numFmtId="49" fontId="62" fillId="0" borderId="0" xfId="0" applyNumberFormat="1" applyFont="1" applyAlignment="1">
      <alignment horizontal="right" vertical="center"/>
    </xf>
    <xf numFmtId="49" fontId="0" fillId="0" borderId="0" xfId="57" applyNumberFormat="1" applyFont="1" applyAlignment="1">
      <alignment horizontal="right"/>
      <protection/>
    </xf>
    <xf numFmtId="49" fontId="62" fillId="0" borderId="0" xfId="57" applyNumberFormat="1" applyFont="1" applyAlignment="1">
      <alignment horizontal="right"/>
      <protection/>
    </xf>
    <xf numFmtId="0" fontId="59" fillId="0" borderId="0" xfId="57" applyFont="1" applyAlignment="1">
      <alignment vertical="center"/>
      <protection/>
    </xf>
    <xf numFmtId="0" fontId="0" fillId="0" borderId="0" xfId="57" applyFont="1" applyAlignment="1">
      <alignment/>
      <protection/>
    </xf>
    <xf numFmtId="0" fontId="62" fillId="0" borderId="0" xfId="57" applyNumberFormat="1" applyFont="1" applyAlignment="1">
      <alignment horizontal="left" vertical="center"/>
      <protection/>
    </xf>
    <xf numFmtId="0" fontId="60" fillId="0" borderId="11" xfId="0" applyNumberFormat="1" applyFont="1" applyBorder="1" applyAlignment="1">
      <alignment horizontal="center" vertical="center"/>
    </xf>
    <xf numFmtId="0" fontId="64" fillId="0" borderId="12" xfId="0" applyNumberFormat="1" applyFont="1" applyBorder="1" applyAlignment="1">
      <alignment horizontal="center" vertical="center" wrapText="1"/>
    </xf>
    <xf numFmtId="0" fontId="64" fillId="0" borderId="14" xfId="0" applyNumberFormat="1" applyFont="1" applyBorder="1" applyAlignment="1">
      <alignment horizontal="center" vertical="center" wrapText="1"/>
    </xf>
    <xf numFmtId="0" fontId="67" fillId="0" borderId="13" xfId="0" applyFont="1" applyBorder="1" applyAlignment="1">
      <alignment horizontal="left" wrapText="1" indent="1"/>
    </xf>
    <xf numFmtId="0" fontId="65" fillId="0" borderId="13" xfId="0" applyFont="1" applyBorder="1" applyAlignment="1">
      <alignment horizontal="left" wrapText="1" indent="1"/>
    </xf>
    <xf numFmtId="0" fontId="61" fillId="0" borderId="13" xfId="0" applyFont="1" applyBorder="1" applyAlignment="1">
      <alignment horizontal="left" wrapText="1" indent="1"/>
    </xf>
    <xf numFmtId="0" fontId="63" fillId="0" borderId="13" xfId="0" applyFont="1" applyBorder="1" applyAlignment="1">
      <alignment horizontal="left" wrapText="1" indent="1"/>
    </xf>
    <xf numFmtId="169" fontId="61" fillId="0" borderId="0" xfId="0" applyNumberFormat="1" applyFont="1" applyFill="1" applyBorder="1" applyAlignment="1">
      <alignment horizontal="right"/>
    </xf>
    <xf numFmtId="0" fontId="67" fillId="0" borderId="13" xfId="0" applyFont="1" applyBorder="1" applyAlignment="1">
      <alignment horizontal="left" wrapText="1"/>
    </xf>
    <xf numFmtId="0" fontId="61" fillId="0" borderId="12" xfId="0" applyFont="1" applyBorder="1" applyAlignment="1">
      <alignment horizontal="center" vertical="center" wrapText="1"/>
    </xf>
    <xf numFmtId="0" fontId="61" fillId="0" borderId="14" xfId="0" applyFont="1" applyBorder="1" applyAlignment="1">
      <alignment horizontal="center" vertical="center" wrapText="1"/>
    </xf>
    <xf numFmtId="49" fontId="62" fillId="0" borderId="0" xfId="57" applyNumberFormat="1" applyFont="1" applyAlignment="1">
      <alignment horizontal="left" vertical="center"/>
      <protection/>
    </xf>
    <xf numFmtId="0" fontId="62" fillId="0" borderId="0" xfId="57" applyFont="1" applyAlignment="1">
      <alignment horizontal="left" vertical="center"/>
      <protection/>
    </xf>
    <xf numFmtId="0" fontId="46" fillId="0" borderId="0" xfId="0" applyFont="1" applyAlignment="1">
      <alignment vertical="center" wrapText="1"/>
    </xf>
    <xf numFmtId="0" fontId="7" fillId="0" borderId="0" xfId="53" applyNumberFormat="1" applyFont="1" applyAlignment="1">
      <alignment horizontal="left" vertical="center"/>
      <protection/>
    </xf>
    <xf numFmtId="0" fontId="62" fillId="0" borderId="0" xfId="57" applyFont="1" applyAlignment="1">
      <alignment horizontal="left" vertical="center"/>
      <protection/>
    </xf>
    <xf numFmtId="49" fontId="62" fillId="0" borderId="0" xfId="57" applyNumberFormat="1" applyFont="1" applyAlignment="1">
      <alignment horizontal="left" vertical="center"/>
      <protection/>
    </xf>
    <xf numFmtId="0" fontId="0" fillId="0" borderId="0" xfId="57" applyFont="1" applyAlignment="1">
      <alignment horizontal="center"/>
      <protection/>
    </xf>
    <xf numFmtId="0" fontId="62" fillId="0" borderId="0" xfId="57" applyFont="1" applyAlignment="1">
      <alignment horizontal="center" vertical="center"/>
      <protection/>
    </xf>
    <xf numFmtId="0" fontId="62" fillId="0" borderId="0" xfId="57" applyFont="1" applyBorder="1" applyAlignment="1">
      <alignment horizontal="center" vertical="center"/>
      <protection/>
    </xf>
    <xf numFmtId="0" fontId="65" fillId="0" borderId="0" xfId="57" applyFont="1" applyBorder="1" applyAlignment="1">
      <alignment horizontal="left" vertical="center"/>
      <protection/>
    </xf>
    <xf numFmtId="0" fontId="68" fillId="0" borderId="16" xfId="57" applyFont="1" applyBorder="1" applyAlignment="1">
      <alignment horizontal="center" vertical="center"/>
      <protection/>
    </xf>
    <xf numFmtId="0" fontId="62" fillId="0" borderId="17" xfId="57" applyFont="1" applyBorder="1" applyAlignment="1">
      <alignment horizontal="center" vertical="center"/>
      <protection/>
    </xf>
    <xf numFmtId="0" fontId="59" fillId="0" borderId="0" xfId="57" applyFont="1" applyAlignment="1">
      <alignment horizontal="center" vertical="center"/>
      <protection/>
    </xf>
    <xf numFmtId="0" fontId="59" fillId="0" borderId="16" xfId="57" applyFont="1" applyBorder="1" applyAlignment="1">
      <alignment horizontal="right"/>
      <protection/>
    </xf>
    <xf numFmtId="0" fontId="68" fillId="0" borderId="17" xfId="57" applyFont="1" applyBorder="1" applyAlignment="1">
      <alignment horizontal="center" vertical="center"/>
      <protection/>
    </xf>
    <xf numFmtId="0" fontId="68" fillId="0" borderId="0" xfId="57" applyFont="1" applyBorder="1" applyAlignment="1">
      <alignment horizontal="center" vertical="center"/>
      <protection/>
    </xf>
    <xf numFmtId="0" fontId="62" fillId="0" borderId="0" xfId="0" applyFont="1" applyBorder="1" applyAlignment="1">
      <alignment horizontal="center" vertical="center"/>
    </xf>
    <xf numFmtId="0" fontId="69" fillId="0" borderId="0" xfId="57" applyFont="1" applyAlignment="1">
      <alignment horizontal="left" vertical="center"/>
      <protection/>
    </xf>
    <xf numFmtId="0" fontId="62" fillId="0" borderId="0" xfId="57" applyFont="1" applyAlignment="1">
      <alignment horizontal="right"/>
      <protection/>
    </xf>
    <xf numFmtId="0" fontId="69" fillId="0" borderId="0" xfId="59" applyFont="1" applyAlignment="1">
      <alignment vertical="center" wrapText="1"/>
      <protection/>
    </xf>
    <xf numFmtId="0" fontId="69" fillId="0" borderId="0" xfId="59" applyFont="1" applyAlignment="1">
      <alignment vertical="center"/>
      <protection/>
    </xf>
    <xf numFmtId="49" fontId="70" fillId="0" borderId="0" xfId="57" applyNumberFormat="1" applyFont="1" applyAlignment="1" quotePrefix="1">
      <alignment horizontal="left"/>
      <protection/>
    </xf>
    <xf numFmtId="49" fontId="70" fillId="0" borderId="0" xfId="57" applyNumberFormat="1" applyFont="1" applyAlignment="1">
      <alignment horizontal="left"/>
      <protection/>
    </xf>
    <xf numFmtId="0" fontId="71" fillId="0" borderId="18" xfId="57" applyFont="1" applyBorder="1" applyAlignment="1">
      <alignment horizontal="center" vertical="center" wrapText="1"/>
      <protection/>
    </xf>
    <xf numFmtId="0" fontId="72" fillId="0" borderId="19" xfId="59" applyFont="1" applyBorder="1" applyAlignment="1">
      <alignment horizontal="left" vertical="center" wrapText="1"/>
      <protection/>
    </xf>
    <xf numFmtId="0" fontId="73" fillId="0" borderId="19" xfId="59" applyFont="1" applyBorder="1" applyAlignment="1">
      <alignment horizontal="right" vertical="center" wrapText="1"/>
      <protection/>
    </xf>
    <xf numFmtId="0" fontId="72" fillId="0" borderId="0" xfId="60" applyFont="1" applyBorder="1" applyAlignment="1">
      <alignment horizontal="center" vertical="center" wrapText="1"/>
      <protection/>
    </xf>
    <xf numFmtId="0" fontId="13" fillId="0" borderId="0" xfId="59" applyFont="1" applyAlignment="1">
      <alignment vertical="center" wrapText="1"/>
      <protection/>
    </xf>
    <xf numFmtId="0" fontId="13" fillId="0" borderId="0" xfId="59" applyFont="1" applyAlignment="1">
      <alignment vertical="center"/>
      <protection/>
    </xf>
    <xf numFmtId="0" fontId="12" fillId="0" borderId="0" xfId="53" applyFont="1" applyAlignment="1">
      <alignment horizontal="left" vertical="center"/>
      <protection/>
    </xf>
    <xf numFmtId="0" fontId="7" fillId="0" borderId="0" xfId="53" applyFont="1" applyAlignment="1">
      <alignment horizontal="center" vertical="center"/>
      <protection/>
    </xf>
    <xf numFmtId="0" fontId="62"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46" fillId="0" borderId="0" xfId="0" applyFont="1" applyAlignment="1">
      <alignment horizontal="left" vertical="center" wrapText="1"/>
    </xf>
    <xf numFmtId="0" fontId="59" fillId="0" borderId="0" xfId="0" applyFont="1" applyAlignment="1">
      <alignment horizontal="left" vertical="top" wrapText="1"/>
    </xf>
    <xf numFmtId="0" fontId="59" fillId="0" borderId="11" xfId="0" applyFont="1" applyBorder="1" applyAlignment="1">
      <alignment horizontal="left" vertical="center"/>
    </xf>
    <xf numFmtId="0" fontId="59" fillId="0" borderId="12" xfId="0" applyFont="1" applyBorder="1" applyAlignment="1">
      <alignment horizontal="left" vertical="center"/>
    </xf>
    <xf numFmtId="0" fontId="63" fillId="0" borderId="11" xfId="0" applyFont="1" applyBorder="1" applyAlignment="1">
      <alignment horizontal="left" vertical="center"/>
    </xf>
    <xf numFmtId="0" fontId="63" fillId="0" borderId="12" xfId="0" applyFont="1" applyBorder="1" applyAlignment="1">
      <alignment horizontal="left" vertical="center"/>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61" fillId="0" borderId="12" xfId="0" applyFont="1" applyBorder="1" applyAlignment="1">
      <alignment horizontal="center" vertical="center" wrapText="1"/>
    </xf>
    <xf numFmtId="0" fontId="59" fillId="0" borderId="12" xfId="0" applyFont="1" applyBorder="1" applyAlignment="1">
      <alignment horizontal="center" vertical="center"/>
    </xf>
    <xf numFmtId="0" fontId="59" fillId="0" borderId="14" xfId="0" applyFont="1" applyBorder="1" applyAlignment="1">
      <alignment horizontal="center" vertical="center"/>
    </xf>
    <xf numFmtId="0" fontId="63" fillId="0" borderId="12" xfId="0" applyFont="1" applyBorder="1" applyAlignment="1">
      <alignment horizontal="center" vertical="center" wrapText="1"/>
    </xf>
    <xf numFmtId="0" fontId="63" fillId="0" borderId="14" xfId="0" applyFont="1" applyBorder="1" applyAlignment="1">
      <alignment horizontal="center" vertical="center" wrapText="1"/>
    </xf>
    <xf numFmtId="0" fontId="61" fillId="0" borderId="14" xfId="0" applyFont="1" applyBorder="1" applyAlignment="1">
      <alignment horizontal="center" vertical="center" wrapText="1"/>
    </xf>
    <xf numFmtId="0" fontId="65" fillId="0" borderId="12" xfId="0" applyFont="1" applyBorder="1" applyAlignment="1">
      <alignment horizontal="center" vertical="center"/>
    </xf>
    <xf numFmtId="0" fontId="65" fillId="0" borderId="14" xfId="0" applyFont="1" applyBorder="1" applyAlignment="1">
      <alignment horizontal="center" vertical="center"/>
    </xf>
    <xf numFmtId="0" fontId="59" fillId="0" borderId="11" xfId="0" applyNumberFormat="1" applyFont="1" applyBorder="1" applyAlignment="1">
      <alignment horizontal="left" vertical="center"/>
    </xf>
    <xf numFmtId="0" fontId="59" fillId="0" borderId="12" xfId="0" applyNumberFormat="1" applyFont="1" applyBorder="1" applyAlignment="1">
      <alignment horizontal="left" vertical="center"/>
    </xf>
    <xf numFmtId="0" fontId="61" fillId="0" borderId="12" xfId="0" applyNumberFormat="1" applyFont="1" applyBorder="1" applyAlignment="1">
      <alignment horizontal="center" vertical="center" wrapText="1"/>
    </xf>
    <xf numFmtId="0" fontId="61" fillId="0" borderId="14" xfId="0" applyNumberFormat="1" applyFont="1" applyBorder="1" applyAlignment="1">
      <alignment horizontal="center" vertical="center" wrapText="1"/>
    </xf>
    <xf numFmtId="0" fontId="63" fillId="0" borderId="12" xfId="0" applyNumberFormat="1" applyFont="1" applyBorder="1" applyAlignment="1">
      <alignment horizontal="center" vertical="center" wrapText="1"/>
    </xf>
    <xf numFmtId="0" fontId="63" fillId="0" borderId="14" xfId="0" applyNumberFormat="1" applyFont="1" applyBorder="1" applyAlignment="1">
      <alignment horizontal="center" vertical="center" wrapText="1"/>
    </xf>
    <xf numFmtId="0" fontId="59" fillId="0" borderId="12" xfId="0" applyNumberFormat="1" applyFont="1" applyBorder="1" applyAlignment="1">
      <alignment horizontal="center" vertical="center"/>
    </xf>
    <xf numFmtId="0" fontId="59" fillId="0" borderId="14" xfId="0" applyNumberFormat="1" applyFont="1" applyBorder="1" applyAlignment="1">
      <alignment horizontal="center" vertical="center"/>
    </xf>
    <xf numFmtId="0" fontId="63" fillId="0" borderId="11" xfId="0" applyNumberFormat="1" applyFont="1" applyBorder="1" applyAlignment="1">
      <alignment horizontal="left" vertical="center"/>
    </xf>
    <xf numFmtId="0" fontId="63" fillId="0" borderId="12" xfId="0" applyNumberFormat="1" applyFont="1" applyBorder="1" applyAlignment="1">
      <alignment horizontal="left" vertical="center"/>
    </xf>
    <xf numFmtId="0" fontId="65" fillId="0" borderId="11" xfId="0" applyNumberFormat="1" applyFont="1" applyBorder="1" applyAlignment="1">
      <alignment horizontal="center" vertical="center" wrapText="1"/>
    </xf>
    <xf numFmtId="0" fontId="65" fillId="0" borderId="11" xfId="0" applyNumberFormat="1" applyFont="1" applyBorder="1" applyAlignment="1">
      <alignment horizontal="center" vertical="center"/>
    </xf>
    <xf numFmtId="0" fontId="59" fillId="0" borderId="12" xfId="0" applyFont="1" applyBorder="1" applyAlignment="1">
      <alignment horizontal="center" vertical="center" wrapText="1"/>
    </xf>
    <xf numFmtId="0" fontId="63" fillId="0" borderId="12" xfId="0" applyFont="1" applyBorder="1" applyAlignment="1">
      <alignment horizontal="center" vertical="center"/>
    </xf>
    <xf numFmtId="0" fontId="63" fillId="0" borderId="14" xfId="0" applyFont="1" applyBorder="1" applyAlignment="1">
      <alignment horizontal="center" vertical="center"/>
    </xf>
    <xf numFmtId="0" fontId="12" fillId="0" borderId="0" xfId="56" applyFont="1" applyAlignment="1">
      <alignment horizontal="left" vertical="center"/>
      <protection/>
    </xf>
    <xf numFmtId="0" fontId="40" fillId="0" borderId="18" xfId="57" applyFont="1" applyBorder="1" applyAlignment="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Standard 4 2"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35</xdr:row>
      <xdr:rowOff>66675</xdr:rowOff>
    </xdr:to>
    <xdr:sp>
      <xdr:nvSpPr>
        <xdr:cNvPr id="1" name="Textfeld 2"/>
        <xdr:cNvSpPr txBox="1">
          <a:spLocks noChangeArrowheads="1"/>
        </xdr:cNvSpPr>
      </xdr:nvSpPr>
      <xdr:spPr>
        <a:xfrm>
          <a:off x="0" y="390525"/>
          <a:ext cx="6124575" cy="49149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in Verbindung mit dem Bundesstatistikgesetz  (BStatG)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Gastgewerbestatistik wird auf der Grundlage der Klassifikation der Wirtschaftszweige, Ausgabe 2008 (WZ 2008) abgegrenzt (Abschnitt I, Abteilungen 55, 56). Er umfasst alle Unternehmen mit Sitz in Deutschland, die entweder gegen Bezahlung Übernachtungen für begrenzte Zeit (auch mit Abgabe von Speisen und Getränken) anbieten oder Speisen und Getränke im Allgemeinen zum Verzehr an Ort und Stelle abgeben.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Nicht einbezogen werden (nicht gewerblich besteuerte) land- und forstwirtschaftliche Betriebe, im Ausland gelegene Unternehmensteile sowie die Gastgewerbeaktivitäten solcher Unternehmen, deren wirtschaftlicher Schwerpunkt nicht im Gastgewerbe liegt, wie von Einzelhandelsunternehmen betriebenen Restaurants oder von Unternehmen des Produzierenden Gewerbes oder Behörden in eigener Regie betriebenen Kantinen.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360 Unternehmen durchgeführt. Zur monatlichen Statistik werden nur Unternehmen mit einem Jahresumsatz von mindestens 150 000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Gastgewerbestatistik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p>
      </xdr:txBody>
    </xdr:sp>
    <xdr:clientData/>
  </xdr:twoCellAnchor>
  <xdr:twoCellAnchor>
    <xdr:from>
      <xdr:col>0</xdr:col>
      <xdr:colOff>0</xdr:colOff>
      <xdr:row>37</xdr:row>
      <xdr:rowOff>9525</xdr:rowOff>
    </xdr:from>
    <xdr:to>
      <xdr:col>0</xdr:col>
      <xdr:colOff>6124575</xdr:colOff>
      <xdr:row>57</xdr:row>
      <xdr:rowOff>66675</xdr:rowOff>
    </xdr:to>
    <xdr:sp>
      <xdr:nvSpPr>
        <xdr:cNvPr id="2" name="Textfeld 3"/>
        <xdr:cNvSpPr txBox="1">
          <a:spLocks noChangeArrowheads="1"/>
        </xdr:cNvSpPr>
      </xdr:nvSpPr>
      <xdr:spPr>
        <a:xfrm>
          <a:off x="0" y="5772150"/>
          <a:ext cx="6124575" cy="29146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Gastgewerbe umfasst die Umsätze aus Beherbergungs-, Gaststätten-, Kantinen- und Catererleistungen. Anzugeben ist der Gesamtbetrag der abgerechneten Lieferungen und sonstigen Leistungen (ohne Umsatzsteuer) zuzüglich Bedienungsgeld.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50</xdr:row>
      <xdr:rowOff>85725</xdr:rowOff>
    </xdr:from>
    <xdr:to>
      <xdr:col>1</xdr:col>
      <xdr:colOff>5048250</xdr:colOff>
      <xdr:row>70</xdr:row>
      <xdr:rowOff>133350</xdr:rowOff>
    </xdr:to>
    <xdr:pic>
      <xdr:nvPicPr>
        <xdr:cNvPr id="1" name="Grafik 2"/>
        <xdr:cNvPicPr preferRelativeResize="1">
          <a:picLocks noChangeAspect="1"/>
        </xdr:cNvPicPr>
      </xdr:nvPicPr>
      <xdr:blipFill>
        <a:blip r:embed="rId1"/>
        <a:stretch>
          <a:fillRect/>
        </a:stretch>
      </xdr:blipFill>
      <xdr:spPr>
        <a:xfrm>
          <a:off x="0" y="6734175"/>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1" customWidth="1"/>
    <col min="2" max="2" width="55.7109375" style="21" customWidth="1"/>
    <col min="3" max="3" width="8.7109375" style="21" customWidth="1"/>
    <col min="4" max="4" width="16.7109375" style="21" customWidth="1"/>
    <col min="5" max="16384" width="11.421875" style="21" customWidth="1"/>
  </cols>
  <sheetData>
    <row r="1" spans="1:4" ht="49.5" customHeight="1" thickBot="1">
      <c r="A1" s="156" t="s">
        <v>0</v>
      </c>
      <c r="B1" s="156"/>
      <c r="C1" s="113"/>
      <c r="D1" s="113"/>
    </row>
    <row r="2" spans="1:4" ht="35.25" customHeight="1" thickTop="1">
      <c r="A2" s="114" t="s">
        <v>40</v>
      </c>
      <c r="B2" s="114"/>
      <c r="C2" s="115" t="s">
        <v>41</v>
      </c>
      <c r="D2" s="115"/>
    </row>
    <row r="3" spans="1:4" ht="24.75" customHeight="1">
      <c r="A3" s="116"/>
      <c r="B3" s="116"/>
      <c r="C3" s="116"/>
      <c r="D3" s="116"/>
    </row>
    <row r="4" spans="1:4" ht="24.75" customHeight="1">
      <c r="A4" s="117" t="s">
        <v>42</v>
      </c>
      <c r="B4" s="117"/>
      <c r="C4" s="117"/>
      <c r="D4" s="118"/>
    </row>
    <row r="5" spans="1:4" ht="24.75" customHeight="1">
      <c r="A5" s="109" t="s">
        <v>43</v>
      </c>
      <c r="B5" s="109"/>
      <c r="C5" s="109"/>
      <c r="D5" s="110"/>
    </row>
    <row r="6" spans="1:4" ht="39.75" customHeight="1">
      <c r="A6" s="111" t="s">
        <v>178</v>
      </c>
      <c r="B6" s="112"/>
      <c r="C6" s="112"/>
      <c r="D6" s="112"/>
    </row>
    <row r="7" spans="1:4" ht="24.75" customHeight="1">
      <c r="A7" s="111"/>
      <c r="B7" s="111"/>
      <c r="C7" s="111"/>
      <c r="D7" s="111"/>
    </row>
    <row r="8" spans="1:4" ht="24.75" customHeight="1">
      <c r="A8" s="111"/>
      <c r="B8" s="111"/>
      <c r="C8" s="111"/>
      <c r="D8" s="111"/>
    </row>
    <row r="9" spans="1:4" ht="24.75" customHeight="1">
      <c r="A9" s="107"/>
      <c r="B9" s="107"/>
      <c r="C9" s="107"/>
      <c r="D9" s="107"/>
    </row>
    <row r="10" spans="1:4" ht="24.75" customHeight="1">
      <c r="A10" s="107"/>
      <c r="B10" s="107"/>
      <c r="C10" s="107"/>
      <c r="D10" s="107"/>
    </row>
    <row r="11" spans="1:4" ht="24.75" customHeight="1">
      <c r="A11" s="107"/>
      <c r="B11" s="107"/>
      <c r="C11" s="107"/>
      <c r="D11" s="107"/>
    </row>
    <row r="12" spans="1:4" ht="24.75" customHeight="1">
      <c r="A12" s="107"/>
      <c r="B12" s="107"/>
      <c r="C12" s="107"/>
      <c r="D12" s="107"/>
    </row>
    <row r="13" spans="1:4" ht="12" customHeight="1">
      <c r="A13" s="72"/>
      <c r="B13" s="108" t="s">
        <v>160</v>
      </c>
      <c r="C13" s="108"/>
      <c r="D13" s="73" t="s">
        <v>179</v>
      </c>
    </row>
    <row r="14" spans="1:4" ht="12" customHeight="1">
      <c r="A14" s="72"/>
      <c r="B14" s="108"/>
      <c r="C14" s="108"/>
      <c r="D14" s="74"/>
    </row>
    <row r="15" spans="1:4" ht="12" customHeight="1">
      <c r="A15" s="72"/>
      <c r="B15" s="108" t="s">
        <v>1</v>
      </c>
      <c r="C15" s="108"/>
      <c r="D15" s="75" t="s">
        <v>184</v>
      </c>
    </row>
    <row r="16" spans="1:4" ht="12" customHeight="1">
      <c r="A16" s="72"/>
      <c r="B16" s="108"/>
      <c r="C16" s="108"/>
      <c r="D16" s="75"/>
    </row>
    <row r="17" spans="1:4" ht="12" customHeight="1">
      <c r="A17" s="76"/>
      <c r="B17" s="103"/>
      <c r="C17" s="103"/>
      <c r="D17" s="77"/>
    </row>
    <row r="18" spans="1:4" ht="12" customHeight="1">
      <c r="A18" s="104"/>
      <c r="B18" s="104"/>
      <c r="C18" s="104"/>
      <c r="D18" s="104"/>
    </row>
    <row r="19" spans="1:4" ht="12" customHeight="1">
      <c r="A19" s="98" t="s">
        <v>2</v>
      </c>
      <c r="B19" s="98"/>
      <c r="C19" s="98"/>
      <c r="D19" s="98"/>
    </row>
    <row r="20" spans="1:4" ht="12" customHeight="1">
      <c r="A20" s="98" t="s">
        <v>170</v>
      </c>
      <c r="B20" s="98"/>
      <c r="C20" s="98"/>
      <c r="D20" s="98"/>
    </row>
    <row r="21" spans="1:4" ht="12" customHeight="1">
      <c r="A21" s="105"/>
      <c r="B21" s="105"/>
      <c r="C21" s="105"/>
      <c r="D21" s="105"/>
    </row>
    <row r="22" spans="1:4" ht="12" customHeight="1">
      <c r="A22" s="106" t="s">
        <v>156</v>
      </c>
      <c r="B22" s="106"/>
      <c r="C22" s="106"/>
      <c r="D22" s="106"/>
    </row>
    <row r="23" spans="1:4" ht="12" customHeight="1">
      <c r="A23" s="98"/>
      <c r="B23" s="98"/>
      <c r="C23" s="98"/>
      <c r="D23" s="98"/>
    </row>
    <row r="24" spans="1:4" ht="12" customHeight="1">
      <c r="A24" s="99" t="s">
        <v>177</v>
      </c>
      <c r="B24" s="99"/>
      <c r="C24" s="99"/>
      <c r="D24" s="99"/>
    </row>
    <row r="25" spans="1:4" ht="12" customHeight="1">
      <c r="A25" s="99" t="s">
        <v>167</v>
      </c>
      <c r="B25" s="99"/>
      <c r="C25" s="99"/>
      <c r="D25" s="99"/>
    </row>
    <row r="26" spans="1:4" ht="12" customHeight="1">
      <c r="A26" s="100"/>
      <c r="B26" s="100"/>
      <c r="C26" s="100"/>
      <c r="D26" s="100"/>
    </row>
    <row r="27" spans="1:4" ht="12" customHeight="1">
      <c r="A27" s="101"/>
      <c r="B27" s="101"/>
      <c r="C27" s="101"/>
      <c r="D27" s="101"/>
    </row>
    <row r="28" spans="1:4" ht="12" customHeight="1">
      <c r="A28" s="102" t="s">
        <v>3</v>
      </c>
      <c r="B28" s="102"/>
      <c r="C28" s="102"/>
      <c r="D28" s="102"/>
    </row>
    <row r="29" spans="1:4" ht="12" customHeight="1">
      <c r="A29" s="97"/>
      <c r="B29" s="97"/>
      <c r="C29" s="97"/>
      <c r="D29" s="97"/>
    </row>
    <row r="30" spans="1:4" ht="12" customHeight="1">
      <c r="A30" s="90" t="s">
        <v>4</v>
      </c>
      <c r="B30" s="95" t="s">
        <v>161</v>
      </c>
      <c r="C30" s="95"/>
      <c r="D30" s="95"/>
    </row>
    <row r="31" spans="1:4" ht="12" customHeight="1">
      <c r="A31" s="78">
        <v>0</v>
      </c>
      <c r="B31" s="95" t="s">
        <v>162</v>
      </c>
      <c r="C31" s="95"/>
      <c r="D31" s="95"/>
    </row>
    <row r="32" spans="1:4" ht="12" customHeight="1">
      <c r="A32" s="90" t="s">
        <v>5</v>
      </c>
      <c r="B32" s="95" t="s">
        <v>6</v>
      </c>
      <c r="C32" s="95"/>
      <c r="D32" s="95"/>
    </row>
    <row r="33" spans="1:4" ht="12" customHeight="1">
      <c r="A33" s="90" t="s">
        <v>14</v>
      </c>
      <c r="B33" s="95" t="s">
        <v>7</v>
      </c>
      <c r="C33" s="95"/>
      <c r="D33" s="95"/>
    </row>
    <row r="34" spans="1:4" ht="12" customHeight="1">
      <c r="A34" s="90" t="s">
        <v>8</v>
      </c>
      <c r="B34" s="95" t="s">
        <v>9</v>
      </c>
      <c r="C34" s="95"/>
      <c r="D34" s="95"/>
    </row>
    <row r="35" spans="1:4" ht="12" customHeight="1">
      <c r="A35" s="90" t="s">
        <v>10</v>
      </c>
      <c r="B35" s="95" t="s">
        <v>163</v>
      </c>
      <c r="C35" s="95"/>
      <c r="D35" s="95"/>
    </row>
    <row r="36" spans="1:4" ht="12" customHeight="1">
      <c r="A36" s="90" t="s">
        <v>11</v>
      </c>
      <c r="B36" s="95" t="s">
        <v>12</v>
      </c>
      <c r="C36" s="95"/>
      <c r="D36" s="95"/>
    </row>
    <row r="37" spans="1:4" ht="12" customHeight="1">
      <c r="A37" s="90" t="s">
        <v>128</v>
      </c>
      <c r="B37" s="95" t="s">
        <v>164</v>
      </c>
      <c r="C37" s="95"/>
      <c r="D37" s="95"/>
    </row>
    <row r="38" spans="1:4" ht="12" customHeight="1">
      <c r="A38" s="90"/>
      <c r="B38" s="95"/>
      <c r="C38" s="95"/>
      <c r="D38" s="95"/>
    </row>
    <row r="39" spans="1:4" ht="12" customHeight="1">
      <c r="A39" s="90"/>
      <c r="B39" s="95"/>
      <c r="C39" s="95"/>
      <c r="D39" s="95"/>
    </row>
    <row r="40" spans="1:4" ht="12" customHeight="1">
      <c r="A40" s="90"/>
      <c r="B40" s="90"/>
      <c r="C40" s="90"/>
      <c r="D40" s="90"/>
    </row>
    <row r="41" spans="1:4" ht="12" customHeight="1">
      <c r="A41" s="90"/>
      <c r="B41" s="90"/>
      <c r="C41" s="90"/>
      <c r="D41" s="90"/>
    </row>
    <row r="42" spans="1:4" ht="12" customHeight="1">
      <c r="A42" s="91"/>
      <c r="B42" s="94"/>
      <c r="C42" s="94"/>
      <c r="D42" s="94"/>
    </row>
    <row r="43" spans="1:4" ht="12" customHeight="1">
      <c r="A43" s="91"/>
      <c r="B43" s="94"/>
      <c r="C43" s="94"/>
      <c r="D43" s="94"/>
    </row>
    <row r="44" spans="1:4" ht="12.75">
      <c r="A44" s="95" t="s">
        <v>13</v>
      </c>
      <c r="B44" s="95"/>
      <c r="C44" s="95"/>
      <c r="D44" s="95"/>
    </row>
    <row r="45" spans="1:4" ht="39.75" customHeight="1">
      <c r="A45" s="96"/>
      <c r="B45" s="96"/>
      <c r="C45" s="96"/>
      <c r="D45" s="96"/>
    </row>
  </sheetData>
  <sheetProtection/>
  <mergeCells count="45">
    <mergeCell ref="A1:B1"/>
    <mergeCell ref="C1:D1"/>
    <mergeCell ref="A2:B2"/>
    <mergeCell ref="C2:D2"/>
    <mergeCell ref="A3:D3"/>
    <mergeCell ref="A4:D4"/>
    <mergeCell ref="A5:D5"/>
    <mergeCell ref="A6:D6"/>
    <mergeCell ref="A7:D7"/>
    <mergeCell ref="A8:D8"/>
    <mergeCell ref="A9:D9"/>
    <mergeCell ref="A10:D10"/>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 ref="B42:D42"/>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28125" defaultRowHeight="12.75"/>
  <cols>
    <col min="1" max="1" width="5.7109375" style="43" customWidth="1"/>
    <col min="2" max="2" width="82.7109375" style="38" customWidth="1"/>
    <col min="3" max="16384" width="11.28125" style="38" customWidth="1"/>
  </cols>
  <sheetData>
    <row r="1" spans="1:2" s="35" customFormat="1" ht="30" customHeight="1">
      <c r="A1" s="155" t="s">
        <v>36</v>
      </c>
      <c r="B1" s="155"/>
    </row>
    <row r="2" spans="1:2" ht="12" customHeight="1">
      <c r="A2" s="36" t="s">
        <v>37</v>
      </c>
      <c r="B2" s="37" t="s">
        <v>168</v>
      </c>
    </row>
    <row r="3" spans="1:2" ht="8.25" customHeight="1">
      <c r="A3" s="36"/>
      <c r="B3" s="37"/>
    </row>
    <row r="4" spans="1:2" ht="12" customHeight="1">
      <c r="A4" s="36" t="s">
        <v>38</v>
      </c>
      <c r="B4" s="37" t="s">
        <v>169</v>
      </c>
    </row>
    <row r="5" spans="1:2" ht="8.25" customHeight="1">
      <c r="A5" s="40"/>
      <c r="B5" s="39"/>
    </row>
    <row r="6" spans="1:2" ht="12" customHeight="1">
      <c r="A6" s="40"/>
      <c r="B6" s="39"/>
    </row>
    <row r="7" spans="1:2" ht="12" customHeight="1">
      <c r="A7" s="40"/>
      <c r="B7" s="39"/>
    </row>
    <row r="8" spans="1:2" ht="12" customHeight="1">
      <c r="A8" s="40"/>
      <c r="B8" s="39"/>
    </row>
    <row r="9" spans="1:2" ht="12" customHeight="1">
      <c r="A9" s="40"/>
      <c r="B9" s="39"/>
    </row>
    <row r="10" spans="1:2" ht="12" customHeight="1">
      <c r="A10" s="40"/>
      <c r="B10" s="39"/>
    </row>
    <row r="11" spans="1:2" ht="12" customHeight="1">
      <c r="A11" s="40"/>
      <c r="B11" s="39"/>
    </row>
    <row r="12" spans="1:2" ht="12" customHeight="1">
      <c r="A12" s="40"/>
      <c r="B12" s="39"/>
    </row>
    <row r="13" spans="1:2" ht="12" customHeight="1">
      <c r="A13" s="40"/>
      <c r="B13" s="39"/>
    </row>
    <row r="14" spans="1:2" ht="12" customHeight="1">
      <c r="A14" s="40"/>
      <c r="B14" s="39"/>
    </row>
    <row r="15" spans="1:2" ht="12" customHeight="1">
      <c r="A15" s="40"/>
      <c r="B15" s="39"/>
    </row>
    <row r="16" spans="1:2" ht="12" customHeight="1">
      <c r="A16" s="40"/>
      <c r="B16" s="39"/>
    </row>
    <row r="17" spans="1:2" ht="12" customHeight="1">
      <c r="A17" s="40"/>
      <c r="B17" s="39"/>
    </row>
    <row r="18" spans="1:2" ht="12" customHeight="1">
      <c r="A18" s="40"/>
      <c r="B18" s="39"/>
    </row>
    <row r="19" spans="1:2" ht="12" customHeight="1">
      <c r="A19" s="40"/>
      <c r="B19" s="39"/>
    </row>
    <row r="20" ht="12" customHeight="1">
      <c r="A20" s="41"/>
    </row>
    <row r="21" ht="12" customHeight="1">
      <c r="A21" s="40"/>
    </row>
    <row r="22" ht="12" customHeight="1">
      <c r="A22" s="40"/>
    </row>
    <row r="23" ht="12" customHeight="1">
      <c r="A23" s="40"/>
    </row>
    <row r="24" ht="12" customHeight="1">
      <c r="A24" s="40"/>
    </row>
    <row r="25" ht="12" customHeight="1">
      <c r="A25" s="40"/>
    </row>
    <row r="26" ht="12" customHeight="1">
      <c r="A26" s="40"/>
    </row>
    <row r="27" ht="12" customHeight="1">
      <c r="A27" s="40"/>
    </row>
    <row r="28" ht="12" customHeight="1">
      <c r="A28" s="41"/>
    </row>
    <row r="29" ht="12" customHeight="1">
      <c r="A29" s="40"/>
    </row>
    <row r="30" ht="12" customHeight="1">
      <c r="A30" s="42"/>
    </row>
    <row r="31" ht="12" customHeight="1">
      <c r="A31" s="40"/>
    </row>
    <row r="32" ht="12" customHeight="1">
      <c r="A32" s="41"/>
    </row>
    <row r="33" ht="12" customHeight="1">
      <c r="A33" s="40"/>
    </row>
    <row r="34" ht="12" customHeight="1">
      <c r="A34" s="42"/>
    </row>
    <row r="35" ht="12" customHeight="1">
      <c r="A35" s="40"/>
    </row>
    <row r="36" ht="12" customHeight="1">
      <c r="A36" s="40"/>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12&amp;R&amp;7&amp;P</oddFooter>
    <evenFooter>&amp;L&amp;7&amp;P&amp;R&amp;7StatA MV, Statistischer Bericht G433 2018 12</evenFooter>
  </headerFooter>
</worksheet>
</file>

<file path=xl/worksheets/sheet2.xml><?xml version="1.0" encoding="utf-8"?>
<worksheet xmlns="http://schemas.openxmlformats.org/spreadsheetml/2006/main" xmlns:r="http://schemas.openxmlformats.org/officeDocument/2006/relationships">
  <dimension ref="A1:K22"/>
  <sheetViews>
    <sheetView zoomScale="140" zoomScaleNormal="140" workbookViewId="0" topLeftCell="A1">
      <selection activeCell="A1" sqref="A1:C1"/>
    </sheetView>
  </sheetViews>
  <sheetFormatPr defaultColWidth="11.28125" defaultRowHeight="12.75"/>
  <cols>
    <col min="1" max="1" width="12.7109375" style="33" customWidth="1"/>
    <col min="2" max="2" width="70.7109375" style="34" customWidth="1"/>
    <col min="3" max="3" width="8.28125" style="25" customWidth="1"/>
    <col min="4" max="16384" width="11.28125" style="24" customWidth="1"/>
  </cols>
  <sheetData>
    <row r="1" spans="1:3" s="22" customFormat="1" ht="30" customHeight="1">
      <c r="A1" s="119" t="s">
        <v>33</v>
      </c>
      <c r="B1" s="119"/>
      <c r="C1" s="119"/>
    </row>
    <row r="2" spans="1:3" ht="23.25" customHeight="1">
      <c r="A2" s="120"/>
      <c r="B2" s="120"/>
      <c r="C2" s="23" t="s">
        <v>15</v>
      </c>
    </row>
    <row r="3" spans="1:3" ht="12" customHeight="1">
      <c r="A3" s="121" t="s">
        <v>16</v>
      </c>
      <c r="B3" s="121"/>
      <c r="C3" s="25">
        <v>3</v>
      </c>
    </row>
    <row r="4" spans="1:2" ht="12" customHeight="1">
      <c r="A4" s="50"/>
      <c r="B4" s="50"/>
    </row>
    <row r="5" spans="1:3" ht="12" customHeight="1">
      <c r="A5" s="121" t="s">
        <v>48</v>
      </c>
      <c r="B5" s="121"/>
      <c r="C5" s="25">
        <v>4</v>
      </c>
    </row>
    <row r="6" spans="1:2" ht="11.25" customHeight="1">
      <c r="A6" s="122"/>
      <c r="B6" s="122"/>
    </row>
    <row r="7" spans="1:2" ht="11.25" customHeight="1">
      <c r="A7" s="26"/>
      <c r="B7" s="93"/>
    </row>
    <row r="8" spans="1:2" ht="12" customHeight="1">
      <c r="A8" s="30" t="s">
        <v>34</v>
      </c>
      <c r="B8" s="27" t="s">
        <v>85</v>
      </c>
    </row>
    <row r="9" spans="1:2" ht="8.25" customHeight="1">
      <c r="A9" s="30"/>
      <c r="B9" s="27"/>
    </row>
    <row r="10" spans="1:11" ht="24" customHeight="1">
      <c r="A10" s="28" t="s">
        <v>101</v>
      </c>
      <c r="B10" s="29" t="s">
        <v>44</v>
      </c>
      <c r="C10" s="25">
        <v>5</v>
      </c>
      <c r="D10" s="31"/>
      <c r="E10" s="31"/>
      <c r="F10" s="31"/>
      <c r="G10" s="31"/>
      <c r="H10" s="31"/>
      <c r="I10" s="31"/>
      <c r="J10" s="31"/>
      <c r="K10" s="31"/>
    </row>
    <row r="11" spans="1:11" ht="8.25" customHeight="1">
      <c r="A11" s="28"/>
      <c r="B11" s="29"/>
      <c r="D11" s="31"/>
      <c r="E11" s="31"/>
      <c r="F11" s="31"/>
      <c r="G11" s="31"/>
      <c r="H11" s="31"/>
      <c r="I11" s="31"/>
      <c r="J11" s="31"/>
      <c r="K11" s="31"/>
    </row>
    <row r="12" spans="1:4" ht="24" customHeight="1">
      <c r="A12" s="28" t="s">
        <v>102</v>
      </c>
      <c r="B12" s="29" t="s">
        <v>171</v>
      </c>
      <c r="C12" s="25">
        <v>6</v>
      </c>
      <c r="D12" s="32"/>
    </row>
    <row r="13" spans="1:4" ht="8.25" customHeight="1">
      <c r="A13" s="28"/>
      <c r="B13" s="29"/>
      <c r="D13" s="32"/>
    </row>
    <row r="14" spans="1:3" ht="12" customHeight="1">
      <c r="A14" s="28" t="s">
        <v>103</v>
      </c>
      <c r="B14" s="29" t="s">
        <v>45</v>
      </c>
      <c r="C14" s="25">
        <v>7</v>
      </c>
    </row>
    <row r="15" spans="1:2" ht="11.25" customHeight="1">
      <c r="A15" s="28"/>
      <c r="B15" s="29"/>
    </row>
    <row r="16" spans="1:2" ht="12" customHeight="1">
      <c r="A16" s="30" t="s">
        <v>35</v>
      </c>
      <c r="B16" s="27" t="s">
        <v>17</v>
      </c>
    </row>
    <row r="17" spans="1:2" ht="8.25" customHeight="1">
      <c r="A17" s="30"/>
      <c r="B17" s="27"/>
    </row>
    <row r="18" spans="1:5" ht="12" customHeight="1">
      <c r="A18" s="28" t="s">
        <v>104</v>
      </c>
      <c r="B18" s="29" t="s">
        <v>46</v>
      </c>
      <c r="C18" s="25">
        <v>8</v>
      </c>
      <c r="D18" s="32"/>
      <c r="E18" s="32"/>
    </row>
    <row r="19" spans="1:5" ht="8.25" customHeight="1">
      <c r="A19" s="28"/>
      <c r="B19" s="29"/>
      <c r="D19" s="32"/>
      <c r="E19" s="32"/>
    </row>
    <row r="20" spans="1:3" ht="12" customHeight="1">
      <c r="A20" s="28" t="s">
        <v>105</v>
      </c>
      <c r="B20" s="29" t="s">
        <v>47</v>
      </c>
      <c r="C20" s="25">
        <v>9</v>
      </c>
    </row>
    <row r="22" spans="1:3" ht="12">
      <c r="A22" s="123" t="s">
        <v>36</v>
      </c>
      <c r="B22" s="123"/>
      <c r="C22" s="25">
        <v>10</v>
      </c>
    </row>
  </sheetData>
  <sheetProtection/>
  <mergeCells count="6">
    <mergeCell ref="A1:C1"/>
    <mergeCell ref="A2:B2"/>
    <mergeCell ref="A3:B3"/>
    <mergeCell ref="A6:B6"/>
    <mergeCell ref="A22:B22"/>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12&amp;R&amp;7&amp;P</oddFooter>
    <evenFooter>&amp;L&amp;7&amp;P&amp;R&amp;7StatA MV, Statistischer Bericht G433 2018 12</evenFooter>
  </headerFooter>
</worksheet>
</file>

<file path=xl/worksheets/sheet3.xml><?xml version="1.0" encoding="utf-8"?>
<worksheet xmlns="http://schemas.openxmlformats.org/spreadsheetml/2006/main" xmlns:r="http://schemas.openxmlformats.org/officeDocument/2006/relationships">
  <dimension ref="A1:D49"/>
  <sheetViews>
    <sheetView zoomScale="140" zoomScaleNormal="140" workbookViewId="0" topLeftCell="A1">
      <selection activeCell="A1" sqref="A1"/>
    </sheetView>
  </sheetViews>
  <sheetFormatPr defaultColWidth="11.421875" defaultRowHeight="11.25" customHeight="1"/>
  <cols>
    <col min="1" max="1" width="95.7109375" style="0" customWidth="1"/>
  </cols>
  <sheetData>
    <row r="1" spans="1:4" s="44" customFormat="1" ht="30" customHeight="1">
      <c r="A1" s="2" t="s">
        <v>16</v>
      </c>
      <c r="B1" s="1"/>
      <c r="C1" s="1"/>
      <c r="D1" s="1"/>
    </row>
    <row r="2" spans="1:4" ht="11.25" customHeight="1">
      <c r="A2" s="1"/>
      <c r="B2" s="1"/>
      <c r="C2" s="1"/>
      <c r="D2" s="1"/>
    </row>
    <row r="3" spans="1:4" ht="11.25" customHeight="1">
      <c r="A3" s="1"/>
      <c r="B3" s="1"/>
      <c r="C3" s="1"/>
      <c r="D3" s="1"/>
    </row>
    <row r="5" spans="1:4" ht="11.25" customHeight="1">
      <c r="A5" s="51"/>
      <c r="B5" s="51"/>
      <c r="C5" s="51"/>
      <c r="D5" s="51"/>
    </row>
    <row r="6" spans="1:4" ht="11.25" customHeight="1">
      <c r="A6" s="49"/>
      <c r="B6" s="49"/>
      <c r="C6" s="49"/>
      <c r="D6" s="49"/>
    </row>
    <row r="7" spans="1:4" ht="11.25" customHeight="1">
      <c r="A7" s="51"/>
      <c r="B7" s="51"/>
      <c r="C7" s="51"/>
      <c r="D7" s="51"/>
    </row>
    <row r="8" spans="1:4" ht="11.25" customHeight="1">
      <c r="A8" s="49"/>
      <c r="B8" s="49"/>
      <c r="C8" s="49"/>
      <c r="D8" s="49"/>
    </row>
    <row r="9" spans="1:4" ht="11.25" customHeight="1">
      <c r="A9" s="51"/>
      <c r="B9" s="51"/>
      <c r="C9" s="51"/>
      <c r="D9" s="51"/>
    </row>
    <row r="10" spans="1:4" ht="11.25" customHeight="1">
      <c r="A10" s="52"/>
      <c r="B10" s="52"/>
      <c r="C10" s="52"/>
      <c r="D10" s="52"/>
    </row>
    <row r="11" spans="1:4" ht="11.25" customHeight="1">
      <c r="A11" s="52"/>
      <c r="B11" s="52"/>
      <c r="C11" s="52"/>
      <c r="D11" s="52"/>
    </row>
    <row r="12" spans="1:4" ht="11.25" customHeight="1">
      <c r="A12" s="52"/>
      <c r="B12" s="52"/>
      <c r="C12" s="52"/>
      <c r="D12" s="52"/>
    </row>
    <row r="13" spans="1:4" ht="11.25" customHeight="1">
      <c r="A13" s="52"/>
      <c r="B13" s="52"/>
      <c r="C13" s="52"/>
      <c r="D13" s="52"/>
    </row>
    <row r="14" spans="1:4" ht="11.25" customHeight="1">
      <c r="A14" s="49"/>
      <c r="B14" s="49"/>
      <c r="C14" s="49"/>
      <c r="D14" s="49"/>
    </row>
    <row r="15" spans="1:4" ht="11.25" customHeight="1">
      <c r="A15" s="51"/>
      <c r="B15" s="51"/>
      <c r="C15" s="51"/>
      <c r="D15" s="51"/>
    </row>
    <row r="16" spans="1:4" ht="11.25" customHeight="1">
      <c r="A16" s="52"/>
      <c r="B16" s="52"/>
      <c r="C16" s="52"/>
      <c r="D16" s="52"/>
    </row>
    <row r="17" spans="1:4" ht="11.25" customHeight="1">
      <c r="A17" s="52"/>
      <c r="B17" s="52"/>
      <c r="C17" s="52"/>
      <c r="D17" s="52"/>
    </row>
    <row r="18" spans="1:4" ht="11.25" customHeight="1">
      <c r="A18" s="52"/>
      <c r="B18" s="52"/>
      <c r="C18" s="52"/>
      <c r="D18" s="52"/>
    </row>
    <row r="19" spans="1:4" ht="11.25" customHeight="1">
      <c r="A19" s="52"/>
      <c r="B19" s="52"/>
      <c r="C19" s="52"/>
      <c r="D19" s="52"/>
    </row>
    <row r="20" spans="1:4" ht="11.25" customHeight="1">
      <c r="A20" s="49"/>
      <c r="B20" s="49"/>
      <c r="C20" s="49"/>
      <c r="D20" s="49"/>
    </row>
    <row r="21" spans="1:4" ht="11.25" customHeight="1">
      <c r="A21" s="51"/>
      <c r="B21" s="51"/>
      <c r="C21" s="51"/>
      <c r="D21" s="51"/>
    </row>
    <row r="22" spans="1:4" ht="11.25" customHeight="1">
      <c r="A22" s="49"/>
      <c r="B22" s="49"/>
      <c r="C22" s="49"/>
      <c r="D22" s="49"/>
    </row>
    <row r="23" spans="1:4" ht="11.25" customHeight="1">
      <c r="A23" s="51"/>
      <c r="B23" s="51"/>
      <c r="C23" s="51"/>
      <c r="D23" s="51"/>
    </row>
    <row r="24" spans="1:4" ht="11.25" customHeight="1">
      <c r="A24" s="52"/>
      <c r="B24" s="52"/>
      <c r="C24" s="52"/>
      <c r="D24" s="52"/>
    </row>
    <row r="25" spans="1:4" ht="11.25" customHeight="1">
      <c r="A25" s="52"/>
      <c r="B25" s="52"/>
      <c r="C25" s="52"/>
      <c r="D25" s="52"/>
    </row>
    <row r="26" spans="1:4" ht="11.25" customHeight="1">
      <c r="A26" s="49"/>
      <c r="B26" s="49"/>
      <c r="C26" s="49"/>
      <c r="D26" s="49"/>
    </row>
    <row r="27" spans="1:4" ht="11.25" customHeight="1">
      <c r="A27" s="51"/>
      <c r="B27" s="51"/>
      <c r="C27" s="51"/>
      <c r="D27" s="51"/>
    </row>
    <row r="28" spans="1:4" ht="11.25" customHeight="1">
      <c r="A28" s="49"/>
      <c r="B28" s="49"/>
      <c r="C28" s="49"/>
      <c r="D28" s="49"/>
    </row>
    <row r="29" spans="1:4" ht="11.25" customHeight="1">
      <c r="A29" s="51"/>
      <c r="B29" s="51"/>
      <c r="C29" s="51"/>
      <c r="D29" s="51"/>
    </row>
    <row r="30" spans="1:4" ht="11.25" customHeight="1">
      <c r="A30" s="52"/>
      <c r="B30" s="52"/>
      <c r="C30" s="52"/>
      <c r="D30" s="52"/>
    </row>
    <row r="31" spans="1:4" ht="11.25" customHeight="1">
      <c r="A31" s="52"/>
      <c r="B31" s="52"/>
      <c r="C31" s="52"/>
      <c r="D31" s="52"/>
    </row>
    <row r="32" spans="1:4" ht="11.25" customHeight="1">
      <c r="A32" s="52"/>
      <c r="B32" s="52"/>
      <c r="C32" s="52"/>
      <c r="D32" s="52"/>
    </row>
    <row r="33" spans="1:4" ht="11.25" customHeight="1">
      <c r="A33" s="52"/>
      <c r="B33" s="52"/>
      <c r="C33" s="52"/>
      <c r="D33" s="52"/>
    </row>
    <row r="34" spans="1:4" ht="11.25" customHeight="1">
      <c r="A34" s="52"/>
      <c r="B34" s="52"/>
      <c r="C34" s="52"/>
      <c r="D34" s="52"/>
    </row>
    <row r="35" spans="1:4" ht="11.25" customHeight="1">
      <c r="A35" s="49"/>
      <c r="B35" s="49"/>
      <c r="C35" s="49"/>
      <c r="D35" s="49"/>
    </row>
    <row r="36" spans="1:4" ht="11.25" customHeight="1">
      <c r="A36" s="51"/>
      <c r="B36" s="51"/>
      <c r="C36" s="51"/>
      <c r="D36" s="51"/>
    </row>
    <row r="37" spans="1:4" ht="30" customHeight="1">
      <c r="A37" s="92" t="s">
        <v>106</v>
      </c>
      <c r="B37" s="52"/>
      <c r="C37" s="52"/>
      <c r="D37" s="52"/>
    </row>
    <row r="38" spans="1:4" ht="11.25" customHeight="1">
      <c r="A38" s="52"/>
      <c r="B38" s="52"/>
      <c r="C38" s="52"/>
      <c r="D38" s="52"/>
    </row>
    <row r="39" spans="1:4" ht="11.25" customHeight="1">
      <c r="A39" s="49"/>
      <c r="B39" s="49"/>
      <c r="C39" s="49"/>
      <c r="D39" s="49"/>
    </row>
    <row r="40" spans="1:4" ht="11.25" customHeight="1">
      <c r="A40" s="51"/>
      <c r="B40" s="51"/>
      <c r="C40" s="51"/>
      <c r="D40" s="51"/>
    </row>
    <row r="41" spans="1:4" ht="11.25" customHeight="1">
      <c r="A41" s="52"/>
      <c r="B41" s="52"/>
      <c r="C41" s="52"/>
      <c r="D41" s="52"/>
    </row>
    <row r="42" spans="1:4" ht="11.25" customHeight="1">
      <c r="A42" s="52"/>
      <c r="B42" s="52"/>
      <c r="C42" s="52"/>
      <c r="D42" s="52"/>
    </row>
    <row r="43" spans="1:4" ht="11.25" customHeight="1">
      <c r="A43" s="52"/>
      <c r="B43" s="52"/>
      <c r="C43" s="52"/>
      <c r="D43" s="52"/>
    </row>
    <row r="44" spans="1:4" ht="11.25" customHeight="1">
      <c r="A44" s="52"/>
      <c r="B44" s="52"/>
      <c r="C44" s="52"/>
      <c r="D44" s="52"/>
    </row>
    <row r="45" spans="1:4" ht="11.25" customHeight="1">
      <c r="A45" s="52"/>
      <c r="B45" s="52"/>
      <c r="C45" s="52"/>
      <c r="D45" s="52"/>
    </row>
    <row r="46" spans="1:4" ht="11.25" customHeight="1">
      <c r="A46" s="49"/>
      <c r="B46" s="49"/>
      <c r="C46" s="49"/>
      <c r="D46" s="49"/>
    </row>
    <row r="47" spans="1:4" ht="11.25" customHeight="1">
      <c r="A47" s="51"/>
      <c r="B47" s="51"/>
      <c r="C47" s="51"/>
      <c r="D47" s="51"/>
    </row>
    <row r="48" spans="1:4" ht="11.25" customHeight="1">
      <c r="A48" s="49"/>
      <c r="B48" s="49"/>
      <c r="C48" s="49"/>
      <c r="D48" s="49"/>
    </row>
    <row r="49" spans="1:4" ht="11.25" customHeight="1">
      <c r="A49" s="51"/>
      <c r="B49" s="51"/>
      <c r="C49" s="51"/>
      <c r="D49" s="51"/>
    </row>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2018 12&amp;R&amp;7&amp;P</oddFooter>
    <evenFooter>&amp;L&amp;7&amp;P&amp;R&amp;7StatA MV, Statistischer Bericht G433 2018 12</evenFooter>
  </headerFooter>
  <drawing r:id="rId1"/>
</worksheet>
</file>

<file path=xl/worksheets/sheet4.xml><?xml version="1.0" encoding="utf-8"?>
<worksheet xmlns="http://schemas.openxmlformats.org/spreadsheetml/2006/main" xmlns:r="http://schemas.openxmlformats.org/officeDocument/2006/relationships">
  <dimension ref="A1:G49"/>
  <sheetViews>
    <sheetView zoomScale="140" zoomScaleNormal="140" workbookViewId="0" topLeftCell="A1">
      <selection activeCell="A1" sqref="A1:B1"/>
    </sheetView>
  </sheetViews>
  <sheetFormatPr defaultColWidth="11.421875" defaultRowHeight="12.75"/>
  <cols>
    <col min="1" max="1" width="15.28125" style="5" customWidth="1"/>
    <col min="2" max="2" width="76.00390625" style="5" customWidth="1"/>
  </cols>
  <sheetData>
    <row r="1" spans="1:7" s="44" customFormat="1" ht="30" customHeight="1">
      <c r="A1" s="124" t="s">
        <v>48</v>
      </c>
      <c r="B1" s="124"/>
      <c r="C1" s="1"/>
      <c r="D1" s="1"/>
      <c r="E1" s="1"/>
      <c r="F1" s="1"/>
      <c r="G1" s="1"/>
    </row>
    <row r="2" spans="1:7" ht="11.25" customHeight="1">
      <c r="A2" s="61"/>
      <c r="B2" s="61"/>
      <c r="C2" s="1"/>
      <c r="D2" s="1"/>
      <c r="E2" s="1"/>
      <c r="F2" s="1"/>
      <c r="G2" s="1"/>
    </row>
    <row r="3" spans="1:7" ht="11.25" customHeight="1">
      <c r="A3" s="125" t="s">
        <v>18</v>
      </c>
      <c r="B3" s="125"/>
      <c r="C3" s="1"/>
      <c r="D3" s="1"/>
      <c r="E3" s="1"/>
      <c r="F3" s="1"/>
      <c r="G3" s="1"/>
    </row>
    <row r="4" spans="1:2" ht="11.25" customHeight="1">
      <c r="A4" s="4"/>
      <c r="B4" s="4"/>
    </row>
    <row r="5" spans="1:7" ht="11.25" customHeight="1">
      <c r="A5" s="3" t="s">
        <v>49</v>
      </c>
      <c r="B5" s="62" t="s">
        <v>50</v>
      </c>
      <c r="C5" s="51"/>
      <c r="D5" s="51"/>
      <c r="E5" s="51"/>
      <c r="F5" s="51"/>
      <c r="G5" s="51"/>
    </row>
    <row r="6" spans="1:7" ht="6" customHeight="1">
      <c r="A6" s="47"/>
      <c r="B6" s="63"/>
      <c r="C6" s="49"/>
      <c r="D6" s="49"/>
      <c r="E6" s="49"/>
      <c r="F6" s="49"/>
      <c r="G6" s="49"/>
    </row>
    <row r="7" spans="1:7" ht="11.25" customHeight="1">
      <c r="A7" s="3">
        <v>55</v>
      </c>
      <c r="B7" s="62" t="s">
        <v>51</v>
      </c>
      <c r="C7" s="51"/>
      <c r="D7" s="51"/>
      <c r="E7" s="51"/>
      <c r="F7" s="51"/>
      <c r="G7" s="51"/>
    </row>
    <row r="8" spans="1:7" ht="6" customHeight="1">
      <c r="A8" s="47"/>
      <c r="B8" s="64"/>
      <c r="C8" s="49"/>
      <c r="D8" s="49"/>
      <c r="E8" s="49"/>
      <c r="F8" s="49"/>
      <c r="G8" s="49"/>
    </row>
    <row r="9" spans="1:7" ht="11.25" customHeight="1">
      <c r="A9" s="3" t="s">
        <v>52</v>
      </c>
      <c r="B9" s="62" t="s">
        <v>129</v>
      </c>
      <c r="C9" s="51"/>
      <c r="D9" s="51"/>
      <c r="E9" s="51"/>
      <c r="F9" s="51"/>
      <c r="G9" s="51"/>
    </row>
    <row r="10" spans="1:7" ht="11.25" customHeight="1">
      <c r="A10" s="8" t="s">
        <v>53</v>
      </c>
      <c r="B10" s="65" t="s">
        <v>92</v>
      </c>
      <c r="C10" s="52"/>
      <c r="D10" s="52"/>
      <c r="E10" s="52"/>
      <c r="F10" s="52"/>
      <c r="G10" s="52"/>
    </row>
    <row r="11" spans="1:7" ht="11.25" customHeight="1">
      <c r="A11" s="8" t="s">
        <v>54</v>
      </c>
      <c r="B11" s="65" t="s">
        <v>130</v>
      </c>
      <c r="C11" s="52"/>
      <c r="D11" s="52"/>
      <c r="E11" s="52"/>
      <c r="F11" s="52"/>
      <c r="G11" s="52"/>
    </row>
    <row r="12" spans="1:7" ht="11.25" customHeight="1">
      <c r="A12" s="8" t="s">
        <v>55</v>
      </c>
      <c r="B12" s="65" t="s">
        <v>131</v>
      </c>
      <c r="C12" s="52"/>
      <c r="D12" s="52"/>
      <c r="E12" s="52"/>
      <c r="F12" s="52"/>
      <c r="G12" s="52"/>
    </row>
    <row r="13" spans="1:7" ht="11.25" customHeight="1">
      <c r="A13" s="8" t="s">
        <v>56</v>
      </c>
      <c r="B13" s="65" t="s">
        <v>132</v>
      </c>
      <c r="C13" s="52"/>
      <c r="D13" s="52"/>
      <c r="E13" s="52"/>
      <c r="F13" s="52"/>
      <c r="G13" s="52"/>
    </row>
    <row r="14" spans="1:7" ht="6" customHeight="1">
      <c r="A14" s="47"/>
      <c r="B14" s="64"/>
      <c r="C14" s="49"/>
      <c r="D14" s="49"/>
      <c r="E14" s="49"/>
      <c r="F14" s="49"/>
      <c r="G14" s="49"/>
    </row>
    <row r="15" spans="1:7" ht="11.25" customHeight="1">
      <c r="A15" s="3" t="s">
        <v>57</v>
      </c>
      <c r="B15" s="62" t="s">
        <v>133</v>
      </c>
      <c r="C15" s="51"/>
      <c r="D15" s="51"/>
      <c r="E15" s="51"/>
      <c r="F15" s="51"/>
      <c r="G15" s="51"/>
    </row>
    <row r="16" spans="1:7" ht="11.25" customHeight="1">
      <c r="A16" s="8" t="s">
        <v>58</v>
      </c>
      <c r="B16" s="65" t="s">
        <v>134</v>
      </c>
      <c r="C16" s="52"/>
      <c r="D16" s="52"/>
      <c r="E16" s="52"/>
      <c r="F16" s="52"/>
      <c r="G16" s="52"/>
    </row>
    <row r="17" spans="1:7" ht="11.25" customHeight="1">
      <c r="A17" s="8" t="s">
        <v>59</v>
      </c>
      <c r="B17" s="65" t="s">
        <v>135</v>
      </c>
      <c r="C17" s="52"/>
      <c r="D17" s="52"/>
      <c r="E17" s="52"/>
      <c r="F17" s="52"/>
      <c r="G17" s="52"/>
    </row>
    <row r="18" spans="1:7" ht="11.25" customHeight="1">
      <c r="A18" s="8" t="s">
        <v>60</v>
      </c>
      <c r="B18" s="65" t="s">
        <v>136</v>
      </c>
      <c r="C18" s="52"/>
      <c r="D18" s="52"/>
      <c r="E18" s="52"/>
      <c r="F18" s="52"/>
      <c r="G18" s="52"/>
    </row>
    <row r="19" spans="1:7" ht="11.25" customHeight="1">
      <c r="A19" s="8" t="s">
        <v>61</v>
      </c>
      <c r="B19" s="65" t="s">
        <v>137</v>
      </c>
      <c r="C19" s="52"/>
      <c r="D19" s="52"/>
      <c r="E19" s="52"/>
      <c r="F19" s="52"/>
      <c r="G19" s="52"/>
    </row>
    <row r="20" spans="1:7" ht="6" customHeight="1">
      <c r="A20" s="47"/>
      <c r="B20" s="64"/>
      <c r="C20" s="49"/>
      <c r="D20" s="49"/>
      <c r="E20" s="49"/>
      <c r="F20" s="49"/>
      <c r="G20" s="49"/>
    </row>
    <row r="21" spans="1:7" ht="11.25" customHeight="1">
      <c r="A21" s="3" t="s">
        <v>62</v>
      </c>
      <c r="B21" s="62" t="s">
        <v>95</v>
      </c>
      <c r="C21" s="51"/>
      <c r="D21" s="51"/>
      <c r="E21" s="51"/>
      <c r="F21" s="51"/>
      <c r="G21" s="51"/>
    </row>
    <row r="22" spans="1:7" ht="6" customHeight="1">
      <c r="A22" s="47"/>
      <c r="B22" s="64"/>
      <c r="C22" s="49"/>
      <c r="D22" s="49"/>
      <c r="E22" s="49"/>
      <c r="F22" s="49"/>
      <c r="G22" s="49"/>
    </row>
    <row r="23" spans="1:7" ht="11.25" customHeight="1">
      <c r="A23" s="3" t="s">
        <v>63</v>
      </c>
      <c r="B23" s="62" t="s">
        <v>138</v>
      </c>
      <c r="C23" s="51"/>
      <c r="D23" s="51"/>
      <c r="E23" s="51"/>
      <c r="F23" s="51"/>
      <c r="G23" s="51"/>
    </row>
    <row r="24" spans="1:7" ht="11.25" customHeight="1">
      <c r="A24" s="8" t="s">
        <v>64</v>
      </c>
      <c r="B24" s="65" t="s">
        <v>139</v>
      </c>
      <c r="C24" s="52"/>
      <c r="D24" s="52"/>
      <c r="E24" s="52"/>
      <c r="F24" s="52"/>
      <c r="G24" s="52"/>
    </row>
    <row r="25" spans="1:7" ht="11.25" customHeight="1">
      <c r="A25" s="8" t="s">
        <v>65</v>
      </c>
      <c r="B25" s="65" t="s">
        <v>140</v>
      </c>
      <c r="C25" s="52"/>
      <c r="D25" s="52"/>
      <c r="E25" s="52"/>
      <c r="F25" s="52"/>
      <c r="G25" s="52"/>
    </row>
    <row r="26" spans="1:7" ht="6" customHeight="1">
      <c r="A26" s="47"/>
      <c r="B26" s="64"/>
      <c r="C26" s="49"/>
      <c r="D26" s="49"/>
      <c r="E26" s="49"/>
      <c r="F26" s="49"/>
      <c r="G26" s="49"/>
    </row>
    <row r="27" spans="1:7" ht="11.25" customHeight="1">
      <c r="A27" s="3">
        <v>56</v>
      </c>
      <c r="B27" s="62" t="s">
        <v>66</v>
      </c>
      <c r="C27" s="51"/>
      <c r="D27" s="51"/>
      <c r="E27" s="51"/>
      <c r="F27" s="51"/>
      <c r="G27" s="51"/>
    </row>
    <row r="28" spans="1:7" ht="6" customHeight="1">
      <c r="A28" s="47"/>
      <c r="B28" s="64"/>
      <c r="C28" s="49"/>
      <c r="D28" s="49"/>
      <c r="E28" s="49"/>
      <c r="F28" s="49"/>
      <c r="G28" s="49"/>
    </row>
    <row r="29" spans="1:7" ht="11.25" customHeight="1">
      <c r="A29" s="3" t="s">
        <v>67</v>
      </c>
      <c r="B29" s="62" t="s">
        <v>141</v>
      </c>
      <c r="C29" s="51"/>
      <c r="D29" s="51"/>
      <c r="E29" s="51"/>
      <c r="F29" s="51"/>
      <c r="G29" s="51"/>
    </row>
    <row r="30" spans="1:7" ht="11.25" customHeight="1">
      <c r="A30" s="8" t="s">
        <v>68</v>
      </c>
      <c r="B30" s="65" t="s">
        <v>142</v>
      </c>
      <c r="C30" s="52"/>
      <c r="D30" s="52"/>
      <c r="E30" s="52"/>
      <c r="F30" s="52"/>
      <c r="G30" s="52"/>
    </row>
    <row r="31" spans="1:7" ht="11.25" customHeight="1">
      <c r="A31" s="8" t="s">
        <v>69</v>
      </c>
      <c r="B31" s="65" t="s">
        <v>143</v>
      </c>
      <c r="C31" s="52"/>
      <c r="D31" s="52"/>
      <c r="E31" s="52"/>
      <c r="F31" s="52"/>
      <c r="G31" s="52"/>
    </row>
    <row r="32" spans="1:7" ht="11.25" customHeight="1">
      <c r="A32" s="8" t="s">
        <v>70</v>
      </c>
      <c r="B32" s="65" t="s">
        <v>144</v>
      </c>
      <c r="C32" s="52"/>
      <c r="D32" s="52"/>
      <c r="E32" s="52"/>
      <c r="F32" s="52"/>
      <c r="G32" s="52"/>
    </row>
    <row r="33" spans="1:7" ht="11.25" customHeight="1">
      <c r="A33" s="8" t="s">
        <v>71</v>
      </c>
      <c r="B33" s="65" t="s">
        <v>145</v>
      </c>
      <c r="C33" s="52"/>
      <c r="D33" s="52"/>
      <c r="E33" s="52"/>
      <c r="F33" s="52"/>
      <c r="G33" s="52"/>
    </row>
    <row r="34" spans="1:7" ht="11.25" customHeight="1">
      <c r="A34" s="8" t="s">
        <v>72</v>
      </c>
      <c r="B34" s="65" t="s">
        <v>146</v>
      </c>
      <c r="C34" s="52"/>
      <c r="D34" s="52"/>
      <c r="E34" s="52"/>
      <c r="F34" s="52"/>
      <c r="G34" s="52"/>
    </row>
    <row r="35" spans="1:7" ht="6" customHeight="1">
      <c r="A35" s="47"/>
      <c r="B35" s="64"/>
      <c r="C35" s="49"/>
      <c r="D35" s="49"/>
      <c r="E35" s="49"/>
      <c r="F35" s="49"/>
      <c r="G35" s="49"/>
    </row>
    <row r="36" spans="1:7" ht="11.25" customHeight="1">
      <c r="A36" s="3" t="s">
        <v>73</v>
      </c>
      <c r="B36" s="62" t="s">
        <v>147</v>
      </c>
      <c r="C36" s="51"/>
      <c r="D36" s="51"/>
      <c r="E36" s="51"/>
      <c r="F36" s="51"/>
      <c r="G36" s="51"/>
    </row>
    <row r="37" spans="1:7" ht="11.25" customHeight="1">
      <c r="A37" s="8" t="s">
        <v>74</v>
      </c>
      <c r="B37" s="65" t="s">
        <v>148</v>
      </c>
      <c r="C37" s="52"/>
      <c r="D37" s="52"/>
      <c r="E37" s="52"/>
      <c r="F37" s="52"/>
      <c r="G37" s="52"/>
    </row>
    <row r="38" spans="1:7" ht="11.25" customHeight="1">
      <c r="A38" s="8" t="s">
        <v>75</v>
      </c>
      <c r="B38" s="65" t="s">
        <v>149</v>
      </c>
      <c r="C38" s="52"/>
      <c r="D38" s="52"/>
      <c r="E38" s="52"/>
      <c r="F38" s="52"/>
      <c r="G38" s="52"/>
    </row>
    <row r="39" spans="1:7" ht="6" customHeight="1">
      <c r="A39" s="47"/>
      <c r="B39" s="64"/>
      <c r="C39" s="49"/>
      <c r="D39" s="49"/>
      <c r="E39" s="49"/>
      <c r="F39" s="49"/>
      <c r="G39" s="49"/>
    </row>
    <row r="40" spans="1:7" ht="11.25" customHeight="1">
      <c r="A40" s="3" t="s">
        <v>76</v>
      </c>
      <c r="B40" s="62" t="s">
        <v>150</v>
      </c>
      <c r="C40" s="51"/>
      <c r="D40" s="51"/>
      <c r="E40" s="51"/>
      <c r="F40" s="51"/>
      <c r="G40" s="51"/>
    </row>
    <row r="41" spans="1:7" ht="11.25" customHeight="1">
      <c r="A41" s="8" t="s">
        <v>77</v>
      </c>
      <c r="B41" s="65" t="s">
        <v>151</v>
      </c>
      <c r="C41" s="52"/>
      <c r="D41" s="52"/>
      <c r="E41" s="52"/>
      <c r="F41" s="52"/>
      <c r="G41" s="52"/>
    </row>
    <row r="42" spans="1:7" ht="11.25" customHeight="1">
      <c r="A42" s="8" t="s">
        <v>78</v>
      </c>
      <c r="B42" s="65" t="s">
        <v>152</v>
      </c>
      <c r="C42" s="52"/>
      <c r="D42" s="52"/>
      <c r="E42" s="52"/>
      <c r="F42" s="52"/>
      <c r="G42" s="52"/>
    </row>
    <row r="43" spans="1:7" ht="11.25" customHeight="1">
      <c r="A43" s="8" t="s">
        <v>79</v>
      </c>
      <c r="B43" s="65" t="s">
        <v>153</v>
      </c>
      <c r="C43" s="52"/>
      <c r="D43" s="52"/>
      <c r="E43" s="52"/>
      <c r="F43" s="52"/>
      <c r="G43" s="52"/>
    </row>
    <row r="44" spans="1:7" ht="11.25" customHeight="1">
      <c r="A44" s="8" t="s">
        <v>80</v>
      </c>
      <c r="B44" s="65" t="s">
        <v>154</v>
      </c>
      <c r="C44" s="52"/>
      <c r="D44" s="52"/>
      <c r="E44" s="52"/>
      <c r="F44" s="52"/>
      <c r="G44" s="52"/>
    </row>
    <row r="45" spans="1:7" ht="11.25" customHeight="1">
      <c r="A45" s="8" t="s">
        <v>81</v>
      </c>
      <c r="B45" s="65" t="s">
        <v>155</v>
      </c>
      <c r="C45" s="52"/>
      <c r="D45" s="52"/>
      <c r="E45" s="52"/>
      <c r="F45" s="52"/>
      <c r="G45" s="52"/>
    </row>
    <row r="46" spans="1:7" ht="6" customHeight="1">
      <c r="A46" s="47"/>
      <c r="B46" s="64"/>
      <c r="C46" s="49"/>
      <c r="D46" s="49"/>
      <c r="E46" s="49"/>
      <c r="F46" s="49"/>
      <c r="G46" s="49"/>
    </row>
    <row r="47" spans="1:7" ht="11.25" customHeight="1">
      <c r="A47" s="3" t="s">
        <v>82</v>
      </c>
      <c r="B47" s="62" t="s">
        <v>83</v>
      </c>
      <c r="C47" s="51"/>
      <c r="D47" s="51"/>
      <c r="E47" s="51"/>
      <c r="F47" s="51"/>
      <c r="G47" s="51"/>
    </row>
    <row r="48" spans="1:7" ht="6" customHeight="1">
      <c r="A48" s="48"/>
      <c r="B48" s="63"/>
      <c r="C48" s="49"/>
      <c r="D48" s="49"/>
      <c r="E48" s="49"/>
      <c r="F48" s="49"/>
      <c r="G48" s="49"/>
    </row>
    <row r="49" spans="1:7" ht="11.25" customHeight="1">
      <c r="A49" s="3" t="s">
        <v>84</v>
      </c>
      <c r="B49" s="62" t="s">
        <v>96</v>
      </c>
      <c r="C49" s="51"/>
      <c r="D49" s="51"/>
      <c r="E49" s="51"/>
      <c r="F49" s="51"/>
      <c r="G49" s="51"/>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2018 12&amp;R&amp;7&amp;P</oddFooter>
    <evenFooter>&amp;L&amp;7&amp;P&amp;R&amp;7StatA MV, Statistischer Bericht G433 2018 12</evenFooter>
  </headerFooter>
  <drawing r:id="rId1"/>
</worksheet>
</file>

<file path=xl/worksheets/sheet5.xml><?xml version="1.0" encoding="utf-8"?>
<worksheet xmlns="http://schemas.openxmlformats.org/spreadsheetml/2006/main" xmlns:r="http://schemas.openxmlformats.org/officeDocument/2006/relationships">
  <dimension ref="A1:L59"/>
  <sheetViews>
    <sheetView zoomScale="140" zoomScaleNormal="140" workbookViewId="0" topLeftCell="A1">
      <pane xSplit="2" ySplit="9" topLeftCell="C10" activePane="bottomRight" state="frozen"/>
      <selection pane="topLeft" activeCell="A9" sqref="A9:D9"/>
      <selection pane="topRight" activeCell="A9" sqref="A9:D9"/>
      <selection pane="bottomLeft" activeCell="A9" sqref="A9:D9"/>
      <selection pane="bottomRight" activeCell="C10" sqref="C10"/>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421875" style="0" customWidth="1"/>
  </cols>
  <sheetData>
    <row r="1" spans="1:12" ht="30" customHeight="1">
      <c r="A1" s="126" t="s">
        <v>34</v>
      </c>
      <c r="B1" s="127"/>
      <c r="C1" s="133" t="s">
        <v>85</v>
      </c>
      <c r="D1" s="133"/>
      <c r="E1" s="133"/>
      <c r="F1" s="133"/>
      <c r="G1" s="133"/>
      <c r="H1" s="133"/>
      <c r="I1" s="133"/>
      <c r="J1" s="133"/>
      <c r="K1" s="133"/>
      <c r="L1" s="134"/>
    </row>
    <row r="2" spans="1:12" s="10" customFormat="1" ht="30" customHeight="1">
      <c r="A2" s="128" t="s">
        <v>107</v>
      </c>
      <c r="B2" s="129"/>
      <c r="C2" s="135" t="s">
        <v>86</v>
      </c>
      <c r="D2" s="135"/>
      <c r="E2" s="135"/>
      <c r="F2" s="135"/>
      <c r="G2" s="135"/>
      <c r="H2" s="135"/>
      <c r="I2" s="135"/>
      <c r="J2" s="135"/>
      <c r="K2" s="135"/>
      <c r="L2" s="136"/>
    </row>
    <row r="3" spans="1:12" ht="11.25" customHeight="1">
      <c r="A3" s="130" t="s">
        <v>30</v>
      </c>
      <c r="B3" s="132" t="s">
        <v>19</v>
      </c>
      <c r="C3" s="132" t="s">
        <v>176</v>
      </c>
      <c r="D3" s="132"/>
      <c r="E3" s="132" t="s">
        <v>89</v>
      </c>
      <c r="F3" s="132"/>
      <c r="G3" s="132"/>
      <c r="H3" s="132"/>
      <c r="I3" s="132"/>
      <c r="J3" s="132"/>
      <c r="K3" s="132"/>
      <c r="L3" s="137"/>
    </row>
    <row r="4" spans="1:12" ht="11.25" customHeight="1">
      <c r="A4" s="131"/>
      <c r="B4" s="132"/>
      <c r="C4" s="132"/>
      <c r="D4" s="132"/>
      <c r="E4" s="132" t="s">
        <v>51</v>
      </c>
      <c r="F4" s="132"/>
      <c r="G4" s="132" t="s">
        <v>20</v>
      </c>
      <c r="H4" s="132"/>
      <c r="I4" s="132" t="s">
        <v>66</v>
      </c>
      <c r="J4" s="132"/>
      <c r="K4" s="138" t="s">
        <v>20</v>
      </c>
      <c r="L4" s="139"/>
    </row>
    <row r="5" spans="1:12" ht="11.25" customHeight="1">
      <c r="A5" s="131"/>
      <c r="B5" s="132"/>
      <c r="C5" s="132"/>
      <c r="D5" s="132"/>
      <c r="E5" s="132"/>
      <c r="F5" s="132"/>
      <c r="G5" s="132" t="s">
        <v>88</v>
      </c>
      <c r="H5" s="132"/>
      <c r="I5" s="132"/>
      <c r="J5" s="132"/>
      <c r="K5" s="138" t="s">
        <v>87</v>
      </c>
      <c r="L5" s="139"/>
    </row>
    <row r="6" spans="1:12" ht="11.25" customHeight="1">
      <c r="A6" s="131"/>
      <c r="B6" s="132"/>
      <c r="C6" s="132"/>
      <c r="D6" s="132"/>
      <c r="E6" s="132"/>
      <c r="F6" s="132"/>
      <c r="G6" s="132"/>
      <c r="H6" s="132"/>
      <c r="I6" s="132"/>
      <c r="J6" s="132"/>
      <c r="K6" s="138"/>
      <c r="L6" s="139"/>
    </row>
    <row r="7" spans="1:12" ht="11.25" customHeight="1">
      <c r="A7" s="131"/>
      <c r="B7" s="132"/>
      <c r="C7" s="132"/>
      <c r="D7" s="132"/>
      <c r="E7" s="132"/>
      <c r="F7" s="132"/>
      <c r="G7" s="132"/>
      <c r="H7" s="132"/>
      <c r="I7" s="132"/>
      <c r="J7" s="132"/>
      <c r="K7" s="138"/>
      <c r="L7" s="139"/>
    </row>
    <row r="8" spans="1:12" ht="11.25" customHeight="1">
      <c r="A8" s="131"/>
      <c r="B8" s="132"/>
      <c r="C8" s="88" t="s">
        <v>172</v>
      </c>
      <c r="D8" s="88" t="s">
        <v>39</v>
      </c>
      <c r="E8" s="88" t="s">
        <v>172</v>
      </c>
      <c r="F8" s="88" t="s">
        <v>39</v>
      </c>
      <c r="G8" s="88" t="s">
        <v>172</v>
      </c>
      <c r="H8" s="88" t="s">
        <v>39</v>
      </c>
      <c r="I8" s="88" t="s">
        <v>172</v>
      </c>
      <c r="J8" s="88" t="s">
        <v>39</v>
      </c>
      <c r="K8" s="88" t="s">
        <v>172</v>
      </c>
      <c r="L8" s="89" t="s">
        <v>39</v>
      </c>
    </row>
    <row r="9" spans="1:12" s="11" customFormat="1" ht="11.25" customHeight="1">
      <c r="A9" s="12">
        <v>1</v>
      </c>
      <c r="B9" s="13">
        <v>2</v>
      </c>
      <c r="C9" s="13">
        <v>3</v>
      </c>
      <c r="D9" s="13">
        <v>4</v>
      </c>
      <c r="E9" s="13">
        <v>5</v>
      </c>
      <c r="F9" s="13">
        <v>6</v>
      </c>
      <c r="G9" s="13">
        <v>7</v>
      </c>
      <c r="H9" s="13">
        <v>8</v>
      </c>
      <c r="I9" s="13">
        <v>9</v>
      </c>
      <c r="J9" s="13">
        <v>10</v>
      </c>
      <c r="K9" s="13">
        <v>11</v>
      </c>
      <c r="L9" s="20">
        <v>12</v>
      </c>
    </row>
    <row r="10" spans="1:12" s="54" customFormat="1" ht="12.75" customHeight="1">
      <c r="A10" s="53"/>
      <c r="B10" s="67"/>
      <c r="C10" s="68"/>
      <c r="D10" s="58"/>
      <c r="E10" s="69"/>
      <c r="F10" s="58"/>
      <c r="G10" s="69"/>
      <c r="H10" s="58"/>
      <c r="I10" s="69"/>
      <c r="J10" s="58"/>
      <c r="K10" s="69"/>
      <c r="L10" s="58"/>
    </row>
    <row r="11" spans="1:12" s="44" customFormat="1" ht="12.75" customHeight="1">
      <c r="A11" s="66">
        <f>IF(C11&lt;&gt;"",COUNTA($C$11:C11),"")</f>
        <v>1</v>
      </c>
      <c r="B11" s="67">
        <v>2016</v>
      </c>
      <c r="C11" s="68">
        <v>105.8</v>
      </c>
      <c r="D11" s="58">
        <v>5.799999999999997</v>
      </c>
      <c r="E11" s="69">
        <v>107.5</v>
      </c>
      <c r="F11" s="58">
        <v>7.5</v>
      </c>
      <c r="G11" s="69">
        <v>107.2</v>
      </c>
      <c r="H11" s="58">
        <v>7.200000000000003</v>
      </c>
      <c r="I11" s="69">
        <v>102.7</v>
      </c>
      <c r="J11" s="58">
        <v>2.700000000000003</v>
      </c>
      <c r="K11" s="69">
        <v>103.8</v>
      </c>
      <c r="L11" s="58">
        <v>3.799999999999997</v>
      </c>
    </row>
    <row r="12" spans="1:12" s="44" customFormat="1" ht="12.75" customHeight="1">
      <c r="A12" s="66">
        <f>IF(C12&lt;&gt;"",COUNTA($C$11:C12),"")</f>
        <v>2</v>
      </c>
      <c r="B12" s="67" t="s">
        <v>157</v>
      </c>
      <c r="C12" s="68">
        <v>104.7</v>
      </c>
      <c r="D12" s="58">
        <v>-1.0396975425330766</v>
      </c>
      <c r="E12" s="69">
        <v>106.7</v>
      </c>
      <c r="F12" s="58">
        <v>-0.7441860465116292</v>
      </c>
      <c r="G12" s="69">
        <v>107.2</v>
      </c>
      <c r="H12" s="58">
        <v>0</v>
      </c>
      <c r="I12" s="69">
        <v>101.8</v>
      </c>
      <c r="J12" s="58">
        <v>-0.8763388510223962</v>
      </c>
      <c r="K12" s="69">
        <v>102.1</v>
      </c>
      <c r="L12" s="58">
        <v>-1.637764932562618</v>
      </c>
    </row>
    <row r="13" spans="1:12" s="44" customFormat="1" ht="12.75" customHeight="1">
      <c r="A13" s="66">
        <f>IF(C13&lt;&gt;"",COUNTA($C$11:C13),"")</f>
        <v>3</v>
      </c>
      <c r="B13" s="67" t="s">
        <v>165</v>
      </c>
      <c r="C13" s="68">
        <v>106.9</v>
      </c>
      <c r="D13" s="58">
        <v>2.1012416427889207</v>
      </c>
      <c r="E13" s="69">
        <v>110.7</v>
      </c>
      <c r="F13" s="58">
        <v>3.748828491096532</v>
      </c>
      <c r="G13" s="69">
        <v>111.2</v>
      </c>
      <c r="H13" s="58">
        <v>3.731343283582092</v>
      </c>
      <c r="I13" s="69">
        <v>101.3</v>
      </c>
      <c r="J13" s="58">
        <v>-0.49115913555992563</v>
      </c>
      <c r="K13" s="69">
        <v>100.9</v>
      </c>
      <c r="L13" s="58">
        <v>-1.1753183153770692</v>
      </c>
    </row>
    <row r="14" spans="1:12" s="44" customFormat="1" ht="12.75" customHeight="1">
      <c r="A14" s="66">
        <f>IF(C14&lt;&gt;"",COUNTA($C$11:C14),"")</f>
      </c>
      <c r="B14" s="67"/>
      <c r="C14" s="68"/>
      <c r="D14" s="58"/>
      <c r="E14" s="69"/>
      <c r="F14" s="58"/>
      <c r="G14" s="69"/>
      <c r="H14" s="58"/>
      <c r="I14" s="69"/>
      <c r="J14" s="58"/>
      <c r="K14" s="69"/>
      <c r="L14" s="58"/>
    </row>
    <row r="15" spans="1:12" s="44" customFormat="1" ht="12.75" customHeight="1">
      <c r="A15" s="66">
        <f>IF(C15&lt;&gt;"",COUNTA($C$11:C15),"")</f>
      </c>
      <c r="B15" s="87" t="s">
        <v>158</v>
      </c>
      <c r="C15" s="68"/>
      <c r="D15" s="58"/>
      <c r="E15" s="69"/>
      <c r="F15" s="58"/>
      <c r="G15" s="69"/>
      <c r="H15" s="58"/>
      <c r="I15" s="69"/>
      <c r="J15" s="58"/>
      <c r="K15" s="69"/>
      <c r="L15" s="58"/>
    </row>
    <row r="16" spans="1:12" s="44" customFormat="1" ht="8.25" customHeight="1">
      <c r="A16" s="66">
        <f>IF(C16&lt;&gt;"",COUNTA($C$11:C16),"")</f>
      </c>
      <c r="B16" s="87"/>
      <c r="C16" s="68"/>
      <c r="D16" s="58"/>
      <c r="E16" s="69"/>
      <c r="F16" s="58"/>
      <c r="G16" s="69"/>
      <c r="H16" s="58"/>
      <c r="I16" s="69"/>
      <c r="J16" s="58"/>
      <c r="K16" s="69"/>
      <c r="L16" s="58"/>
    </row>
    <row r="17" spans="1:12" s="44" customFormat="1" ht="12.75" customHeight="1">
      <c r="A17" s="66">
        <f>IF(C17&lt;&gt;"",COUNTA($C$11:C17),"")</f>
        <v>4</v>
      </c>
      <c r="B17" s="67" t="s">
        <v>112</v>
      </c>
      <c r="C17" s="68">
        <v>67.8</v>
      </c>
      <c r="D17" s="58">
        <v>-5.439330543933053</v>
      </c>
      <c r="E17" s="69">
        <v>61.3</v>
      </c>
      <c r="F17" s="58">
        <v>-11.416184971098275</v>
      </c>
      <c r="G17" s="69">
        <v>62.6</v>
      </c>
      <c r="H17" s="58">
        <v>-14.48087431693989</v>
      </c>
      <c r="I17" s="69">
        <v>77.2</v>
      </c>
      <c r="J17" s="58">
        <v>0.39011703511052076</v>
      </c>
      <c r="K17" s="69">
        <v>72.5</v>
      </c>
      <c r="L17" s="58">
        <v>0.9749303621169929</v>
      </c>
    </row>
    <row r="18" spans="1:12" s="44" customFormat="1" ht="12.75" customHeight="1">
      <c r="A18" s="66">
        <f>IF(C18&lt;&gt;"",COUNTA($C$11:C18),"")</f>
        <v>5</v>
      </c>
      <c r="B18" s="67" t="s">
        <v>113</v>
      </c>
      <c r="C18" s="68">
        <v>110.9</v>
      </c>
      <c r="D18" s="58">
        <v>4.721435316336155</v>
      </c>
      <c r="E18" s="69">
        <v>114.4</v>
      </c>
      <c r="F18" s="58">
        <v>6.517690875232773</v>
      </c>
      <c r="G18" s="69">
        <v>115.6</v>
      </c>
      <c r="H18" s="58">
        <v>7.936507936507937</v>
      </c>
      <c r="I18" s="69">
        <v>105.6</v>
      </c>
      <c r="J18" s="58">
        <v>2.226524685382387</v>
      </c>
      <c r="K18" s="69">
        <v>106.8</v>
      </c>
      <c r="L18" s="58">
        <v>4.093567251461991</v>
      </c>
    </row>
    <row r="19" spans="1:12" s="44" customFormat="1" ht="12.75" customHeight="1">
      <c r="A19" s="66">
        <f>IF(C19&lt;&gt;"",COUNTA($C$11:C19),"")</f>
        <v>6</v>
      </c>
      <c r="B19" s="67" t="s">
        <v>114</v>
      </c>
      <c r="C19" s="68">
        <v>150.9</v>
      </c>
      <c r="D19" s="58">
        <v>-3.5166240409207177</v>
      </c>
      <c r="E19" s="69">
        <v>165.8</v>
      </c>
      <c r="F19" s="58">
        <v>-1.485442661913254</v>
      </c>
      <c r="G19" s="69">
        <v>160.1</v>
      </c>
      <c r="H19" s="58">
        <v>1.2010113780025335</v>
      </c>
      <c r="I19" s="69">
        <v>129</v>
      </c>
      <c r="J19" s="58">
        <v>-3.443113772455092</v>
      </c>
      <c r="K19" s="69">
        <v>135.6</v>
      </c>
      <c r="L19" s="58">
        <v>-5.833333333333329</v>
      </c>
    </row>
    <row r="20" spans="1:12" s="44" customFormat="1" ht="12.75" customHeight="1">
      <c r="A20" s="66">
        <f>IF(C20&lt;&gt;"",COUNTA($C$11:C20),"")</f>
        <v>7</v>
      </c>
      <c r="B20" s="67" t="s">
        <v>115</v>
      </c>
      <c r="C20" s="68">
        <v>89.3</v>
      </c>
      <c r="D20" s="58">
        <v>0.22446689113355944</v>
      </c>
      <c r="E20" s="69">
        <v>85.1</v>
      </c>
      <c r="F20" s="58">
        <v>-0.11737089201878348</v>
      </c>
      <c r="G20" s="69">
        <v>90.5</v>
      </c>
      <c r="H20" s="58">
        <v>0.33259423503325536</v>
      </c>
      <c r="I20" s="69">
        <v>95.3</v>
      </c>
      <c r="J20" s="58">
        <v>-1.7525773195876297</v>
      </c>
      <c r="K20" s="69">
        <v>93.5</v>
      </c>
      <c r="L20" s="58">
        <v>-3.3092037228541926</v>
      </c>
    </row>
    <row r="21" spans="1:12" s="44" customFormat="1" ht="12.75" customHeight="1">
      <c r="A21" s="66">
        <f>IF(C21&lt;&gt;"",COUNTA($C$11:C21),"")</f>
      </c>
      <c r="B21" s="67"/>
      <c r="C21" s="68"/>
      <c r="D21" s="58"/>
      <c r="E21" s="69"/>
      <c r="F21" s="58"/>
      <c r="G21" s="69"/>
      <c r="H21" s="58"/>
      <c r="I21" s="69"/>
      <c r="J21" s="58"/>
      <c r="K21" s="69"/>
      <c r="L21" s="58"/>
    </row>
    <row r="22" spans="1:12" s="44" customFormat="1" ht="12.75" customHeight="1">
      <c r="A22" s="66">
        <f>IF(C22&lt;&gt;"",COUNTA($C$11:C22),"")</f>
      </c>
      <c r="B22" s="87" t="s">
        <v>166</v>
      </c>
      <c r="C22" s="68"/>
      <c r="D22" s="58"/>
      <c r="E22" s="69"/>
      <c r="F22" s="58"/>
      <c r="G22" s="69"/>
      <c r="H22" s="58"/>
      <c r="I22" s="69"/>
      <c r="J22" s="58"/>
      <c r="K22" s="69"/>
      <c r="L22" s="58"/>
    </row>
    <row r="23" spans="1:12" s="44" customFormat="1" ht="8.25" customHeight="1">
      <c r="A23" s="66">
        <f>IF(C23&lt;&gt;"",COUNTA($C$11:C23),"")</f>
      </c>
      <c r="B23" s="87"/>
      <c r="C23" s="68"/>
      <c r="D23" s="58"/>
      <c r="E23" s="69"/>
      <c r="F23" s="58"/>
      <c r="G23" s="69"/>
      <c r="H23" s="58"/>
      <c r="I23" s="69"/>
      <c r="J23" s="58"/>
      <c r="K23" s="69"/>
      <c r="L23" s="58"/>
    </row>
    <row r="24" spans="1:12" s="44" customFormat="1" ht="12.75" customHeight="1">
      <c r="A24" s="66">
        <f>IF(C24&lt;&gt;"",COUNTA($C$11:C24),"")</f>
        <v>8</v>
      </c>
      <c r="B24" s="67" t="s">
        <v>112</v>
      </c>
      <c r="C24" s="68">
        <v>70.8</v>
      </c>
      <c r="D24" s="58">
        <v>4.424778761061958</v>
      </c>
      <c r="E24" s="69">
        <v>68.8</v>
      </c>
      <c r="F24" s="58">
        <v>12.234910277324644</v>
      </c>
      <c r="G24" s="69">
        <v>70.7</v>
      </c>
      <c r="H24" s="58">
        <v>12.939297124600643</v>
      </c>
      <c r="I24" s="69">
        <v>73.6</v>
      </c>
      <c r="J24" s="58">
        <v>-4.663212435233177</v>
      </c>
      <c r="K24" s="69">
        <v>68.5</v>
      </c>
      <c r="L24" s="58">
        <v>-5.517241379310349</v>
      </c>
    </row>
    <row r="25" spans="1:12" s="44" customFormat="1" ht="12.75" customHeight="1">
      <c r="A25" s="66">
        <f>IF(C25&lt;&gt;"",COUNTA($C$11:C25),"")</f>
        <v>9</v>
      </c>
      <c r="B25" s="67" t="s">
        <v>113</v>
      </c>
      <c r="C25" s="68">
        <v>112</v>
      </c>
      <c r="D25" s="58">
        <v>0.9918845807033279</v>
      </c>
      <c r="E25" s="69">
        <v>117.1</v>
      </c>
      <c r="F25" s="58">
        <v>2.360139860139853</v>
      </c>
      <c r="G25" s="69">
        <v>118.6</v>
      </c>
      <c r="H25" s="58">
        <v>2.5951557093425635</v>
      </c>
      <c r="I25" s="69">
        <v>104.4</v>
      </c>
      <c r="J25" s="58">
        <v>-1.136363636363626</v>
      </c>
      <c r="K25" s="69">
        <v>104.7</v>
      </c>
      <c r="L25" s="58">
        <v>-1.9662921348314626</v>
      </c>
    </row>
    <row r="26" spans="1:12" s="44" customFormat="1" ht="12.75" customHeight="1">
      <c r="A26" s="66">
        <f>IF(C26&lt;&gt;"",COUNTA($C$11:C26),"")</f>
        <v>10</v>
      </c>
      <c r="B26" s="67" t="s">
        <v>114</v>
      </c>
      <c r="C26" s="68">
        <v>155.3</v>
      </c>
      <c r="D26" s="58">
        <v>2.915838303512274</v>
      </c>
      <c r="E26" s="69">
        <v>171.9</v>
      </c>
      <c r="F26" s="58">
        <v>3.6791314837153095</v>
      </c>
      <c r="G26" s="69">
        <v>165.2</v>
      </c>
      <c r="H26" s="58">
        <v>3.1855090568394786</v>
      </c>
      <c r="I26" s="69">
        <v>130.9</v>
      </c>
      <c r="J26" s="58">
        <v>1.4728682170542697</v>
      </c>
      <c r="K26" s="69">
        <v>136.5</v>
      </c>
      <c r="L26" s="58">
        <v>0.6637168141593008</v>
      </c>
    </row>
    <row r="27" spans="1:12" s="44" customFormat="1" ht="12.75" customHeight="1">
      <c r="A27" s="66">
        <f>IF(C27&lt;&gt;"",COUNTA($C$11:C27),"")</f>
        <v>11</v>
      </c>
      <c r="B27" s="67" t="s">
        <v>115</v>
      </c>
      <c r="C27" s="68">
        <v>89.6</v>
      </c>
      <c r="D27" s="58">
        <v>0.33594624860022293</v>
      </c>
      <c r="E27" s="69">
        <v>85</v>
      </c>
      <c r="F27" s="58">
        <v>-0.11750881316098116</v>
      </c>
      <c r="G27" s="69">
        <v>90.5</v>
      </c>
      <c r="H27" s="58">
        <v>0</v>
      </c>
      <c r="I27" s="69">
        <v>96.1</v>
      </c>
      <c r="J27" s="58">
        <v>0.8394543546694706</v>
      </c>
      <c r="K27" s="69">
        <v>93.7</v>
      </c>
      <c r="L27" s="58">
        <v>0.21390374331551243</v>
      </c>
    </row>
    <row r="28" spans="1:12" s="44" customFormat="1" ht="12.75" customHeight="1">
      <c r="A28" s="66">
        <f>IF(C28&lt;&gt;"",COUNTA($C$11:C28),"")</f>
      </c>
      <c r="B28" s="67"/>
      <c r="C28" s="68"/>
      <c r="D28" s="58"/>
      <c r="E28" s="69"/>
      <c r="F28" s="58"/>
      <c r="G28" s="69"/>
      <c r="H28" s="58"/>
      <c r="I28" s="69"/>
      <c r="J28" s="58"/>
      <c r="K28" s="69"/>
      <c r="L28" s="58"/>
    </row>
    <row r="29" spans="1:12" s="44" customFormat="1" ht="12.75" customHeight="1">
      <c r="A29" s="66">
        <f>IF(C29&lt;&gt;"",COUNTA($C$11:C29),"")</f>
      </c>
      <c r="B29" s="87" t="s">
        <v>158</v>
      </c>
      <c r="C29" s="68"/>
      <c r="D29" s="58"/>
      <c r="E29" s="69"/>
      <c r="F29" s="58"/>
      <c r="G29" s="69"/>
      <c r="H29" s="58"/>
      <c r="I29" s="69"/>
      <c r="J29" s="58"/>
      <c r="K29" s="69"/>
      <c r="L29" s="58"/>
    </row>
    <row r="30" spans="1:12" s="44" customFormat="1" ht="8.25" customHeight="1">
      <c r="A30" s="66">
        <f>IF(C30&lt;&gt;"",COUNTA($C$11:C30),"")</f>
      </c>
      <c r="B30" s="87"/>
      <c r="C30" s="68"/>
      <c r="D30" s="58"/>
      <c r="E30" s="69"/>
      <c r="F30" s="58"/>
      <c r="G30" s="69"/>
      <c r="H30" s="58"/>
      <c r="I30" s="69"/>
      <c r="J30" s="58"/>
      <c r="K30" s="69"/>
      <c r="L30" s="58"/>
    </row>
    <row r="31" spans="1:12" s="44" customFormat="1" ht="12.75" customHeight="1">
      <c r="A31" s="66">
        <f>IF(C31&lt;&gt;"",COUNTA($C$11:C31),"")</f>
        <v>12</v>
      </c>
      <c r="B31" s="67" t="s">
        <v>116</v>
      </c>
      <c r="C31" s="68">
        <v>65.5</v>
      </c>
      <c r="D31" s="58">
        <v>0</v>
      </c>
      <c r="E31" s="69">
        <v>59.7</v>
      </c>
      <c r="F31" s="58">
        <v>-4.9363057324840725</v>
      </c>
      <c r="G31" s="69">
        <v>56.6</v>
      </c>
      <c r="H31" s="58">
        <v>-13.981762917933125</v>
      </c>
      <c r="I31" s="69">
        <v>74</v>
      </c>
      <c r="J31" s="58">
        <v>3.932584269662911</v>
      </c>
      <c r="K31" s="69">
        <v>68.9</v>
      </c>
      <c r="L31" s="58">
        <v>6.491499227202482</v>
      </c>
    </row>
    <row r="32" spans="1:12" s="44" customFormat="1" ht="12.75" customHeight="1">
      <c r="A32" s="66">
        <f>IF(C32&lt;&gt;"",COUNTA($C$11:C32),"")</f>
        <v>13</v>
      </c>
      <c r="B32" s="67" t="s">
        <v>117</v>
      </c>
      <c r="C32" s="68">
        <v>62.2</v>
      </c>
      <c r="D32" s="58">
        <v>-6.746626686656683</v>
      </c>
      <c r="E32" s="69">
        <v>54.2</v>
      </c>
      <c r="F32" s="58">
        <v>-14.375987361769347</v>
      </c>
      <c r="G32" s="69">
        <v>57.4</v>
      </c>
      <c r="H32" s="58">
        <v>-15.712187958883987</v>
      </c>
      <c r="I32" s="69">
        <v>73.8</v>
      </c>
      <c r="J32" s="58">
        <v>0.2717391304347956</v>
      </c>
      <c r="K32" s="69">
        <v>70.4</v>
      </c>
      <c r="L32" s="58">
        <v>2.773722627737243</v>
      </c>
    </row>
    <row r="33" spans="1:12" s="44" customFormat="1" ht="12.75" customHeight="1">
      <c r="A33" s="66">
        <f>IF(C33&lt;&gt;"",COUNTA($C$11:C33),"")</f>
        <v>14</v>
      </c>
      <c r="B33" s="67" t="s">
        <v>118</v>
      </c>
      <c r="C33" s="68">
        <v>75.7</v>
      </c>
      <c r="D33" s="58">
        <v>-8.574879227053131</v>
      </c>
      <c r="E33" s="69">
        <v>70.2</v>
      </c>
      <c r="F33" s="58">
        <v>-13.759213759213765</v>
      </c>
      <c r="G33" s="69">
        <v>73.9</v>
      </c>
      <c r="H33" s="58">
        <v>-13.768961493582253</v>
      </c>
      <c r="I33" s="69">
        <v>83.7</v>
      </c>
      <c r="J33" s="58">
        <v>-2.4475524475524395</v>
      </c>
      <c r="K33" s="69">
        <v>78.2</v>
      </c>
      <c r="L33" s="58">
        <v>-4.98177399756986</v>
      </c>
    </row>
    <row r="34" spans="1:12" s="44" customFormat="1" ht="12.75" customHeight="1">
      <c r="A34" s="66">
        <f>IF(C34&lt;&gt;"",COUNTA($C$11:C34),"")</f>
        <v>15</v>
      </c>
      <c r="B34" s="67" t="s">
        <v>119</v>
      </c>
      <c r="C34" s="68">
        <v>94.5</v>
      </c>
      <c r="D34" s="58">
        <v>15.103532277710116</v>
      </c>
      <c r="E34" s="69">
        <v>93</v>
      </c>
      <c r="F34" s="58">
        <v>16.25</v>
      </c>
      <c r="G34" s="69">
        <v>96.4</v>
      </c>
      <c r="H34" s="58">
        <v>17.13244228432565</v>
      </c>
      <c r="I34" s="69">
        <v>96.6</v>
      </c>
      <c r="J34" s="58">
        <v>11.805555555555543</v>
      </c>
      <c r="K34" s="69">
        <v>97.4</v>
      </c>
      <c r="L34" s="58">
        <v>19.216646266829855</v>
      </c>
    </row>
    <row r="35" spans="1:12" s="44" customFormat="1" ht="12.75" customHeight="1">
      <c r="A35" s="66">
        <f>IF(C35&lt;&gt;"",COUNTA($C$11:C35),"")</f>
        <v>16</v>
      </c>
      <c r="B35" s="67" t="s">
        <v>120</v>
      </c>
      <c r="C35" s="68">
        <v>107.8</v>
      </c>
      <c r="D35" s="58">
        <v>-4.262877442273535</v>
      </c>
      <c r="E35" s="69">
        <v>110.8</v>
      </c>
      <c r="F35" s="58">
        <v>-3.9861351819757402</v>
      </c>
      <c r="G35" s="69">
        <v>113.5</v>
      </c>
      <c r="H35" s="58">
        <v>-1.4756944444444429</v>
      </c>
      <c r="I35" s="69">
        <v>103.3</v>
      </c>
      <c r="J35" s="58">
        <v>-3.9962825278810357</v>
      </c>
      <c r="K35" s="69">
        <v>103.6</v>
      </c>
      <c r="L35" s="58">
        <v>-4.516129032258064</v>
      </c>
    </row>
    <row r="36" spans="1:12" s="44" customFormat="1" ht="12.75" customHeight="1">
      <c r="A36" s="66">
        <f>IF(C36&lt;&gt;"",COUNTA($C$11:C36),"")</f>
        <v>17</v>
      </c>
      <c r="B36" s="67" t="s">
        <v>121</v>
      </c>
      <c r="C36" s="68">
        <v>130.3</v>
      </c>
      <c r="D36" s="58">
        <v>6.021155410903177</v>
      </c>
      <c r="E36" s="69">
        <v>139.5</v>
      </c>
      <c r="F36" s="58">
        <v>10.01577287066246</v>
      </c>
      <c r="G36" s="69">
        <v>136.8</v>
      </c>
      <c r="H36" s="58">
        <v>10.411622276029064</v>
      </c>
      <c r="I36" s="69">
        <v>116.8</v>
      </c>
      <c r="J36" s="58">
        <v>0.8635578583765096</v>
      </c>
      <c r="K36" s="69">
        <v>119.6</v>
      </c>
      <c r="L36" s="58">
        <v>1.6142735768903975</v>
      </c>
    </row>
    <row r="37" spans="1:12" s="44" customFormat="1" ht="12.75" customHeight="1">
      <c r="A37" s="66">
        <f>IF(C37&lt;&gt;"",COUNTA($C$11:C37),"")</f>
        <v>18</v>
      </c>
      <c r="B37" s="67" t="s">
        <v>122</v>
      </c>
      <c r="C37" s="68">
        <v>165</v>
      </c>
      <c r="D37" s="58">
        <v>-0.36231884057970376</v>
      </c>
      <c r="E37" s="69">
        <v>181.8</v>
      </c>
      <c r="F37" s="58">
        <v>2.944507361268407</v>
      </c>
      <c r="G37" s="69">
        <v>169.2</v>
      </c>
      <c r="H37" s="58">
        <v>4.251386321626612</v>
      </c>
      <c r="I37" s="69">
        <v>140.2</v>
      </c>
      <c r="J37" s="58">
        <v>-2.9757785467128173</v>
      </c>
      <c r="K37" s="69">
        <v>148.7</v>
      </c>
      <c r="L37" s="58">
        <v>-5.707038681039947</v>
      </c>
    </row>
    <row r="38" spans="1:12" s="44" customFormat="1" ht="12.75" customHeight="1">
      <c r="A38" s="66">
        <f>IF(C38&lt;&gt;"",COUNTA($C$11:C38),"")</f>
        <v>19</v>
      </c>
      <c r="B38" s="67" t="s">
        <v>123</v>
      </c>
      <c r="C38" s="68">
        <v>163.3</v>
      </c>
      <c r="D38" s="58">
        <v>-4.110393423370525</v>
      </c>
      <c r="E38" s="69">
        <v>182.8</v>
      </c>
      <c r="F38" s="58">
        <v>-1.7204301075268802</v>
      </c>
      <c r="G38" s="69">
        <v>173</v>
      </c>
      <c r="H38" s="58">
        <v>0.46457607433217163</v>
      </c>
      <c r="I38" s="69">
        <v>134.6</v>
      </c>
      <c r="J38" s="58">
        <v>-3.9942938659058456</v>
      </c>
      <c r="K38" s="69">
        <v>144.3</v>
      </c>
      <c r="L38" s="58">
        <v>-7.142857142857139</v>
      </c>
    </row>
    <row r="39" spans="1:12" s="44" customFormat="1" ht="12.75" customHeight="1">
      <c r="A39" s="66">
        <f>IF(C39&lt;&gt;"",COUNTA($C$11:C39),"")</f>
        <v>20</v>
      </c>
      <c r="B39" s="67" t="s">
        <v>124</v>
      </c>
      <c r="C39" s="68">
        <v>124.4</v>
      </c>
      <c r="D39" s="58">
        <v>-6.746626686656683</v>
      </c>
      <c r="E39" s="69">
        <v>132.6</v>
      </c>
      <c r="F39" s="58">
        <v>-6.882022471910119</v>
      </c>
      <c r="G39" s="69">
        <v>138.2</v>
      </c>
      <c r="H39" s="58">
        <v>-1.2857142857142918</v>
      </c>
      <c r="I39" s="69">
        <v>112.3</v>
      </c>
      <c r="J39" s="58">
        <v>-3.2730404823428074</v>
      </c>
      <c r="K39" s="69">
        <v>113.7</v>
      </c>
      <c r="L39" s="58">
        <v>-4.292929292929287</v>
      </c>
    </row>
    <row r="40" spans="1:12" s="44" customFormat="1" ht="12.75" customHeight="1">
      <c r="A40" s="66">
        <f>IF(C40&lt;&gt;"",COUNTA($C$11:C40),"")</f>
        <v>21</v>
      </c>
      <c r="B40" s="67" t="s">
        <v>125</v>
      </c>
      <c r="C40" s="68">
        <v>105.2</v>
      </c>
      <c r="D40" s="58">
        <v>-3.574702108157652</v>
      </c>
      <c r="E40" s="69">
        <v>107.4</v>
      </c>
      <c r="F40" s="58">
        <v>-4.7872340425531945</v>
      </c>
      <c r="G40" s="69">
        <v>113</v>
      </c>
      <c r="H40" s="58">
        <v>-2.670111972437553</v>
      </c>
      <c r="I40" s="69">
        <v>101.9</v>
      </c>
      <c r="J40" s="58">
        <v>-0.3910068426197455</v>
      </c>
      <c r="K40" s="69">
        <v>102.5</v>
      </c>
      <c r="L40" s="58">
        <v>-2.9356060606060623</v>
      </c>
    </row>
    <row r="41" spans="1:12" s="44" customFormat="1" ht="12.75" customHeight="1">
      <c r="A41" s="66">
        <f>IF(C41&lt;&gt;"",COUNTA($C$11:C41),"")</f>
        <v>22</v>
      </c>
      <c r="B41" s="67" t="s">
        <v>126</v>
      </c>
      <c r="C41" s="68">
        <v>73.8</v>
      </c>
      <c r="D41" s="58">
        <v>0.6821282401091509</v>
      </c>
      <c r="E41" s="69">
        <v>67.6</v>
      </c>
      <c r="F41" s="58">
        <v>-0.8797653958944522</v>
      </c>
      <c r="G41" s="69">
        <v>72.7</v>
      </c>
      <c r="H41" s="58">
        <v>-0.5471956224350123</v>
      </c>
      <c r="I41" s="69">
        <v>82.6</v>
      </c>
      <c r="J41" s="58">
        <v>-1.1961722488038191</v>
      </c>
      <c r="K41" s="69">
        <v>76.9</v>
      </c>
      <c r="L41" s="58">
        <v>-0.9020618556700839</v>
      </c>
    </row>
    <row r="42" spans="1:12" s="44" customFormat="1" ht="12.75" customHeight="1">
      <c r="A42" s="66">
        <f>IF(C42&lt;&gt;"",COUNTA($C$11:C42),"")</f>
        <v>23</v>
      </c>
      <c r="B42" s="67" t="s">
        <v>127</v>
      </c>
      <c r="C42" s="68">
        <v>88.9</v>
      </c>
      <c r="D42" s="58">
        <v>4.711425206124844</v>
      </c>
      <c r="E42" s="69">
        <v>80.2</v>
      </c>
      <c r="F42" s="58">
        <v>7.219251336898395</v>
      </c>
      <c r="G42" s="69">
        <v>85.7</v>
      </c>
      <c r="H42" s="58">
        <v>5.1533742331288295</v>
      </c>
      <c r="I42" s="69">
        <v>101.5</v>
      </c>
      <c r="J42" s="58">
        <v>-3.3333333333333286</v>
      </c>
      <c r="K42" s="69">
        <v>101</v>
      </c>
      <c r="L42" s="58">
        <v>-5.695611577964513</v>
      </c>
    </row>
    <row r="43" spans="1:12" s="44" customFormat="1" ht="12.75" customHeight="1">
      <c r="A43" s="66">
        <f>IF(C43&lt;&gt;"",COUNTA($C$11:C43),"")</f>
      </c>
      <c r="B43" s="67"/>
      <c r="C43" s="68"/>
      <c r="D43" s="58"/>
      <c r="E43" s="69"/>
      <c r="F43" s="58"/>
      <c r="G43" s="69"/>
      <c r="H43" s="58"/>
      <c r="I43" s="69"/>
      <c r="J43" s="58"/>
      <c r="K43" s="69"/>
      <c r="L43" s="58"/>
    </row>
    <row r="44" spans="1:12" s="44" customFormat="1" ht="12.75" customHeight="1">
      <c r="A44" s="66">
        <f>IF(C44&lt;&gt;"",COUNTA($C$11:C44),"")</f>
      </c>
      <c r="B44" s="87" t="s">
        <v>166</v>
      </c>
      <c r="C44" s="68"/>
      <c r="D44" s="58"/>
      <c r="E44" s="69"/>
      <c r="F44" s="58"/>
      <c r="G44" s="69"/>
      <c r="H44" s="58"/>
      <c r="I44" s="69"/>
      <c r="J44" s="58"/>
      <c r="K44" s="69"/>
      <c r="L44" s="58"/>
    </row>
    <row r="45" spans="1:12" s="44" customFormat="1" ht="8.25" customHeight="1">
      <c r="A45" s="66">
        <f>IF(C45&lt;&gt;"",COUNTA($C$11:C45),"")</f>
      </c>
      <c r="B45" s="87"/>
      <c r="C45" s="68"/>
      <c r="D45" s="58"/>
      <c r="E45" s="69"/>
      <c r="F45" s="58"/>
      <c r="G45" s="69"/>
      <c r="H45" s="58"/>
      <c r="I45" s="69"/>
      <c r="J45" s="58"/>
      <c r="K45" s="69"/>
      <c r="L45" s="58"/>
    </row>
    <row r="46" spans="1:12" s="44" customFormat="1" ht="12.75" customHeight="1">
      <c r="A46" s="66">
        <f>IF(C46&lt;&gt;"",COUNTA($C$11:C46),"")</f>
        <v>24</v>
      </c>
      <c r="B46" s="67" t="s">
        <v>116</v>
      </c>
      <c r="C46" s="68">
        <v>68.2</v>
      </c>
      <c r="D46" s="58">
        <v>4.122137404580158</v>
      </c>
      <c r="E46" s="69">
        <v>65.1</v>
      </c>
      <c r="F46" s="58">
        <v>9.045226130653248</v>
      </c>
      <c r="G46" s="69">
        <v>62.4</v>
      </c>
      <c r="H46" s="58">
        <v>10.247349823321557</v>
      </c>
      <c r="I46" s="69">
        <v>72.6</v>
      </c>
      <c r="J46" s="58">
        <v>-1.8918918918919019</v>
      </c>
      <c r="K46" s="69">
        <v>66.8</v>
      </c>
      <c r="L46" s="58">
        <v>-3.0478955007257014</v>
      </c>
    </row>
    <row r="47" spans="1:12" s="44" customFormat="1" ht="12.75" customHeight="1">
      <c r="A47" s="66">
        <f>IF(C47&lt;&gt;"",COUNTA($C$11:C47),"")</f>
        <v>25</v>
      </c>
      <c r="B47" s="67" t="s">
        <v>117</v>
      </c>
      <c r="C47" s="68">
        <v>64.6</v>
      </c>
      <c r="D47" s="58">
        <v>3.8585209003215226</v>
      </c>
      <c r="E47" s="69">
        <v>62.7</v>
      </c>
      <c r="F47" s="58">
        <v>15.682656826568262</v>
      </c>
      <c r="G47" s="69">
        <v>66</v>
      </c>
      <c r="H47" s="58">
        <v>14.98257839721255</v>
      </c>
      <c r="I47" s="69">
        <v>67.3</v>
      </c>
      <c r="J47" s="58">
        <v>-8.807588075880759</v>
      </c>
      <c r="K47" s="69">
        <v>62.4</v>
      </c>
      <c r="L47" s="58">
        <v>-11.363636363636374</v>
      </c>
    </row>
    <row r="48" spans="1:12" s="44" customFormat="1" ht="12.75" customHeight="1">
      <c r="A48" s="66">
        <f>IF(C48&lt;&gt;"",COUNTA($C$11:C48),"")</f>
        <v>26</v>
      </c>
      <c r="B48" s="67" t="s">
        <v>118</v>
      </c>
      <c r="C48" s="68">
        <v>79.6</v>
      </c>
      <c r="D48" s="58">
        <v>5.151915455746348</v>
      </c>
      <c r="E48" s="69">
        <v>78.6</v>
      </c>
      <c r="F48" s="58">
        <v>11.965811965811952</v>
      </c>
      <c r="G48" s="69">
        <v>83.6</v>
      </c>
      <c r="H48" s="58">
        <v>13.125845737483075</v>
      </c>
      <c r="I48" s="69">
        <v>81</v>
      </c>
      <c r="J48" s="58">
        <v>-3.225806451612911</v>
      </c>
      <c r="K48" s="69">
        <v>76.4</v>
      </c>
      <c r="L48" s="58">
        <v>-2.3017902813299145</v>
      </c>
    </row>
    <row r="49" spans="1:12" s="44" customFormat="1" ht="12.75" customHeight="1">
      <c r="A49" s="66">
        <f>IF(C49&lt;&gt;"",COUNTA($C$11:C49),"")</f>
        <v>27</v>
      </c>
      <c r="B49" s="67" t="s">
        <v>119</v>
      </c>
      <c r="C49" s="68">
        <v>87.6</v>
      </c>
      <c r="D49" s="58">
        <v>-7.301587301587304</v>
      </c>
      <c r="E49" s="69">
        <v>88</v>
      </c>
      <c r="F49" s="58">
        <v>-5.376344086021504</v>
      </c>
      <c r="G49" s="69">
        <v>92.6</v>
      </c>
      <c r="H49" s="58">
        <v>-3.9419087136929534</v>
      </c>
      <c r="I49" s="69">
        <v>86.9</v>
      </c>
      <c r="J49" s="58">
        <v>-10.041407867494826</v>
      </c>
      <c r="K49" s="69">
        <v>84.1</v>
      </c>
      <c r="L49" s="58">
        <v>-13.655030800821365</v>
      </c>
    </row>
    <row r="50" spans="1:12" s="44" customFormat="1" ht="12.75" customHeight="1">
      <c r="A50" s="66">
        <f>IF(C50&lt;&gt;"",COUNTA($C$11:C50),"")</f>
        <v>28</v>
      </c>
      <c r="B50" s="67" t="s">
        <v>120</v>
      </c>
      <c r="C50" s="68">
        <v>116.9</v>
      </c>
      <c r="D50" s="58">
        <v>8.441558441558442</v>
      </c>
      <c r="E50" s="69">
        <v>123.1</v>
      </c>
      <c r="F50" s="58">
        <v>11.101083032490976</v>
      </c>
      <c r="G50" s="69">
        <v>124.4</v>
      </c>
      <c r="H50" s="58">
        <v>9.603524229074893</v>
      </c>
      <c r="I50" s="69">
        <v>107.8</v>
      </c>
      <c r="J50" s="58">
        <v>4.356243949661177</v>
      </c>
      <c r="K50" s="69">
        <v>109.5</v>
      </c>
      <c r="L50" s="58">
        <v>5.6949806949807</v>
      </c>
    </row>
    <row r="51" spans="1:12" s="44" customFormat="1" ht="12.75" customHeight="1">
      <c r="A51" s="66">
        <f>IF(C51&lt;&gt;"",COUNTA($C$11:C51),"")</f>
        <v>29</v>
      </c>
      <c r="B51" s="67" t="s">
        <v>121</v>
      </c>
      <c r="C51" s="68">
        <v>131.4</v>
      </c>
      <c r="D51" s="58">
        <v>0.8442056792018349</v>
      </c>
      <c r="E51" s="69">
        <v>140.2</v>
      </c>
      <c r="F51" s="58">
        <v>0.5017921146953341</v>
      </c>
      <c r="G51" s="69">
        <v>138.8</v>
      </c>
      <c r="H51" s="58">
        <v>1.4619883040935662</v>
      </c>
      <c r="I51" s="69">
        <v>118.3</v>
      </c>
      <c r="J51" s="58">
        <v>1.2842465753424648</v>
      </c>
      <c r="K51" s="69">
        <v>120.6</v>
      </c>
      <c r="L51" s="58">
        <v>0.8361204013377943</v>
      </c>
    </row>
    <row r="52" spans="1:12" s="44" customFormat="1" ht="12.75" customHeight="1">
      <c r="A52" s="66">
        <f>IF(C52&lt;&gt;"",COUNTA($C$11:C52),"")</f>
        <v>30</v>
      </c>
      <c r="B52" s="67" t="s">
        <v>122</v>
      </c>
      <c r="C52" s="68">
        <v>170</v>
      </c>
      <c r="D52" s="58">
        <v>3.030303030303031</v>
      </c>
      <c r="E52" s="69">
        <v>190.3</v>
      </c>
      <c r="F52" s="58">
        <v>4.675467546754675</v>
      </c>
      <c r="G52" s="69">
        <v>174.3</v>
      </c>
      <c r="H52" s="58">
        <v>3.0141843971631346</v>
      </c>
      <c r="I52" s="69">
        <v>140.2</v>
      </c>
      <c r="J52" s="58">
        <v>0</v>
      </c>
      <c r="K52" s="69">
        <v>149.6</v>
      </c>
      <c r="L52" s="58">
        <v>0.6052454606590487</v>
      </c>
    </row>
    <row r="53" spans="1:12" s="44" customFormat="1" ht="12.75" customHeight="1">
      <c r="A53" s="66">
        <f>IF(C53&lt;&gt;"",COUNTA($C$11:C53),"")</f>
        <v>31</v>
      </c>
      <c r="B53" s="67" t="s">
        <v>123</v>
      </c>
      <c r="C53" s="68">
        <v>169.5</v>
      </c>
      <c r="D53" s="58">
        <v>3.7966932026944136</v>
      </c>
      <c r="E53" s="69">
        <v>188.7</v>
      </c>
      <c r="F53" s="58">
        <v>3.2275711159737313</v>
      </c>
      <c r="G53" s="69">
        <v>180.2</v>
      </c>
      <c r="H53" s="58">
        <v>4.161849710982665</v>
      </c>
      <c r="I53" s="69">
        <v>141.2</v>
      </c>
      <c r="J53" s="58">
        <v>4.903417533432389</v>
      </c>
      <c r="K53" s="69">
        <v>148.1</v>
      </c>
      <c r="L53" s="58">
        <v>2.633402633402625</v>
      </c>
    </row>
    <row r="54" spans="1:12" s="44" customFormat="1" ht="12.75" customHeight="1">
      <c r="A54" s="66">
        <f>IF(C54&lt;&gt;"",COUNTA($C$11:C54),"")</f>
        <v>32</v>
      </c>
      <c r="B54" s="67" t="s">
        <v>124</v>
      </c>
      <c r="C54" s="68">
        <v>126.5</v>
      </c>
      <c r="D54" s="58">
        <v>1.6881028938906724</v>
      </c>
      <c r="E54" s="69">
        <v>136.7</v>
      </c>
      <c r="F54" s="58">
        <v>3.0920060331825</v>
      </c>
      <c r="G54" s="69">
        <v>141.2</v>
      </c>
      <c r="H54" s="58">
        <v>2.1707670043415277</v>
      </c>
      <c r="I54" s="69">
        <v>111.4</v>
      </c>
      <c r="J54" s="58">
        <v>-0.8014247551202089</v>
      </c>
      <c r="K54" s="69">
        <v>111.9</v>
      </c>
      <c r="L54" s="58">
        <v>-1.583113456464389</v>
      </c>
    </row>
    <row r="55" spans="1:12" s="44" customFormat="1" ht="12.75" customHeight="1">
      <c r="A55" s="66">
        <f>IF(C55&lt;&gt;"",COUNTA($C$11:C55),"")</f>
        <v>33</v>
      </c>
      <c r="B55" s="67" t="s">
        <v>125</v>
      </c>
      <c r="C55" s="68">
        <v>106.2</v>
      </c>
      <c r="D55" s="58">
        <v>0.9505703422053244</v>
      </c>
      <c r="E55" s="69">
        <v>108.8</v>
      </c>
      <c r="F55" s="58">
        <v>1.3035381750465547</v>
      </c>
      <c r="G55" s="69">
        <v>113.6</v>
      </c>
      <c r="H55" s="58">
        <v>0.5309734513274407</v>
      </c>
      <c r="I55" s="69">
        <v>102.2</v>
      </c>
      <c r="J55" s="58">
        <v>0.29440628066731733</v>
      </c>
      <c r="K55" s="69">
        <v>100.6</v>
      </c>
      <c r="L55" s="58">
        <v>-1.853658536585371</v>
      </c>
    </row>
    <row r="56" spans="1:12" s="44" customFormat="1" ht="12.75" customHeight="1">
      <c r="A56" s="66">
        <f>IF(C56&lt;&gt;"",COUNTA($C$11:C56),"")</f>
        <v>34</v>
      </c>
      <c r="B56" s="67" t="s">
        <v>126</v>
      </c>
      <c r="C56" s="68">
        <v>75.8</v>
      </c>
      <c r="D56" s="58">
        <v>2.710027100271006</v>
      </c>
      <c r="E56" s="69">
        <v>69.1</v>
      </c>
      <c r="F56" s="58">
        <v>2.2189349112425987</v>
      </c>
      <c r="G56" s="69">
        <v>75.5</v>
      </c>
      <c r="H56" s="58">
        <v>3.8514442916093543</v>
      </c>
      <c r="I56" s="69">
        <v>85.5</v>
      </c>
      <c r="J56" s="58">
        <v>3.510895883777252</v>
      </c>
      <c r="K56" s="69">
        <v>81</v>
      </c>
      <c r="L56" s="58">
        <v>5.331599479843945</v>
      </c>
    </row>
    <row r="57" spans="1:12" ht="12.75" customHeight="1">
      <c r="A57" s="66">
        <f>IF(C57&lt;&gt;"",COUNTA($C$11:C57),"")</f>
        <v>35</v>
      </c>
      <c r="B57" s="67" t="s">
        <v>127</v>
      </c>
      <c r="C57" s="68">
        <v>86.7</v>
      </c>
      <c r="D57" s="58">
        <v>-2.4746906636670474</v>
      </c>
      <c r="E57" s="69">
        <v>77.1</v>
      </c>
      <c r="F57" s="58">
        <v>-3.865336658354124</v>
      </c>
      <c r="G57" s="69">
        <v>82.3</v>
      </c>
      <c r="H57" s="58">
        <v>-3.9673278879813267</v>
      </c>
      <c r="I57" s="69">
        <v>100.6</v>
      </c>
      <c r="J57" s="58">
        <v>-0.8866995073891673</v>
      </c>
      <c r="K57" s="69">
        <v>99.4</v>
      </c>
      <c r="L57" s="58">
        <v>-1.5841584158415856</v>
      </c>
    </row>
    <row r="58" spans="2:12" ht="12.75">
      <c r="B58" s="7"/>
      <c r="C58" s="86" t="s">
        <v>159</v>
      </c>
      <c r="G58" s="45"/>
      <c r="H58" s="57"/>
      <c r="I58" s="45"/>
      <c r="J58" s="57"/>
      <c r="L58" s="57"/>
    </row>
    <row r="59" ht="12.75">
      <c r="L59" s="57"/>
    </row>
  </sheetData>
  <sheetProtection/>
  <mergeCells count="14">
    <mergeCell ref="I4:J7"/>
    <mergeCell ref="E3:L3"/>
    <mergeCell ref="K4:L4"/>
    <mergeCell ref="K5:L7"/>
    <mergeCell ref="A1:B1"/>
    <mergeCell ref="A2:B2"/>
    <mergeCell ref="A3:A8"/>
    <mergeCell ref="B3:B8"/>
    <mergeCell ref="E4:F7"/>
    <mergeCell ref="C1:L1"/>
    <mergeCell ref="C2:L2"/>
    <mergeCell ref="C3:D7"/>
    <mergeCell ref="G4:H4"/>
    <mergeCell ref="G5:H7"/>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2018 12&amp;R&amp;7&amp;P</oddFooter>
    <evenFooter>&amp;L&amp;7&amp;P&amp;R&amp;7StatA MV, Statistischer Bericht G433 2018 12</evenFooter>
  </headerFooter>
  <legacyDrawing r:id="rId2"/>
</worksheet>
</file>

<file path=xl/worksheets/sheet6.xml><?xml version="1.0" encoding="utf-8"?>
<worksheet xmlns="http://schemas.openxmlformats.org/spreadsheetml/2006/main" xmlns:r="http://schemas.openxmlformats.org/officeDocument/2006/relationships">
  <dimension ref="A1:L58"/>
  <sheetViews>
    <sheetView zoomScale="140" zoomScaleNormal="140" workbookViewId="0" topLeftCell="A1">
      <pane xSplit="2" ySplit="9" topLeftCell="C10" activePane="bottomRight" state="frozen"/>
      <selection pane="topLeft" activeCell="A9" sqref="A9:D9"/>
      <selection pane="topRight" activeCell="A9" sqref="A9:D9"/>
      <selection pane="bottomLeft" activeCell="A9" sqref="A9:D9"/>
      <selection pane="bottomRight" activeCell="C10" sqref="C10"/>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26" t="s">
        <v>34</v>
      </c>
      <c r="B1" s="127"/>
      <c r="C1" s="133" t="s">
        <v>85</v>
      </c>
      <c r="D1" s="133"/>
      <c r="E1" s="133"/>
      <c r="F1" s="133"/>
      <c r="G1" s="133"/>
      <c r="H1" s="133"/>
      <c r="I1" s="133"/>
      <c r="J1" s="133"/>
      <c r="K1" s="133"/>
      <c r="L1" s="134"/>
    </row>
    <row r="2" spans="1:12" s="10" customFormat="1" ht="30" customHeight="1">
      <c r="A2" s="128" t="s">
        <v>108</v>
      </c>
      <c r="B2" s="129"/>
      <c r="C2" s="135" t="s">
        <v>174</v>
      </c>
      <c r="D2" s="135"/>
      <c r="E2" s="135"/>
      <c r="F2" s="135"/>
      <c r="G2" s="135"/>
      <c r="H2" s="135"/>
      <c r="I2" s="135"/>
      <c r="J2" s="135"/>
      <c r="K2" s="135"/>
      <c r="L2" s="136"/>
    </row>
    <row r="3" spans="1:12" ht="11.25" customHeight="1">
      <c r="A3" s="130" t="s">
        <v>30</v>
      </c>
      <c r="B3" s="132" t="s">
        <v>19</v>
      </c>
      <c r="C3" s="132" t="s">
        <v>176</v>
      </c>
      <c r="D3" s="132"/>
      <c r="E3" s="132" t="s">
        <v>89</v>
      </c>
      <c r="F3" s="132"/>
      <c r="G3" s="132"/>
      <c r="H3" s="132"/>
      <c r="I3" s="132"/>
      <c r="J3" s="132"/>
      <c r="K3" s="132"/>
      <c r="L3" s="137"/>
    </row>
    <row r="4" spans="1:12" ht="11.25" customHeight="1">
      <c r="A4" s="131"/>
      <c r="B4" s="132"/>
      <c r="C4" s="132"/>
      <c r="D4" s="132"/>
      <c r="E4" s="132" t="s">
        <v>51</v>
      </c>
      <c r="F4" s="132"/>
      <c r="G4" s="132" t="s">
        <v>20</v>
      </c>
      <c r="H4" s="132"/>
      <c r="I4" s="132" t="s">
        <v>66</v>
      </c>
      <c r="J4" s="132"/>
      <c r="K4" s="138" t="s">
        <v>20</v>
      </c>
      <c r="L4" s="139"/>
    </row>
    <row r="5" spans="1:12" ht="11.25" customHeight="1">
      <c r="A5" s="131"/>
      <c r="B5" s="132"/>
      <c r="C5" s="132"/>
      <c r="D5" s="132"/>
      <c r="E5" s="132"/>
      <c r="F5" s="132"/>
      <c r="G5" s="132" t="s">
        <v>88</v>
      </c>
      <c r="H5" s="132"/>
      <c r="I5" s="132"/>
      <c r="J5" s="132"/>
      <c r="K5" s="138" t="s">
        <v>87</v>
      </c>
      <c r="L5" s="139"/>
    </row>
    <row r="6" spans="1:12" ht="11.25" customHeight="1">
      <c r="A6" s="131"/>
      <c r="B6" s="132"/>
      <c r="C6" s="132"/>
      <c r="D6" s="132"/>
      <c r="E6" s="132"/>
      <c r="F6" s="132"/>
      <c r="G6" s="132"/>
      <c r="H6" s="132"/>
      <c r="I6" s="132"/>
      <c r="J6" s="132"/>
      <c r="K6" s="138"/>
      <c r="L6" s="139"/>
    </row>
    <row r="7" spans="1:12" ht="11.25" customHeight="1">
      <c r="A7" s="131"/>
      <c r="B7" s="132"/>
      <c r="C7" s="132"/>
      <c r="D7" s="132"/>
      <c r="E7" s="132"/>
      <c r="F7" s="132"/>
      <c r="G7" s="132"/>
      <c r="H7" s="132"/>
      <c r="I7" s="132"/>
      <c r="J7" s="132"/>
      <c r="K7" s="138"/>
      <c r="L7" s="139"/>
    </row>
    <row r="8" spans="1:12" ht="11.25" customHeight="1">
      <c r="A8" s="131"/>
      <c r="B8" s="132"/>
      <c r="C8" s="88" t="s">
        <v>172</v>
      </c>
      <c r="D8" s="88" t="s">
        <v>39</v>
      </c>
      <c r="E8" s="88" t="s">
        <v>172</v>
      </c>
      <c r="F8" s="88" t="s">
        <v>39</v>
      </c>
      <c r="G8" s="88" t="s">
        <v>172</v>
      </c>
      <c r="H8" s="88" t="s">
        <v>39</v>
      </c>
      <c r="I8" s="88" t="s">
        <v>172</v>
      </c>
      <c r="J8" s="88" t="s">
        <v>39</v>
      </c>
      <c r="K8" s="88" t="s">
        <v>172</v>
      </c>
      <c r="L8" s="89" t="s">
        <v>39</v>
      </c>
    </row>
    <row r="9" spans="1:12" s="11" customFormat="1" ht="11.25" customHeight="1">
      <c r="A9" s="12">
        <v>1</v>
      </c>
      <c r="B9" s="13">
        <v>2</v>
      </c>
      <c r="C9" s="13">
        <v>3</v>
      </c>
      <c r="D9" s="13">
        <v>4</v>
      </c>
      <c r="E9" s="13">
        <v>5</v>
      </c>
      <c r="F9" s="13">
        <v>6</v>
      </c>
      <c r="G9" s="13">
        <v>7</v>
      </c>
      <c r="H9" s="13">
        <v>8</v>
      </c>
      <c r="I9" s="13">
        <v>9</v>
      </c>
      <c r="J9" s="13">
        <v>10</v>
      </c>
      <c r="K9" s="13">
        <v>11</v>
      </c>
      <c r="L9" s="20">
        <v>12</v>
      </c>
    </row>
    <row r="10" spans="1:12" s="54" customFormat="1" ht="12.75" customHeight="1">
      <c r="A10" s="53"/>
      <c r="B10" s="67"/>
      <c r="C10" s="68"/>
      <c r="D10" s="58"/>
      <c r="E10" s="69"/>
      <c r="F10" s="58"/>
      <c r="G10" s="69"/>
      <c r="H10" s="58"/>
      <c r="I10" s="69"/>
      <c r="J10" s="58"/>
      <c r="K10" s="69"/>
      <c r="L10" s="58"/>
    </row>
    <row r="11" spans="1:12" s="44" customFormat="1" ht="12.75" customHeight="1">
      <c r="A11" s="66">
        <f>IF(C11&lt;&gt;"",COUNTA($C$11:C11),"")</f>
        <v>1</v>
      </c>
      <c r="B11" s="67">
        <v>2016</v>
      </c>
      <c r="C11" s="68">
        <v>103.7</v>
      </c>
      <c r="D11" s="58">
        <v>3.700000000000003</v>
      </c>
      <c r="E11" s="69">
        <v>105.7</v>
      </c>
      <c r="F11" s="58">
        <v>5.700000000000003</v>
      </c>
      <c r="G11" s="69">
        <v>105.2</v>
      </c>
      <c r="H11" s="58">
        <v>5.200000000000003</v>
      </c>
      <c r="I11" s="69">
        <v>100.4</v>
      </c>
      <c r="J11" s="58">
        <v>0.4000000000000057</v>
      </c>
      <c r="K11" s="69">
        <v>101.3</v>
      </c>
      <c r="L11" s="58">
        <v>1.2999999999999972</v>
      </c>
    </row>
    <row r="12" spans="1:12" s="44" customFormat="1" ht="12.75" customHeight="1">
      <c r="A12" s="66">
        <f>IF(C12&lt;&gt;"",COUNTA($C$11:C12),"")</f>
        <v>2</v>
      </c>
      <c r="B12" s="67" t="s">
        <v>157</v>
      </c>
      <c r="C12" s="68">
        <v>100.7</v>
      </c>
      <c r="D12" s="58">
        <v>-2.892960462873674</v>
      </c>
      <c r="E12" s="69">
        <v>102.7</v>
      </c>
      <c r="F12" s="58">
        <v>-2.8382213812677435</v>
      </c>
      <c r="G12" s="69">
        <v>103.1</v>
      </c>
      <c r="H12" s="58">
        <v>-1.99619771863118</v>
      </c>
      <c r="I12" s="69">
        <v>97.5</v>
      </c>
      <c r="J12" s="58">
        <v>-2.888446215139453</v>
      </c>
      <c r="K12" s="69">
        <v>97.6</v>
      </c>
      <c r="L12" s="58">
        <v>-3.652517275419541</v>
      </c>
    </row>
    <row r="13" spans="1:12" s="44" customFormat="1" ht="12.75" customHeight="1">
      <c r="A13" s="66">
        <f>IF(C13&lt;&gt;"",COUNTA($C$11:C13),"")</f>
        <v>3</v>
      </c>
      <c r="B13" s="67" t="s">
        <v>165</v>
      </c>
      <c r="C13" s="68">
        <v>100.6</v>
      </c>
      <c r="D13" s="58">
        <v>-0.09930486593843568</v>
      </c>
      <c r="E13" s="69">
        <v>104.3</v>
      </c>
      <c r="F13" s="58">
        <v>1.5579357351509202</v>
      </c>
      <c r="G13" s="69">
        <v>104.9</v>
      </c>
      <c r="H13" s="58">
        <v>1.7458777885548074</v>
      </c>
      <c r="I13" s="69">
        <v>94.9</v>
      </c>
      <c r="J13" s="58">
        <v>-2.6666666666666714</v>
      </c>
      <c r="K13" s="69">
        <v>94.3</v>
      </c>
      <c r="L13" s="58">
        <v>-3.381147540983605</v>
      </c>
    </row>
    <row r="14" spans="1:12" s="44" customFormat="1" ht="12.75" customHeight="1">
      <c r="A14" s="66">
        <f>IF(C14&lt;&gt;"",COUNTA($C$11:C14),"")</f>
      </c>
      <c r="B14" s="67"/>
      <c r="C14" s="68"/>
      <c r="D14" s="58"/>
      <c r="E14" s="69"/>
      <c r="F14" s="58"/>
      <c r="G14" s="69"/>
      <c r="H14" s="58"/>
      <c r="I14" s="69"/>
      <c r="J14" s="58"/>
      <c r="K14" s="69"/>
      <c r="L14" s="58"/>
    </row>
    <row r="15" spans="1:12" s="44" customFormat="1" ht="12.75" customHeight="1">
      <c r="A15" s="66">
        <f>IF(C15&lt;&gt;"",COUNTA($C$11:C15),"")</f>
      </c>
      <c r="B15" s="87" t="s">
        <v>158</v>
      </c>
      <c r="C15" s="68"/>
      <c r="D15" s="58"/>
      <c r="E15" s="69"/>
      <c r="F15" s="58"/>
      <c r="G15" s="69"/>
      <c r="H15" s="58"/>
      <c r="I15" s="69"/>
      <c r="J15" s="58"/>
      <c r="K15" s="69"/>
      <c r="L15" s="58"/>
    </row>
    <row r="16" spans="1:12" s="44" customFormat="1" ht="8.25" customHeight="1">
      <c r="A16" s="66">
        <f>IF(C16&lt;&gt;"",COUNTA($C$11:C16),"")</f>
      </c>
      <c r="B16" s="87"/>
      <c r="C16" s="68"/>
      <c r="D16" s="58"/>
      <c r="E16" s="69"/>
      <c r="F16" s="58"/>
      <c r="G16" s="69"/>
      <c r="H16" s="58"/>
      <c r="I16" s="69"/>
      <c r="J16" s="58"/>
      <c r="K16" s="69"/>
      <c r="L16" s="58"/>
    </row>
    <row r="17" spans="1:12" s="44" customFormat="1" ht="12.75" customHeight="1">
      <c r="A17" s="66">
        <f>IF(C17&lt;&gt;"",COUNTA($C$11:C17),"")</f>
        <v>4</v>
      </c>
      <c r="B17" s="67" t="s">
        <v>112</v>
      </c>
      <c r="C17" s="68">
        <v>66.1</v>
      </c>
      <c r="D17" s="58">
        <v>-7.032348804500714</v>
      </c>
      <c r="E17" s="69">
        <v>60.2</v>
      </c>
      <c r="F17" s="58">
        <v>-12.626995645863573</v>
      </c>
      <c r="G17" s="69">
        <v>61.4</v>
      </c>
      <c r="H17" s="58">
        <v>-15.775034293552821</v>
      </c>
      <c r="I17" s="69">
        <v>74.5</v>
      </c>
      <c r="J17" s="58">
        <v>-1.5852047556142708</v>
      </c>
      <c r="K17" s="69">
        <v>69.9</v>
      </c>
      <c r="L17" s="58">
        <v>-1.1315417256011244</v>
      </c>
    </row>
    <row r="18" spans="1:12" s="44" customFormat="1" ht="12.75" customHeight="1">
      <c r="A18" s="66">
        <f>IF(C18&lt;&gt;"",COUNTA($C$11:C18),"")</f>
        <v>5</v>
      </c>
      <c r="B18" s="67" t="s">
        <v>113</v>
      </c>
      <c r="C18" s="68">
        <v>107</v>
      </c>
      <c r="D18" s="58">
        <v>2.983638113570734</v>
      </c>
      <c r="E18" s="69">
        <v>110.7</v>
      </c>
      <c r="F18" s="58">
        <v>4.928909952606631</v>
      </c>
      <c r="G18" s="69">
        <v>111.7</v>
      </c>
      <c r="H18" s="58">
        <v>6.38095238095238</v>
      </c>
      <c r="I18" s="69">
        <v>101.4</v>
      </c>
      <c r="J18" s="58">
        <v>0.19762845849801636</v>
      </c>
      <c r="K18" s="69">
        <v>102.5</v>
      </c>
      <c r="L18" s="58">
        <v>2.0916334661354483</v>
      </c>
    </row>
    <row r="19" spans="1:12" s="44" customFormat="1" ht="12.75" customHeight="1">
      <c r="A19" s="66">
        <f>IF(C19&lt;&gt;"",COUNTA($C$11:C19),"")</f>
        <v>6</v>
      </c>
      <c r="B19" s="67" t="s">
        <v>114</v>
      </c>
      <c r="C19" s="68">
        <v>144.3</v>
      </c>
      <c r="D19" s="58">
        <v>-5.6862745098039085</v>
      </c>
      <c r="E19" s="69">
        <v>158.6</v>
      </c>
      <c r="F19" s="58">
        <v>-3.8204972710733784</v>
      </c>
      <c r="G19" s="69">
        <v>153</v>
      </c>
      <c r="H19" s="58">
        <v>-1.2265978050355102</v>
      </c>
      <c r="I19" s="69">
        <v>123.1</v>
      </c>
      <c r="J19" s="58">
        <v>-5.52570990023024</v>
      </c>
      <c r="K19" s="69">
        <v>129.1</v>
      </c>
      <c r="L19" s="58">
        <v>-7.917261055634796</v>
      </c>
    </row>
    <row r="20" spans="1:12" s="44" customFormat="1" ht="12.75" customHeight="1">
      <c r="A20" s="66">
        <f>IF(C20&lt;&gt;"",COUNTA($C$11:C20),"")</f>
        <v>7</v>
      </c>
      <c r="B20" s="67" t="s">
        <v>115</v>
      </c>
      <c r="C20" s="68">
        <v>85.3</v>
      </c>
      <c r="D20" s="58">
        <v>-1.841196777905651</v>
      </c>
      <c r="E20" s="69">
        <v>81.4</v>
      </c>
      <c r="F20" s="58">
        <v>-2.280912364945962</v>
      </c>
      <c r="G20" s="69">
        <v>86.5</v>
      </c>
      <c r="H20" s="58">
        <v>-1.8161180476730863</v>
      </c>
      <c r="I20" s="69">
        <v>90.7</v>
      </c>
      <c r="J20" s="58">
        <v>-3.7154989384288797</v>
      </c>
      <c r="K20" s="69">
        <v>88.7</v>
      </c>
      <c r="L20" s="58">
        <v>-5.437100213219608</v>
      </c>
    </row>
    <row r="21" spans="1:12" s="44" customFormat="1" ht="12.75" customHeight="1">
      <c r="A21" s="66">
        <f>IF(C21&lt;&gt;"",COUNTA($C$11:C21),"")</f>
      </c>
      <c r="B21" s="67"/>
      <c r="C21" s="68"/>
      <c r="D21" s="58"/>
      <c r="E21" s="69"/>
      <c r="F21" s="58"/>
      <c r="G21" s="69"/>
      <c r="H21" s="58"/>
      <c r="I21" s="69"/>
      <c r="J21" s="58"/>
      <c r="K21" s="69"/>
      <c r="L21" s="58"/>
    </row>
    <row r="22" spans="1:12" s="44" customFormat="1" ht="12.75" customHeight="1">
      <c r="A22" s="66">
        <f>IF(C22&lt;&gt;"",COUNTA($C$11:C22),"")</f>
      </c>
      <c r="B22" s="87" t="s">
        <v>166</v>
      </c>
      <c r="C22" s="68"/>
      <c r="D22" s="58"/>
      <c r="E22" s="69"/>
      <c r="F22" s="58"/>
      <c r="G22" s="69"/>
      <c r="H22" s="58"/>
      <c r="I22" s="69"/>
      <c r="J22" s="58"/>
      <c r="K22" s="69"/>
      <c r="L22" s="58"/>
    </row>
    <row r="23" spans="1:12" s="44" customFormat="1" ht="8.25" customHeight="1">
      <c r="A23" s="66">
        <f>IF(C23&lt;&gt;"",COUNTA($C$11:C23),"")</f>
      </c>
      <c r="B23" s="87"/>
      <c r="C23" s="68"/>
      <c r="D23" s="58"/>
      <c r="E23" s="69"/>
      <c r="F23" s="58"/>
      <c r="G23" s="69"/>
      <c r="H23" s="58"/>
      <c r="I23" s="69"/>
      <c r="J23" s="58"/>
      <c r="K23" s="69"/>
      <c r="L23" s="58"/>
    </row>
    <row r="24" spans="1:12" s="44" customFormat="1" ht="12.75" customHeight="1">
      <c r="A24" s="66">
        <f>IF(C24&lt;&gt;"",COUNTA($C$11:C24),"")</f>
        <v>8</v>
      </c>
      <c r="B24" s="67" t="s">
        <v>112</v>
      </c>
      <c r="C24" s="68">
        <v>67.5</v>
      </c>
      <c r="D24" s="58">
        <v>2.1180030257186218</v>
      </c>
      <c r="E24" s="69">
        <v>65.9</v>
      </c>
      <c r="F24" s="58">
        <v>9.468438538205987</v>
      </c>
      <c r="G24" s="69">
        <v>67.7</v>
      </c>
      <c r="H24" s="58">
        <v>10.260586319218248</v>
      </c>
      <c r="I24" s="69">
        <v>69.6</v>
      </c>
      <c r="J24" s="58">
        <v>-6.577181208053702</v>
      </c>
      <c r="K24" s="69">
        <v>64.6</v>
      </c>
      <c r="L24" s="58">
        <v>-7.582260371959961</v>
      </c>
    </row>
    <row r="25" spans="1:12" s="44" customFormat="1" ht="12.75" customHeight="1">
      <c r="A25" s="66">
        <f>IF(C25&lt;&gt;"",COUNTA($C$11:C25),"")</f>
        <v>9</v>
      </c>
      <c r="B25" s="67" t="s">
        <v>113</v>
      </c>
      <c r="C25" s="68">
        <v>105.8</v>
      </c>
      <c r="D25" s="58">
        <v>-1.1214953271028065</v>
      </c>
      <c r="E25" s="69">
        <v>110.8</v>
      </c>
      <c r="F25" s="58">
        <v>0.09033423667570162</v>
      </c>
      <c r="G25" s="69">
        <v>112.3</v>
      </c>
      <c r="H25" s="58">
        <v>0.5371530886302622</v>
      </c>
      <c r="I25" s="69">
        <v>98.2</v>
      </c>
      <c r="J25" s="58">
        <v>-3.155818540433927</v>
      </c>
      <c r="K25" s="69">
        <v>98.3</v>
      </c>
      <c r="L25" s="58">
        <v>-4.097560975609753</v>
      </c>
    </row>
    <row r="26" spans="1:12" s="44" customFormat="1" ht="12.75" customHeight="1">
      <c r="A26" s="66">
        <f>IF(C26&lt;&gt;"",COUNTA($C$11:C26),"")</f>
        <v>10</v>
      </c>
      <c r="B26" s="67" t="s">
        <v>114</v>
      </c>
      <c r="C26" s="68">
        <v>145.5</v>
      </c>
      <c r="D26" s="58">
        <v>0.8316008316008237</v>
      </c>
      <c r="E26" s="69">
        <v>161.1</v>
      </c>
      <c r="F26" s="58">
        <v>1.576292559899116</v>
      </c>
      <c r="G26" s="69">
        <v>155</v>
      </c>
      <c r="H26" s="58">
        <v>1.3071895424836555</v>
      </c>
      <c r="I26" s="69">
        <v>122.5</v>
      </c>
      <c r="J26" s="58">
        <v>-0.48740861088545273</v>
      </c>
      <c r="K26" s="69">
        <v>127.3</v>
      </c>
      <c r="L26" s="58">
        <v>-1.3942680092951178</v>
      </c>
    </row>
    <row r="27" spans="1:12" s="44" customFormat="1" ht="12.75" customHeight="1">
      <c r="A27" s="66">
        <f>IF(C27&lt;&gt;"",COUNTA($C$11:C27),"")</f>
        <v>11</v>
      </c>
      <c r="B27" s="67" t="s">
        <v>115</v>
      </c>
      <c r="C27" s="68">
        <v>83.6</v>
      </c>
      <c r="D27" s="58">
        <v>-1.9929660023446587</v>
      </c>
      <c r="E27" s="69">
        <v>79.4</v>
      </c>
      <c r="F27" s="58">
        <v>-2.457002457002446</v>
      </c>
      <c r="G27" s="69">
        <v>84.5</v>
      </c>
      <c r="H27" s="58">
        <v>-2.3121387283237027</v>
      </c>
      <c r="I27" s="69">
        <v>89.5</v>
      </c>
      <c r="J27" s="58">
        <v>-1.3230429988974635</v>
      </c>
      <c r="K27" s="69">
        <v>87</v>
      </c>
      <c r="L27" s="58">
        <v>-1.9165727170236835</v>
      </c>
    </row>
    <row r="28" spans="1:12" s="44" customFormat="1" ht="12.75" customHeight="1">
      <c r="A28" s="66">
        <f>IF(C28&lt;&gt;"",COUNTA($C$11:C28),"")</f>
      </c>
      <c r="B28" s="67"/>
      <c r="C28" s="68"/>
      <c r="D28" s="58"/>
      <c r="E28" s="69"/>
      <c r="F28" s="58"/>
      <c r="G28" s="69"/>
      <c r="H28" s="58"/>
      <c r="I28" s="69"/>
      <c r="J28" s="58"/>
      <c r="K28" s="69"/>
      <c r="L28" s="58"/>
    </row>
    <row r="29" spans="1:12" s="44" customFormat="1" ht="12.75" customHeight="1">
      <c r="A29" s="66">
        <f>IF(C29&lt;&gt;"",COUNTA($C$11:C29),"")</f>
      </c>
      <c r="B29" s="87" t="s">
        <v>158</v>
      </c>
      <c r="C29" s="68"/>
      <c r="D29" s="58"/>
      <c r="E29" s="69"/>
      <c r="F29" s="58"/>
      <c r="G29" s="69"/>
      <c r="H29" s="58"/>
      <c r="I29" s="69"/>
      <c r="J29" s="58"/>
      <c r="K29" s="69"/>
      <c r="L29" s="58"/>
    </row>
    <row r="30" spans="1:12" s="44" customFormat="1" ht="8.25" customHeight="1">
      <c r="A30" s="66">
        <f>IF(C30&lt;&gt;"",COUNTA($C$11:C30),"")</f>
      </c>
      <c r="B30" s="87"/>
      <c r="C30" s="68"/>
      <c r="D30" s="58"/>
      <c r="E30" s="69"/>
      <c r="F30" s="58"/>
      <c r="G30" s="69"/>
      <c r="H30" s="58"/>
      <c r="I30" s="69"/>
      <c r="J30" s="58"/>
      <c r="K30" s="69"/>
      <c r="L30" s="58"/>
    </row>
    <row r="31" spans="1:12" s="44" customFormat="1" ht="12.75" customHeight="1">
      <c r="A31" s="66">
        <f>IF(C31&lt;&gt;"",COUNTA($C$11:C31),"")</f>
        <v>12</v>
      </c>
      <c r="B31" s="67" t="s">
        <v>116</v>
      </c>
      <c r="C31" s="68">
        <v>64.1</v>
      </c>
      <c r="D31" s="58">
        <v>-1.6871165644171953</v>
      </c>
      <c r="E31" s="69">
        <v>58.9</v>
      </c>
      <c r="F31" s="58">
        <v>-6.060606060606062</v>
      </c>
      <c r="G31" s="69">
        <v>55.8</v>
      </c>
      <c r="H31" s="58">
        <v>-15.06849315068493</v>
      </c>
      <c r="I31" s="69">
        <v>71.7</v>
      </c>
      <c r="J31" s="58">
        <v>1.9914651493598967</v>
      </c>
      <c r="K31" s="69">
        <v>66.6</v>
      </c>
      <c r="L31" s="58">
        <v>4.388714733542315</v>
      </c>
    </row>
    <row r="32" spans="1:12" s="44" customFormat="1" ht="12.75" customHeight="1">
      <c r="A32" s="66">
        <f>IF(C32&lt;&gt;"",COUNTA($C$11:C32),"")</f>
        <v>13</v>
      </c>
      <c r="B32" s="67" t="s">
        <v>117</v>
      </c>
      <c r="C32" s="68">
        <v>60.5</v>
      </c>
      <c r="D32" s="58">
        <v>-8.748114630467569</v>
      </c>
      <c r="E32" s="69">
        <v>53</v>
      </c>
      <c r="F32" s="58">
        <v>-16.271721958925752</v>
      </c>
      <c r="G32" s="69">
        <v>56.2</v>
      </c>
      <c r="H32" s="58">
        <v>-17.352941176470594</v>
      </c>
      <c r="I32" s="69">
        <v>71.2</v>
      </c>
      <c r="J32" s="58">
        <v>-1.9283746556473744</v>
      </c>
      <c r="K32" s="69">
        <v>67.8</v>
      </c>
      <c r="L32" s="58">
        <v>0.5934718100890137</v>
      </c>
    </row>
    <row r="33" spans="1:12" s="44" customFormat="1" ht="12.75" customHeight="1">
      <c r="A33" s="66">
        <f>IF(C33&lt;&gt;"",COUNTA($C$11:C33),"")</f>
        <v>14</v>
      </c>
      <c r="B33" s="67" t="s">
        <v>118</v>
      </c>
      <c r="C33" s="68">
        <v>73.6</v>
      </c>
      <c r="D33" s="58">
        <v>-10.134310134310155</v>
      </c>
      <c r="E33" s="69">
        <v>68.6</v>
      </c>
      <c r="F33" s="58">
        <v>-15.203955500618065</v>
      </c>
      <c r="G33" s="69">
        <v>72.2</v>
      </c>
      <c r="H33" s="58">
        <v>-15.158636897767323</v>
      </c>
      <c r="I33" s="69">
        <v>80.8</v>
      </c>
      <c r="J33" s="58">
        <v>-4.151838671411625</v>
      </c>
      <c r="K33" s="69">
        <v>75.3</v>
      </c>
      <c r="L33" s="58">
        <v>-6.6914498141264005</v>
      </c>
    </row>
    <row r="34" spans="1:12" s="44" customFormat="1" ht="12.75" customHeight="1">
      <c r="A34" s="66">
        <f>IF(C34&lt;&gt;"",COUNTA($C$11:C34),"")</f>
        <v>15</v>
      </c>
      <c r="B34" s="67" t="s">
        <v>119</v>
      </c>
      <c r="C34" s="68">
        <v>91.8</v>
      </c>
      <c r="D34" s="58">
        <v>13.473423980222492</v>
      </c>
      <c r="E34" s="69">
        <v>90.9</v>
      </c>
      <c r="F34" s="58">
        <v>14.917825537294576</v>
      </c>
      <c r="G34" s="69">
        <v>94.2</v>
      </c>
      <c r="H34" s="58">
        <v>16.00985221674877</v>
      </c>
      <c r="I34" s="69">
        <v>93</v>
      </c>
      <c r="J34" s="58">
        <v>9.669811320754718</v>
      </c>
      <c r="K34" s="69">
        <v>93.6</v>
      </c>
      <c r="L34" s="58">
        <v>17</v>
      </c>
    </row>
    <row r="35" spans="1:12" s="44" customFormat="1" ht="12.75" customHeight="1">
      <c r="A35" s="66">
        <f>IF(C35&lt;&gt;"",COUNTA($C$11:C35),"")</f>
        <v>16</v>
      </c>
      <c r="B35" s="67" t="s">
        <v>120</v>
      </c>
      <c r="C35" s="68">
        <v>104</v>
      </c>
      <c r="D35" s="58">
        <v>-5.882352941176464</v>
      </c>
      <c r="E35" s="69">
        <v>107.1</v>
      </c>
      <c r="F35" s="58">
        <v>-5.472197705207407</v>
      </c>
      <c r="G35" s="69">
        <v>109.6</v>
      </c>
      <c r="H35" s="58">
        <v>-2.922940655447306</v>
      </c>
      <c r="I35" s="69">
        <v>99.3</v>
      </c>
      <c r="J35" s="58">
        <v>-5.6980056980057014</v>
      </c>
      <c r="K35" s="69">
        <v>99.3</v>
      </c>
      <c r="L35" s="58">
        <v>-6.40904806786051</v>
      </c>
    </row>
    <row r="36" spans="1:12" s="44" customFormat="1" ht="12.75" customHeight="1">
      <c r="A36" s="66">
        <f>IF(C36&lt;&gt;"",COUNTA($C$11:C36),"")</f>
        <v>17</v>
      </c>
      <c r="B36" s="67" t="s">
        <v>121</v>
      </c>
      <c r="C36" s="68">
        <v>125.3</v>
      </c>
      <c r="D36" s="58">
        <v>4.1562759767248565</v>
      </c>
      <c r="E36" s="69">
        <v>134.2</v>
      </c>
      <c r="F36" s="58">
        <v>8.225806451612883</v>
      </c>
      <c r="G36" s="69">
        <v>131.3</v>
      </c>
      <c r="H36" s="58">
        <v>8.512396694214885</v>
      </c>
      <c r="I36" s="69">
        <v>112</v>
      </c>
      <c r="J36" s="58">
        <v>-1.2345679012345698</v>
      </c>
      <c r="K36" s="69">
        <v>114.5</v>
      </c>
      <c r="L36" s="58">
        <v>-0.4347826086956559</v>
      </c>
    </row>
    <row r="37" spans="1:12" s="44" customFormat="1" ht="12.75" customHeight="1">
      <c r="A37" s="66">
        <f>IF(C37&lt;&gt;"",COUNTA($C$11:C37),"")</f>
        <v>18</v>
      </c>
      <c r="B37" s="67" t="s">
        <v>122</v>
      </c>
      <c r="C37" s="68">
        <v>158</v>
      </c>
      <c r="D37" s="58">
        <v>-2.888752304855558</v>
      </c>
      <c r="E37" s="69">
        <v>174.3</v>
      </c>
      <c r="F37" s="58">
        <v>0.17241379310344485</v>
      </c>
      <c r="G37" s="69">
        <v>161.9</v>
      </c>
      <c r="H37" s="58">
        <v>1.1242973141786479</v>
      </c>
      <c r="I37" s="69">
        <v>134</v>
      </c>
      <c r="J37" s="58">
        <v>-5.031892274982283</v>
      </c>
      <c r="K37" s="69">
        <v>141.9</v>
      </c>
      <c r="L37" s="58">
        <v>-7.73732119635892</v>
      </c>
    </row>
    <row r="38" spans="1:12" s="44" customFormat="1" ht="12.75" customHeight="1">
      <c r="A38" s="66">
        <f>IF(C38&lt;&gt;"",COUNTA($C$11:C38),"")</f>
        <v>19</v>
      </c>
      <c r="B38" s="67" t="s">
        <v>123</v>
      </c>
      <c r="C38" s="68">
        <v>156.7</v>
      </c>
      <c r="D38" s="58">
        <v>-6.447761194029866</v>
      </c>
      <c r="E38" s="69">
        <v>175.9</v>
      </c>
      <c r="F38" s="58">
        <v>-4.141689373296998</v>
      </c>
      <c r="G38" s="69">
        <v>166.4</v>
      </c>
      <c r="H38" s="58">
        <v>-2.117647058823536</v>
      </c>
      <c r="I38" s="69">
        <v>128.5</v>
      </c>
      <c r="J38" s="58">
        <v>-5.998536942209213</v>
      </c>
      <c r="K38" s="69">
        <v>137.4</v>
      </c>
      <c r="L38" s="58">
        <v>-9.187045604758765</v>
      </c>
    </row>
    <row r="39" spans="1:12" s="44" customFormat="1" ht="12.75" customHeight="1">
      <c r="A39" s="66">
        <f>IF(C39&lt;&gt;"",COUNTA($C$11:C39),"")</f>
        <v>20</v>
      </c>
      <c r="B39" s="67" t="s">
        <v>124</v>
      </c>
      <c r="C39" s="68">
        <v>118.1</v>
      </c>
      <c r="D39" s="58">
        <v>-8.378588052754083</v>
      </c>
      <c r="E39" s="69">
        <v>125.7</v>
      </c>
      <c r="F39" s="58">
        <v>-8.448652585579026</v>
      </c>
      <c r="G39" s="69">
        <v>130.6</v>
      </c>
      <c r="H39" s="58">
        <v>-2.899628252788105</v>
      </c>
      <c r="I39" s="69">
        <v>107</v>
      </c>
      <c r="J39" s="58">
        <v>-5.393457117595048</v>
      </c>
      <c r="K39" s="69">
        <v>108</v>
      </c>
      <c r="L39" s="58">
        <v>-6.493506493506487</v>
      </c>
    </row>
    <row r="40" spans="1:12" s="44" customFormat="1" ht="12.75" customHeight="1">
      <c r="A40" s="66">
        <f>IF(C40&lt;&gt;"",COUNTA($C$11:C40),"")</f>
        <v>21</v>
      </c>
      <c r="B40" s="67" t="s">
        <v>125</v>
      </c>
      <c r="C40" s="68">
        <v>100.3</v>
      </c>
      <c r="D40" s="58">
        <v>-5.555555555555557</v>
      </c>
      <c r="E40" s="69">
        <v>102.4</v>
      </c>
      <c r="F40" s="58">
        <v>-6.73952641165755</v>
      </c>
      <c r="G40" s="69">
        <v>107.6</v>
      </c>
      <c r="H40" s="58">
        <v>-4.609929078014176</v>
      </c>
      <c r="I40" s="69">
        <v>97</v>
      </c>
      <c r="J40" s="58">
        <v>-2.5125628140703498</v>
      </c>
      <c r="K40" s="69">
        <v>97.3</v>
      </c>
      <c r="L40" s="58">
        <v>-5.073170731707322</v>
      </c>
    </row>
    <row r="41" spans="1:12" s="44" customFormat="1" ht="12.75" customHeight="1">
      <c r="A41" s="66">
        <f>IF(C41&lt;&gt;"",COUNTA($C$11:C41),"")</f>
        <v>22</v>
      </c>
      <c r="B41" s="67" t="s">
        <v>126</v>
      </c>
      <c r="C41" s="68">
        <v>70.5</v>
      </c>
      <c r="D41" s="58">
        <v>-1.3986013986014</v>
      </c>
      <c r="E41" s="69">
        <v>64.8</v>
      </c>
      <c r="F41" s="58">
        <v>-2.7027027027026946</v>
      </c>
      <c r="G41" s="69">
        <v>69.6</v>
      </c>
      <c r="H41" s="58">
        <v>-2.521008403361364</v>
      </c>
      <c r="I41" s="69">
        <v>78.8</v>
      </c>
      <c r="J41" s="58">
        <v>-3.075030750307505</v>
      </c>
      <c r="K41" s="69">
        <v>73.1</v>
      </c>
      <c r="L41" s="58">
        <v>-2.7925531914893753</v>
      </c>
    </row>
    <row r="42" spans="1:12" s="44" customFormat="1" ht="12.75" customHeight="1">
      <c r="A42" s="66">
        <f>IF(C42&lt;&gt;"",COUNTA($C$11:C42),"")</f>
        <v>23</v>
      </c>
      <c r="B42" s="67" t="s">
        <v>127</v>
      </c>
      <c r="C42" s="68">
        <v>85</v>
      </c>
      <c r="D42" s="58">
        <v>2.409638554216869</v>
      </c>
      <c r="E42" s="69">
        <v>77</v>
      </c>
      <c r="F42" s="58">
        <v>4.761904761904759</v>
      </c>
      <c r="G42" s="69">
        <v>82.3</v>
      </c>
      <c r="H42" s="58">
        <v>2.7465667915106167</v>
      </c>
      <c r="I42" s="69">
        <v>96.5</v>
      </c>
      <c r="J42" s="58">
        <v>-5.299313052011783</v>
      </c>
      <c r="K42" s="69">
        <v>95.7</v>
      </c>
      <c r="L42" s="58">
        <v>-7.714561234329807</v>
      </c>
    </row>
    <row r="43" spans="1:12" s="44" customFormat="1" ht="12.75" customHeight="1">
      <c r="A43" s="66">
        <f>IF(C43&lt;&gt;"",COUNTA($C$11:C43),"")</f>
      </c>
      <c r="B43" s="67"/>
      <c r="C43" s="68"/>
      <c r="D43" s="58"/>
      <c r="E43" s="69"/>
      <c r="F43" s="58"/>
      <c r="G43" s="69"/>
      <c r="H43" s="58"/>
      <c r="I43" s="69"/>
      <c r="J43" s="58"/>
      <c r="K43" s="69"/>
      <c r="L43" s="58"/>
    </row>
    <row r="44" spans="1:12" s="44" customFormat="1" ht="12.75" customHeight="1">
      <c r="A44" s="66">
        <f>IF(C44&lt;&gt;"",COUNTA($C$11:C44),"")</f>
      </c>
      <c r="B44" s="87" t="s">
        <v>166</v>
      </c>
      <c r="C44" s="68"/>
      <c r="D44" s="58"/>
      <c r="E44" s="69"/>
      <c r="F44" s="58"/>
      <c r="G44" s="69"/>
      <c r="H44" s="58"/>
      <c r="I44" s="69"/>
      <c r="J44" s="58"/>
      <c r="K44" s="69"/>
      <c r="L44" s="58"/>
    </row>
    <row r="45" spans="1:12" s="44" customFormat="1" ht="8.25" customHeight="1">
      <c r="A45" s="66">
        <f>IF(C45&lt;&gt;"",COUNTA($C$11:C45),"")</f>
      </c>
      <c r="B45" s="87"/>
      <c r="C45" s="68"/>
      <c r="D45" s="58"/>
      <c r="E45" s="69"/>
      <c r="F45" s="58"/>
      <c r="G45" s="69"/>
      <c r="H45" s="58"/>
      <c r="I45" s="69"/>
      <c r="J45" s="58"/>
      <c r="K45" s="69"/>
      <c r="L45" s="58"/>
    </row>
    <row r="46" spans="1:12" s="44" customFormat="1" ht="12.75" customHeight="1">
      <c r="A46" s="66">
        <f>IF(C46&lt;&gt;"",COUNTA($C$11:C46),"")</f>
        <v>24</v>
      </c>
      <c r="B46" s="67" t="s">
        <v>116</v>
      </c>
      <c r="C46" s="68">
        <v>65.2</v>
      </c>
      <c r="D46" s="58">
        <v>1.716068642745725</v>
      </c>
      <c r="E46" s="69">
        <v>62.6</v>
      </c>
      <c r="F46" s="58">
        <v>6.281833616298812</v>
      </c>
      <c r="G46" s="69">
        <v>60</v>
      </c>
      <c r="H46" s="58">
        <v>7.5268817204301115</v>
      </c>
      <c r="I46" s="69">
        <v>68.8</v>
      </c>
      <c r="J46" s="58">
        <v>-4.0446304044630494</v>
      </c>
      <c r="K46" s="69">
        <v>63.1</v>
      </c>
      <c r="L46" s="58">
        <v>-5.25525525525525</v>
      </c>
    </row>
    <row r="47" spans="1:12" s="44" customFormat="1" ht="12.75" customHeight="1">
      <c r="A47" s="66">
        <f>IF(C47&lt;&gt;"",COUNTA($C$11:C47),"")</f>
        <v>25</v>
      </c>
      <c r="B47" s="67" t="s">
        <v>117</v>
      </c>
      <c r="C47" s="68">
        <v>61.6</v>
      </c>
      <c r="D47" s="58">
        <v>1.818181818181813</v>
      </c>
      <c r="E47" s="69">
        <v>60.1</v>
      </c>
      <c r="F47" s="58">
        <v>13.396226415094333</v>
      </c>
      <c r="G47" s="69">
        <v>63.3</v>
      </c>
      <c r="H47" s="58">
        <v>12.633451957295364</v>
      </c>
      <c r="I47" s="69">
        <v>63.6</v>
      </c>
      <c r="J47" s="58">
        <v>-10.67415730337079</v>
      </c>
      <c r="K47" s="69">
        <v>58.8</v>
      </c>
      <c r="L47" s="58">
        <v>-13.274336283185832</v>
      </c>
    </row>
    <row r="48" spans="1:12" s="44" customFormat="1" ht="12.75" customHeight="1">
      <c r="A48" s="66">
        <f>IF(C48&lt;&gt;"",COUNTA($C$11:C48),"")</f>
        <v>26</v>
      </c>
      <c r="B48" s="67" t="s">
        <v>118</v>
      </c>
      <c r="C48" s="68">
        <v>75.6</v>
      </c>
      <c r="D48" s="58">
        <v>2.717391304347828</v>
      </c>
      <c r="E48" s="69">
        <v>74.9</v>
      </c>
      <c r="F48" s="58">
        <v>9.183673469387784</v>
      </c>
      <c r="G48" s="69">
        <v>79.8</v>
      </c>
      <c r="H48" s="58">
        <v>10.526315789473685</v>
      </c>
      <c r="I48" s="69">
        <v>76.5</v>
      </c>
      <c r="J48" s="58">
        <v>-5.321782178217816</v>
      </c>
      <c r="K48" s="69">
        <v>71.9</v>
      </c>
      <c r="L48" s="58">
        <v>-4.515272244355899</v>
      </c>
    </row>
    <row r="49" spans="1:12" s="44" customFormat="1" ht="12.75" customHeight="1">
      <c r="A49" s="66">
        <f>IF(C49&lt;&gt;"",COUNTA($C$11:C49),"")</f>
        <v>27</v>
      </c>
      <c r="B49" s="67" t="s">
        <v>119</v>
      </c>
      <c r="C49" s="68">
        <v>82.8</v>
      </c>
      <c r="D49" s="58">
        <v>-9.803921568627445</v>
      </c>
      <c r="E49" s="69">
        <v>83.4</v>
      </c>
      <c r="F49" s="58">
        <v>-8.250825082508257</v>
      </c>
      <c r="G49" s="69">
        <v>87.8</v>
      </c>
      <c r="H49" s="58">
        <v>-6.794055201698512</v>
      </c>
      <c r="I49" s="69">
        <v>81.9</v>
      </c>
      <c r="J49" s="58">
        <v>-11.93548387096773</v>
      </c>
      <c r="K49" s="69">
        <v>79</v>
      </c>
      <c r="L49" s="58">
        <v>-15.598290598290589</v>
      </c>
    </row>
    <row r="50" spans="1:12" s="44" customFormat="1" ht="12.75" customHeight="1">
      <c r="A50" s="66">
        <f>IF(C50&lt;&gt;"",COUNTA($C$11:C50),"")</f>
        <v>28</v>
      </c>
      <c r="B50" s="67" t="s">
        <v>120</v>
      </c>
      <c r="C50" s="68">
        <v>110.4</v>
      </c>
      <c r="D50" s="58">
        <v>6.15384615384616</v>
      </c>
      <c r="E50" s="69">
        <v>116.4</v>
      </c>
      <c r="F50" s="58">
        <v>8.683473389355754</v>
      </c>
      <c r="G50" s="69">
        <v>117.5</v>
      </c>
      <c r="H50" s="58">
        <v>7.208029197080293</v>
      </c>
      <c r="I50" s="69">
        <v>101.3</v>
      </c>
      <c r="J50" s="58">
        <v>2.0140986908358514</v>
      </c>
      <c r="K50" s="69">
        <v>102.6</v>
      </c>
      <c r="L50" s="58">
        <v>3.3232628398791633</v>
      </c>
    </row>
    <row r="51" spans="1:12" s="44" customFormat="1" ht="12.75" customHeight="1">
      <c r="A51" s="66">
        <f>IF(C51&lt;&gt;"",COUNTA($C$11:C51),"")</f>
        <v>29</v>
      </c>
      <c r="B51" s="67" t="s">
        <v>121</v>
      </c>
      <c r="C51" s="68">
        <v>124.1</v>
      </c>
      <c r="D51" s="58">
        <v>-0.9577015163607285</v>
      </c>
      <c r="E51" s="69">
        <v>132.6</v>
      </c>
      <c r="F51" s="58">
        <v>-1.1922503725782292</v>
      </c>
      <c r="G51" s="69">
        <v>131.6</v>
      </c>
      <c r="H51" s="58">
        <v>0.22848438690022022</v>
      </c>
      <c r="I51" s="69">
        <v>111.4</v>
      </c>
      <c r="J51" s="58">
        <v>-0.5357142857142918</v>
      </c>
      <c r="K51" s="69">
        <v>113.3</v>
      </c>
      <c r="L51" s="58">
        <v>-1.0480349344978208</v>
      </c>
    </row>
    <row r="52" spans="1:12" s="44" customFormat="1" ht="12.75" customHeight="1">
      <c r="A52" s="66">
        <f>IF(C52&lt;&gt;"",COUNTA($C$11:C52),"")</f>
        <v>30</v>
      </c>
      <c r="B52" s="67" t="s">
        <v>122</v>
      </c>
      <c r="C52" s="68">
        <v>159.8</v>
      </c>
      <c r="D52" s="58">
        <v>1.1392405063291307</v>
      </c>
      <c r="E52" s="69">
        <v>179.1</v>
      </c>
      <c r="F52" s="58">
        <v>2.7538726333906993</v>
      </c>
      <c r="G52" s="69">
        <v>164.5</v>
      </c>
      <c r="H52" s="58">
        <v>1.6059295861642937</v>
      </c>
      <c r="I52" s="69">
        <v>131.3</v>
      </c>
      <c r="J52" s="58">
        <v>-2.014925373134318</v>
      </c>
      <c r="K52" s="69">
        <v>139.7</v>
      </c>
      <c r="L52" s="58">
        <v>-1.5503875968992418</v>
      </c>
    </row>
    <row r="53" spans="1:12" s="44" customFormat="1" ht="12.75" customHeight="1">
      <c r="A53" s="66">
        <f>IF(C53&lt;&gt;"",COUNTA($C$11:C53),"")</f>
        <v>31</v>
      </c>
      <c r="B53" s="67" t="s">
        <v>123</v>
      </c>
      <c r="C53" s="68">
        <v>159.4</v>
      </c>
      <c r="D53" s="58">
        <v>1.7230376515635015</v>
      </c>
      <c r="E53" s="69">
        <v>178</v>
      </c>
      <c r="F53" s="58">
        <v>1.1938601478112503</v>
      </c>
      <c r="G53" s="69">
        <v>170.4</v>
      </c>
      <c r="H53" s="58">
        <v>2.403846153846146</v>
      </c>
      <c r="I53" s="69">
        <v>132</v>
      </c>
      <c r="J53" s="58">
        <v>2.723735408560316</v>
      </c>
      <c r="K53" s="69">
        <v>138</v>
      </c>
      <c r="L53" s="58">
        <v>0.4366812227074206</v>
      </c>
    </row>
    <row r="54" spans="1:12" s="44" customFormat="1" ht="12.75" customHeight="1">
      <c r="A54" s="66">
        <f>IF(C54&lt;&gt;"",COUNTA($C$11:C54),"")</f>
        <v>32</v>
      </c>
      <c r="B54" s="67" t="s">
        <v>124</v>
      </c>
      <c r="C54" s="68">
        <v>117.2</v>
      </c>
      <c r="D54" s="58">
        <v>-0.7620660457239552</v>
      </c>
      <c r="E54" s="69">
        <v>126</v>
      </c>
      <c r="F54" s="58">
        <v>0.23866348448687802</v>
      </c>
      <c r="G54" s="69">
        <v>130</v>
      </c>
      <c r="H54" s="58">
        <v>-0.45941807044410155</v>
      </c>
      <c r="I54" s="69">
        <v>104.1</v>
      </c>
      <c r="J54" s="58">
        <v>-2.710280373831779</v>
      </c>
      <c r="K54" s="69">
        <v>104.1</v>
      </c>
      <c r="L54" s="58">
        <v>-3.6111111111111143</v>
      </c>
    </row>
    <row r="55" spans="1:12" s="44" customFormat="1" ht="12.75" customHeight="1">
      <c r="A55" s="66">
        <f>IF(C55&lt;&gt;"",COUNTA($C$11:C55),"")</f>
        <v>33</v>
      </c>
      <c r="B55" s="67" t="s">
        <v>125</v>
      </c>
      <c r="C55" s="68">
        <v>98.7</v>
      </c>
      <c r="D55" s="58">
        <v>-1.5952143569292048</v>
      </c>
      <c r="E55" s="69">
        <v>100.9</v>
      </c>
      <c r="F55" s="58">
        <v>-1.46484375</v>
      </c>
      <c r="G55" s="69">
        <v>105.3</v>
      </c>
      <c r="H55" s="58">
        <v>-2.1375464684014815</v>
      </c>
      <c r="I55" s="69">
        <v>95.3</v>
      </c>
      <c r="J55" s="58">
        <v>-1.7525773195876297</v>
      </c>
      <c r="K55" s="69">
        <v>93.6</v>
      </c>
      <c r="L55" s="58">
        <v>-3.8026721479958923</v>
      </c>
    </row>
    <row r="56" spans="1:12" s="44" customFormat="1" ht="12.75" customHeight="1">
      <c r="A56" s="66">
        <f>IF(C56&lt;&gt;"",COUNTA($C$11:C56),"")</f>
        <v>34</v>
      </c>
      <c r="B56" s="67" t="s">
        <v>126</v>
      </c>
      <c r="C56" s="68">
        <v>70.7</v>
      </c>
      <c r="D56" s="58">
        <v>0.2836879432624073</v>
      </c>
      <c r="E56" s="69">
        <v>64.5</v>
      </c>
      <c r="F56" s="58">
        <v>-0.4629629629629619</v>
      </c>
      <c r="G56" s="69">
        <v>70.5</v>
      </c>
      <c r="H56" s="58">
        <v>1.2931034482758719</v>
      </c>
      <c r="I56" s="69">
        <v>79.7</v>
      </c>
      <c r="J56" s="58">
        <v>1.142131979695435</v>
      </c>
      <c r="K56" s="69">
        <v>75.2</v>
      </c>
      <c r="L56" s="58">
        <v>2.8727770177838607</v>
      </c>
    </row>
    <row r="57" spans="1:12" ht="12.75" customHeight="1">
      <c r="A57" s="66">
        <f>IF(C57&lt;&gt;"",COUNTA($C$11:C57),"")</f>
        <v>35</v>
      </c>
      <c r="B57" s="67" t="s">
        <v>127</v>
      </c>
      <c r="C57" s="68">
        <v>81.2</v>
      </c>
      <c r="D57" s="58">
        <v>-4.470588235294116</v>
      </c>
      <c r="E57" s="69">
        <v>72.7</v>
      </c>
      <c r="F57" s="58">
        <v>-5.584415584415581</v>
      </c>
      <c r="G57" s="69">
        <v>77.8</v>
      </c>
      <c r="H57" s="58">
        <v>-5.467800729040093</v>
      </c>
      <c r="I57" s="69">
        <v>93.5</v>
      </c>
      <c r="J57" s="58">
        <v>-3.1088082901554372</v>
      </c>
      <c r="K57" s="69">
        <v>92.2</v>
      </c>
      <c r="L57" s="58">
        <v>-3.6572622779519293</v>
      </c>
    </row>
    <row r="58" spans="7:12" ht="12.75">
      <c r="G58" s="45"/>
      <c r="I58" s="45"/>
      <c r="J58" s="57"/>
      <c r="L58" s="57"/>
    </row>
  </sheetData>
  <sheetProtection/>
  <mergeCells count="14">
    <mergeCell ref="A1:B1"/>
    <mergeCell ref="C1:L1"/>
    <mergeCell ref="A2:B2"/>
    <mergeCell ref="C2:L2"/>
    <mergeCell ref="A3:A8"/>
    <mergeCell ref="B3:B8"/>
    <mergeCell ref="C3:D7"/>
    <mergeCell ref="E3:L3"/>
    <mergeCell ref="E4:F7"/>
    <mergeCell ref="G4:H4"/>
    <mergeCell ref="I4:J7"/>
    <mergeCell ref="K4:L4"/>
    <mergeCell ref="G5:H7"/>
    <mergeCell ref="K5:L7"/>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2018 12&amp;R&amp;7&amp;P</oddFooter>
    <evenFooter>&amp;L&amp;7&amp;P&amp;R&amp;7StatA MV, Statistischer Bericht G433 2018 12</evenFooter>
  </headerFooter>
  <legacyDrawing r:id="rId2"/>
</worksheet>
</file>

<file path=xl/worksheets/sheet7.xml><?xml version="1.0" encoding="utf-8"?>
<worksheet xmlns="http://schemas.openxmlformats.org/spreadsheetml/2006/main" xmlns:r="http://schemas.openxmlformats.org/officeDocument/2006/relationships">
  <dimension ref="A1:L58"/>
  <sheetViews>
    <sheetView zoomScale="140" zoomScaleNormal="140" workbookViewId="0" topLeftCell="A1">
      <pane xSplit="2" ySplit="9" topLeftCell="C10" activePane="bottomRight" state="frozen"/>
      <selection pane="topLeft" activeCell="A9" sqref="A9:D9"/>
      <selection pane="topRight" activeCell="A9" sqref="A9:D9"/>
      <selection pane="bottomLeft" activeCell="A9" sqref="A9:D9"/>
      <selection pane="bottomRight" activeCell="C10" sqref="C10"/>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26" t="s">
        <v>34</v>
      </c>
      <c r="B1" s="127"/>
      <c r="C1" s="133" t="s">
        <v>85</v>
      </c>
      <c r="D1" s="133"/>
      <c r="E1" s="133"/>
      <c r="F1" s="133"/>
      <c r="G1" s="133"/>
      <c r="H1" s="133"/>
      <c r="I1" s="133"/>
      <c r="J1" s="133"/>
      <c r="K1" s="133"/>
      <c r="L1" s="134"/>
    </row>
    <row r="2" spans="1:12" s="10" customFormat="1" ht="30" customHeight="1">
      <c r="A2" s="128" t="s">
        <v>109</v>
      </c>
      <c r="B2" s="129"/>
      <c r="C2" s="135" t="s">
        <v>90</v>
      </c>
      <c r="D2" s="135"/>
      <c r="E2" s="135"/>
      <c r="F2" s="135"/>
      <c r="G2" s="135"/>
      <c r="H2" s="135"/>
      <c r="I2" s="135"/>
      <c r="J2" s="135"/>
      <c r="K2" s="135"/>
      <c r="L2" s="136"/>
    </row>
    <row r="3" spans="1:12" ht="11.25" customHeight="1">
      <c r="A3" s="130" t="s">
        <v>30</v>
      </c>
      <c r="B3" s="132" t="s">
        <v>19</v>
      </c>
      <c r="C3" s="132" t="s">
        <v>176</v>
      </c>
      <c r="D3" s="132"/>
      <c r="E3" s="132" t="s">
        <v>89</v>
      </c>
      <c r="F3" s="132"/>
      <c r="G3" s="132"/>
      <c r="H3" s="132"/>
      <c r="I3" s="132"/>
      <c r="J3" s="132"/>
      <c r="K3" s="132"/>
      <c r="L3" s="137"/>
    </row>
    <row r="4" spans="1:12" ht="11.25" customHeight="1">
      <c r="A4" s="131"/>
      <c r="B4" s="132"/>
      <c r="C4" s="132"/>
      <c r="D4" s="132"/>
      <c r="E4" s="132" t="s">
        <v>51</v>
      </c>
      <c r="F4" s="132"/>
      <c r="G4" s="132" t="s">
        <v>20</v>
      </c>
      <c r="H4" s="132"/>
      <c r="I4" s="132" t="s">
        <v>66</v>
      </c>
      <c r="J4" s="132"/>
      <c r="K4" s="138" t="s">
        <v>20</v>
      </c>
      <c r="L4" s="139"/>
    </row>
    <row r="5" spans="1:12" ht="11.25" customHeight="1">
      <c r="A5" s="131"/>
      <c r="B5" s="132"/>
      <c r="C5" s="132"/>
      <c r="D5" s="132"/>
      <c r="E5" s="132"/>
      <c r="F5" s="132"/>
      <c r="G5" s="132" t="s">
        <v>88</v>
      </c>
      <c r="H5" s="132"/>
      <c r="I5" s="132"/>
      <c r="J5" s="132"/>
      <c r="K5" s="138" t="s">
        <v>87</v>
      </c>
      <c r="L5" s="139"/>
    </row>
    <row r="6" spans="1:12" ht="11.25" customHeight="1">
      <c r="A6" s="131"/>
      <c r="B6" s="132"/>
      <c r="C6" s="132"/>
      <c r="D6" s="132"/>
      <c r="E6" s="132"/>
      <c r="F6" s="132"/>
      <c r="G6" s="132"/>
      <c r="H6" s="132"/>
      <c r="I6" s="132"/>
      <c r="J6" s="132"/>
      <c r="K6" s="138"/>
      <c r="L6" s="139"/>
    </row>
    <row r="7" spans="1:12" ht="11.25" customHeight="1">
      <c r="A7" s="131"/>
      <c r="B7" s="132"/>
      <c r="C7" s="132"/>
      <c r="D7" s="132"/>
      <c r="E7" s="132"/>
      <c r="F7" s="132"/>
      <c r="G7" s="132"/>
      <c r="H7" s="132"/>
      <c r="I7" s="132"/>
      <c r="J7" s="132"/>
      <c r="K7" s="138"/>
      <c r="L7" s="139"/>
    </row>
    <row r="8" spans="1:12" ht="11.25" customHeight="1">
      <c r="A8" s="131"/>
      <c r="B8" s="132"/>
      <c r="C8" s="88" t="s">
        <v>172</v>
      </c>
      <c r="D8" s="88" t="s">
        <v>39</v>
      </c>
      <c r="E8" s="88" t="s">
        <v>172</v>
      </c>
      <c r="F8" s="88" t="s">
        <v>39</v>
      </c>
      <c r="G8" s="88" t="s">
        <v>172</v>
      </c>
      <c r="H8" s="88" t="s">
        <v>39</v>
      </c>
      <c r="I8" s="88" t="s">
        <v>172</v>
      </c>
      <c r="J8" s="88" t="s">
        <v>39</v>
      </c>
      <c r="K8" s="88" t="s">
        <v>172</v>
      </c>
      <c r="L8" s="89" t="s">
        <v>39</v>
      </c>
    </row>
    <row r="9" spans="1:12" s="11" customFormat="1" ht="11.25" customHeight="1">
      <c r="A9" s="12">
        <v>1</v>
      </c>
      <c r="B9" s="13">
        <v>2</v>
      </c>
      <c r="C9" s="13">
        <v>3</v>
      </c>
      <c r="D9" s="13">
        <v>4</v>
      </c>
      <c r="E9" s="13">
        <v>5</v>
      </c>
      <c r="F9" s="13">
        <v>6</v>
      </c>
      <c r="G9" s="13">
        <v>7</v>
      </c>
      <c r="H9" s="13">
        <v>8</v>
      </c>
      <c r="I9" s="13">
        <v>9</v>
      </c>
      <c r="J9" s="13">
        <v>10</v>
      </c>
      <c r="K9" s="13">
        <v>11</v>
      </c>
      <c r="L9" s="20">
        <v>12</v>
      </c>
    </row>
    <row r="10" spans="1:12" s="54" customFormat="1" ht="12.75" customHeight="1">
      <c r="A10" s="53"/>
      <c r="B10" s="67"/>
      <c r="C10" s="68"/>
      <c r="D10" s="58"/>
      <c r="E10" s="69"/>
      <c r="F10" s="58"/>
      <c r="G10" s="69"/>
      <c r="H10" s="58"/>
      <c r="I10" s="69"/>
      <c r="J10" s="58"/>
      <c r="K10" s="69"/>
      <c r="L10" s="58"/>
    </row>
    <row r="11" spans="1:12" s="44" customFormat="1" ht="12.75" customHeight="1">
      <c r="A11" s="66">
        <f>IF(C11&lt;&gt;"",COUNTA($C$11:C11),"")</f>
        <v>1</v>
      </c>
      <c r="B11" s="67">
        <v>2016</v>
      </c>
      <c r="C11" s="68">
        <v>102.4</v>
      </c>
      <c r="D11" s="58">
        <v>2.4000000000000057</v>
      </c>
      <c r="E11" s="69">
        <v>101.2</v>
      </c>
      <c r="F11" s="58">
        <v>1.2000000000000028</v>
      </c>
      <c r="G11" s="69">
        <v>100.7</v>
      </c>
      <c r="H11" s="58">
        <v>0.7000000000000028</v>
      </c>
      <c r="I11" s="69">
        <v>104</v>
      </c>
      <c r="J11" s="58">
        <v>4</v>
      </c>
      <c r="K11" s="69">
        <v>105.1</v>
      </c>
      <c r="L11" s="58">
        <v>5.099999999999994</v>
      </c>
    </row>
    <row r="12" spans="1:12" s="44" customFormat="1" ht="12.75" customHeight="1">
      <c r="A12" s="66">
        <f>IF(C12&lt;&gt;"",COUNTA($C$11:C12),"")</f>
        <v>2</v>
      </c>
      <c r="B12" s="67" t="s">
        <v>157</v>
      </c>
      <c r="C12" s="68">
        <v>107</v>
      </c>
      <c r="D12" s="58">
        <v>4.4921875</v>
      </c>
      <c r="E12" s="69">
        <v>106.9</v>
      </c>
      <c r="F12" s="58">
        <v>5.632411067193672</v>
      </c>
      <c r="G12" s="69">
        <v>107.2</v>
      </c>
      <c r="H12" s="58">
        <v>6.454816285998007</v>
      </c>
      <c r="I12" s="69">
        <v>107.3</v>
      </c>
      <c r="J12" s="58">
        <v>3.17307692307692</v>
      </c>
      <c r="K12" s="69">
        <v>108.5</v>
      </c>
      <c r="L12" s="58">
        <v>3.235014272121788</v>
      </c>
    </row>
    <row r="13" spans="1:12" s="44" customFormat="1" ht="12.75" customHeight="1">
      <c r="A13" s="66">
        <f>IF(C13&lt;&gt;"",COUNTA($C$11:C13),"")</f>
        <v>3</v>
      </c>
      <c r="B13" s="67" t="s">
        <v>165</v>
      </c>
      <c r="C13" s="68">
        <v>107.4</v>
      </c>
      <c r="D13" s="58">
        <v>0.3738317757009355</v>
      </c>
      <c r="E13" s="69">
        <v>109.5</v>
      </c>
      <c r="F13" s="58">
        <v>2.432179607109447</v>
      </c>
      <c r="G13" s="69">
        <v>109.8</v>
      </c>
      <c r="H13" s="58">
        <v>2.4253731343283533</v>
      </c>
      <c r="I13" s="69">
        <v>105.3</v>
      </c>
      <c r="J13" s="58">
        <v>-1.863932898415655</v>
      </c>
      <c r="K13" s="69">
        <v>106.6</v>
      </c>
      <c r="L13" s="58">
        <v>-1.751152073732726</v>
      </c>
    </row>
    <row r="14" spans="1:12" s="44" customFormat="1" ht="12.75" customHeight="1">
      <c r="A14" s="66">
        <f>IF(C14&lt;&gt;"",COUNTA($C$11:C14),"")</f>
      </c>
      <c r="B14" s="67"/>
      <c r="C14" s="68"/>
      <c r="D14" s="58"/>
      <c r="E14" s="69"/>
      <c r="F14" s="58"/>
      <c r="G14" s="69"/>
      <c r="H14" s="58"/>
      <c r="I14" s="69"/>
      <c r="J14" s="58"/>
      <c r="K14" s="69"/>
      <c r="L14" s="58"/>
    </row>
    <row r="15" spans="1:12" s="44" customFormat="1" ht="12.75" customHeight="1">
      <c r="A15" s="66">
        <f>IF(C15&lt;&gt;"",COUNTA($C$11:C15),"")</f>
      </c>
      <c r="B15" s="87" t="s">
        <v>158</v>
      </c>
      <c r="C15" s="68"/>
      <c r="D15" s="58"/>
      <c r="E15" s="69"/>
      <c r="F15" s="58"/>
      <c r="G15" s="69"/>
      <c r="H15" s="58"/>
      <c r="I15" s="69"/>
      <c r="J15" s="58"/>
      <c r="K15" s="69"/>
      <c r="L15" s="58"/>
    </row>
    <row r="16" spans="1:12" s="44" customFormat="1" ht="8.25" customHeight="1">
      <c r="A16" s="66">
        <f>IF(C16&lt;&gt;"",COUNTA($C$11:C16),"")</f>
      </c>
      <c r="B16" s="87"/>
      <c r="C16" s="68"/>
      <c r="D16" s="58"/>
      <c r="E16" s="69"/>
      <c r="F16" s="58"/>
      <c r="G16" s="69"/>
      <c r="H16" s="58"/>
      <c r="I16" s="69"/>
      <c r="J16" s="58"/>
      <c r="K16" s="69"/>
      <c r="L16" s="58"/>
    </row>
    <row r="17" spans="1:12" s="44" customFormat="1" ht="12.75" customHeight="1">
      <c r="A17" s="66">
        <f>IF(C17&lt;&gt;"",COUNTA($C$11:C17),"")</f>
        <v>4</v>
      </c>
      <c r="B17" s="67" t="s">
        <v>112</v>
      </c>
      <c r="C17" s="68">
        <v>97.1</v>
      </c>
      <c r="D17" s="58">
        <v>4.633620689655174</v>
      </c>
      <c r="E17" s="69">
        <v>95.8</v>
      </c>
      <c r="F17" s="58">
        <v>2.900107411385619</v>
      </c>
      <c r="G17" s="69">
        <v>97.2</v>
      </c>
      <c r="H17" s="58">
        <v>3.2943676939426183</v>
      </c>
      <c r="I17" s="69">
        <v>98.7</v>
      </c>
      <c r="J17" s="58">
        <v>6.818181818181813</v>
      </c>
      <c r="K17" s="69">
        <v>97.5</v>
      </c>
      <c r="L17" s="58">
        <v>8.574610244988861</v>
      </c>
    </row>
    <row r="18" spans="1:12" s="44" customFormat="1" ht="12.75" customHeight="1">
      <c r="A18" s="66">
        <f>IF(C18&lt;&gt;"",COUNTA($C$11:C18),"")</f>
        <v>5</v>
      </c>
      <c r="B18" s="67" t="s">
        <v>113</v>
      </c>
      <c r="C18" s="68">
        <v>108.9</v>
      </c>
      <c r="D18" s="58">
        <v>5.6256062075654825</v>
      </c>
      <c r="E18" s="69">
        <v>108.9</v>
      </c>
      <c r="F18" s="58">
        <v>6.451612903225808</v>
      </c>
      <c r="G18" s="69">
        <v>108.9</v>
      </c>
      <c r="H18" s="58">
        <v>7.715133531157278</v>
      </c>
      <c r="I18" s="69">
        <v>109</v>
      </c>
      <c r="J18" s="58">
        <v>4.707012487992316</v>
      </c>
      <c r="K18" s="69">
        <v>111</v>
      </c>
      <c r="L18" s="58">
        <v>5.613701236917223</v>
      </c>
    </row>
    <row r="19" spans="1:12" s="44" customFormat="1" ht="12.75" customHeight="1">
      <c r="A19" s="66">
        <f>IF(C19&lt;&gt;"",COUNTA($C$11:C19),"")</f>
        <v>6</v>
      </c>
      <c r="B19" s="67" t="s">
        <v>114</v>
      </c>
      <c r="C19" s="68">
        <v>114.5</v>
      </c>
      <c r="D19" s="58">
        <v>3.713768115942017</v>
      </c>
      <c r="E19" s="69">
        <v>114.6</v>
      </c>
      <c r="F19" s="58">
        <v>5.622119815668199</v>
      </c>
      <c r="G19" s="69">
        <v>113.4</v>
      </c>
      <c r="H19" s="58">
        <v>6.779661016949149</v>
      </c>
      <c r="I19" s="69">
        <v>114.5</v>
      </c>
      <c r="J19" s="58">
        <v>1.417183348095648</v>
      </c>
      <c r="K19" s="69">
        <v>117.2</v>
      </c>
      <c r="L19" s="58">
        <v>0.17094017094017033</v>
      </c>
    </row>
    <row r="20" spans="1:12" s="44" customFormat="1" ht="12.75" customHeight="1">
      <c r="A20" s="66">
        <f>IF(C20&lt;&gt;"",COUNTA($C$11:C20),"")</f>
        <v>7</v>
      </c>
      <c r="B20" s="67" t="s">
        <v>115</v>
      </c>
      <c r="C20" s="68">
        <v>107.6</v>
      </c>
      <c r="D20" s="58">
        <v>4.162633107454013</v>
      </c>
      <c r="E20" s="69">
        <v>108.3</v>
      </c>
      <c r="F20" s="58">
        <v>7.44047619047619</v>
      </c>
      <c r="G20" s="69">
        <v>109.2</v>
      </c>
      <c r="H20" s="58">
        <v>7.9051383399209385</v>
      </c>
      <c r="I20" s="69">
        <v>107.2</v>
      </c>
      <c r="J20" s="58">
        <v>0.37453183520599964</v>
      </c>
      <c r="K20" s="69">
        <v>108.2</v>
      </c>
      <c r="L20" s="58">
        <v>-0.09233610341642873</v>
      </c>
    </row>
    <row r="21" spans="1:12" s="44" customFormat="1" ht="12.75" customHeight="1">
      <c r="A21" s="66">
        <f>IF(C21&lt;&gt;"",COUNTA($C$11:C21),"")</f>
      </c>
      <c r="B21" s="67"/>
      <c r="C21" s="68"/>
      <c r="D21" s="58"/>
      <c r="E21" s="69"/>
      <c r="F21" s="58"/>
      <c r="G21" s="69"/>
      <c r="H21" s="58"/>
      <c r="I21" s="69"/>
      <c r="J21" s="58"/>
      <c r="K21" s="69"/>
      <c r="L21" s="58"/>
    </row>
    <row r="22" spans="1:12" s="44" customFormat="1" ht="12.75" customHeight="1">
      <c r="A22" s="66">
        <f>IF(C22&lt;&gt;"",COUNTA($C$11:C22),"")</f>
      </c>
      <c r="B22" s="87" t="s">
        <v>166</v>
      </c>
      <c r="C22" s="68"/>
      <c r="D22" s="58"/>
      <c r="E22" s="69"/>
      <c r="F22" s="58"/>
      <c r="G22" s="69"/>
      <c r="H22" s="58"/>
      <c r="I22" s="69"/>
      <c r="J22" s="58"/>
      <c r="K22" s="69"/>
      <c r="L22" s="58"/>
    </row>
    <row r="23" spans="1:12" s="44" customFormat="1" ht="8.25" customHeight="1">
      <c r="A23" s="66">
        <f>IF(C23&lt;&gt;"",COUNTA($C$11:C23),"")</f>
      </c>
      <c r="B23" s="87"/>
      <c r="C23" s="68"/>
      <c r="D23" s="58"/>
      <c r="E23" s="69"/>
      <c r="F23" s="58"/>
      <c r="G23" s="69"/>
      <c r="H23" s="58"/>
      <c r="I23" s="69"/>
      <c r="J23" s="58"/>
      <c r="K23" s="69"/>
      <c r="L23" s="58"/>
    </row>
    <row r="24" spans="1:12" s="44" customFormat="1" ht="12.75" customHeight="1">
      <c r="A24" s="66">
        <f>IF(C24&lt;&gt;"",COUNTA($C$11:C24),"")</f>
        <v>8</v>
      </c>
      <c r="B24" s="67" t="s">
        <v>112</v>
      </c>
      <c r="C24" s="68">
        <v>100.3</v>
      </c>
      <c r="D24" s="58">
        <v>3.2955715756951633</v>
      </c>
      <c r="E24" s="69">
        <v>102.5</v>
      </c>
      <c r="F24" s="58">
        <v>6.993736951983308</v>
      </c>
      <c r="G24" s="69">
        <v>104.1</v>
      </c>
      <c r="H24" s="58">
        <v>7.098765432098759</v>
      </c>
      <c r="I24" s="69">
        <v>98.1</v>
      </c>
      <c r="J24" s="58">
        <v>-0.6079027355623197</v>
      </c>
      <c r="K24" s="69">
        <v>96.6</v>
      </c>
      <c r="L24" s="58">
        <v>-0.9230769230769198</v>
      </c>
    </row>
    <row r="25" spans="1:12" s="44" customFormat="1" ht="12.75" customHeight="1">
      <c r="A25" s="66">
        <f>IF(C25&lt;&gt;"",COUNTA($C$11:C25),"")</f>
        <v>9</v>
      </c>
      <c r="B25" s="67" t="s">
        <v>113</v>
      </c>
      <c r="C25" s="68">
        <v>109</v>
      </c>
      <c r="D25" s="58">
        <v>0.09182736455463214</v>
      </c>
      <c r="E25" s="69">
        <v>111.4</v>
      </c>
      <c r="F25" s="58">
        <v>2.2956841138659314</v>
      </c>
      <c r="G25" s="69">
        <v>111.6</v>
      </c>
      <c r="H25" s="58">
        <v>2.4793388429751957</v>
      </c>
      <c r="I25" s="69">
        <v>106.7</v>
      </c>
      <c r="J25" s="58">
        <v>-2.11009174311927</v>
      </c>
      <c r="K25" s="69">
        <v>107.6</v>
      </c>
      <c r="L25" s="58">
        <v>-3.063063063063069</v>
      </c>
    </row>
    <row r="26" spans="1:12" s="44" customFormat="1" ht="12.75" customHeight="1">
      <c r="A26" s="66">
        <f>IF(C26&lt;&gt;"",COUNTA($C$11:C26),"")</f>
        <v>10</v>
      </c>
      <c r="B26" s="67" t="s">
        <v>114</v>
      </c>
      <c r="C26" s="68">
        <v>115</v>
      </c>
      <c r="D26" s="58">
        <v>0.4366812227074206</v>
      </c>
      <c r="E26" s="69">
        <v>118.4</v>
      </c>
      <c r="F26" s="58">
        <v>3.315881326352539</v>
      </c>
      <c r="G26" s="69">
        <v>117.9</v>
      </c>
      <c r="H26" s="58">
        <v>3.9682539682539613</v>
      </c>
      <c r="I26" s="69">
        <v>111.4</v>
      </c>
      <c r="J26" s="58">
        <v>-2.7074235807860276</v>
      </c>
      <c r="K26" s="69">
        <v>115.5</v>
      </c>
      <c r="L26" s="58">
        <v>-1.450511945392492</v>
      </c>
    </row>
    <row r="27" spans="1:12" s="44" customFormat="1" ht="12.75" customHeight="1">
      <c r="A27" s="66">
        <f>IF(C27&lt;&gt;"",COUNTA($C$11:C27),"")</f>
        <v>11</v>
      </c>
      <c r="B27" s="67" t="s">
        <v>115</v>
      </c>
      <c r="C27" s="68">
        <v>105.4</v>
      </c>
      <c r="D27" s="58">
        <v>-2.044609665427501</v>
      </c>
      <c r="E27" s="69">
        <v>105.8</v>
      </c>
      <c r="F27" s="58">
        <v>-2.3084025854108887</v>
      </c>
      <c r="G27" s="69">
        <v>105.6</v>
      </c>
      <c r="H27" s="58">
        <v>-3.296703296703299</v>
      </c>
      <c r="I27" s="69">
        <v>105.2</v>
      </c>
      <c r="J27" s="58">
        <v>-1.865671641791053</v>
      </c>
      <c r="K27" s="69">
        <v>106.8</v>
      </c>
      <c r="L27" s="58">
        <v>-1.293900184842883</v>
      </c>
    </row>
    <row r="28" spans="1:12" s="44" customFormat="1" ht="12.75" customHeight="1">
      <c r="A28" s="66">
        <f>IF(C28&lt;&gt;"",COUNTA($C$11:C28),"")</f>
      </c>
      <c r="B28" s="67"/>
      <c r="C28" s="68"/>
      <c r="D28" s="58"/>
      <c r="E28" s="69"/>
      <c r="F28" s="58"/>
      <c r="G28" s="69"/>
      <c r="H28" s="58"/>
      <c r="I28" s="69"/>
      <c r="J28" s="58"/>
      <c r="K28" s="69"/>
      <c r="L28" s="58"/>
    </row>
    <row r="29" spans="1:12" s="44" customFormat="1" ht="12.75" customHeight="1">
      <c r="A29" s="66">
        <f>IF(C29&lt;&gt;"",COUNTA($C$11:C29),"")</f>
      </c>
      <c r="B29" s="87" t="s">
        <v>158</v>
      </c>
      <c r="C29" s="68"/>
      <c r="D29" s="58"/>
      <c r="E29" s="69"/>
      <c r="F29" s="58"/>
      <c r="G29" s="69"/>
      <c r="H29" s="58"/>
      <c r="I29" s="69"/>
      <c r="J29" s="58"/>
      <c r="K29" s="69"/>
      <c r="L29" s="58"/>
    </row>
    <row r="30" spans="1:12" s="44" customFormat="1" ht="8.25" customHeight="1">
      <c r="A30" s="66">
        <f>IF(C30&lt;&gt;"",COUNTA($C$11:C30),"")</f>
      </c>
      <c r="B30" s="87"/>
      <c r="C30" s="68"/>
      <c r="D30" s="58"/>
      <c r="E30" s="69"/>
      <c r="F30" s="58"/>
      <c r="G30" s="69"/>
      <c r="H30" s="58"/>
      <c r="I30" s="69"/>
      <c r="J30" s="58"/>
      <c r="K30" s="69"/>
      <c r="L30" s="58"/>
    </row>
    <row r="31" spans="1:12" s="44" customFormat="1" ht="12.75" customHeight="1">
      <c r="A31" s="66">
        <f>IF(C31&lt;&gt;"",COUNTA($C$11:C31),"")</f>
        <v>12</v>
      </c>
      <c r="B31" s="67" t="s">
        <v>116</v>
      </c>
      <c r="C31" s="68">
        <v>97.3</v>
      </c>
      <c r="D31" s="58">
        <v>5.303030303030297</v>
      </c>
      <c r="E31" s="69">
        <v>95.3</v>
      </c>
      <c r="F31" s="58">
        <v>2.3630504833512447</v>
      </c>
      <c r="G31" s="69">
        <v>96.8</v>
      </c>
      <c r="H31" s="58">
        <v>2.10970464135022</v>
      </c>
      <c r="I31" s="69">
        <v>99.6</v>
      </c>
      <c r="J31" s="58">
        <v>9.090909090909093</v>
      </c>
      <c r="K31" s="69">
        <v>98.3</v>
      </c>
      <c r="L31" s="58">
        <v>11.073446327683612</v>
      </c>
    </row>
    <row r="32" spans="1:12" s="44" customFormat="1" ht="12.75" customHeight="1">
      <c r="A32" s="66">
        <f>IF(C32&lt;&gt;"",COUNTA($C$11:C32),"")</f>
        <v>13</v>
      </c>
      <c r="B32" s="67" t="s">
        <v>117</v>
      </c>
      <c r="C32" s="68">
        <v>95.5</v>
      </c>
      <c r="D32" s="58">
        <v>4.829857299670692</v>
      </c>
      <c r="E32" s="69">
        <v>94.4</v>
      </c>
      <c r="F32" s="58">
        <v>3.169398907103826</v>
      </c>
      <c r="G32" s="69">
        <v>96.2</v>
      </c>
      <c r="H32" s="58">
        <v>3.552206673842832</v>
      </c>
      <c r="I32" s="69">
        <v>96.8</v>
      </c>
      <c r="J32" s="58">
        <v>7.079646017699105</v>
      </c>
      <c r="K32" s="69">
        <v>95.7</v>
      </c>
      <c r="L32" s="58">
        <v>9.496567505720819</v>
      </c>
    </row>
    <row r="33" spans="1:12" s="44" customFormat="1" ht="12.75" customHeight="1">
      <c r="A33" s="66">
        <f>IF(C33&lt;&gt;"",COUNTA($C$11:C33),"")</f>
        <v>14</v>
      </c>
      <c r="B33" s="67" t="s">
        <v>118</v>
      </c>
      <c r="C33" s="68">
        <v>98.4</v>
      </c>
      <c r="D33" s="58">
        <v>3.688092729188611</v>
      </c>
      <c r="E33" s="69">
        <v>97.6</v>
      </c>
      <c r="F33" s="58">
        <v>3.171247357293879</v>
      </c>
      <c r="G33" s="69">
        <v>98.6</v>
      </c>
      <c r="H33" s="58">
        <v>4.118268215417103</v>
      </c>
      <c r="I33" s="69">
        <v>99.6</v>
      </c>
      <c r="J33" s="58">
        <v>4.51206715634838</v>
      </c>
      <c r="K33" s="69">
        <v>98.4</v>
      </c>
      <c r="L33" s="58">
        <v>5.240641711229941</v>
      </c>
    </row>
    <row r="34" spans="1:12" s="44" customFormat="1" ht="12.75" customHeight="1">
      <c r="A34" s="66">
        <f>IF(C34&lt;&gt;"",COUNTA($C$11:C34),"")</f>
        <v>15</v>
      </c>
      <c r="B34" s="67" t="s">
        <v>119</v>
      </c>
      <c r="C34" s="68">
        <v>105.7</v>
      </c>
      <c r="D34" s="58">
        <v>7.967313585291109</v>
      </c>
      <c r="E34" s="69">
        <v>105</v>
      </c>
      <c r="F34" s="58">
        <v>6.707317073170728</v>
      </c>
      <c r="G34" s="69">
        <v>105.5</v>
      </c>
      <c r="H34" s="58">
        <v>8.205128205128204</v>
      </c>
      <c r="I34" s="69">
        <v>106.8</v>
      </c>
      <c r="J34" s="58">
        <v>9.876543209876544</v>
      </c>
      <c r="K34" s="69">
        <v>107.6</v>
      </c>
      <c r="L34" s="58">
        <v>12.317327766179545</v>
      </c>
    </row>
    <row r="35" spans="1:12" s="44" customFormat="1" ht="12.75" customHeight="1">
      <c r="A35" s="66">
        <f>IF(C35&lt;&gt;"",COUNTA($C$11:C35),"")</f>
        <v>16</v>
      </c>
      <c r="B35" s="67" t="s">
        <v>120</v>
      </c>
      <c r="C35" s="68">
        <v>109.5</v>
      </c>
      <c r="D35" s="58">
        <v>4.885057471264361</v>
      </c>
      <c r="E35" s="69">
        <v>110.1</v>
      </c>
      <c r="F35" s="58">
        <v>6.17164898746384</v>
      </c>
      <c r="G35" s="69">
        <v>110.3</v>
      </c>
      <c r="H35" s="58">
        <v>7.71484375</v>
      </c>
      <c r="I35" s="69">
        <v>109.1</v>
      </c>
      <c r="J35" s="58">
        <v>3.7072243346007525</v>
      </c>
      <c r="K35" s="69">
        <v>110.3</v>
      </c>
      <c r="L35" s="58">
        <v>3.5680751173708956</v>
      </c>
    </row>
    <row r="36" spans="1:12" s="44" customFormat="1" ht="12.75" customHeight="1">
      <c r="A36" s="66">
        <f>IF(C36&lt;&gt;"",COUNTA($C$11:C36),"")</f>
        <v>17</v>
      </c>
      <c r="B36" s="67" t="s">
        <v>121</v>
      </c>
      <c r="C36" s="68">
        <v>111.4</v>
      </c>
      <c r="D36" s="58">
        <v>4.112149532710276</v>
      </c>
      <c r="E36" s="69">
        <v>111.8</v>
      </c>
      <c r="F36" s="58">
        <v>6.781279847182418</v>
      </c>
      <c r="G36" s="69">
        <v>111</v>
      </c>
      <c r="H36" s="58">
        <v>7.246376811594203</v>
      </c>
      <c r="I36" s="69">
        <v>111.3</v>
      </c>
      <c r="J36" s="58">
        <v>1.181818181818187</v>
      </c>
      <c r="K36" s="69">
        <v>115</v>
      </c>
      <c r="L36" s="58">
        <v>1.6799292661361704</v>
      </c>
    </row>
    <row r="37" spans="1:12" s="44" customFormat="1" ht="12.75" customHeight="1">
      <c r="A37" s="66">
        <f>IF(C37&lt;&gt;"",COUNTA($C$11:C37),"")</f>
        <v>18</v>
      </c>
      <c r="B37" s="67" t="s">
        <v>122</v>
      </c>
      <c r="C37" s="68">
        <v>115.5</v>
      </c>
      <c r="D37" s="58">
        <v>4.430379746835442</v>
      </c>
      <c r="E37" s="69">
        <v>115.4</v>
      </c>
      <c r="F37" s="58">
        <v>6.7530064754856625</v>
      </c>
      <c r="G37" s="69">
        <v>113.6</v>
      </c>
      <c r="H37" s="58">
        <v>8.087535680304484</v>
      </c>
      <c r="I37" s="69">
        <v>115.8</v>
      </c>
      <c r="J37" s="58">
        <v>1.5789473684210549</v>
      </c>
      <c r="K37" s="69">
        <v>118.7</v>
      </c>
      <c r="L37" s="58">
        <v>1.0212765957446805</v>
      </c>
    </row>
    <row r="38" spans="1:12" s="44" customFormat="1" ht="12.75" customHeight="1">
      <c r="A38" s="66">
        <f>IF(C38&lt;&gt;"",COUNTA($C$11:C38),"")</f>
        <v>19</v>
      </c>
      <c r="B38" s="67" t="s">
        <v>123</v>
      </c>
      <c r="C38" s="68">
        <v>115</v>
      </c>
      <c r="D38" s="58">
        <v>2.4955436720142643</v>
      </c>
      <c r="E38" s="69">
        <v>114.5</v>
      </c>
      <c r="F38" s="58">
        <v>3.0603060306030585</v>
      </c>
      <c r="G38" s="69">
        <v>112.8</v>
      </c>
      <c r="H38" s="58">
        <v>3.771849126034951</v>
      </c>
      <c r="I38" s="69">
        <v>115.7</v>
      </c>
      <c r="J38" s="58">
        <v>1.93832599118943</v>
      </c>
      <c r="K38" s="69">
        <v>119.3</v>
      </c>
      <c r="L38" s="58">
        <v>0.08389261744966348</v>
      </c>
    </row>
    <row r="39" spans="1:12" s="44" customFormat="1" ht="12.75" customHeight="1">
      <c r="A39" s="66">
        <f>IF(C39&lt;&gt;"",COUNTA($C$11:C39),"")</f>
        <v>20</v>
      </c>
      <c r="B39" s="67" t="s">
        <v>124</v>
      </c>
      <c r="C39" s="68">
        <v>112.9</v>
      </c>
      <c r="D39" s="58">
        <v>4.055299539170505</v>
      </c>
      <c r="E39" s="69">
        <v>114</v>
      </c>
      <c r="F39" s="58">
        <v>7.142857142857139</v>
      </c>
      <c r="G39" s="69">
        <v>113.8</v>
      </c>
      <c r="H39" s="58">
        <v>8.484270734032407</v>
      </c>
      <c r="I39" s="69">
        <v>111.9</v>
      </c>
      <c r="J39" s="58">
        <v>0.5390835579514857</v>
      </c>
      <c r="K39" s="69">
        <v>113.6</v>
      </c>
      <c r="L39" s="58">
        <v>-0.6993006993007072</v>
      </c>
    </row>
    <row r="40" spans="1:12" s="44" customFormat="1" ht="12.75" customHeight="1">
      <c r="A40" s="66">
        <f>IF(C40&lt;&gt;"",COUNTA($C$11:C40),"")</f>
        <v>21</v>
      </c>
      <c r="B40" s="67" t="s">
        <v>125</v>
      </c>
      <c r="C40" s="68">
        <v>110.8</v>
      </c>
      <c r="D40" s="58">
        <v>4.924242424242436</v>
      </c>
      <c r="E40" s="69">
        <v>111.9</v>
      </c>
      <c r="F40" s="58">
        <v>7.907425265188039</v>
      </c>
      <c r="G40" s="69">
        <v>111.8</v>
      </c>
      <c r="H40" s="58">
        <v>8.333333333333329</v>
      </c>
      <c r="I40" s="69">
        <v>109.9</v>
      </c>
      <c r="J40" s="58">
        <v>1.4773776546629733</v>
      </c>
      <c r="K40" s="69">
        <v>111.4</v>
      </c>
      <c r="L40" s="58">
        <v>0.7233273056057925</v>
      </c>
    </row>
    <row r="41" spans="1:12" s="44" customFormat="1" ht="12.75" customHeight="1">
      <c r="A41" s="66">
        <f>IF(C41&lt;&gt;"",COUNTA($C$11:C41),"")</f>
        <v>22</v>
      </c>
      <c r="B41" s="67" t="s">
        <v>126</v>
      </c>
      <c r="C41" s="68">
        <v>106.6</v>
      </c>
      <c r="D41" s="58">
        <v>4.715127701375252</v>
      </c>
      <c r="E41" s="69">
        <v>107</v>
      </c>
      <c r="F41" s="58">
        <v>7.537688442211049</v>
      </c>
      <c r="G41" s="69">
        <v>108.4</v>
      </c>
      <c r="H41" s="58">
        <v>8.183632734530931</v>
      </c>
      <c r="I41" s="69">
        <v>106.3</v>
      </c>
      <c r="J41" s="58">
        <v>1.1417697431018183</v>
      </c>
      <c r="K41" s="69">
        <v>107.5</v>
      </c>
      <c r="L41" s="58">
        <v>1.7029328287606376</v>
      </c>
    </row>
    <row r="42" spans="1:12" s="44" customFormat="1" ht="12.75" customHeight="1">
      <c r="A42" s="66">
        <f>IF(C42&lt;&gt;"",COUNTA($C$11:C42),"")</f>
        <v>23</v>
      </c>
      <c r="B42" s="67" t="s">
        <v>127</v>
      </c>
      <c r="C42" s="68">
        <v>105.5</v>
      </c>
      <c r="D42" s="58">
        <v>2.8265107212475726</v>
      </c>
      <c r="E42" s="69">
        <v>105.9</v>
      </c>
      <c r="F42" s="58">
        <v>6.539235412474838</v>
      </c>
      <c r="G42" s="69">
        <v>107.4</v>
      </c>
      <c r="H42" s="58">
        <v>7.078763708873382</v>
      </c>
      <c r="I42" s="69">
        <v>105.2</v>
      </c>
      <c r="J42" s="58">
        <v>-1.5902712815715745</v>
      </c>
      <c r="K42" s="69">
        <v>105.8</v>
      </c>
      <c r="L42" s="58">
        <v>-2.5782688766114177</v>
      </c>
    </row>
    <row r="43" spans="1:12" s="44" customFormat="1" ht="12.75" customHeight="1">
      <c r="A43" s="66">
        <f>IF(C43&lt;&gt;"",COUNTA($C$11:C43),"")</f>
      </c>
      <c r="B43" s="67"/>
      <c r="C43" s="68"/>
      <c r="D43" s="58"/>
      <c r="E43" s="69"/>
      <c r="F43" s="58"/>
      <c r="G43" s="69"/>
      <c r="H43" s="58"/>
      <c r="I43" s="69"/>
      <c r="J43" s="58"/>
      <c r="K43" s="69"/>
      <c r="L43" s="58"/>
    </row>
    <row r="44" spans="1:12" s="44" customFormat="1" ht="12.75" customHeight="1">
      <c r="A44" s="66">
        <f>IF(C44&lt;&gt;"",COUNTA($C$11:C44),"")</f>
      </c>
      <c r="B44" s="87" t="s">
        <v>166</v>
      </c>
      <c r="C44" s="68"/>
      <c r="D44" s="58"/>
      <c r="E44" s="69"/>
      <c r="F44" s="58"/>
      <c r="G44" s="69"/>
      <c r="H44" s="58"/>
      <c r="I44" s="69"/>
      <c r="J44" s="58"/>
      <c r="K44" s="69"/>
      <c r="L44" s="58"/>
    </row>
    <row r="45" spans="1:12" s="44" customFormat="1" ht="8.25" customHeight="1">
      <c r="A45" s="66">
        <f>IF(C45&lt;&gt;"",COUNTA($C$11:C45),"")</f>
      </c>
      <c r="B45" s="87"/>
      <c r="C45" s="68"/>
      <c r="D45" s="58"/>
      <c r="E45" s="69"/>
      <c r="F45" s="58"/>
      <c r="G45" s="69"/>
      <c r="H45" s="58"/>
      <c r="I45" s="69"/>
      <c r="J45" s="58"/>
      <c r="K45" s="69"/>
      <c r="L45" s="58"/>
    </row>
    <row r="46" spans="1:12" s="44" customFormat="1" ht="12.75" customHeight="1">
      <c r="A46" s="66">
        <f>IF(C46&lt;&gt;"",COUNTA($C$11:C46),"")</f>
        <v>24</v>
      </c>
      <c r="B46" s="67" t="s">
        <v>116</v>
      </c>
      <c r="C46" s="68">
        <v>100.7</v>
      </c>
      <c r="D46" s="58">
        <v>3.4943473792394713</v>
      </c>
      <c r="E46" s="69">
        <v>103.7</v>
      </c>
      <c r="F46" s="58">
        <v>8.814270724029384</v>
      </c>
      <c r="G46" s="69">
        <v>106.1</v>
      </c>
      <c r="H46" s="58">
        <v>9.607438016528931</v>
      </c>
      <c r="I46" s="69">
        <v>97.5</v>
      </c>
      <c r="J46" s="58">
        <v>-2.1084337349397515</v>
      </c>
      <c r="K46" s="69">
        <v>96.1</v>
      </c>
      <c r="L46" s="58">
        <v>-2.2380467955239</v>
      </c>
    </row>
    <row r="47" spans="1:12" s="44" customFormat="1" ht="12.75" customHeight="1">
      <c r="A47" s="66">
        <f>IF(C47&lt;&gt;"",COUNTA($C$11:C47),"")</f>
        <v>25</v>
      </c>
      <c r="B47" s="67" t="s">
        <v>117</v>
      </c>
      <c r="C47" s="68">
        <v>97.2</v>
      </c>
      <c r="D47" s="58">
        <v>1.78010471204189</v>
      </c>
      <c r="E47" s="69">
        <v>98.9</v>
      </c>
      <c r="F47" s="58">
        <v>4.766949152542367</v>
      </c>
      <c r="G47" s="69">
        <v>100.5</v>
      </c>
      <c r="H47" s="58">
        <v>4.469854469854468</v>
      </c>
      <c r="I47" s="69">
        <v>95.6</v>
      </c>
      <c r="J47" s="58">
        <v>-1.239669421487605</v>
      </c>
      <c r="K47" s="69">
        <v>93.8</v>
      </c>
      <c r="L47" s="58">
        <v>-1.9853709508881963</v>
      </c>
    </row>
    <row r="48" spans="1:12" s="44" customFormat="1" ht="12.75" customHeight="1">
      <c r="A48" s="66">
        <f>IF(C48&lt;&gt;"",COUNTA($C$11:C48),"")</f>
        <v>26</v>
      </c>
      <c r="B48" s="67" t="s">
        <v>118</v>
      </c>
      <c r="C48" s="68">
        <v>103</v>
      </c>
      <c r="D48" s="58">
        <v>4.674796747967477</v>
      </c>
      <c r="E48" s="69">
        <v>104.9</v>
      </c>
      <c r="F48" s="58">
        <v>7.479508196721312</v>
      </c>
      <c r="G48" s="69">
        <v>105.8</v>
      </c>
      <c r="H48" s="58">
        <v>7.302231237322516</v>
      </c>
      <c r="I48" s="69">
        <v>101.1</v>
      </c>
      <c r="J48" s="58">
        <v>1.506024096385545</v>
      </c>
      <c r="K48" s="69">
        <v>99.8</v>
      </c>
      <c r="L48" s="58">
        <v>1.4227642276422756</v>
      </c>
    </row>
    <row r="49" spans="1:12" s="44" customFormat="1" ht="12.75" customHeight="1">
      <c r="A49" s="66">
        <f>IF(C49&lt;&gt;"",COUNTA($C$11:C49),"")</f>
        <v>27</v>
      </c>
      <c r="B49" s="67" t="s">
        <v>119</v>
      </c>
      <c r="C49" s="68">
        <v>105.4</v>
      </c>
      <c r="D49" s="58">
        <v>-0.28382213812678003</v>
      </c>
      <c r="E49" s="69">
        <v>108.7</v>
      </c>
      <c r="F49" s="58">
        <v>3.5238095238095184</v>
      </c>
      <c r="G49" s="69">
        <v>109</v>
      </c>
      <c r="H49" s="58">
        <v>3.317535545023702</v>
      </c>
      <c r="I49" s="69">
        <v>102</v>
      </c>
      <c r="J49" s="58">
        <v>-4.49438202247191</v>
      </c>
      <c r="K49" s="69">
        <v>100.9</v>
      </c>
      <c r="L49" s="58">
        <v>-6.226765799256498</v>
      </c>
    </row>
    <row r="50" spans="1:12" s="44" customFormat="1" ht="12.75" customHeight="1">
      <c r="A50" s="66">
        <f>IF(C50&lt;&gt;"",COUNTA($C$11:C50),"")</f>
        <v>28</v>
      </c>
      <c r="B50" s="67" t="s">
        <v>120</v>
      </c>
      <c r="C50" s="68">
        <v>108.9</v>
      </c>
      <c r="D50" s="58">
        <v>-0.5479452054794507</v>
      </c>
      <c r="E50" s="69">
        <v>111</v>
      </c>
      <c r="F50" s="58">
        <v>0.8174386920980936</v>
      </c>
      <c r="G50" s="69">
        <v>111.1</v>
      </c>
      <c r="H50" s="58">
        <v>0.7252946509519518</v>
      </c>
      <c r="I50" s="69">
        <v>106.8</v>
      </c>
      <c r="J50" s="58">
        <v>-2.1081576535288633</v>
      </c>
      <c r="K50" s="69">
        <v>107.5</v>
      </c>
      <c r="L50" s="58">
        <v>-2.538531278331817</v>
      </c>
    </row>
    <row r="51" spans="1:12" s="44" customFormat="1" ht="12.75" customHeight="1">
      <c r="A51" s="66">
        <f>IF(C51&lt;&gt;"",COUNTA($C$11:C51),"")</f>
        <v>29</v>
      </c>
      <c r="B51" s="67" t="s">
        <v>121</v>
      </c>
      <c r="C51" s="68">
        <v>112.9</v>
      </c>
      <c r="D51" s="58">
        <v>1.3464991023339223</v>
      </c>
      <c r="E51" s="69">
        <v>114.6</v>
      </c>
      <c r="F51" s="58">
        <v>2.504472271914139</v>
      </c>
      <c r="G51" s="69">
        <v>114.7</v>
      </c>
      <c r="H51" s="58">
        <v>3.3333333333333286</v>
      </c>
      <c r="I51" s="69">
        <v>111.2</v>
      </c>
      <c r="J51" s="58">
        <v>-0.08984725965858331</v>
      </c>
      <c r="K51" s="69">
        <v>114.4</v>
      </c>
      <c r="L51" s="58">
        <v>-0.5217391304347814</v>
      </c>
    </row>
    <row r="52" spans="1:12" s="44" customFormat="1" ht="12.75" customHeight="1">
      <c r="A52" s="66">
        <f>IF(C52&lt;&gt;"",COUNTA($C$11:C52),"")</f>
        <v>30</v>
      </c>
      <c r="B52" s="67" t="s">
        <v>122</v>
      </c>
      <c r="C52" s="68">
        <v>115.7</v>
      </c>
      <c r="D52" s="58">
        <v>0.17316017316016996</v>
      </c>
      <c r="E52" s="69">
        <v>117.5</v>
      </c>
      <c r="F52" s="58">
        <v>1.8197573656845663</v>
      </c>
      <c r="G52" s="69">
        <v>116</v>
      </c>
      <c r="H52" s="58">
        <v>2.1126760563380316</v>
      </c>
      <c r="I52" s="69">
        <v>114.1</v>
      </c>
      <c r="J52" s="58">
        <v>-1.468048359240072</v>
      </c>
      <c r="K52" s="69">
        <v>119.5</v>
      </c>
      <c r="L52" s="58">
        <v>0.6739679865206369</v>
      </c>
    </row>
    <row r="53" spans="1:12" s="44" customFormat="1" ht="12.75" customHeight="1">
      <c r="A53" s="66">
        <f>IF(C53&lt;&gt;"",COUNTA($C$11:C53),"")</f>
        <v>31</v>
      </c>
      <c r="B53" s="67" t="s">
        <v>123</v>
      </c>
      <c r="C53" s="68">
        <v>116.8</v>
      </c>
      <c r="D53" s="58">
        <v>1.5652173913043441</v>
      </c>
      <c r="E53" s="69">
        <v>121</v>
      </c>
      <c r="F53" s="58">
        <v>5.6768558951965105</v>
      </c>
      <c r="G53" s="69">
        <v>120.5</v>
      </c>
      <c r="H53" s="58">
        <v>6.826241134751783</v>
      </c>
      <c r="I53" s="69">
        <v>112.3</v>
      </c>
      <c r="J53" s="58">
        <v>-2.9386343993085546</v>
      </c>
      <c r="K53" s="69">
        <v>117.2</v>
      </c>
      <c r="L53" s="58">
        <v>-1.7602682313495421</v>
      </c>
    </row>
    <row r="54" spans="1:12" s="44" customFormat="1" ht="12.75" customHeight="1">
      <c r="A54" s="66">
        <f>IF(C54&lt;&gt;"",COUNTA($C$11:C54),"")</f>
        <v>32</v>
      </c>
      <c r="B54" s="67" t="s">
        <v>124</v>
      </c>
      <c r="C54" s="68">
        <v>112.4</v>
      </c>
      <c r="D54" s="58">
        <v>-0.44286979627989354</v>
      </c>
      <c r="E54" s="69">
        <v>116.9</v>
      </c>
      <c r="F54" s="58">
        <v>2.5438596491228083</v>
      </c>
      <c r="G54" s="69">
        <v>117.3</v>
      </c>
      <c r="H54" s="58">
        <v>3.0755711775044006</v>
      </c>
      <c r="I54" s="69">
        <v>107.8</v>
      </c>
      <c r="J54" s="58">
        <v>-3.6639857015192234</v>
      </c>
      <c r="K54" s="69">
        <v>109.9</v>
      </c>
      <c r="L54" s="58">
        <v>-3.2570422535211208</v>
      </c>
    </row>
    <row r="55" spans="1:12" s="44" customFormat="1" ht="12.75" customHeight="1">
      <c r="A55" s="66">
        <f>IF(C55&lt;&gt;"",COUNTA($C$11:C55),"")</f>
        <v>33</v>
      </c>
      <c r="B55" s="67" t="s">
        <v>125</v>
      </c>
      <c r="C55" s="68">
        <v>108.5</v>
      </c>
      <c r="D55" s="58">
        <v>-2.075812274368232</v>
      </c>
      <c r="E55" s="69">
        <v>110.1</v>
      </c>
      <c r="F55" s="58">
        <v>-1.6085790884718563</v>
      </c>
      <c r="G55" s="69">
        <v>109.9</v>
      </c>
      <c r="H55" s="58">
        <v>-1.699463327370296</v>
      </c>
      <c r="I55" s="69">
        <v>106.8</v>
      </c>
      <c r="J55" s="58">
        <v>-2.8207461328480434</v>
      </c>
      <c r="K55" s="69">
        <v>108.3</v>
      </c>
      <c r="L55" s="58">
        <v>-2.782764811490125</v>
      </c>
    </row>
    <row r="56" spans="1:12" s="44" customFormat="1" ht="12.75" customHeight="1">
      <c r="A56" s="66">
        <f>IF(C56&lt;&gt;"",COUNTA($C$11:C56),"")</f>
        <v>34</v>
      </c>
      <c r="B56" s="67" t="s">
        <v>126</v>
      </c>
      <c r="C56" s="68">
        <v>103.9</v>
      </c>
      <c r="D56" s="58">
        <v>-2.532833020637895</v>
      </c>
      <c r="E56" s="69">
        <v>104.9</v>
      </c>
      <c r="F56" s="58">
        <v>-1.9626168224299079</v>
      </c>
      <c r="G56" s="69">
        <v>105.3</v>
      </c>
      <c r="H56" s="58">
        <v>-2.85977859778599</v>
      </c>
      <c r="I56" s="69">
        <v>103</v>
      </c>
      <c r="J56" s="58">
        <v>-3.104421448730008</v>
      </c>
      <c r="K56" s="69">
        <v>105.1</v>
      </c>
      <c r="L56" s="58">
        <v>-2.2325581395348877</v>
      </c>
    </row>
    <row r="57" spans="1:12" ht="12.75" customHeight="1">
      <c r="A57" s="66">
        <f>IF(C57&lt;&gt;"",COUNTA($C$11:C57),"")</f>
        <v>35</v>
      </c>
      <c r="B57" s="67" t="s">
        <v>127</v>
      </c>
      <c r="C57" s="68">
        <v>103.8</v>
      </c>
      <c r="D57" s="58">
        <v>-1.611374407582943</v>
      </c>
      <c r="E57" s="69">
        <v>102.2</v>
      </c>
      <c r="F57" s="58">
        <v>-3.493862134088772</v>
      </c>
      <c r="G57" s="69">
        <v>101.6</v>
      </c>
      <c r="H57" s="58">
        <v>-5.400372439478588</v>
      </c>
      <c r="I57" s="69">
        <v>105.7</v>
      </c>
      <c r="J57" s="58">
        <v>0.4752851711026551</v>
      </c>
      <c r="K57" s="69">
        <v>106.8</v>
      </c>
      <c r="L57" s="58">
        <v>0.9451795841209787</v>
      </c>
    </row>
    <row r="58" spans="4:12" ht="12.75">
      <c r="D58" s="57"/>
      <c r="F58" s="57"/>
      <c r="G58" s="45"/>
      <c r="H58" s="57"/>
      <c r="I58" s="45"/>
      <c r="J58" s="57"/>
      <c r="L58" s="57"/>
    </row>
  </sheetData>
  <sheetProtection/>
  <mergeCells count="14">
    <mergeCell ref="A1:B1"/>
    <mergeCell ref="C1:L1"/>
    <mergeCell ref="A2:B2"/>
    <mergeCell ref="C2:L2"/>
    <mergeCell ref="A3:A8"/>
    <mergeCell ref="B3:B8"/>
    <mergeCell ref="C3:D7"/>
    <mergeCell ref="E3:L3"/>
    <mergeCell ref="E4:F7"/>
    <mergeCell ref="G4:H4"/>
    <mergeCell ref="I4:J7"/>
    <mergeCell ref="K4:L4"/>
    <mergeCell ref="G5:H7"/>
    <mergeCell ref="K5:L7"/>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2018 12&amp;R&amp;7&amp;P</oddFooter>
    <evenFooter>&amp;L&amp;7&amp;P&amp;R&amp;7StatA MV, Statistischer Bericht G433 2018 12</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9" sqref="A9:D9"/>
      <selection pane="topRight" activeCell="A9" sqref="A9:D9"/>
      <selection pane="bottomLeft" activeCell="A9" sqref="A9:D9"/>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12.7109375" style="0" customWidth="1"/>
    <col min="5" max="5" width="14.7109375" style="0" customWidth="1"/>
    <col min="6" max="6" width="12.7109375" style="0" customWidth="1"/>
    <col min="7" max="7" width="14.421875" style="0" customWidth="1"/>
  </cols>
  <sheetData>
    <row r="1" spans="1:7" s="9" customFormat="1" ht="30" customHeight="1">
      <c r="A1" s="140" t="s">
        <v>35</v>
      </c>
      <c r="B1" s="141"/>
      <c r="C1" s="141"/>
      <c r="D1" s="146" t="s">
        <v>17</v>
      </c>
      <c r="E1" s="146"/>
      <c r="F1" s="146"/>
      <c r="G1" s="147"/>
    </row>
    <row r="2" spans="1:8" ht="30" customHeight="1">
      <c r="A2" s="148" t="s">
        <v>110</v>
      </c>
      <c r="B2" s="149"/>
      <c r="C2" s="149"/>
      <c r="D2" s="144" t="s">
        <v>99</v>
      </c>
      <c r="E2" s="144"/>
      <c r="F2" s="144"/>
      <c r="G2" s="145"/>
      <c r="H2" s="7"/>
    </row>
    <row r="3" spans="1:8" ht="11.25" customHeight="1">
      <c r="A3" s="150" t="s">
        <v>30</v>
      </c>
      <c r="B3" s="142" t="s">
        <v>29</v>
      </c>
      <c r="C3" s="142" t="s">
        <v>175</v>
      </c>
      <c r="D3" s="142" t="s">
        <v>21</v>
      </c>
      <c r="E3" s="142"/>
      <c r="F3" s="142"/>
      <c r="G3" s="143"/>
      <c r="H3" s="7"/>
    </row>
    <row r="4" spans="1:8" ht="11.25" customHeight="1">
      <c r="A4" s="151"/>
      <c r="B4" s="142"/>
      <c r="C4" s="142"/>
      <c r="D4" s="142" t="s">
        <v>180</v>
      </c>
      <c r="E4" s="142" t="s">
        <v>181</v>
      </c>
      <c r="F4" s="142" t="s">
        <v>180</v>
      </c>
      <c r="G4" s="143" t="s">
        <v>181</v>
      </c>
      <c r="H4" s="7"/>
    </row>
    <row r="5" spans="1:8" ht="11.25" customHeight="1">
      <c r="A5" s="151"/>
      <c r="B5" s="142"/>
      <c r="C5" s="142"/>
      <c r="D5" s="142"/>
      <c r="E5" s="142"/>
      <c r="F5" s="142"/>
      <c r="G5" s="143"/>
      <c r="H5" s="7"/>
    </row>
    <row r="6" spans="1:8" ht="11.25" customHeight="1">
      <c r="A6" s="151"/>
      <c r="B6" s="142"/>
      <c r="C6" s="142"/>
      <c r="D6" s="142"/>
      <c r="E6" s="142"/>
      <c r="F6" s="142"/>
      <c r="G6" s="143"/>
      <c r="H6" s="7"/>
    </row>
    <row r="7" spans="1:8" ht="11.25" customHeight="1">
      <c r="A7" s="151"/>
      <c r="B7" s="142"/>
      <c r="C7" s="142"/>
      <c r="D7" s="142"/>
      <c r="E7" s="142"/>
      <c r="F7" s="142"/>
      <c r="G7" s="143"/>
      <c r="H7" s="7"/>
    </row>
    <row r="8" spans="1:8" ht="11.25" customHeight="1">
      <c r="A8" s="151"/>
      <c r="B8" s="142"/>
      <c r="C8" s="142"/>
      <c r="D8" s="142" t="s">
        <v>22</v>
      </c>
      <c r="E8" s="142"/>
      <c r="F8" s="142" t="s">
        <v>173</v>
      </c>
      <c r="G8" s="143"/>
      <c r="H8" s="7"/>
    </row>
    <row r="9" spans="1:8" s="11" customFormat="1" ht="11.25" customHeight="1">
      <c r="A9" s="151"/>
      <c r="B9" s="142"/>
      <c r="C9" s="142"/>
      <c r="D9" s="142" t="s">
        <v>23</v>
      </c>
      <c r="E9" s="142"/>
      <c r="F9" s="142"/>
      <c r="G9" s="143"/>
      <c r="H9" s="15"/>
    </row>
    <row r="10" spans="1:7" ht="11.25" customHeight="1">
      <c r="A10" s="79">
        <v>1</v>
      </c>
      <c r="B10" s="80">
        <v>2</v>
      </c>
      <c r="C10" s="80">
        <v>3</v>
      </c>
      <c r="D10" s="80">
        <v>4</v>
      </c>
      <c r="E10" s="80">
        <v>5</v>
      </c>
      <c r="F10" s="80">
        <v>6</v>
      </c>
      <c r="G10" s="81">
        <v>7</v>
      </c>
    </row>
    <row r="11" spans="1:7" ht="12" customHeight="1">
      <c r="A11" s="46"/>
      <c r="B11" s="19"/>
      <c r="C11" s="16"/>
      <c r="D11" s="60"/>
      <c r="E11" s="60"/>
      <c r="F11" s="60"/>
      <c r="G11" s="60"/>
    </row>
    <row r="12" spans="1:7" ht="12" customHeight="1">
      <c r="A12" s="66">
        <f>IF(D12&lt;&gt;"",COUNTA($D$12:D12),"")</f>
        <v>1</v>
      </c>
      <c r="B12" s="82" t="s">
        <v>82</v>
      </c>
      <c r="C12" s="17" t="s">
        <v>50</v>
      </c>
      <c r="D12" s="59">
        <v>-2.5</v>
      </c>
      <c r="E12" s="59">
        <v>2.1</v>
      </c>
      <c r="F12" s="59">
        <v>-4.5</v>
      </c>
      <c r="G12" s="59">
        <v>-0.1</v>
      </c>
    </row>
    <row r="13" spans="1:7" ht="12" customHeight="1">
      <c r="A13" s="66">
        <f>IF(D13&lt;&gt;"",COUNTA($D$12:D13),"")</f>
      </c>
      <c r="B13" s="82"/>
      <c r="C13" s="17"/>
      <c r="D13" s="60"/>
      <c r="E13" s="60"/>
      <c r="F13" s="60"/>
      <c r="G13" s="60"/>
    </row>
    <row r="14" spans="1:7" ht="12" customHeight="1">
      <c r="A14" s="66">
        <f>IF(D14&lt;&gt;"",COUNTA($D$12:D14),"")</f>
        <v>2</v>
      </c>
      <c r="B14" s="82">
        <v>55</v>
      </c>
      <c r="C14" s="17" t="s">
        <v>51</v>
      </c>
      <c r="D14" s="59">
        <v>-3.9</v>
      </c>
      <c r="E14" s="59">
        <v>3.8</v>
      </c>
      <c r="F14" s="59">
        <v>-5.6</v>
      </c>
      <c r="G14" s="59">
        <v>1.5</v>
      </c>
    </row>
    <row r="15" spans="1:7" ht="12" customHeight="1">
      <c r="A15" s="66">
        <f>IF(D15&lt;&gt;"",COUNTA($D$12:D15),"")</f>
      </c>
      <c r="B15" s="83"/>
      <c r="C15" s="18" t="s">
        <v>91</v>
      </c>
      <c r="D15" s="60"/>
      <c r="E15" s="60"/>
      <c r="F15" s="60"/>
      <c r="G15" s="60"/>
    </row>
    <row r="16" spans="1:7" ht="12" customHeight="1">
      <c r="A16" s="66">
        <f>IF(D16&lt;&gt;"",COUNTA($D$12:D16),"")</f>
        <v>3</v>
      </c>
      <c r="B16" s="84" t="s">
        <v>52</v>
      </c>
      <c r="C16" s="67" t="s">
        <v>93</v>
      </c>
      <c r="D16" s="60">
        <v>-3.9</v>
      </c>
      <c r="E16" s="60">
        <v>3.8</v>
      </c>
      <c r="F16" s="60">
        <v>-5.5</v>
      </c>
      <c r="G16" s="60">
        <v>1.7</v>
      </c>
    </row>
    <row r="17" spans="1:7" ht="12" customHeight="1">
      <c r="A17" s="66">
        <f>IF(D17&lt;&gt;"",COUNTA($D$12:D17),"")</f>
      </c>
      <c r="B17" s="84"/>
      <c r="C17" s="67" t="s">
        <v>32</v>
      </c>
      <c r="D17" s="60"/>
      <c r="E17" s="60"/>
      <c r="F17" s="60"/>
      <c r="G17" s="60"/>
    </row>
    <row r="18" spans="1:7" ht="12" customHeight="1">
      <c r="A18" s="66">
        <f>IF(D18&lt;&gt;"",COUNTA($D$12:D18),"")</f>
        <v>4</v>
      </c>
      <c r="B18" s="84" t="s">
        <v>53</v>
      </c>
      <c r="C18" s="67" t="s">
        <v>92</v>
      </c>
      <c r="D18" s="60">
        <v>-3.8</v>
      </c>
      <c r="E18" s="60">
        <v>2.9</v>
      </c>
      <c r="F18" s="60">
        <v>-5.4</v>
      </c>
      <c r="G18" s="60">
        <v>0.8</v>
      </c>
    </row>
    <row r="19" spans="1:7" ht="12" customHeight="1">
      <c r="A19" s="66">
        <f>IF(D19&lt;&gt;"",COUNTA($D$12:D19),"")</f>
      </c>
      <c r="B19" s="84"/>
      <c r="C19" s="67"/>
      <c r="D19" s="60"/>
      <c r="E19" s="60"/>
      <c r="F19" s="60"/>
      <c r="G19" s="60"/>
    </row>
    <row r="20" spans="1:7" ht="12" customHeight="1">
      <c r="A20" s="66">
        <f>IF(D20&lt;&gt;"",COUNTA($D$12:D20),"")</f>
        <v>5</v>
      </c>
      <c r="B20" s="84" t="s">
        <v>57</v>
      </c>
      <c r="C20" s="18" t="s">
        <v>94</v>
      </c>
      <c r="D20" s="60">
        <v>-1.9</v>
      </c>
      <c r="E20" s="60">
        <v>0.6</v>
      </c>
      <c r="F20" s="60">
        <v>-4.4</v>
      </c>
      <c r="G20" s="60">
        <v>-1.8</v>
      </c>
    </row>
    <row r="21" spans="1:7" ht="12" customHeight="1">
      <c r="A21" s="66">
        <f>IF(D21&lt;&gt;"",COUNTA($D$12:D21),"")</f>
      </c>
      <c r="B21" s="84"/>
      <c r="C21" s="67"/>
      <c r="D21" s="60"/>
      <c r="E21" s="60"/>
      <c r="F21" s="60"/>
      <c r="G21" s="60"/>
    </row>
    <row r="22" spans="1:7" ht="12" customHeight="1">
      <c r="A22" s="66">
        <f>IF(D22&lt;&gt;"",COUNTA($D$12:D22),"")</f>
        <v>6</v>
      </c>
      <c r="B22" s="84" t="s">
        <v>62</v>
      </c>
      <c r="C22" s="67" t="s">
        <v>95</v>
      </c>
      <c r="D22" s="60">
        <v>-11.3</v>
      </c>
      <c r="E22" s="60">
        <v>9.6</v>
      </c>
      <c r="F22" s="60">
        <v>-14.8</v>
      </c>
      <c r="G22" s="60">
        <v>5.2</v>
      </c>
    </row>
    <row r="23" spans="1:7" ht="12" customHeight="1">
      <c r="A23" s="66">
        <f>IF(D23&lt;&gt;"",COUNTA($D$12:D23),"")</f>
      </c>
      <c r="B23" s="83"/>
      <c r="C23" s="18"/>
      <c r="D23" s="60"/>
      <c r="E23" s="60"/>
      <c r="F23" s="60"/>
      <c r="G23" s="60"/>
    </row>
    <row r="24" spans="1:7" ht="12" customHeight="1">
      <c r="A24" s="66">
        <f>IF(D24&lt;&gt;"",COUNTA($D$12:D24),"")</f>
        <v>7</v>
      </c>
      <c r="B24" s="85">
        <v>56</v>
      </c>
      <c r="C24" s="17" t="s">
        <v>66</v>
      </c>
      <c r="D24" s="59">
        <v>-0.9</v>
      </c>
      <c r="E24" s="59">
        <v>-0.5</v>
      </c>
      <c r="F24" s="59">
        <v>-3.2</v>
      </c>
      <c r="G24" s="59">
        <v>-2.6</v>
      </c>
    </row>
    <row r="25" spans="1:7" ht="12" customHeight="1">
      <c r="A25" s="66">
        <f>IF(D25&lt;&gt;"",COUNTA($D$12:D25),"")</f>
      </c>
      <c r="B25" s="83"/>
      <c r="C25" s="18" t="s">
        <v>31</v>
      </c>
      <c r="D25" s="60"/>
      <c r="E25" s="60"/>
      <c r="F25" s="60"/>
      <c r="G25" s="60"/>
    </row>
    <row r="26" spans="1:7" ht="12" customHeight="1">
      <c r="A26" s="66">
        <f>IF(D26&lt;&gt;"",COUNTA($D$12:D26),"")</f>
        <v>8</v>
      </c>
      <c r="B26" s="84" t="s">
        <v>97</v>
      </c>
      <c r="C26" s="67" t="s">
        <v>96</v>
      </c>
      <c r="D26" s="60">
        <v>-1.5</v>
      </c>
      <c r="E26" s="60">
        <v>-1.2</v>
      </c>
      <c r="F26" s="60">
        <v>-3.7</v>
      </c>
      <c r="G26" s="60">
        <v>-3.3</v>
      </c>
    </row>
    <row r="27" spans="1:7" ht="12" customHeight="1">
      <c r="A27" s="66">
        <f>IF(D27&lt;&gt;"",COUNTA($D$12:D27),"")</f>
      </c>
      <c r="B27" s="84"/>
      <c r="C27" s="67"/>
      <c r="D27" s="60"/>
      <c r="E27" s="60"/>
      <c r="F27" s="60"/>
      <c r="G27" s="60"/>
    </row>
    <row r="28" spans="1:7" ht="23.25" customHeight="1">
      <c r="A28" s="66">
        <f>IF(D28&lt;&gt;"",COUNTA($D$12:D28),"")</f>
        <v>9</v>
      </c>
      <c r="B28" s="84" t="s">
        <v>73</v>
      </c>
      <c r="C28" s="67" t="s">
        <v>98</v>
      </c>
      <c r="D28" s="60">
        <v>1.8</v>
      </c>
      <c r="E28" s="60">
        <v>2.5</v>
      </c>
      <c r="F28" s="60">
        <v>-0.9</v>
      </c>
      <c r="G28" s="60">
        <v>0.7</v>
      </c>
    </row>
    <row r="29" ht="12.75">
      <c r="A29" s="46"/>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12&amp;R&amp;7&amp;P</oddFooter>
    <evenFooter>&amp;L&amp;7&amp;P&amp;R&amp;7StatA MV, Statistischer Bericht G433 2018 12</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9" sqref="A9:D9"/>
      <selection pane="topRight" activeCell="A9" sqref="A9:D9"/>
      <selection pane="bottomLeft" activeCell="A9" sqref="A9:D9"/>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9.7109375" style="0" customWidth="1"/>
    <col min="5" max="6" width="8.7109375" style="0" customWidth="1"/>
    <col min="7" max="7" width="9.7109375" style="0" customWidth="1"/>
    <col min="8" max="9" width="8.7109375" style="0" customWidth="1"/>
  </cols>
  <sheetData>
    <row r="1" spans="1:9" s="9" customFormat="1" ht="30" customHeight="1">
      <c r="A1" s="126" t="s">
        <v>35</v>
      </c>
      <c r="B1" s="127"/>
      <c r="C1" s="127"/>
      <c r="D1" s="152" t="s">
        <v>17</v>
      </c>
      <c r="E1" s="133"/>
      <c r="F1" s="133"/>
      <c r="G1" s="133"/>
      <c r="H1" s="133"/>
      <c r="I1" s="134"/>
    </row>
    <row r="2" spans="1:9" s="9" customFormat="1" ht="30" customHeight="1">
      <c r="A2" s="128" t="s">
        <v>111</v>
      </c>
      <c r="B2" s="129"/>
      <c r="C2" s="129"/>
      <c r="D2" s="135" t="s">
        <v>100</v>
      </c>
      <c r="E2" s="153"/>
      <c r="F2" s="153"/>
      <c r="G2" s="153"/>
      <c r="H2" s="153"/>
      <c r="I2" s="154"/>
    </row>
    <row r="3" spans="1:10" ht="11.25" customHeight="1">
      <c r="A3" s="130" t="s">
        <v>30</v>
      </c>
      <c r="B3" s="132" t="s">
        <v>29</v>
      </c>
      <c r="C3" s="132" t="s">
        <v>175</v>
      </c>
      <c r="D3" s="132" t="s">
        <v>25</v>
      </c>
      <c r="E3" s="132"/>
      <c r="F3" s="132"/>
      <c r="G3" s="132"/>
      <c r="H3" s="132"/>
      <c r="I3" s="137"/>
      <c r="J3" s="7"/>
    </row>
    <row r="4" spans="1:10" ht="11.25" customHeight="1">
      <c r="A4" s="131"/>
      <c r="B4" s="132"/>
      <c r="C4" s="132"/>
      <c r="D4" s="132" t="s">
        <v>26</v>
      </c>
      <c r="E4" s="132" t="s">
        <v>24</v>
      </c>
      <c r="F4" s="132"/>
      <c r="G4" s="132" t="s">
        <v>26</v>
      </c>
      <c r="H4" s="132" t="s">
        <v>24</v>
      </c>
      <c r="I4" s="137"/>
      <c r="J4" s="7"/>
    </row>
    <row r="5" spans="1:10" ht="11.25" customHeight="1">
      <c r="A5" s="131"/>
      <c r="B5" s="132"/>
      <c r="C5" s="132"/>
      <c r="D5" s="132"/>
      <c r="E5" s="132" t="s">
        <v>27</v>
      </c>
      <c r="F5" s="132" t="s">
        <v>28</v>
      </c>
      <c r="G5" s="132"/>
      <c r="H5" s="132" t="s">
        <v>27</v>
      </c>
      <c r="I5" s="137" t="s">
        <v>28</v>
      </c>
      <c r="J5" s="7"/>
    </row>
    <row r="6" spans="1:10" ht="11.25" customHeight="1">
      <c r="A6" s="131"/>
      <c r="B6" s="132"/>
      <c r="C6" s="132"/>
      <c r="D6" s="132"/>
      <c r="E6" s="132"/>
      <c r="F6" s="132"/>
      <c r="G6" s="132"/>
      <c r="H6" s="132"/>
      <c r="I6" s="137"/>
      <c r="J6" s="7"/>
    </row>
    <row r="7" spans="1:10" ht="11.25" customHeight="1">
      <c r="A7" s="131"/>
      <c r="B7" s="132"/>
      <c r="C7" s="132"/>
      <c r="D7" s="132" t="s">
        <v>182</v>
      </c>
      <c r="E7" s="132"/>
      <c r="F7" s="132"/>
      <c r="G7" s="132" t="s">
        <v>183</v>
      </c>
      <c r="H7" s="132"/>
      <c r="I7" s="137"/>
      <c r="J7" s="7"/>
    </row>
    <row r="8" spans="1:10" ht="11.25" customHeight="1">
      <c r="A8" s="131"/>
      <c r="B8" s="132"/>
      <c r="C8" s="132"/>
      <c r="D8" s="132"/>
      <c r="E8" s="132"/>
      <c r="F8" s="132"/>
      <c r="G8" s="132"/>
      <c r="H8" s="132"/>
      <c r="I8" s="137"/>
      <c r="J8" s="7"/>
    </row>
    <row r="9" spans="1:10" ht="11.25" customHeight="1">
      <c r="A9" s="131"/>
      <c r="B9" s="132"/>
      <c r="C9" s="132"/>
      <c r="D9" s="132" t="s">
        <v>23</v>
      </c>
      <c r="E9" s="132"/>
      <c r="F9" s="132"/>
      <c r="G9" s="132"/>
      <c r="H9" s="132"/>
      <c r="I9" s="137"/>
      <c r="J9" s="7"/>
    </row>
    <row r="10" spans="1:10" s="11" customFormat="1" ht="11.25" customHeight="1">
      <c r="A10" s="12">
        <v>1</v>
      </c>
      <c r="B10" s="13">
        <v>2</v>
      </c>
      <c r="C10" s="13">
        <v>3</v>
      </c>
      <c r="D10" s="13">
        <v>4</v>
      </c>
      <c r="E10" s="13">
        <v>5</v>
      </c>
      <c r="F10" s="13">
        <v>6</v>
      </c>
      <c r="G10" s="13">
        <v>7</v>
      </c>
      <c r="H10" s="13">
        <v>8</v>
      </c>
      <c r="I10" s="20">
        <v>9</v>
      </c>
      <c r="J10" s="15"/>
    </row>
    <row r="11" spans="1:9" s="56" customFormat="1" ht="12" customHeight="1">
      <c r="A11" s="55"/>
      <c r="B11" s="6"/>
      <c r="C11" s="14"/>
      <c r="D11" s="70"/>
      <c r="E11" s="70"/>
      <c r="F11" s="70"/>
      <c r="G11" s="70"/>
      <c r="H11" s="70"/>
      <c r="I11" s="70"/>
    </row>
    <row r="12" spans="1:9" ht="12" customHeight="1">
      <c r="A12" s="66">
        <f>IF(D12&lt;&gt;"",COUNTA($D$12:D12),"")</f>
        <v>1</v>
      </c>
      <c r="B12" s="82" t="s">
        <v>82</v>
      </c>
      <c r="C12" s="17" t="s">
        <v>50</v>
      </c>
      <c r="D12" s="71">
        <v>-1.6</v>
      </c>
      <c r="E12" s="71">
        <v>-3.2</v>
      </c>
      <c r="F12" s="71">
        <v>0.8</v>
      </c>
      <c r="G12" s="71">
        <v>0.4</v>
      </c>
      <c r="H12" s="71">
        <v>-1.1</v>
      </c>
      <c r="I12" s="71">
        <v>2.8</v>
      </c>
    </row>
    <row r="13" spans="1:9" ht="12" customHeight="1">
      <c r="A13" s="66">
        <f>IF(D13&lt;&gt;"",COUNTA($D$12:D13),"")</f>
      </c>
      <c r="B13" s="82"/>
      <c r="C13" s="17"/>
      <c r="D13" s="70"/>
      <c r="E13" s="70"/>
      <c r="F13" s="70"/>
      <c r="G13" s="70"/>
      <c r="H13" s="70"/>
      <c r="I13" s="70"/>
    </row>
    <row r="14" spans="1:9" ht="12" customHeight="1">
      <c r="A14" s="66">
        <f>IF(D14&lt;&gt;"",COUNTA($D$12:D14),"")</f>
        <v>2</v>
      </c>
      <c r="B14" s="82">
        <v>55</v>
      </c>
      <c r="C14" s="17" t="s">
        <v>51</v>
      </c>
      <c r="D14" s="71">
        <v>-3.5</v>
      </c>
      <c r="E14" s="71">
        <v>-4</v>
      </c>
      <c r="F14" s="71">
        <v>-2.2</v>
      </c>
      <c r="G14" s="71">
        <v>2.4</v>
      </c>
      <c r="H14" s="71">
        <v>1</v>
      </c>
      <c r="I14" s="71">
        <v>6.4</v>
      </c>
    </row>
    <row r="15" spans="1:9" ht="12" customHeight="1">
      <c r="A15" s="66">
        <f>IF(D15&lt;&gt;"",COUNTA($D$12:D15),"")</f>
      </c>
      <c r="B15" s="83"/>
      <c r="C15" s="18" t="s">
        <v>91</v>
      </c>
      <c r="D15" s="70"/>
      <c r="E15" s="70"/>
      <c r="F15" s="70"/>
      <c r="G15" s="70"/>
      <c r="H15" s="70"/>
      <c r="I15" s="70"/>
    </row>
    <row r="16" spans="1:9" ht="12" customHeight="1">
      <c r="A16" s="66">
        <f>IF(D16&lt;&gt;"",COUNTA($D$12:D16),"")</f>
        <v>3</v>
      </c>
      <c r="B16" s="84" t="s">
        <v>52</v>
      </c>
      <c r="C16" s="67" t="s">
        <v>93</v>
      </c>
      <c r="D16" s="70">
        <v>-5.4</v>
      </c>
      <c r="E16" s="70">
        <v>-5</v>
      </c>
      <c r="F16" s="70">
        <v>-6.4</v>
      </c>
      <c r="G16" s="70">
        <v>2.4</v>
      </c>
      <c r="H16" s="70">
        <v>1.1</v>
      </c>
      <c r="I16" s="70">
        <v>6.3</v>
      </c>
    </row>
    <row r="17" spans="1:9" ht="12" customHeight="1">
      <c r="A17" s="66">
        <f>IF(D17&lt;&gt;"",COUNTA($D$12:D17),"")</f>
      </c>
      <c r="B17" s="84"/>
      <c r="C17" s="67" t="s">
        <v>32</v>
      </c>
      <c r="D17" s="70"/>
      <c r="E17" s="70"/>
      <c r="F17" s="70"/>
      <c r="G17" s="70"/>
      <c r="H17" s="70"/>
      <c r="I17" s="70"/>
    </row>
    <row r="18" spans="1:9" ht="12" customHeight="1">
      <c r="A18" s="66">
        <f>IF(D18&lt;&gt;"",COUNTA($D$12:D18),"")</f>
        <v>4</v>
      </c>
      <c r="B18" s="84" t="s">
        <v>53</v>
      </c>
      <c r="C18" s="67" t="s">
        <v>92</v>
      </c>
      <c r="D18" s="70">
        <v>-5.5</v>
      </c>
      <c r="E18" s="70">
        <v>-5.1</v>
      </c>
      <c r="F18" s="70">
        <v>-6.7</v>
      </c>
      <c r="G18" s="70">
        <v>1.9</v>
      </c>
      <c r="H18" s="70">
        <v>1</v>
      </c>
      <c r="I18" s="70">
        <v>5</v>
      </c>
    </row>
    <row r="19" spans="1:9" ht="12" customHeight="1">
      <c r="A19" s="66">
        <f>IF(D19&lt;&gt;"",COUNTA($D$12:D19),"")</f>
      </c>
      <c r="B19" s="84"/>
      <c r="C19" s="67"/>
      <c r="D19" s="70"/>
      <c r="E19" s="70"/>
      <c r="F19" s="70"/>
      <c r="G19" s="70"/>
      <c r="H19" s="70"/>
      <c r="I19" s="70"/>
    </row>
    <row r="20" spans="1:9" ht="12" customHeight="1">
      <c r="A20" s="66">
        <f>IF(D20&lt;&gt;"",COUNTA($D$12:D20),"")</f>
        <v>5</v>
      </c>
      <c r="B20" s="84" t="s">
        <v>57</v>
      </c>
      <c r="C20" s="18" t="s">
        <v>94</v>
      </c>
      <c r="D20" s="70">
        <v>2.6</v>
      </c>
      <c r="E20" s="70">
        <v>-4.5</v>
      </c>
      <c r="F20" s="70">
        <v>21.7</v>
      </c>
      <c r="G20" s="70">
        <v>0.5</v>
      </c>
      <c r="H20" s="70">
        <v>-0.4</v>
      </c>
      <c r="I20" s="70">
        <v>2.7</v>
      </c>
    </row>
    <row r="21" spans="1:9" ht="12" customHeight="1">
      <c r="A21" s="66">
        <f>IF(D21&lt;&gt;"",COUNTA($D$12:D21),"")</f>
      </c>
      <c r="B21" s="84"/>
      <c r="C21" s="67"/>
      <c r="D21" s="70"/>
      <c r="E21" s="70"/>
      <c r="F21" s="70"/>
      <c r="G21" s="70"/>
      <c r="H21" s="70"/>
      <c r="I21" s="70"/>
    </row>
    <row r="22" spans="1:9" ht="12" customHeight="1">
      <c r="A22" s="66">
        <f>IF(D22&lt;&gt;"",COUNTA($D$12:D22),"")</f>
        <v>6</v>
      </c>
      <c r="B22" s="84" t="s">
        <v>62</v>
      </c>
      <c r="C22" s="67" t="s">
        <v>95</v>
      </c>
      <c r="D22" s="70">
        <v>22.6</v>
      </c>
      <c r="E22" s="70">
        <v>26.4</v>
      </c>
      <c r="F22" s="70">
        <v>17.9</v>
      </c>
      <c r="G22" s="70">
        <v>6.3</v>
      </c>
      <c r="H22" s="70">
        <v>2</v>
      </c>
      <c r="I22" s="70">
        <v>13.8</v>
      </c>
    </row>
    <row r="23" spans="1:9" ht="12" customHeight="1">
      <c r="A23" s="66">
        <f>IF(D23&lt;&gt;"",COUNTA($D$12:D23),"")</f>
      </c>
      <c r="B23" s="83"/>
      <c r="C23" s="18"/>
      <c r="D23" s="70"/>
      <c r="E23" s="70"/>
      <c r="F23" s="70"/>
      <c r="G23" s="70"/>
      <c r="H23" s="70"/>
      <c r="I23" s="70"/>
    </row>
    <row r="24" spans="1:9" ht="12" customHeight="1">
      <c r="A24" s="66">
        <f>IF(D24&lt;&gt;"",COUNTA($D$12:D24),"")</f>
        <v>7</v>
      </c>
      <c r="B24" s="85">
        <v>56</v>
      </c>
      <c r="C24" s="17" t="s">
        <v>66</v>
      </c>
      <c r="D24" s="71">
        <v>0.5</v>
      </c>
      <c r="E24" s="71">
        <v>-1.9</v>
      </c>
      <c r="F24" s="71">
        <v>2.6</v>
      </c>
      <c r="G24" s="71">
        <v>-1.9</v>
      </c>
      <c r="H24" s="71">
        <v>-4.6</v>
      </c>
      <c r="I24" s="71">
        <v>0.6</v>
      </c>
    </row>
    <row r="25" spans="1:9" ht="12" customHeight="1">
      <c r="A25" s="66">
        <f>IF(D25&lt;&gt;"",COUNTA($D$12:D25),"")</f>
      </c>
      <c r="B25" s="83"/>
      <c r="C25" s="18" t="s">
        <v>31</v>
      </c>
      <c r="D25" s="70"/>
      <c r="E25" s="70"/>
      <c r="F25" s="70"/>
      <c r="G25" s="70"/>
      <c r="H25" s="70"/>
      <c r="I25" s="70"/>
    </row>
    <row r="26" spans="1:9" ht="12" customHeight="1">
      <c r="A26" s="66">
        <f>IF(D26&lt;&gt;"",COUNTA($D$12:D26),"")</f>
        <v>8</v>
      </c>
      <c r="B26" s="84" t="s">
        <v>97</v>
      </c>
      <c r="C26" s="67" t="s">
        <v>96</v>
      </c>
      <c r="D26" s="70">
        <v>1</v>
      </c>
      <c r="E26" s="70">
        <v>-1.8</v>
      </c>
      <c r="F26" s="70">
        <v>3.9</v>
      </c>
      <c r="G26" s="70">
        <v>-1.7</v>
      </c>
      <c r="H26" s="70">
        <v>-5</v>
      </c>
      <c r="I26" s="70">
        <v>1.9</v>
      </c>
    </row>
    <row r="27" spans="1:9" ht="12" customHeight="1">
      <c r="A27" s="66">
        <f>IF(D27&lt;&gt;"",COUNTA($D$12:D27),"")</f>
      </c>
      <c r="B27" s="84"/>
      <c r="C27" s="67"/>
      <c r="D27" s="70"/>
      <c r="E27" s="70"/>
      <c r="F27" s="70"/>
      <c r="G27" s="70"/>
      <c r="H27" s="70"/>
      <c r="I27" s="70"/>
    </row>
    <row r="28" spans="1:9" ht="23.25" customHeight="1">
      <c r="A28" s="66">
        <f>IF(D28&lt;&gt;"",COUNTA($D$12:D28),"")</f>
        <v>9</v>
      </c>
      <c r="B28" s="84" t="s">
        <v>73</v>
      </c>
      <c r="C28" s="67" t="s">
        <v>98</v>
      </c>
      <c r="D28" s="70">
        <v>-1.1</v>
      </c>
      <c r="E28" s="70">
        <v>-2.2</v>
      </c>
      <c r="F28" s="70">
        <v>-0.4</v>
      </c>
      <c r="G28" s="70">
        <v>-2.4</v>
      </c>
      <c r="H28" s="70">
        <v>-2.7</v>
      </c>
      <c r="I28" s="70">
        <v>-2.2</v>
      </c>
    </row>
    <row r="29" ht="12.75">
      <c r="A29" s="46"/>
    </row>
    <row r="30" ht="12.75">
      <c r="A30" s="46"/>
    </row>
    <row r="31" ht="12.75">
      <c r="A31" s="46"/>
    </row>
    <row r="32" ht="12.75">
      <c r="A32" s="46"/>
    </row>
    <row r="33" ht="12.75">
      <c r="A33" s="46"/>
    </row>
    <row r="34" ht="12.75">
      <c r="A34" s="46"/>
    </row>
    <row r="35" ht="12.75">
      <c r="A35" s="46"/>
    </row>
    <row r="36" ht="12.75">
      <c r="A36" s="46"/>
    </row>
    <row r="37" ht="12.75">
      <c r="A37" s="46"/>
    </row>
    <row r="38" ht="12.75">
      <c r="A38" s="46"/>
    </row>
    <row r="39" ht="12.75">
      <c r="A39" s="46"/>
    </row>
    <row r="40" ht="12.75">
      <c r="A40" s="46"/>
    </row>
    <row r="41" ht="12.75">
      <c r="A41" s="46"/>
    </row>
    <row r="42" ht="12.75">
      <c r="A42" s="46"/>
    </row>
    <row r="43" ht="12.75">
      <c r="A43" s="46"/>
    </row>
    <row r="44" ht="12.75">
      <c r="A44" s="46"/>
    </row>
    <row r="45" ht="12.75">
      <c r="A45" s="46"/>
    </row>
    <row r="46" ht="12.75">
      <c r="A46" s="46"/>
    </row>
    <row r="47" ht="12.75">
      <c r="A47" s="46"/>
    </row>
    <row r="48" ht="12.75">
      <c r="A48" s="46"/>
    </row>
    <row r="49" ht="12.75">
      <c r="A49" s="46"/>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12&amp;R&amp;7&amp;P</oddFooter>
    <evenFooter>&amp;L&amp;7&amp;P&amp;R&amp;7StatA MV, Statistischer Bericht G433 2018 12</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12/2018</dc:title>
  <dc:subject>Tourismus, Gastgewerbe</dc:subject>
  <dc:creator>FB 433</dc:creator>
  <cp:keywords/>
  <dc:description/>
  <cp:lastModifiedBy>Wank, Annett</cp:lastModifiedBy>
  <cp:lastPrinted>2019-02-20T14:11:24Z</cp:lastPrinted>
  <dcterms:created xsi:type="dcterms:W3CDTF">2017-02-21T08:29:33Z</dcterms:created>
  <dcterms:modified xsi:type="dcterms:W3CDTF">2019-02-20T14:11:42Z</dcterms:modified>
  <cp:category/>
  <cp:version/>
  <cp:contentType/>
  <cp:contentStatus/>
</cp:coreProperties>
</file>