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90" windowWidth="13455" windowHeight="1143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calcPr fullCalcOnLoad="1"/>
</workbook>
</file>

<file path=xl/comments5.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B12" authorId="0">
      <text>
        <r>
          <rPr>
            <sz val="7"/>
            <rFont val="Arial"/>
            <family val="2"/>
          </rPr>
          <t>Vorläufige Ergebnisse.</t>
        </r>
      </text>
    </comment>
    <comment ref="B13" authorId="0">
      <text>
        <r>
          <rPr>
            <sz val="7"/>
            <rFont val="Arial"/>
            <family val="2"/>
          </rPr>
          <t>Vorläufige Ergebnisse.</t>
        </r>
      </text>
    </comment>
    <comment ref="B15" authorId="0">
      <text>
        <r>
          <rPr>
            <sz val="7"/>
            <rFont val="Arial"/>
            <family val="2"/>
          </rPr>
          <t>Vorläufige Ergebnisse.</t>
        </r>
      </text>
    </comment>
    <comment ref="B22" authorId="0">
      <text>
        <r>
          <rPr>
            <sz val="7"/>
            <rFont val="Arial"/>
            <family val="2"/>
          </rPr>
          <t>Vorläufige Ergebnisse.</t>
        </r>
      </text>
    </comment>
    <comment ref="B29" authorId="0">
      <text>
        <r>
          <rPr>
            <sz val="7"/>
            <rFont val="Arial"/>
            <family val="2"/>
          </rPr>
          <t>Vorläufige Ergebnisse.</t>
        </r>
      </text>
    </comment>
    <comment ref="B44" authorId="0">
      <text>
        <r>
          <rPr>
            <sz val="7"/>
            <rFont val="Arial"/>
            <family val="2"/>
          </rPr>
          <t>Vorläufige Ergebnisse.</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List>
</comments>
</file>

<file path=xl/comments6.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 ref="B12" authorId="0">
      <text>
        <r>
          <rPr>
            <sz val="7"/>
            <rFont val="Arial"/>
            <family val="2"/>
          </rPr>
          <t>Vorläufige Ergebnisse.</t>
        </r>
      </text>
    </comment>
    <comment ref="B13" authorId="0">
      <text>
        <r>
          <rPr>
            <sz val="7"/>
            <rFont val="Arial"/>
            <family val="2"/>
          </rPr>
          <t>Vorläufige Ergebnisse.</t>
        </r>
      </text>
    </comment>
    <comment ref="B15" authorId="0">
      <text>
        <r>
          <rPr>
            <sz val="7"/>
            <rFont val="Arial"/>
            <family val="2"/>
          </rPr>
          <t>Vorläufige Ergebnisse.</t>
        </r>
      </text>
    </comment>
    <comment ref="B22" authorId="0">
      <text>
        <r>
          <rPr>
            <sz val="7"/>
            <rFont val="Arial"/>
            <family val="2"/>
          </rPr>
          <t>Vorläufige Ergebnisse.</t>
        </r>
      </text>
    </comment>
    <comment ref="B29" authorId="0">
      <text>
        <r>
          <rPr>
            <sz val="7"/>
            <rFont val="Arial"/>
            <family val="2"/>
          </rPr>
          <t>Vorläufige Ergebnisse.</t>
        </r>
      </text>
    </comment>
    <comment ref="B44" authorId="0">
      <text>
        <r>
          <rPr>
            <sz val="7"/>
            <rFont val="Arial"/>
            <family val="2"/>
          </rPr>
          <t>Vorläufige Ergebnisse.</t>
        </r>
      </text>
    </comment>
  </commentList>
</comments>
</file>

<file path=xl/comments7.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 ref="B12" authorId="0">
      <text>
        <r>
          <rPr>
            <sz val="7"/>
            <rFont val="Arial"/>
            <family val="2"/>
          </rPr>
          <t>Vorläufige Ergebnisse.</t>
        </r>
      </text>
    </comment>
    <comment ref="B13" authorId="0">
      <text>
        <r>
          <rPr>
            <sz val="7"/>
            <rFont val="Arial"/>
            <family val="2"/>
          </rPr>
          <t>Vorläufige Ergebnisse.</t>
        </r>
      </text>
    </comment>
    <comment ref="B15" authorId="0">
      <text>
        <r>
          <rPr>
            <sz val="7"/>
            <rFont val="Arial"/>
            <family val="2"/>
          </rPr>
          <t>Vorläufige Ergebnisse.</t>
        </r>
      </text>
    </comment>
    <comment ref="B22" authorId="0">
      <text>
        <r>
          <rPr>
            <sz val="7"/>
            <rFont val="Arial"/>
            <family val="2"/>
          </rPr>
          <t>Vorläufige Ergebnisse.</t>
        </r>
      </text>
    </comment>
    <comment ref="B29" authorId="0">
      <text>
        <r>
          <rPr>
            <sz val="7"/>
            <rFont val="Arial"/>
            <family val="2"/>
          </rPr>
          <t>Vorläufige Ergebnisse.</t>
        </r>
      </text>
    </comment>
    <comment ref="B44" authorId="0">
      <text>
        <r>
          <rPr>
            <sz val="7"/>
            <rFont val="Arial"/>
            <family val="2"/>
          </rPr>
          <t>Vorläufige Ergebnisse.</t>
        </r>
      </text>
    </comment>
  </commentList>
</comments>
</file>

<file path=xl/sharedStrings.xml><?xml version="1.0" encoding="utf-8"?>
<sst xmlns="http://schemas.openxmlformats.org/spreadsheetml/2006/main" count="406" uniqueCount="184">
  <si>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</si>
  <si>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</si>
  <si>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</si>
  <si>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</si>
  <si>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</si>
  <si>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</si>
  <si>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</si>
  <si>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</si>
  <si>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</si>
  <si>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</si>
  <si>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</si>
  <si>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</si>
  <si>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</si>
  <si>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</si>
  <si>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</si>
  <si>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</si>
  <si>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</si>
  <si>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</si>
  <si>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</si>
  <si>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</si>
  <si>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</si>
  <si>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</si>
  <si>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</si>
  <si>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</si>
  <si>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davon</t>
  </si>
  <si>
    <t>Veränderung der Beschäftigtenzahl</t>
  </si>
  <si>
    <t>insgesamt</t>
  </si>
  <si>
    <t>Vollbe- schäftigte</t>
  </si>
  <si>
    <t>Teilzeitbe- schäftigte</t>
  </si>
  <si>
    <t>WZ 2008</t>
  </si>
  <si>
    <t>Lfd.
Nr.</t>
  </si>
  <si>
    <t xml:space="preserve">   davon</t>
  </si>
  <si>
    <t xml:space="preserve">      darunter</t>
  </si>
  <si>
    <t>Inhaltsverzeichnis</t>
  </si>
  <si>
    <t>Kapitel 1</t>
  </si>
  <si>
    <t>Kapitel 2</t>
  </si>
  <si>
    <t>Fußnotenerläuterungen</t>
  </si>
  <si>
    <t xml:space="preserve">1)  </t>
  </si>
  <si>
    <t xml:space="preserve">2)  </t>
  </si>
  <si>
    <r>
      <t xml:space="preserve">% </t>
    </r>
    <r>
      <rPr>
        <sz val="6"/>
        <color indexed="8"/>
        <rFont val="Arial"/>
        <family val="2"/>
      </rPr>
      <t>1)</t>
    </r>
  </si>
  <si>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</si>
  <si>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</si>
  <si>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</si>
  <si>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</si>
  <si>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</si>
  <si>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</si>
  <si>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</si>
  <si>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</si>
  <si>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</si>
  <si>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</si>
  <si>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</si>
  <si>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</si>
  <si>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</si>
  <si>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</si>
  <si>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</si>
  <si>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</si>
  <si>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</si>
  <si>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</si>
  <si>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</si>
  <si>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</si>
  <si>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</si>
  <si>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</si>
  <si>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</si>
  <si>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</si>
  <si>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</si>
  <si>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</si>
  <si>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</si>
  <si>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</si>
  <si>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</si>
  <si>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</si>
  <si>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</si>
  <si>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</si>
  <si>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</si>
  <si>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</si>
  <si>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</si>
  <si>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</si>
  <si>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</si>
  <si>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</si>
  <si>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</si>
  <si>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</si>
  <si>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</si>
  <si>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</si>
  <si>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</si>
  <si>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</si>
  <si>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</si>
  <si>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</si>
  <si>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</si>
  <si>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</si>
  <si>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</si>
  <si>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</si>
  <si>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</si>
  <si>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</si>
  <si>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</si>
  <si>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</si>
  <si>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</si>
  <si>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</si>
  <si>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</si>
  <si>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</si>
  <si>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</si>
  <si>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</si>
  <si>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</si>
  <si>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</si>
  <si>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</si>
  <si>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</si>
  <si>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</si>
  <si>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</si>
  <si>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</si>
  <si>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</si>
  <si>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</si>
  <si>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</si>
  <si>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</si>
  <si>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</si>
  <si>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</si>
  <si>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</si>
  <si>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</si>
  <si>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</si>
  <si>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</si>
  <si>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</si>
  <si>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</si>
  <si>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</si>
  <si>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</si>
  <si>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</si>
  <si>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</si>
  <si>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</si>
  <si>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</si>
  <si>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</si>
  <si>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</si>
  <si>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</si>
  <si>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</si>
  <si>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</si>
  <si>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</si>
  <si>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</si>
  <si>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</si>
  <si>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</si>
  <si>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</si>
  <si>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</si>
  <si>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</si>
  <si>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</si>
  <si>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</si>
  <si>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</si>
  <si>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</si>
  <si>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</si>
  <si>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</si>
  <si>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</si>
  <si>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</si>
  <si>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</si>
  <si>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</si>
  <si>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</si>
  <si>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</si>
  <si>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</si>
  <si>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</si>
  <si>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</si>
  <si>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</si>
  <si>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</si>
  <si>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</si>
  <si>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</si>
  <si>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Zuständiger Dezernent: Dr. Detlef Thofern, Telefon: 0385 588-56433</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</si>
  <si>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</si>
  <si>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</si>
  <si>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 xml:space="preserve"> </t>
  </si>
  <si>
    <t>©  Statistisches Amt Mecklenburg-Vorpommern, Schwerin, 2018</t>
  </si>
  <si>
    <t>Kennziffer:</t>
  </si>
  <si>
    <t>Nichts vorhanden</t>
  </si>
  <si>
    <t>Weniger als die Hälfte von 1 in der letzten besetzten Stelle, jedoch mehr als nichts</t>
  </si>
  <si>
    <t>Keine Angabe, da Zahlenwert nicht ausreichend genau oder nicht repräsentativ</t>
  </si>
  <si>
    <t>Berichtigte Zahl</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</si>
  <si>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</si>
  <si>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</si>
  <si>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 xml:space="preserve">     Auszugsweise Vervielfältigung und Verbreitung mit Quellenangabe gestattet.</t>
  </si>
  <si>
    <t>Veränderung gegenüber Vorjahreszeitraum.</t>
  </si>
  <si>
    <t>Vorläufige Ergebnisse.</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</si>
  <si>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</si>
  <si>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</si>
  <si>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</si>
  <si>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</si>
  <si>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</si>
  <si>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Wirtschaftsgliederung</t>
  </si>
  <si>
    <t>August 2018 gegenüber
August 2017</t>
  </si>
  <si>
    <t>Januar - August 2018 gegenüber 
Januar - August 2017</t>
  </si>
  <si>
    <t>August 2018
gegenüber
August 2017</t>
  </si>
  <si>
    <t>August 2018</t>
  </si>
  <si>
    <t>G433 2018 08</t>
  </si>
  <si>
    <t>Jan. - Aug. 2018
gegenüber
Jan. - Aug. 2017</t>
  </si>
  <si>
    <t>24. Oktober 2018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</si>
</sst>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 #,##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quot;  &quot;"/>
    <numFmt numFmtId="178" formatCode="#,##0.0&quot;      &quot;;\-\ #,##0.0&quot;      &quot;;0.0&quot;      &quot;;@&quot;      &quot;"/>
  </numFmts>
  <fonts count="75">
    <font>
      <sz val="10"/>
      <color theme="1"/>
      <name val="Arial"/>
      <family val="2"/>
    </font>
    <font>
      <sz val="10"/>
      <color indexed="8"/>
      <name val="Arial"/>
      <family val="2"/>
    </font>
    <font>
      <sz val="8"/>
      <color indexed="8"/>
      <name val="Arial"/>
      <family val="2"/>
    </font>
    <font>
      <sz val="6"/>
      <name val="Arial"/>
      <family val="2"/>
    </font>
    <font>
      <b/>
      <sz val="8"/>
      <color indexed="8"/>
      <name val="Arial"/>
      <family val="2"/>
    </font>
    <font>
      <sz val="10"/>
      <name val="Arial"/>
      <family val="2"/>
    </font>
    <font>
      <b/>
      <sz val="9"/>
      <name val="Arial"/>
      <family val="2"/>
    </font>
    <font>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b/>
      <sz val="2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sz val="9"/>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theme="1"/>
      <name val="Arial"/>
      <family val="2"/>
    </font>
    <font>
      <sz val="6"/>
      <color theme="1"/>
      <name val="Arial"/>
      <family val="2"/>
    </font>
    <font>
      <sz val="8"/>
      <color rgb="FF000000"/>
      <name val="Arial"/>
      <family val="2"/>
    </font>
    <font>
      <sz val="9"/>
      <color theme="1"/>
      <name val="Arial"/>
      <family val="2"/>
    </font>
    <font>
      <b/>
      <sz val="8"/>
      <color theme="1"/>
      <name val="Arial"/>
      <family val="2"/>
    </font>
    <font>
      <sz val="6"/>
      <color rgb="FF000000"/>
      <name val="Arial"/>
      <family val="2"/>
    </font>
    <font>
      <sz val="8"/>
      <color theme="1"/>
      <name val="Arial"/>
      <family val="2"/>
    </font>
    <font>
      <b/>
      <sz val="6"/>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56">
    <xf numFmtId="0" fontId="0" fillId="0" borderId="0" xfId="0" applyAlignment="1">
      <alignment/>
    </xf>
    <xf numFmtId="0" fontId="59" fillId="0" borderId="0" xfId="0" applyFont="1" applyAlignment="1">
      <alignment horizontal="justify" vertical="center"/>
    </xf>
    <xf numFmtId="0" fontId="46" fillId="0" borderId="0" xfId="0" applyFont="1" applyAlignment="1">
      <alignment horizontal="justify" vertical="center"/>
    </xf>
    <xf numFmtId="0" fontId="59" fillId="0" borderId="0" xfId="0" applyFont="1" applyAlignment="1">
      <alignment horizontal="justify" vertical="center" wrapText="1"/>
    </xf>
    <xf numFmtId="0" fontId="60" fillId="0" borderId="0" xfId="0" applyFont="1" applyAlignment="1">
      <alignment horizontal="left" vertical="top" wrapText="1"/>
    </xf>
    <xf numFmtId="0" fontId="0" fillId="0" borderId="0" xfId="0" applyAlignment="1">
      <alignment horizontal="left" vertical="top" wrapText="1"/>
    </xf>
    <xf numFmtId="0" fontId="61" fillId="0" borderId="10" xfId="0" applyFont="1" applyBorder="1" applyAlignment="1">
      <alignment horizontal="left" vertical="center" wrapText="1"/>
    </xf>
    <xf numFmtId="0" fontId="0" fillId="0" borderId="0" xfId="0" applyBorder="1" applyAlignment="1">
      <alignment/>
    </xf>
    <xf numFmtId="0" fontId="62" fillId="0" borderId="0" xfId="0" applyFont="1" applyAlignment="1">
      <alignment horizontal="justify" vertical="center" wrapText="1"/>
    </xf>
    <xf numFmtId="0" fontId="63" fillId="0" borderId="0" xfId="0" applyFont="1" applyAlignment="1">
      <alignment/>
    </xf>
    <xf numFmtId="0" fontId="63" fillId="0" borderId="0" xfId="0" applyFont="1" applyAlignment="1">
      <alignment horizontal="center"/>
    </xf>
    <xf numFmtId="0" fontId="60" fillId="0" borderId="0" xfId="0" applyFont="1" applyAlignment="1">
      <alignment/>
    </xf>
    <xf numFmtId="0" fontId="60" fillId="0" borderId="11" xfId="0" applyFont="1" applyBorder="1" applyAlignment="1">
      <alignment horizontal="center" vertical="center"/>
    </xf>
    <xf numFmtId="0" fontId="64" fillId="0" borderId="12" xfId="0" applyFont="1" applyBorder="1" applyAlignment="1">
      <alignment horizontal="center" vertical="center" wrapText="1"/>
    </xf>
    <xf numFmtId="0" fontId="61" fillId="0" borderId="13" xfId="0" applyFont="1" applyBorder="1" applyAlignment="1">
      <alignment horizontal="left" vertical="center" wrapText="1"/>
    </xf>
    <xf numFmtId="0" fontId="60" fillId="0" borderId="0" xfId="0" applyFont="1" applyBorder="1" applyAlignment="1">
      <alignment/>
    </xf>
    <xf numFmtId="0" fontId="65" fillId="0" borderId="13" xfId="0" applyFont="1" applyBorder="1" applyAlignment="1">
      <alignment horizontal="left" vertical="center" wrapText="1"/>
    </xf>
    <xf numFmtId="0" fontId="63" fillId="0" borderId="13" xfId="0" applyFont="1" applyBorder="1" applyAlignment="1">
      <alignment horizontal="left" wrapText="1"/>
    </xf>
    <xf numFmtId="0" fontId="65" fillId="0" borderId="13" xfId="0" applyFont="1" applyBorder="1" applyAlignment="1">
      <alignment horizontal="left" wrapText="1"/>
    </xf>
    <xf numFmtId="0" fontId="65" fillId="0" borderId="10" xfId="0" applyFont="1" applyBorder="1" applyAlignment="1">
      <alignment horizontal="left" vertical="top" wrapText="1" indent="1"/>
    </xf>
    <xf numFmtId="0" fontId="64" fillId="0" borderId="14" xfId="0" applyFont="1" applyBorder="1" applyAlignment="1">
      <alignment horizontal="center" vertical="center" wrapText="1"/>
    </xf>
    <xf numFmtId="0" fontId="0" fillId="0" borderId="0" xfId="57">
      <alignment/>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7" fillId="0" borderId="0" xfId="53" applyNumberFormat="1" applyFont="1" applyAlignment="1">
      <alignment horizontal="center" vertical="center"/>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pplyAlignment="1">
      <alignment vertical="top" wrapText="1"/>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9"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169" fontId="0" fillId="0" borderId="0" xfId="0" applyNumberFormat="1" applyAlignment="1">
      <alignment/>
    </xf>
    <xf numFmtId="170" fontId="0" fillId="0" borderId="0" xfId="0" applyNumberFormat="1" applyAlignment="1">
      <alignment/>
    </xf>
    <xf numFmtId="0" fontId="60" fillId="0" borderId="0" xfId="0" applyFont="1" applyAlignment="1">
      <alignment horizontal="justify" vertical="center" wrapText="1"/>
    </xf>
    <xf numFmtId="0" fontId="66" fillId="0" borderId="0" xfId="0" applyFont="1" applyAlignment="1">
      <alignment horizontal="justify" vertical="center" wrapText="1"/>
    </xf>
    <xf numFmtId="0" fontId="0" fillId="0" borderId="0" xfId="0" applyAlignment="1">
      <alignment/>
    </xf>
    <xf numFmtId="0" fontId="62" fillId="0" borderId="0" xfId="53" applyNumberFormat="1" applyFont="1" applyAlignment="1">
      <alignment horizontal="left" vertical="center"/>
      <protection/>
    </xf>
    <xf numFmtId="0" fontId="59" fillId="0" borderId="0" xfId="0" applyFont="1" applyAlignment="1">
      <alignment vertical="center" wrapText="1"/>
    </xf>
    <xf numFmtId="0" fontId="62" fillId="0" borderId="0" xfId="0" applyFont="1" applyAlignment="1">
      <alignment vertical="center" wrapText="1"/>
    </xf>
    <xf numFmtId="170" fontId="65" fillId="0" borderId="0" xfId="0" applyNumberFormat="1" applyFont="1" applyAlignment="1">
      <alignment vertical="center"/>
    </xf>
    <xf numFmtId="0" fontId="65" fillId="0" borderId="0" xfId="0" applyFont="1" applyAlignment="1">
      <alignment vertical="center"/>
    </xf>
    <xf numFmtId="170" fontId="65" fillId="0" borderId="0" xfId="0" applyNumberFormat="1" applyFont="1" applyAlignment="1">
      <alignment/>
    </xf>
    <xf numFmtId="0" fontId="65" fillId="0" borderId="0" xfId="0" applyFont="1" applyAlignment="1">
      <alignment/>
    </xf>
    <xf numFmtId="172" fontId="61" fillId="0" borderId="0" xfId="0" applyNumberFormat="1" applyFont="1" applyBorder="1" applyAlignment="1">
      <alignment horizontal="right"/>
    </xf>
    <xf numFmtId="173" fontId="61" fillId="0" borderId="0" xfId="0" applyNumberFormat="1" applyFont="1" applyBorder="1" applyAlignment="1">
      <alignment horizontal="right"/>
    </xf>
    <xf numFmtId="175" fontId="67" fillId="0" borderId="0" xfId="0" applyNumberFormat="1" applyFont="1" applyAlignment="1">
      <alignment horizontal="right"/>
    </xf>
    <xf numFmtId="175" fontId="61" fillId="0" borderId="0" xfId="0" applyNumberFormat="1" applyFont="1" applyAlignment="1">
      <alignment horizontal="right"/>
    </xf>
    <xf numFmtId="0" fontId="59" fillId="0" borderId="0" xfId="0" applyFont="1" applyAlignment="1">
      <alignment horizontal="left" vertical="top" wrapText="1"/>
    </xf>
    <xf numFmtId="0" fontId="59" fillId="0" borderId="0" xfId="0" applyFont="1" applyAlignment="1">
      <alignment horizontal="left" wrapText="1"/>
    </xf>
    <xf numFmtId="0" fontId="66" fillId="0" borderId="0" xfId="0" applyFont="1" applyAlignment="1">
      <alignment horizontal="left" wrapText="1"/>
    </xf>
    <xf numFmtId="0" fontId="60" fillId="0" borderId="0" xfId="0" applyFont="1" applyAlignment="1">
      <alignment horizontal="left" wrapText="1"/>
    </xf>
    <xf numFmtId="0" fontId="62" fillId="0" borderId="0" xfId="0" applyFont="1" applyAlignment="1">
      <alignment horizontal="left" wrapText="1"/>
    </xf>
    <xf numFmtId="177" fontId="3" fillId="0" borderId="0" xfId="0" applyNumberFormat="1" applyFont="1" applyAlignment="1" applyProtection="1">
      <alignment horizontal="right"/>
      <protection/>
    </xf>
    <xf numFmtId="0" fontId="61" fillId="0" borderId="13" xfId="0" applyFont="1" applyBorder="1" applyAlignment="1">
      <alignment horizontal="left" wrapText="1"/>
    </xf>
    <xf numFmtId="169" fontId="61" fillId="0" borderId="15" xfId="0" applyNumberFormat="1" applyFont="1" applyBorder="1" applyAlignment="1">
      <alignment horizontal="right"/>
    </xf>
    <xf numFmtId="169" fontId="61" fillId="0" borderId="0" xfId="0" applyNumberFormat="1" applyFont="1" applyBorder="1" applyAlignment="1">
      <alignment horizontal="right"/>
    </xf>
    <xf numFmtId="178" fontId="61" fillId="0" borderId="0" xfId="0" applyNumberFormat="1" applyFont="1" applyAlignment="1">
      <alignment horizontal="right"/>
    </xf>
    <xf numFmtId="178" fontId="67" fillId="0" borderId="0" xfId="0" applyNumberFormat="1" applyFont="1" applyAlignment="1">
      <alignment horizontal="right"/>
    </xf>
    <xf numFmtId="0" fontId="62" fillId="0" borderId="0" xfId="57" applyFont="1" applyAlignment="1">
      <alignment horizontal="left" vertical="center" indent="33"/>
      <protection/>
    </xf>
    <xf numFmtId="49" fontId="62" fillId="0" borderId="0" xfId="0" applyNumberFormat="1" applyFont="1" applyAlignment="1">
      <alignment horizontal="right" vertical="center"/>
    </xf>
    <xf numFmtId="49" fontId="0" fillId="0" borderId="0" xfId="57" applyNumberFormat="1" applyFont="1" applyAlignment="1">
      <alignment horizontal="right"/>
      <protection/>
    </xf>
    <xf numFmtId="49" fontId="62" fillId="0" borderId="0" xfId="57" applyNumberFormat="1" applyFont="1" applyAlignment="1">
      <alignment horizontal="right"/>
      <protection/>
    </xf>
    <xf numFmtId="0" fontId="59" fillId="0" borderId="0" xfId="57" applyFont="1" applyAlignment="1">
      <alignment vertical="center"/>
      <protection/>
    </xf>
    <xf numFmtId="0" fontId="0" fillId="0" borderId="0" xfId="57" applyFont="1" applyAlignment="1">
      <alignment/>
      <protection/>
    </xf>
    <xf numFmtId="0" fontId="62" fillId="0" borderId="0" xfId="57" applyNumberFormat="1" applyFont="1" applyAlignment="1">
      <alignment horizontal="left" vertical="center"/>
      <protection/>
    </xf>
    <xf numFmtId="0" fontId="60" fillId="0" borderId="11" xfId="0" applyNumberFormat="1" applyFont="1" applyBorder="1" applyAlignment="1">
      <alignment horizontal="center" vertical="center"/>
    </xf>
    <xf numFmtId="0" fontId="64" fillId="0" borderId="12" xfId="0" applyNumberFormat="1" applyFont="1" applyBorder="1" applyAlignment="1">
      <alignment horizontal="center" vertical="center" wrapText="1"/>
    </xf>
    <xf numFmtId="0" fontId="64" fillId="0" borderId="14" xfId="0" applyNumberFormat="1" applyFont="1" applyBorder="1" applyAlignment="1">
      <alignment horizontal="center" vertical="center" wrapText="1"/>
    </xf>
    <xf numFmtId="0" fontId="67" fillId="0" borderId="13" xfId="0" applyFont="1" applyBorder="1" applyAlignment="1">
      <alignment horizontal="left" wrapText="1" indent="1"/>
    </xf>
    <xf numFmtId="0" fontId="65" fillId="0" borderId="13" xfId="0" applyFont="1" applyBorder="1" applyAlignment="1">
      <alignment horizontal="left" wrapText="1" indent="1"/>
    </xf>
    <xf numFmtId="0" fontId="61" fillId="0" borderId="13" xfId="0" applyFont="1" applyBorder="1" applyAlignment="1">
      <alignment horizontal="left" wrapText="1" indent="1"/>
    </xf>
    <xf numFmtId="0" fontId="63" fillId="0" borderId="13" xfId="0" applyFont="1" applyBorder="1" applyAlignment="1">
      <alignment horizontal="left" wrapText="1" indent="1"/>
    </xf>
    <xf numFmtId="169" fontId="61" fillId="0" borderId="0" xfId="0" applyNumberFormat="1" applyFont="1" applyFill="1" applyBorder="1" applyAlignment="1">
      <alignment horizontal="right"/>
    </xf>
    <xf numFmtId="0" fontId="67" fillId="0" borderId="13" xfId="0" applyFont="1" applyBorder="1" applyAlignment="1">
      <alignment horizontal="left" wrapText="1"/>
    </xf>
    <xf numFmtId="0" fontId="61" fillId="0" borderId="12" xfId="0" applyFont="1" applyBorder="1" applyAlignment="1">
      <alignment horizontal="center" vertical="center" wrapText="1"/>
    </xf>
    <xf numFmtId="0" fontId="61" fillId="0" borderId="14" xfId="0" applyFont="1" applyBorder="1" applyAlignment="1">
      <alignment horizontal="center" vertical="center" wrapText="1"/>
    </xf>
    <xf numFmtId="49" fontId="62" fillId="0" borderId="0" xfId="57" applyNumberFormat="1" applyFont="1" applyAlignment="1">
      <alignment horizontal="left" vertical="center"/>
      <protection/>
    </xf>
    <xf numFmtId="0" fontId="62" fillId="0" borderId="0" xfId="57" applyFont="1" applyAlignment="1">
      <alignment horizontal="left" vertical="center"/>
      <protection/>
    </xf>
    <xf numFmtId="0" fontId="46" fillId="0" borderId="0" xfId="0" applyFont="1" applyAlignment="1">
      <alignment vertical="center" wrapText="1"/>
    </xf>
    <xf numFmtId="0" fontId="62" fillId="0" borderId="0" xfId="57" applyFont="1" applyAlignment="1">
      <alignment horizontal="left" vertical="center"/>
      <protection/>
    </xf>
    <xf numFmtId="49" fontId="62" fillId="0" borderId="0" xfId="57" applyNumberFormat="1" applyFont="1" applyAlignment="1">
      <alignment horizontal="left" vertical="center"/>
      <protection/>
    </xf>
    <xf numFmtId="0" fontId="0" fillId="0" borderId="0" xfId="57" applyFont="1" applyAlignment="1">
      <alignment horizontal="center"/>
      <protection/>
    </xf>
    <xf numFmtId="0" fontId="62" fillId="0" borderId="0" xfId="57" applyFont="1" applyAlignment="1">
      <alignment horizontal="center" vertical="center"/>
      <protection/>
    </xf>
    <xf numFmtId="0" fontId="62" fillId="0" borderId="0" xfId="57" applyFont="1" applyBorder="1" applyAlignment="1">
      <alignment horizontal="center" vertical="center"/>
      <protection/>
    </xf>
    <xf numFmtId="0" fontId="65" fillId="0" borderId="0" xfId="57" applyFont="1" applyBorder="1" applyAlignment="1">
      <alignment horizontal="left" vertical="center"/>
      <protection/>
    </xf>
    <xf numFmtId="0" fontId="68" fillId="0" borderId="16" xfId="57" applyFont="1" applyBorder="1" applyAlignment="1">
      <alignment horizontal="center" vertical="center"/>
      <protection/>
    </xf>
    <xf numFmtId="0" fontId="62" fillId="0" borderId="17" xfId="57" applyFont="1" applyBorder="1" applyAlignment="1">
      <alignment horizontal="center" vertical="center"/>
      <protection/>
    </xf>
    <xf numFmtId="0" fontId="59" fillId="0" borderId="0" xfId="57" applyFont="1" applyAlignment="1">
      <alignment horizontal="center" vertical="center"/>
      <protection/>
    </xf>
    <xf numFmtId="0" fontId="59" fillId="0" borderId="16" xfId="57" applyFont="1" applyBorder="1" applyAlignment="1">
      <alignment horizontal="right"/>
      <protection/>
    </xf>
    <xf numFmtId="0" fontId="68" fillId="0" borderId="17" xfId="57" applyFont="1" applyBorder="1" applyAlignment="1">
      <alignment horizontal="center" vertical="center"/>
      <protection/>
    </xf>
    <xf numFmtId="0" fontId="68" fillId="0" borderId="0" xfId="57" applyFont="1" applyBorder="1" applyAlignment="1">
      <alignment horizontal="center" vertical="center"/>
      <protection/>
    </xf>
    <xf numFmtId="0" fontId="62" fillId="0" borderId="0" xfId="0" applyFont="1" applyBorder="1" applyAlignment="1">
      <alignment horizontal="center" vertical="center"/>
    </xf>
    <xf numFmtId="0" fontId="69" fillId="0" borderId="0" xfId="57" applyFont="1" applyAlignment="1">
      <alignment horizontal="left" vertical="center"/>
      <protection/>
    </xf>
    <xf numFmtId="0" fontId="62" fillId="0" borderId="0" xfId="57" applyFont="1" applyAlignment="1">
      <alignment horizontal="right"/>
      <protection/>
    </xf>
    <xf numFmtId="0" fontId="69" fillId="0" borderId="0" xfId="59" applyFont="1" applyAlignment="1">
      <alignment vertical="center" wrapText="1"/>
      <protection/>
    </xf>
    <xf numFmtId="0" fontId="69" fillId="0" borderId="0" xfId="59" applyFont="1" applyAlignment="1">
      <alignment vertical="center"/>
      <protection/>
    </xf>
    <xf numFmtId="49" fontId="70" fillId="0" borderId="0" xfId="57" applyNumberFormat="1" applyFont="1" applyAlignment="1" quotePrefix="1">
      <alignment horizontal="left"/>
      <protection/>
    </xf>
    <xf numFmtId="49" fontId="70" fillId="0" borderId="0" xfId="57" applyNumberFormat="1" applyFont="1" applyAlignment="1">
      <alignment horizontal="left"/>
      <protection/>
    </xf>
    <xf numFmtId="0" fontId="71" fillId="0" borderId="18" xfId="57" applyFont="1" applyBorder="1" applyAlignment="1">
      <alignment horizontal="center" vertical="center" wrapText="1"/>
      <protection/>
    </xf>
    <xf numFmtId="0" fontId="72" fillId="0" borderId="19" xfId="59" applyFont="1" applyBorder="1" applyAlignment="1">
      <alignment horizontal="left" vertical="center" wrapText="1"/>
      <protection/>
    </xf>
    <xf numFmtId="0" fontId="73" fillId="0" borderId="19" xfId="59" applyFont="1" applyBorder="1" applyAlignment="1">
      <alignment horizontal="right" vertical="center" wrapText="1"/>
      <protection/>
    </xf>
    <xf numFmtId="0" fontId="72" fillId="0" borderId="0" xfId="60" applyFont="1" applyBorder="1" applyAlignment="1">
      <alignment horizontal="center" vertical="center" wrapText="1"/>
      <protection/>
    </xf>
    <xf numFmtId="0" fontId="13" fillId="0" borderId="0" xfId="59" applyFont="1" applyAlignment="1">
      <alignment vertical="center" wrapText="1"/>
      <protection/>
    </xf>
    <xf numFmtId="0" fontId="13" fillId="0" borderId="0" xfId="59" applyFont="1" applyAlignment="1">
      <alignment vertical="center"/>
      <protection/>
    </xf>
    <xf numFmtId="0" fontId="12" fillId="0" borderId="0" xfId="53" applyFont="1" applyAlignment="1">
      <alignment horizontal="left" vertical="center"/>
      <protection/>
    </xf>
    <xf numFmtId="0" fontId="7" fillId="0" borderId="0" xfId="53" applyFont="1" applyAlignment="1">
      <alignment horizontal="center" vertical="center"/>
      <protection/>
    </xf>
    <xf numFmtId="0" fontId="62"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46" fillId="0" borderId="0" xfId="0" applyFont="1" applyAlignment="1">
      <alignment horizontal="left" vertical="center" wrapText="1"/>
    </xf>
    <xf numFmtId="0" fontId="59" fillId="0" borderId="0" xfId="0" applyFont="1" applyAlignment="1">
      <alignment horizontal="left" vertical="top" wrapText="1"/>
    </xf>
    <xf numFmtId="0" fontId="63" fillId="0" borderId="12" xfId="0" applyFont="1" applyBorder="1" applyAlignment="1">
      <alignment horizontal="center" vertical="center" wrapText="1"/>
    </xf>
    <xf numFmtId="0" fontId="63" fillId="0" borderId="14"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4" xfId="0" applyFont="1" applyBorder="1" applyAlignment="1">
      <alignment horizontal="center" vertical="center" wrapText="1"/>
    </xf>
    <xf numFmtId="0" fontId="65" fillId="0" borderId="12" xfId="0" applyFont="1" applyBorder="1" applyAlignment="1">
      <alignment horizontal="center" vertical="center"/>
    </xf>
    <xf numFmtId="0" fontId="65" fillId="0" borderId="14" xfId="0" applyFont="1" applyBorder="1" applyAlignment="1">
      <alignment horizontal="center" vertical="center"/>
    </xf>
    <xf numFmtId="0" fontId="59" fillId="0" borderId="11" xfId="0" applyFont="1" applyBorder="1" applyAlignment="1">
      <alignment horizontal="left" vertical="center"/>
    </xf>
    <xf numFmtId="0" fontId="59" fillId="0" borderId="12" xfId="0" applyFont="1" applyBorder="1" applyAlignment="1">
      <alignment horizontal="left" vertical="center"/>
    </xf>
    <xf numFmtId="0" fontId="63" fillId="0" borderId="11" xfId="0" applyFont="1" applyBorder="1" applyAlignment="1">
      <alignment horizontal="left" vertical="center"/>
    </xf>
    <xf numFmtId="0" fontId="63" fillId="0" borderId="12" xfId="0" applyFont="1" applyBorder="1" applyAlignment="1">
      <alignment horizontal="left"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59" fillId="0" borderId="12" xfId="0" applyFont="1" applyBorder="1" applyAlignment="1">
      <alignment horizontal="center" vertical="center"/>
    </xf>
    <xf numFmtId="0" fontId="59" fillId="0" borderId="14" xfId="0" applyFont="1" applyBorder="1" applyAlignment="1">
      <alignment horizontal="center" vertical="center"/>
    </xf>
    <xf numFmtId="0" fontId="59" fillId="0" borderId="11" xfId="0" applyNumberFormat="1" applyFont="1" applyBorder="1" applyAlignment="1">
      <alignment horizontal="left" vertical="center"/>
    </xf>
    <xf numFmtId="0" fontId="59" fillId="0" borderId="12" xfId="0" applyNumberFormat="1" applyFont="1" applyBorder="1" applyAlignment="1">
      <alignment horizontal="left" vertical="center"/>
    </xf>
    <xf numFmtId="0" fontId="61" fillId="0" borderId="12" xfId="0" applyNumberFormat="1" applyFont="1" applyBorder="1" applyAlignment="1">
      <alignment horizontal="center" vertical="center" wrapText="1"/>
    </xf>
    <xf numFmtId="0" fontId="61" fillId="0" borderId="14" xfId="0" applyNumberFormat="1" applyFont="1" applyBorder="1" applyAlignment="1">
      <alignment horizontal="center" vertical="center" wrapText="1"/>
    </xf>
    <xf numFmtId="0" fontId="63" fillId="0" borderId="12" xfId="0" applyNumberFormat="1" applyFont="1" applyBorder="1" applyAlignment="1">
      <alignment horizontal="center" vertical="center" wrapText="1"/>
    </xf>
    <xf numFmtId="0" fontId="63" fillId="0" borderId="14" xfId="0" applyNumberFormat="1" applyFont="1" applyBorder="1" applyAlignment="1">
      <alignment horizontal="center" vertical="center" wrapText="1"/>
    </xf>
    <xf numFmtId="0" fontId="59" fillId="0" borderId="12" xfId="0" applyNumberFormat="1" applyFont="1" applyBorder="1" applyAlignment="1">
      <alignment horizontal="center" vertical="center"/>
    </xf>
    <xf numFmtId="0" fontId="59" fillId="0" borderId="14" xfId="0" applyNumberFormat="1" applyFont="1" applyBorder="1" applyAlignment="1">
      <alignment horizontal="center" vertical="center"/>
    </xf>
    <xf numFmtId="0" fontId="63" fillId="0" borderId="11" xfId="0" applyNumberFormat="1" applyFont="1" applyBorder="1" applyAlignment="1">
      <alignment horizontal="left" vertical="center"/>
    </xf>
    <xf numFmtId="0" fontId="63" fillId="0" borderId="12" xfId="0" applyNumberFormat="1" applyFont="1" applyBorder="1" applyAlignment="1">
      <alignment horizontal="left" vertical="center"/>
    </xf>
    <xf numFmtId="0" fontId="65" fillId="0" borderId="11" xfId="0" applyNumberFormat="1" applyFont="1" applyBorder="1" applyAlignment="1">
      <alignment horizontal="center" vertical="center" wrapText="1"/>
    </xf>
    <xf numFmtId="0" fontId="65" fillId="0" borderId="11" xfId="0" applyNumberFormat="1" applyFont="1" applyBorder="1" applyAlignment="1">
      <alignment horizontal="center" vertical="center"/>
    </xf>
    <xf numFmtId="0" fontId="59" fillId="0" borderId="12" xfId="0" applyFont="1" applyBorder="1" applyAlignment="1">
      <alignment horizontal="center" vertical="center" wrapText="1"/>
    </xf>
    <xf numFmtId="0" fontId="63" fillId="0" borderId="12" xfId="0" applyFont="1" applyBorder="1" applyAlignment="1">
      <alignment horizontal="center" vertical="center"/>
    </xf>
    <xf numFmtId="0" fontId="63" fillId="0" borderId="14" xfId="0" applyFont="1" applyBorder="1" applyAlignment="1">
      <alignment horizontal="center" vertical="center"/>
    </xf>
    <xf numFmtId="0" fontId="12" fillId="0" borderId="0" xfId="56" applyFont="1" applyAlignment="1">
      <alignment horizontal="left" vertical="center"/>
      <protection/>
    </xf>
    <xf numFmtId="0" fontId="40" fillId="0" borderId="18" xfId="57" applyFont="1" applyBorder="1" applyAlignment="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Standard 4 2"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6124575</xdr:colOff>
      <xdr:row>35</xdr:row>
      <xdr:rowOff>57150</xdr:rowOff>
    </xdr:to>
    <xdr:sp>
      <xdr:nvSpPr>
        <xdr:cNvPr id="1" name="Textfeld 2"/>
        <xdr:cNvSpPr txBox="1">
          <a:spLocks noChangeArrowheads="1"/>
        </xdr:cNvSpPr>
      </xdr:nvSpPr>
      <xdr:spPr>
        <a:xfrm>
          <a:off x="0" y="381000"/>
          <a:ext cx="6124575" cy="49149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das zuletzt durch Artikel 272 der Verordnung</a:t>
          </a:r>
          <a:r>
            <a:rPr lang="en-US" cap="none" sz="900" b="0" i="0" u="none" baseline="0">
              <a:solidFill>
                <a:srgbClr val="000000"/>
              </a:solidFill>
              <a:latin typeface="Arial"/>
              <a:ea typeface="Arial"/>
              <a:cs typeface="Arial"/>
            </a:rPr>
            <a:t> vom 31. August 2015</a:t>
          </a:r>
          <a:r>
            <a:rPr lang="en-US" cap="none" sz="900" b="0" i="0" u="none" baseline="0">
              <a:solidFill>
                <a:srgbClr val="000000"/>
              </a:solidFill>
              <a:latin typeface="Arial"/>
              <a:ea typeface="Arial"/>
              <a:cs typeface="Arial"/>
            </a:rPr>
            <a:t> (BGBI. I S. 1474) geändert worden ist, in Verbindung mit dem Bundesstatistikgesetz in der Fassung der Bekanntmachung vom 20. Oktober 2016 (BGBl. I S. 2394), das zuletzt durch Artikel 10 Absatz 5 des Gesetzes vom 30. Oktober 2017 (BGBl. I S. 3618) geändert worden ist.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360 Unternehmen durchgeführt. Zur monatlichen Statistik werden nur Unternehmen mit einem Jahresumsatz von mindestens 150 000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Gastgewerbestatistik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p>
      </xdr:txBody>
    </xdr:sp>
    <xdr:clientData/>
  </xdr:twoCellAnchor>
  <xdr:twoCellAnchor>
    <xdr:from>
      <xdr:col>0</xdr:col>
      <xdr:colOff>0</xdr:colOff>
      <xdr:row>37</xdr:row>
      <xdr:rowOff>0</xdr:rowOff>
    </xdr:from>
    <xdr:to>
      <xdr:col>0</xdr:col>
      <xdr:colOff>6124575</xdr:colOff>
      <xdr:row>57</xdr:row>
      <xdr:rowOff>57150</xdr:rowOff>
    </xdr:to>
    <xdr:sp>
      <xdr:nvSpPr>
        <xdr:cNvPr id="2" name="Textfeld 3"/>
        <xdr:cNvSpPr txBox="1">
          <a:spLocks noChangeArrowheads="1"/>
        </xdr:cNvSpPr>
      </xdr:nvSpPr>
      <xdr:spPr>
        <a:xfrm>
          <a:off x="0" y="5762625"/>
          <a:ext cx="6124575" cy="29146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Gastgewerbe umfasst die Umsätze aus Beherbergungs-, Gaststätten-, Kantinen- und Catererleistungen. Anzugeben ist der Gesamtbetrag der abgerechneten Lieferungen und sonstigen Leistungen (ohne Umsatzsteuer) zuzüglich Bedienungsgeld.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50</xdr:row>
      <xdr:rowOff>0</xdr:rowOff>
    </xdr:from>
    <xdr:to>
      <xdr:col>1</xdr:col>
      <xdr:colOff>5048250</xdr:colOff>
      <xdr:row>70</xdr:row>
      <xdr:rowOff>47625</xdr:rowOff>
    </xdr:to>
    <xdr:pic>
      <xdr:nvPicPr>
        <xdr:cNvPr id="1" name="Grafik 2"/>
        <xdr:cNvPicPr preferRelativeResize="1">
          <a:picLocks noChangeAspect="1"/>
        </xdr:cNvPicPr>
      </xdr:nvPicPr>
      <xdr:blipFill>
        <a:blip r:embed="rId1"/>
        <a:stretch>
          <a:fillRect/>
        </a:stretch>
      </xdr:blipFill>
      <xdr:spPr>
        <a:xfrm>
          <a:off x="0" y="664845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1" customWidth="1"/>
    <col min="2" max="2" width="55.7109375" style="21" customWidth="1"/>
    <col min="3" max="3" width="8.7109375" style="21" customWidth="1"/>
    <col min="4" max="4" width="16.7109375" style="21" customWidth="1"/>
    <col min="5" max="16384" width="11.421875" style="21" customWidth="1"/>
  </cols>
  <sheetData>
    <row r="1" spans="1:4" ht="49.5" customHeight="1" thickBot="1">
      <c r="A1" s="155" t="s">
        <v>0</v>
      </c>
      <c r="B1" s="155"/>
      <c r="C1" s="112"/>
      <c r="D1" s="112"/>
    </row>
    <row r="2" spans="1:4" ht="35.25" customHeight="1" thickTop="1">
      <c r="A2" s="113" t="s">
        <v>40</v>
      </c>
      <c r="B2" s="113"/>
      <c r="C2" s="114" t="s">
        <v>41</v>
      </c>
      <c r="D2" s="114"/>
    </row>
    <row r="3" spans="1:4" ht="24.75" customHeight="1">
      <c r="A3" s="115"/>
      <c r="B3" s="115"/>
      <c r="C3" s="115"/>
      <c r="D3" s="115"/>
    </row>
    <row r="4" spans="1:4" ht="24.75" customHeight="1">
      <c r="A4" s="116" t="s">
        <v>42</v>
      </c>
      <c r="B4" s="116"/>
      <c r="C4" s="116"/>
      <c r="D4" s="117"/>
    </row>
    <row r="5" spans="1:4" ht="24.75" customHeight="1">
      <c r="A5" s="108" t="s">
        <v>43</v>
      </c>
      <c r="B5" s="108"/>
      <c r="C5" s="108"/>
      <c r="D5" s="109"/>
    </row>
    <row r="6" spans="1:4" ht="39.75" customHeight="1">
      <c r="A6" s="110" t="s">
        <v>180</v>
      </c>
      <c r="B6" s="111"/>
      <c r="C6" s="111"/>
      <c r="D6" s="111"/>
    </row>
    <row r="7" spans="1:4" ht="24.75" customHeight="1">
      <c r="A7" s="110"/>
      <c r="B7" s="110"/>
      <c r="C7" s="110"/>
      <c r="D7" s="110"/>
    </row>
    <row r="8" spans="1:4" ht="24.75" customHeight="1">
      <c r="A8" s="110"/>
      <c r="B8" s="110"/>
      <c r="C8" s="110"/>
      <c r="D8" s="110"/>
    </row>
    <row r="9" spans="1:4" ht="24.75" customHeight="1">
      <c r="A9" s="106"/>
      <c r="B9" s="106"/>
      <c r="C9" s="106"/>
      <c r="D9" s="106"/>
    </row>
    <row r="10" spans="1:4" ht="24.75" customHeight="1">
      <c r="A10" s="106"/>
      <c r="B10" s="106"/>
      <c r="C10" s="106"/>
      <c r="D10" s="106"/>
    </row>
    <row r="11" spans="1:4" ht="24.75" customHeight="1">
      <c r="A11" s="106"/>
      <c r="B11" s="106"/>
      <c r="C11" s="106"/>
      <c r="D11" s="106"/>
    </row>
    <row r="12" spans="1:4" ht="24.75" customHeight="1">
      <c r="A12" s="106"/>
      <c r="B12" s="106"/>
      <c r="C12" s="106"/>
      <c r="D12" s="106"/>
    </row>
    <row r="13" spans="1:4" ht="12" customHeight="1">
      <c r="A13" s="72"/>
      <c r="B13" s="107" t="s">
        <v>161</v>
      </c>
      <c r="C13" s="107"/>
      <c r="D13" s="73" t="s">
        <v>181</v>
      </c>
    </row>
    <row r="14" spans="1:4" ht="12" customHeight="1">
      <c r="A14" s="72"/>
      <c r="B14" s="107"/>
      <c r="C14" s="107"/>
      <c r="D14" s="74"/>
    </row>
    <row r="15" spans="1:4" ht="12" customHeight="1">
      <c r="A15" s="72"/>
      <c r="B15" s="107" t="s">
        <v>1</v>
      </c>
      <c r="C15" s="107"/>
      <c r="D15" s="75" t="s">
        <v>183</v>
      </c>
    </row>
    <row r="16" spans="1:4" ht="12" customHeight="1">
      <c r="A16" s="72"/>
      <c r="B16" s="107"/>
      <c r="C16" s="107"/>
      <c r="D16" s="75"/>
    </row>
    <row r="17" spans="1:4" ht="12" customHeight="1">
      <c r="A17" s="76"/>
      <c r="B17" s="102"/>
      <c r="C17" s="102"/>
      <c r="D17" s="77"/>
    </row>
    <row r="18" spans="1:4" ht="12" customHeight="1">
      <c r="A18" s="103"/>
      <c r="B18" s="103"/>
      <c r="C18" s="103"/>
      <c r="D18" s="103"/>
    </row>
    <row r="19" spans="1:4" ht="12" customHeight="1">
      <c r="A19" s="97" t="s">
        <v>2</v>
      </c>
      <c r="B19" s="97"/>
      <c r="C19" s="97"/>
      <c r="D19" s="97"/>
    </row>
    <row r="20" spans="1:4" ht="12" customHeight="1">
      <c r="A20" s="97" t="s">
        <v>171</v>
      </c>
      <c r="B20" s="97"/>
      <c r="C20" s="97"/>
      <c r="D20" s="97"/>
    </row>
    <row r="21" spans="1:4" ht="12" customHeight="1">
      <c r="A21" s="104"/>
      <c r="B21" s="104"/>
      <c r="C21" s="104"/>
      <c r="D21" s="104"/>
    </row>
    <row r="22" spans="1:4" ht="12" customHeight="1">
      <c r="A22" s="105" t="s">
        <v>156</v>
      </c>
      <c r="B22" s="105"/>
      <c r="C22" s="105"/>
      <c r="D22" s="105"/>
    </row>
    <row r="23" spans="1:4" ht="12" customHeight="1">
      <c r="A23" s="97"/>
      <c r="B23" s="97"/>
      <c r="C23" s="97"/>
      <c r="D23" s="97"/>
    </row>
    <row r="24" spans="1:4" ht="12" customHeight="1">
      <c r="A24" s="98" t="s">
        <v>160</v>
      </c>
      <c r="B24" s="98"/>
      <c r="C24" s="98"/>
      <c r="D24" s="98"/>
    </row>
    <row r="25" spans="1:4" ht="12" customHeight="1">
      <c r="A25" s="98" t="s">
        <v>168</v>
      </c>
      <c r="B25" s="98"/>
      <c r="C25" s="98"/>
      <c r="D25" s="98"/>
    </row>
    <row r="26" spans="1:4" ht="12" customHeight="1">
      <c r="A26" s="99"/>
      <c r="B26" s="99"/>
      <c r="C26" s="99"/>
      <c r="D26" s="99"/>
    </row>
    <row r="27" spans="1:4" ht="12" customHeight="1">
      <c r="A27" s="100"/>
      <c r="B27" s="100"/>
      <c r="C27" s="100"/>
      <c r="D27" s="100"/>
    </row>
    <row r="28" spans="1:4" ht="12" customHeight="1">
      <c r="A28" s="101" t="s">
        <v>3</v>
      </c>
      <c r="B28" s="101"/>
      <c r="C28" s="101"/>
      <c r="D28" s="101"/>
    </row>
    <row r="29" spans="1:4" ht="12" customHeight="1">
      <c r="A29" s="96"/>
      <c r="B29" s="96"/>
      <c r="C29" s="96"/>
      <c r="D29" s="96"/>
    </row>
    <row r="30" spans="1:4" ht="12" customHeight="1">
      <c r="A30" s="90" t="s">
        <v>4</v>
      </c>
      <c r="B30" s="94" t="s">
        <v>162</v>
      </c>
      <c r="C30" s="94"/>
      <c r="D30" s="94"/>
    </row>
    <row r="31" spans="1:4" ht="12" customHeight="1">
      <c r="A31" s="78">
        <v>0</v>
      </c>
      <c r="B31" s="94" t="s">
        <v>163</v>
      </c>
      <c r="C31" s="94"/>
      <c r="D31" s="94"/>
    </row>
    <row r="32" spans="1:4" ht="12" customHeight="1">
      <c r="A32" s="90" t="s">
        <v>5</v>
      </c>
      <c r="B32" s="94" t="s">
        <v>6</v>
      </c>
      <c r="C32" s="94"/>
      <c r="D32" s="94"/>
    </row>
    <row r="33" spans="1:4" ht="12" customHeight="1">
      <c r="A33" s="90" t="s">
        <v>14</v>
      </c>
      <c r="B33" s="94" t="s">
        <v>7</v>
      </c>
      <c r="C33" s="94"/>
      <c r="D33" s="94"/>
    </row>
    <row r="34" spans="1:4" ht="12" customHeight="1">
      <c r="A34" s="90" t="s">
        <v>8</v>
      </c>
      <c r="B34" s="94" t="s">
        <v>9</v>
      </c>
      <c r="C34" s="94"/>
      <c r="D34" s="94"/>
    </row>
    <row r="35" spans="1:4" ht="12" customHeight="1">
      <c r="A35" s="90" t="s">
        <v>10</v>
      </c>
      <c r="B35" s="94" t="s">
        <v>164</v>
      </c>
      <c r="C35" s="94"/>
      <c r="D35" s="94"/>
    </row>
    <row r="36" spans="1:4" ht="12" customHeight="1">
      <c r="A36" s="90" t="s">
        <v>11</v>
      </c>
      <c r="B36" s="94" t="s">
        <v>12</v>
      </c>
      <c r="C36" s="94"/>
      <c r="D36" s="94"/>
    </row>
    <row r="37" spans="1:4" ht="12" customHeight="1">
      <c r="A37" s="90" t="s">
        <v>128</v>
      </c>
      <c r="B37" s="94" t="s">
        <v>165</v>
      </c>
      <c r="C37" s="94"/>
      <c r="D37" s="94"/>
    </row>
    <row r="38" spans="1:4" ht="12" customHeight="1">
      <c r="A38" s="90"/>
      <c r="B38" s="94"/>
      <c r="C38" s="94"/>
      <c r="D38" s="94"/>
    </row>
    <row r="39" spans="1:4" ht="12" customHeight="1">
      <c r="A39" s="90"/>
      <c r="B39" s="94"/>
      <c r="C39" s="94"/>
      <c r="D39" s="94"/>
    </row>
    <row r="40" spans="1:4" ht="12" customHeight="1">
      <c r="A40" s="90"/>
      <c r="B40" s="90"/>
      <c r="C40" s="90"/>
      <c r="D40" s="90"/>
    </row>
    <row r="41" spans="1:4" ht="12" customHeight="1">
      <c r="A41" s="90"/>
      <c r="B41" s="90"/>
      <c r="C41" s="90"/>
      <c r="D41" s="90"/>
    </row>
    <row r="42" spans="1:4" ht="12" customHeight="1">
      <c r="A42" s="91"/>
      <c r="B42" s="93"/>
      <c r="C42" s="93"/>
      <c r="D42" s="93"/>
    </row>
    <row r="43" spans="1:4" ht="12" customHeight="1">
      <c r="A43" s="91"/>
      <c r="B43" s="93"/>
      <c r="C43" s="93"/>
      <c r="D43" s="93"/>
    </row>
    <row r="44" spans="1:4" ht="12.75">
      <c r="A44" s="94" t="s">
        <v>13</v>
      </c>
      <c r="B44" s="94"/>
      <c r="C44" s="94"/>
      <c r="D44" s="94"/>
    </row>
    <row r="45" spans="1:4" ht="39.75" customHeight="1">
      <c r="A45" s="95"/>
      <c r="B45" s="95"/>
      <c r="C45" s="95"/>
      <c r="D45" s="95"/>
    </row>
  </sheetData>
  <sheetProtection/>
  <mergeCells count="45">
    <mergeCell ref="A1:B1"/>
    <mergeCell ref="C1:D1"/>
    <mergeCell ref="A2:B2"/>
    <mergeCell ref="C2:D2"/>
    <mergeCell ref="A3:D3"/>
    <mergeCell ref="A4:D4"/>
    <mergeCell ref="A5:D5"/>
    <mergeCell ref="A6:D6"/>
    <mergeCell ref="A7:D7"/>
    <mergeCell ref="A8:D8"/>
    <mergeCell ref="A9:D9"/>
    <mergeCell ref="A10:D10"/>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 ref="B42:D42"/>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28125" defaultRowHeight="12.75"/>
  <cols>
    <col min="1" max="1" width="5.7109375" style="43" customWidth="1"/>
    <col min="2" max="2" width="82.7109375" style="38" customWidth="1"/>
    <col min="3" max="16384" width="11.28125" style="38" customWidth="1"/>
  </cols>
  <sheetData>
    <row r="1" spans="1:2" s="35" customFormat="1" ht="30" customHeight="1">
      <c r="A1" s="154" t="s">
        <v>36</v>
      </c>
      <c r="B1" s="154"/>
    </row>
    <row r="2" spans="1:2" ht="12" customHeight="1">
      <c r="A2" s="36" t="s">
        <v>37</v>
      </c>
      <c r="B2" s="37" t="s">
        <v>169</v>
      </c>
    </row>
    <row r="3" spans="1:2" ht="8.25" customHeight="1">
      <c r="A3" s="36"/>
      <c r="B3" s="37"/>
    </row>
    <row r="4" spans="1:2" ht="12" customHeight="1">
      <c r="A4" s="36" t="s">
        <v>38</v>
      </c>
      <c r="B4" s="37" t="s">
        <v>170</v>
      </c>
    </row>
    <row r="5" spans="1:2" ht="8.25" customHeight="1">
      <c r="A5" s="40"/>
      <c r="B5" s="39"/>
    </row>
    <row r="6" spans="1:2" ht="12" customHeight="1">
      <c r="A6" s="40"/>
      <c r="B6" s="39"/>
    </row>
    <row r="7" spans="1:2" ht="12" customHeight="1">
      <c r="A7" s="40"/>
      <c r="B7" s="39"/>
    </row>
    <row r="8" spans="1:2" ht="12" customHeight="1">
      <c r="A8" s="40"/>
      <c r="B8" s="39"/>
    </row>
    <row r="9" spans="1:2" ht="12" customHeight="1">
      <c r="A9" s="40"/>
      <c r="B9" s="39"/>
    </row>
    <row r="10" spans="1:2" ht="12" customHeight="1">
      <c r="A10" s="40"/>
      <c r="B10" s="39"/>
    </row>
    <row r="11" spans="1:2" ht="12" customHeight="1">
      <c r="A11" s="40"/>
      <c r="B11" s="39"/>
    </row>
    <row r="12" spans="1:2" ht="12" customHeight="1">
      <c r="A12" s="40"/>
      <c r="B12" s="39"/>
    </row>
    <row r="13" spans="1:2" ht="12" customHeight="1">
      <c r="A13" s="40"/>
      <c r="B13" s="39"/>
    </row>
    <row r="14" spans="1:2" ht="12" customHeight="1">
      <c r="A14" s="40"/>
      <c r="B14" s="39"/>
    </row>
    <row r="15" spans="1:2" ht="12" customHeight="1">
      <c r="A15" s="40"/>
      <c r="B15" s="39"/>
    </row>
    <row r="16" spans="1:2" ht="12" customHeight="1">
      <c r="A16" s="40"/>
      <c r="B16" s="39"/>
    </row>
    <row r="17" spans="1:2" ht="12" customHeight="1">
      <c r="A17" s="40"/>
      <c r="B17" s="39"/>
    </row>
    <row r="18" spans="1:2" ht="12" customHeight="1">
      <c r="A18" s="40"/>
      <c r="B18" s="39"/>
    </row>
    <row r="19" spans="1:2" ht="12" customHeight="1">
      <c r="A19" s="40"/>
      <c r="B19" s="39"/>
    </row>
    <row r="20" ht="12" customHeight="1">
      <c r="A20" s="41"/>
    </row>
    <row r="21" ht="12" customHeight="1">
      <c r="A21" s="40"/>
    </row>
    <row r="22" ht="12" customHeight="1">
      <c r="A22" s="40"/>
    </row>
    <row r="23" ht="12" customHeight="1">
      <c r="A23" s="40"/>
    </row>
    <row r="24" ht="12" customHeight="1">
      <c r="A24" s="40"/>
    </row>
    <row r="25" ht="12" customHeight="1">
      <c r="A25" s="40"/>
    </row>
    <row r="26" ht="12" customHeight="1">
      <c r="A26" s="40"/>
    </row>
    <row r="27" ht="12" customHeight="1">
      <c r="A27" s="40"/>
    </row>
    <row r="28" ht="12" customHeight="1">
      <c r="A28" s="41"/>
    </row>
    <row r="29" ht="12" customHeight="1">
      <c r="A29" s="40"/>
    </row>
    <row r="30" ht="12" customHeight="1">
      <c r="A30" s="42"/>
    </row>
    <row r="31" ht="12" customHeight="1">
      <c r="A31" s="40"/>
    </row>
    <row r="32" ht="12" customHeight="1">
      <c r="A32" s="41"/>
    </row>
    <row r="33" ht="12" customHeight="1">
      <c r="A33" s="40"/>
    </row>
    <row r="34" ht="12" customHeight="1">
      <c r="A34" s="42"/>
    </row>
    <row r="35" ht="12" customHeight="1">
      <c r="A35" s="40"/>
    </row>
    <row r="36" ht="12" customHeight="1">
      <c r="A36" s="40"/>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08&amp;R&amp;7&amp;P</oddFooter>
    <evenFooter>&amp;L&amp;7&amp;P&amp;R&amp;7StatA MV, Statistischer Bericht G433 2018 08</evenFooter>
  </headerFooter>
</worksheet>
</file>

<file path=xl/worksheets/sheet2.xml><?xml version="1.0" encoding="utf-8"?>
<worksheet xmlns="http://schemas.openxmlformats.org/spreadsheetml/2006/main" xmlns:r="http://schemas.openxmlformats.org/officeDocument/2006/relationships">
  <dimension ref="A1:K22"/>
  <sheetViews>
    <sheetView zoomScale="140" zoomScaleNormal="140" workbookViewId="0" topLeftCell="A1">
      <selection activeCell="A1" sqref="A1:C1"/>
    </sheetView>
  </sheetViews>
  <sheetFormatPr defaultColWidth="11.28125" defaultRowHeight="12.75"/>
  <cols>
    <col min="1" max="1" width="12.7109375" style="33" customWidth="1"/>
    <col min="2" max="2" width="70.7109375" style="34" customWidth="1"/>
    <col min="3" max="3" width="8.28125" style="25" customWidth="1"/>
    <col min="4" max="16384" width="11.28125" style="24" customWidth="1"/>
  </cols>
  <sheetData>
    <row r="1" spans="1:3" s="22" customFormat="1" ht="30" customHeight="1">
      <c r="A1" s="118" t="s">
        <v>33</v>
      </c>
      <c r="B1" s="118"/>
      <c r="C1" s="118"/>
    </row>
    <row r="2" spans="1:3" ht="23.25" customHeight="1">
      <c r="A2" s="119"/>
      <c r="B2" s="119"/>
      <c r="C2" s="23" t="s">
        <v>15</v>
      </c>
    </row>
    <row r="3" spans="1:3" ht="12" customHeight="1">
      <c r="A3" s="120" t="s">
        <v>16</v>
      </c>
      <c r="B3" s="120"/>
      <c r="C3" s="25">
        <v>3</v>
      </c>
    </row>
    <row r="4" spans="1:2" ht="12" customHeight="1">
      <c r="A4" s="50"/>
      <c r="B4" s="50"/>
    </row>
    <row r="5" spans="1:3" ht="12" customHeight="1">
      <c r="A5" s="120" t="s">
        <v>48</v>
      </c>
      <c r="B5" s="120"/>
      <c r="C5" s="25">
        <v>4</v>
      </c>
    </row>
    <row r="6" spans="1:2" ht="11.25" customHeight="1">
      <c r="A6" s="121"/>
      <c r="B6" s="121"/>
    </row>
    <row r="7" spans="1:2" ht="11.25" customHeight="1">
      <c r="A7" s="26"/>
      <c r="B7" s="26"/>
    </row>
    <row r="8" spans="1:2" ht="12" customHeight="1">
      <c r="A8" s="30" t="s">
        <v>34</v>
      </c>
      <c r="B8" s="27" t="s">
        <v>85</v>
      </c>
    </row>
    <row r="9" spans="1:2" ht="8.25" customHeight="1">
      <c r="A9" s="30"/>
      <c r="B9" s="27"/>
    </row>
    <row r="10" spans="1:11" ht="24" customHeight="1">
      <c r="A10" s="28" t="s">
        <v>101</v>
      </c>
      <c r="B10" s="29" t="s">
        <v>44</v>
      </c>
      <c r="C10" s="25">
        <v>5</v>
      </c>
      <c r="D10" s="31"/>
      <c r="E10" s="31"/>
      <c r="F10" s="31"/>
      <c r="G10" s="31"/>
      <c r="H10" s="31"/>
      <c r="I10" s="31"/>
      <c r="J10" s="31"/>
      <c r="K10" s="31"/>
    </row>
    <row r="11" spans="1:11" ht="8.25" customHeight="1">
      <c r="A11" s="28"/>
      <c r="B11" s="29"/>
      <c r="D11" s="31"/>
      <c r="E11" s="31"/>
      <c r="F11" s="31"/>
      <c r="G11" s="31"/>
      <c r="H11" s="31"/>
      <c r="I11" s="31"/>
      <c r="J11" s="31"/>
      <c r="K11" s="31"/>
    </row>
    <row r="12" spans="1:4" ht="24" customHeight="1">
      <c r="A12" s="28" t="s">
        <v>102</v>
      </c>
      <c r="B12" s="29" t="s">
        <v>172</v>
      </c>
      <c r="C12" s="25">
        <v>6</v>
      </c>
      <c r="D12" s="32"/>
    </row>
    <row r="13" spans="1:4" ht="8.25" customHeight="1">
      <c r="A13" s="28"/>
      <c r="B13" s="29"/>
      <c r="D13" s="32"/>
    </row>
    <row r="14" spans="1:3" ht="12" customHeight="1">
      <c r="A14" s="28" t="s">
        <v>103</v>
      </c>
      <c r="B14" s="29" t="s">
        <v>45</v>
      </c>
      <c r="C14" s="25">
        <v>7</v>
      </c>
    </row>
    <row r="15" spans="1:2" ht="11.25" customHeight="1">
      <c r="A15" s="28"/>
      <c r="B15" s="29"/>
    </row>
    <row r="16" spans="1:2" ht="12" customHeight="1">
      <c r="A16" s="30" t="s">
        <v>35</v>
      </c>
      <c r="B16" s="27" t="s">
        <v>17</v>
      </c>
    </row>
    <row r="17" spans="1:2" ht="8.25" customHeight="1">
      <c r="A17" s="30"/>
      <c r="B17" s="27"/>
    </row>
    <row r="18" spans="1:5" ht="12" customHeight="1">
      <c r="A18" s="28" t="s">
        <v>104</v>
      </c>
      <c r="B18" s="29" t="s">
        <v>46</v>
      </c>
      <c r="C18" s="25">
        <v>8</v>
      </c>
      <c r="D18" s="32"/>
      <c r="E18" s="32"/>
    </row>
    <row r="19" spans="1:5" ht="8.25" customHeight="1">
      <c r="A19" s="28"/>
      <c r="B19" s="29"/>
      <c r="D19" s="32"/>
      <c r="E19" s="32"/>
    </row>
    <row r="20" spans="1:3" ht="12" customHeight="1">
      <c r="A20" s="28" t="s">
        <v>105</v>
      </c>
      <c r="B20" s="29" t="s">
        <v>47</v>
      </c>
      <c r="C20" s="25">
        <v>9</v>
      </c>
    </row>
    <row r="22" spans="1:3" ht="12">
      <c r="A22" s="122" t="s">
        <v>36</v>
      </c>
      <c r="B22" s="122"/>
      <c r="C22" s="25">
        <v>10</v>
      </c>
    </row>
  </sheetData>
  <sheetProtection/>
  <mergeCells count="6">
    <mergeCell ref="A1:C1"/>
    <mergeCell ref="A2:B2"/>
    <mergeCell ref="A3:B3"/>
    <mergeCell ref="A6:B6"/>
    <mergeCell ref="A22:B22"/>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08&amp;R&amp;7&amp;P</oddFooter>
    <evenFooter>&amp;L&amp;7&amp;P&amp;R&amp;7StatA MV, Statistischer Bericht G433 2018 08</evenFooter>
  </headerFooter>
</worksheet>
</file>

<file path=xl/worksheets/sheet3.xml><?xml version="1.0" encoding="utf-8"?>
<worksheet xmlns="http://schemas.openxmlformats.org/spreadsheetml/2006/main" xmlns:r="http://schemas.openxmlformats.org/officeDocument/2006/relationships">
  <dimension ref="A1:D49"/>
  <sheetViews>
    <sheetView zoomScale="140" zoomScaleNormal="140" workbookViewId="0" topLeftCell="A1">
      <selection activeCell="A1" sqref="A1"/>
    </sheetView>
  </sheetViews>
  <sheetFormatPr defaultColWidth="11.421875" defaultRowHeight="11.25" customHeight="1"/>
  <cols>
    <col min="1" max="1" width="95.7109375" style="0" customWidth="1"/>
  </cols>
  <sheetData>
    <row r="1" spans="1:4" s="44" customFormat="1" ht="30" customHeight="1">
      <c r="A1" s="2" t="s">
        <v>16</v>
      </c>
      <c r="B1" s="1"/>
      <c r="C1" s="1"/>
      <c r="D1" s="1"/>
    </row>
    <row r="2" spans="1:4" ht="11.25" customHeight="1">
      <c r="A2" s="1"/>
      <c r="B2" s="1"/>
      <c r="C2" s="1"/>
      <c r="D2" s="1"/>
    </row>
    <row r="3" spans="1:4" ht="11.25" customHeight="1">
      <c r="A3" s="1"/>
      <c r="B3" s="1"/>
      <c r="C3" s="1"/>
      <c r="D3" s="1"/>
    </row>
    <row r="5" spans="1:4" ht="11.25" customHeight="1">
      <c r="A5" s="51"/>
      <c r="B5" s="51"/>
      <c r="C5" s="51"/>
      <c r="D5" s="51"/>
    </row>
    <row r="6" spans="1:4" ht="11.25" customHeight="1">
      <c r="A6" s="49"/>
      <c r="B6" s="49"/>
      <c r="C6" s="49"/>
      <c r="D6" s="49"/>
    </row>
    <row r="7" spans="1:4" ht="11.25" customHeight="1">
      <c r="A7" s="51"/>
      <c r="B7" s="51"/>
      <c r="C7" s="51"/>
      <c r="D7" s="51"/>
    </row>
    <row r="8" spans="1:4" ht="11.25" customHeight="1">
      <c r="A8" s="49"/>
      <c r="B8" s="49"/>
      <c r="C8" s="49"/>
      <c r="D8" s="49"/>
    </row>
    <row r="9" spans="1:4" ht="11.25" customHeight="1">
      <c r="A9" s="51"/>
      <c r="B9" s="51"/>
      <c r="C9" s="51"/>
      <c r="D9" s="51"/>
    </row>
    <row r="10" spans="1:4" ht="11.25" customHeight="1">
      <c r="A10" s="52"/>
      <c r="B10" s="52"/>
      <c r="C10" s="52"/>
      <c r="D10" s="52"/>
    </row>
    <row r="11" spans="1:4" ht="11.25" customHeight="1">
      <c r="A11" s="52"/>
      <c r="B11" s="52"/>
      <c r="C11" s="52"/>
      <c r="D11" s="52"/>
    </row>
    <row r="12" spans="1:4" ht="11.25" customHeight="1">
      <c r="A12" s="52"/>
      <c r="B12" s="52"/>
      <c r="C12" s="52"/>
      <c r="D12" s="52"/>
    </row>
    <row r="13" spans="1:4" ht="11.25" customHeight="1">
      <c r="A13" s="52"/>
      <c r="B13" s="52"/>
      <c r="C13" s="52"/>
      <c r="D13" s="52"/>
    </row>
    <row r="14" spans="1:4" ht="11.25" customHeight="1">
      <c r="A14" s="49"/>
      <c r="B14" s="49"/>
      <c r="C14" s="49"/>
      <c r="D14" s="49"/>
    </row>
    <row r="15" spans="1:4" ht="11.25" customHeight="1">
      <c r="A15" s="51"/>
      <c r="B15" s="51"/>
      <c r="C15" s="51"/>
      <c r="D15" s="51"/>
    </row>
    <row r="16" spans="1:4" ht="11.25" customHeight="1">
      <c r="A16" s="52"/>
      <c r="B16" s="52"/>
      <c r="C16" s="52"/>
      <c r="D16" s="52"/>
    </row>
    <row r="17" spans="1:4" ht="11.25" customHeight="1">
      <c r="A17" s="52"/>
      <c r="B17" s="52"/>
      <c r="C17" s="52"/>
      <c r="D17" s="52"/>
    </row>
    <row r="18" spans="1:4" ht="11.25" customHeight="1">
      <c r="A18" s="52"/>
      <c r="B18" s="52"/>
      <c r="C18" s="52"/>
      <c r="D18" s="52"/>
    </row>
    <row r="19" spans="1:4" ht="11.25" customHeight="1">
      <c r="A19" s="52"/>
      <c r="B19" s="52"/>
      <c r="C19" s="52"/>
      <c r="D19" s="52"/>
    </row>
    <row r="20" spans="1:4" ht="11.25" customHeight="1">
      <c r="A20" s="49"/>
      <c r="B20" s="49"/>
      <c r="C20" s="49"/>
      <c r="D20" s="49"/>
    </row>
    <row r="21" spans="1:4" ht="11.25" customHeight="1">
      <c r="A21" s="51"/>
      <c r="B21" s="51"/>
      <c r="C21" s="51"/>
      <c r="D21" s="51"/>
    </row>
    <row r="22" spans="1:4" ht="11.25" customHeight="1">
      <c r="A22" s="49"/>
      <c r="B22" s="49"/>
      <c r="C22" s="49"/>
      <c r="D22" s="49"/>
    </row>
    <row r="23" spans="1:4" ht="11.25" customHeight="1">
      <c r="A23" s="51"/>
      <c r="B23" s="51"/>
      <c r="C23" s="51"/>
      <c r="D23" s="51"/>
    </row>
    <row r="24" spans="1:4" ht="11.25" customHeight="1">
      <c r="A24" s="52"/>
      <c r="B24" s="52"/>
      <c r="C24" s="52"/>
      <c r="D24" s="52"/>
    </row>
    <row r="25" spans="1:4" ht="11.25" customHeight="1">
      <c r="A25" s="52"/>
      <c r="B25" s="52"/>
      <c r="C25" s="52"/>
      <c r="D25" s="52"/>
    </row>
    <row r="26" spans="1:4" ht="11.25" customHeight="1">
      <c r="A26" s="49"/>
      <c r="B26" s="49"/>
      <c r="C26" s="49"/>
      <c r="D26" s="49"/>
    </row>
    <row r="27" spans="1:4" ht="11.25" customHeight="1">
      <c r="A27" s="51"/>
      <c r="B27" s="51"/>
      <c r="C27" s="51"/>
      <c r="D27" s="51"/>
    </row>
    <row r="28" spans="1:4" ht="11.25" customHeight="1">
      <c r="A28" s="49"/>
      <c r="B28" s="49"/>
      <c r="C28" s="49"/>
      <c r="D28" s="49"/>
    </row>
    <row r="29" spans="1:4" ht="11.25" customHeight="1">
      <c r="A29" s="51"/>
      <c r="B29" s="51"/>
      <c r="C29" s="51"/>
      <c r="D29" s="51"/>
    </row>
    <row r="30" spans="1:4" ht="11.25" customHeight="1">
      <c r="A30" s="52"/>
      <c r="B30" s="52"/>
      <c r="C30" s="52"/>
      <c r="D30" s="52"/>
    </row>
    <row r="31" spans="1:4" ht="11.25" customHeight="1">
      <c r="A31" s="52"/>
      <c r="B31" s="52"/>
      <c r="C31" s="52"/>
      <c r="D31" s="52"/>
    </row>
    <row r="32" spans="1:4" ht="11.25" customHeight="1">
      <c r="A32" s="52"/>
      <c r="B32" s="52"/>
      <c r="C32" s="52"/>
      <c r="D32" s="52"/>
    </row>
    <row r="33" spans="1:4" ht="11.25" customHeight="1">
      <c r="A33" s="52"/>
      <c r="B33" s="52"/>
      <c r="C33" s="52"/>
      <c r="D33" s="52"/>
    </row>
    <row r="34" spans="1:4" ht="11.25" customHeight="1">
      <c r="A34" s="52"/>
      <c r="B34" s="52"/>
      <c r="C34" s="52"/>
      <c r="D34" s="52"/>
    </row>
    <row r="35" spans="1:4" ht="11.25" customHeight="1">
      <c r="A35" s="49"/>
      <c r="B35" s="49"/>
      <c r="C35" s="49"/>
      <c r="D35" s="49"/>
    </row>
    <row r="36" spans="1:4" ht="11.25" customHeight="1">
      <c r="A36" s="51"/>
      <c r="B36" s="51"/>
      <c r="C36" s="51"/>
      <c r="D36" s="51"/>
    </row>
    <row r="37" spans="1:4" ht="30" customHeight="1">
      <c r="A37" s="92" t="s">
        <v>106</v>
      </c>
      <c r="B37" s="52"/>
      <c r="C37" s="52"/>
      <c r="D37" s="52"/>
    </row>
    <row r="38" spans="1:4" ht="11.25" customHeight="1">
      <c r="A38" s="52"/>
      <c r="B38" s="52"/>
      <c r="C38" s="52"/>
      <c r="D38" s="52"/>
    </row>
    <row r="39" spans="1:4" ht="11.25" customHeight="1">
      <c r="A39" s="49"/>
      <c r="B39" s="49"/>
      <c r="C39" s="49"/>
      <c r="D39" s="49"/>
    </row>
    <row r="40" spans="1:4" ht="11.25" customHeight="1">
      <c r="A40" s="51"/>
      <c r="B40" s="51"/>
      <c r="C40" s="51"/>
      <c r="D40" s="51"/>
    </row>
    <row r="41" spans="1:4" ht="11.25" customHeight="1">
      <c r="A41" s="52"/>
      <c r="B41" s="52"/>
      <c r="C41" s="52"/>
      <c r="D41" s="52"/>
    </row>
    <row r="42" spans="1:4" ht="11.25" customHeight="1">
      <c r="A42" s="52"/>
      <c r="B42" s="52"/>
      <c r="C42" s="52"/>
      <c r="D42" s="52"/>
    </row>
    <row r="43" spans="1:4" ht="11.25" customHeight="1">
      <c r="A43" s="52"/>
      <c r="B43" s="52"/>
      <c r="C43" s="52"/>
      <c r="D43" s="52"/>
    </row>
    <row r="44" spans="1:4" ht="11.25" customHeight="1">
      <c r="A44" s="52"/>
      <c r="B44" s="52"/>
      <c r="C44" s="52"/>
      <c r="D44" s="52"/>
    </row>
    <row r="45" spans="1:4" ht="11.25" customHeight="1">
      <c r="A45" s="52"/>
      <c r="B45" s="52"/>
      <c r="C45" s="52"/>
      <c r="D45" s="52"/>
    </row>
    <row r="46" spans="1:4" ht="11.25" customHeight="1">
      <c r="A46" s="49"/>
      <c r="B46" s="49"/>
      <c r="C46" s="49"/>
      <c r="D46" s="49"/>
    </row>
    <row r="47" spans="1:4" ht="11.25" customHeight="1">
      <c r="A47" s="51"/>
      <c r="B47" s="51"/>
      <c r="C47" s="51"/>
      <c r="D47" s="51"/>
    </row>
    <row r="48" spans="1:4" ht="11.25" customHeight="1">
      <c r="A48" s="49"/>
      <c r="B48" s="49"/>
      <c r="C48" s="49"/>
      <c r="D48" s="49"/>
    </row>
    <row r="49" spans="1:4" ht="11.25" customHeight="1">
      <c r="A49" s="51"/>
      <c r="B49" s="51"/>
      <c r="C49" s="51"/>
      <c r="D49" s="51"/>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2018 08&amp;R&amp;7&amp;P</oddFooter>
    <evenFooter>&amp;L&amp;7&amp;P&amp;R&amp;7StatA MV, Statistischer Bericht G433 2018 08</evenFooter>
  </headerFooter>
  <drawing r:id="rId1"/>
</worksheet>
</file>

<file path=xl/worksheets/sheet4.xml><?xml version="1.0" encoding="utf-8"?>
<worksheet xmlns="http://schemas.openxmlformats.org/spreadsheetml/2006/main" xmlns:r="http://schemas.openxmlformats.org/officeDocument/2006/relationships">
  <dimension ref="A1:G49"/>
  <sheetViews>
    <sheetView zoomScale="140" zoomScaleNormal="140" workbookViewId="0" topLeftCell="A1">
      <selection activeCell="A1" sqref="A1:B1"/>
    </sheetView>
  </sheetViews>
  <sheetFormatPr defaultColWidth="11.421875" defaultRowHeight="12.75"/>
  <cols>
    <col min="1" max="1" width="15.28125" style="5" customWidth="1"/>
    <col min="2" max="2" width="76.00390625" style="5" customWidth="1"/>
  </cols>
  <sheetData>
    <row r="1" spans="1:7" s="44" customFormat="1" ht="30" customHeight="1">
      <c r="A1" s="123" t="s">
        <v>48</v>
      </c>
      <c r="B1" s="123"/>
      <c r="C1" s="1"/>
      <c r="D1" s="1"/>
      <c r="E1" s="1"/>
      <c r="F1" s="1"/>
      <c r="G1" s="1"/>
    </row>
    <row r="2" spans="1:7" ht="11.25" customHeight="1">
      <c r="A2" s="61"/>
      <c r="B2" s="61"/>
      <c r="C2" s="1"/>
      <c r="D2" s="1"/>
      <c r="E2" s="1"/>
      <c r="F2" s="1"/>
      <c r="G2" s="1"/>
    </row>
    <row r="3" spans="1:7" ht="11.25" customHeight="1">
      <c r="A3" s="124" t="s">
        <v>18</v>
      </c>
      <c r="B3" s="124"/>
      <c r="C3" s="1"/>
      <c r="D3" s="1"/>
      <c r="E3" s="1"/>
      <c r="F3" s="1"/>
      <c r="G3" s="1"/>
    </row>
    <row r="4" spans="1:2" ht="11.25" customHeight="1">
      <c r="A4" s="4"/>
      <c r="B4" s="4"/>
    </row>
    <row r="5" spans="1:7" ht="11.25" customHeight="1">
      <c r="A5" s="3" t="s">
        <v>49</v>
      </c>
      <c r="B5" s="62" t="s">
        <v>50</v>
      </c>
      <c r="C5" s="51"/>
      <c r="D5" s="51"/>
      <c r="E5" s="51"/>
      <c r="F5" s="51"/>
      <c r="G5" s="51"/>
    </row>
    <row r="6" spans="1:7" ht="6" customHeight="1">
      <c r="A6" s="47"/>
      <c r="B6" s="63"/>
      <c r="C6" s="49"/>
      <c r="D6" s="49"/>
      <c r="E6" s="49"/>
      <c r="F6" s="49"/>
      <c r="G6" s="49"/>
    </row>
    <row r="7" spans="1:7" ht="11.25" customHeight="1">
      <c r="A7" s="3">
        <v>55</v>
      </c>
      <c r="B7" s="62" t="s">
        <v>51</v>
      </c>
      <c r="C7" s="51"/>
      <c r="D7" s="51"/>
      <c r="E7" s="51"/>
      <c r="F7" s="51"/>
      <c r="G7" s="51"/>
    </row>
    <row r="8" spans="1:7" ht="6" customHeight="1">
      <c r="A8" s="47"/>
      <c r="B8" s="64"/>
      <c r="C8" s="49"/>
      <c r="D8" s="49"/>
      <c r="E8" s="49"/>
      <c r="F8" s="49"/>
      <c r="G8" s="49"/>
    </row>
    <row r="9" spans="1:7" ht="11.25" customHeight="1">
      <c r="A9" s="3" t="s">
        <v>52</v>
      </c>
      <c r="B9" s="62" t="s">
        <v>129</v>
      </c>
      <c r="C9" s="51"/>
      <c r="D9" s="51"/>
      <c r="E9" s="51"/>
      <c r="F9" s="51"/>
      <c r="G9" s="51"/>
    </row>
    <row r="10" spans="1:7" ht="11.25" customHeight="1">
      <c r="A10" s="8" t="s">
        <v>53</v>
      </c>
      <c r="B10" s="65" t="s">
        <v>92</v>
      </c>
      <c r="C10" s="52"/>
      <c r="D10" s="52"/>
      <c r="E10" s="52"/>
      <c r="F10" s="52"/>
      <c r="G10" s="52"/>
    </row>
    <row r="11" spans="1:7" ht="11.25" customHeight="1">
      <c r="A11" s="8" t="s">
        <v>54</v>
      </c>
      <c r="B11" s="65" t="s">
        <v>130</v>
      </c>
      <c r="C11" s="52"/>
      <c r="D11" s="52"/>
      <c r="E11" s="52"/>
      <c r="F11" s="52"/>
      <c r="G11" s="52"/>
    </row>
    <row r="12" spans="1:7" ht="11.25" customHeight="1">
      <c r="A12" s="8" t="s">
        <v>55</v>
      </c>
      <c r="B12" s="65" t="s">
        <v>131</v>
      </c>
      <c r="C12" s="52"/>
      <c r="D12" s="52"/>
      <c r="E12" s="52"/>
      <c r="F12" s="52"/>
      <c r="G12" s="52"/>
    </row>
    <row r="13" spans="1:7" ht="11.25" customHeight="1">
      <c r="A13" s="8" t="s">
        <v>56</v>
      </c>
      <c r="B13" s="65" t="s">
        <v>132</v>
      </c>
      <c r="C13" s="52"/>
      <c r="D13" s="52"/>
      <c r="E13" s="52"/>
      <c r="F13" s="52"/>
      <c r="G13" s="52"/>
    </row>
    <row r="14" spans="1:7" ht="6" customHeight="1">
      <c r="A14" s="47"/>
      <c r="B14" s="64"/>
      <c r="C14" s="49"/>
      <c r="D14" s="49"/>
      <c r="E14" s="49"/>
      <c r="F14" s="49"/>
      <c r="G14" s="49"/>
    </row>
    <row r="15" spans="1:7" ht="11.25" customHeight="1">
      <c r="A15" s="3" t="s">
        <v>57</v>
      </c>
      <c r="B15" s="62" t="s">
        <v>133</v>
      </c>
      <c r="C15" s="51"/>
      <c r="D15" s="51"/>
      <c r="E15" s="51"/>
      <c r="F15" s="51"/>
      <c r="G15" s="51"/>
    </row>
    <row r="16" spans="1:7" ht="11.25" customHeight="1">
      <c r="A16" s="8" t="s">
        <v>58</v>
      </c>
      <c r="B16" s="65" t="s">
        <v>134</v>
      </c>
      <c r="C16" s="52"/>
      <c r="D16" s="52"/>
      <c r="E16" s="52"/>
      <c r="F16" s="52"/>
      <c r="G16" s="52"/>
    </row>
    <row r="17" spans="1:7" ht="11.25" customHeight="1">
      <c r="A17" s="8" t="s">
        <v>59</v>
      </c>
      <c r="B17" s="65" t="s">
        <v>135</v>
      </c>
      <c r="C17" s="52"/>
      <c r="D17" s="52"/>
      <c r="E17" s="52"/>
      <c r="F17" s="52"/>
      <c r="G17" s="52"/>
    </row>
    <row r="18" spans="1:7" ht="11.25" customHeight="1">
      <c r="A18" s="8" t="s">
        <v>60</v>
      </c>
      <c r="B18" s="65" t="s">
        <v>136</v>
      </c>
      <c r="C18" s="52"/>
      <c r="D18" s="52"/>
      <c r="E18" s="52"/>
      <c r="F18" s="52"/>
      <c r="G18" s="52"/>
    </row>
    <row r="19" spans="1:7" ht="11.25" customHeight="1">
      <c r="A19" s="8" t="s">
        <v>61</v>
      </c>
      <c r="B19" s="65" t="s">
        <v>137</v>
      </c>
      <c r="C19" s="52"/>
      <c r="D19" s="52"/>
      <c r="E19" s="52"/>
      <c r="F19" s="52"/>
      <c r="G19" s="52"/>
    </row>
    <row r="20" spans="1:7" ht="6" customHeight="1">
      <c r="A20" s="47"/>
      <c r="B20" s="64"/>
      <c r="C20" s="49"/>
      <c r="D20" s="49"/>
      <c r="E20" s="49"/>
      <c r="F20" s="49"/>
      <c r="G20" s="49"/>
    </row>
    <row r="21" spans="1:7" ht="11.25" customHeight="1">
      <c r="A21" s="3" t="s">
        <v>62</v>
      </c>
      <c r="B21" s="62" t="s">
        <v>95</v>
      </c>
      <c r="C21" s="51"/>
      <c r="D21" s="51"/>
      <c r="E21" s="51"/>
      <c r="F21" s="51"/>
      <c r="G21" s="51"/>
    </row>
    <row r="22" spans="1:7" ht="6" customHeight="1">
      <c r="A22" s="47"/>
      <c r="B22" s="64"/>
      <c r="C22" s="49"/>
      <c r="D22" s="49"/>
      <c r="E22" s="49"/>
      <c r="F22" s="49"/>
      <c r="G22" s="49"/>
    </row>
    <row r="23" spans="1:7" ht="11.25" customHeight="1">
      <c r="A23" s="3" t="s">
        <v>63</v>
      </c>
      <c r="B23" s="62" t="s">
        <v>138</v>
      </c>
      <c r="C23" s="51"/>
      <c r="D23" s="51"/>
      <c r="E23" s="51"/>
      <c r="F23" s="51"/>
      <c r="G23" s="51"/>
    </row>
    <row r="24" spans="1:7" ht="11.25" customHeight="1">
      <c r="A24" s="8" t="s">
        <v>64</v>
      </c>
      <c r="B24" s="65" t="s">
        <v>139</v>
      </c>
      <c r="C24" s="52"/>
      <c r="D24" s="52"/>
      <c r="E24" s="52"/>
      <c r="F24" s="52"/>
      <c r="G24" s="52"/>
    </row>
    <row r="25" spans="1:7" ht="11.25" customHeight="1">
      <c r="A25" s="8" t="s">
        <v>65</v>
      </c>
      <c r="B25" s="65" t="s">
        <v>140</v>
      </c>
      <c r="C25" s="52"/>
      <c r="D25" s="52"/>
      <c r="E25" s="52"/>
      <c r="F25" s="52"/>
      <c r="G25" s="52"/>
    </row>
    <row r="26" spans="1:7" ht="6" customHeight="1">
      <c r="A26" s="47"/>
      <c r="B26" s="64"/>
      <c r="C26" s="49"/>
      <c r="D26" s="49"/>
      <c r="E26" s="49"/>
      <c r="F26" s="49"/>
      <c r="G26" s="49"/>
    </row>
    <row r="27" spans="1:7" ht="11.25" customHeight="1">
      <c r="A27" s="3">
        <v>56</v>
      </c>
      <c r="B27" s="62" t="s">
        <v>66</v>
      </c>
      <c r="C27" s="51"/>
      <c r="D27" s="51"/>
      <c r="E27" s="51"/>
      <c r="F27" s="51"/>
      <c r="G27" s="51"/>
    </row>
    <row r="28" spans="1:7" ht="6" customHeight="1">
      <c r="A28" s="47"/>
      <c r="B28" s="64"/>
      <c r="C28" s="49"/>
      <c r="D28" s="49"/>
      <c r="E28" s="49"/>
      <c r="F28" s="49"/>
      <c r="G28" s="49"/>
    </row>
    <row r="29" spans="1:7" ht="11.25" customHeight="1">
      <c r="A29" s="3" t="s">
        <v>67</v>
      </c>
      <c r="B29" s="62" t="s">
        <v>141</v>
      </c>
      <c r="C29" s="51"/>
      <c r="D29" s="51"/>
      <c r="E29" s="51"/>
      <c r="F29" s="51"/>
      <c r="G29" s="51"/>
    </row>
    <row r="30" spans="1:7" ht="11.25" customHeight="1">
      <c r="A30" s="8" t="s">
        <v>68</v>
      </c>
      <c r="B30" s="65" t="s">
        <v>142</v>
      </c>
      <c r="C30" s="52"/>
      <c r="D30" s="52"/>
      <c r="E30" s="52"/>
      <c r="F30" s="52"/>
      <c r="G30" s="52"/>
    </row>
    <row r="31" spans="1:7" ht="11.25" customHeight="1">
      <c r="A31" s="8" t="s">
        <v>69</v>
      </c>
      <c r="B31" s="65" t="s">
        <v>143</v>
      </c>
      <c r="C31" s="52"/>
      <c r="D31" s="52"/>
      <c r="E31" s="52"/>
      <c r="F31" s="52"/>
      <c r="G31" s="52"/>
    </row>
    <row r="32" spans="1:7" ht="11.25" customHeight="1">
      <c r="A32" s="8" t="s">
        <v>70</v>
      </c>
      <c r="B32" s="65" t="s">
        <v>144</v>
      </c>
      <c r="C32" s="52"/>
      <c r="D32" s="52"/>
      <c r="E32" s="52"/>
      <c r="F32" s="52"/>
      <c r="G32" s="52"/>
    </row>
    <row r="33" spans="1:7" ht="11.25" customHeight="1">
      <c r="A33" s="8" t="s">
        <v>71</v>
      </c>
      <c r="B33" s="65" t="s">
        <v>145</v>
      </c>
      <c r="C33" s="52"/>
      <c r="D33" s="52"/>
      <c r="E33" s="52"/>
      <c r="F33" s="52"/>
      <c r="G33" s="52"/>
    </row>
    <row r="34" spans="1:7" ht="11.25" customHeight="1">
      <c r="A34" s="8" t="s">
        <v>72</v>
      </c>
      <c r="B34" s="65" t="s">
        <v>146</v>
      </c>
      <c r="C34" s="52"/>
      <c r="D34" s="52"/>
      <c r="E34" s="52"/>
      <c r="F34" s="52"/>
      <c r="G34" s="52"/>
    </row>
    <row r="35" spans="1:7" ht="6" customHeight="1">
      <c r="A35" s="47"/>
      <c r="B35" s="64"/>
      <c r="C35" s="49"/>
      <c r="D35" s="49"/>
      <c r="E35" s="49"/>
      <c r="F35" s="49"/>
      <c r="G35" s="49"/>
    </row>
    <row r="36" spans="1:7" ht="11.25" customHeight="1">
      <c r="A36" s="3" t="s">
        <v>73</v>
      </c>
      <c r="B36" s="62" t="s">
        <v>147</v>
      </c>
      <c r="C36" s="51"/>
      <c r="D36" s="51"/>
      <c r="E36" s="51"/>
      <c r="F36" s="51"/>
      <c r="G36" s="51"/>
    </row>
    <row r="37" spans="1:7" ht="11.25" customHeight="1">
      <c r="A37" s="8" t="s">
        <v>74</v>
      </c>
      <c r="B37" s="65" t="s">
        <v>148</v>
      </c>
      <c r="C37" s="52"/>
      <c r="D37" s="52"/>
      <c r="E37" s="52"/>
      <c r="F37" s="52"/>
      <c r="G37" s="52"/>
    </row>
    <row r="38" spans="1:7" ht="11.25" customHeight="1">
      <c r="A38" s="8" t="s">
        <v>75</v>
      </c>
      <c r="B38" s="65" t="s">
        <v>149</v>
      </c>
      <c r="C38" s="52"/>
      <c r="D38" s="52"/>
      <c r="E38" s="52"/>
      <c r="F38" s="52"/>
      <c r="G38" s="52"/>
    </row>
    <row r="39" spans="1:7" ht="6" customHeight="1">
      <c r="A39" s="47"/>
      <c r="B39" s="64"/>
      <c r="C39" s="49"/>
      <c r="D39" s="49"/>
      <c r="E39" s="49"/>
      <c r="F39" s="49"/>
      <c r="G39" s="49"/>
    </row>
    <row r="40" spans="1:7" ht="11.25" customHeight="1">
      <c r="A40" s="3" t="s">
        <v>76</v>
      </c>
      <c r="B40" s="62" t="s">
        <v>150</v>
      </c>
      <c r="C40" s="51"/>
      <c r="D40" s="51"/>
      <c r="E40" s="51"/>
      <c r="F40" s="51"/>
      <c r="G40" s="51"/>
    </row>
    <row r="41" spans="1:7" ht="11.25" customHeight="1">
      <c r="A41" s="8" t="s">
        <v>77</v>
      </c>
      <c r="B41" s="65" t="s">
        <v>151</v>
      </c>
      <c r="C41" s="52"/>
      <c r="D41" s="52"/>
      <c r="E41" s="52"/>
      <c r="F41" s="52"/>
      <c r="G41" s="52"/>
    </row>
    <row r="42" spans="1:7" ht="11.25" customHeight="1">
      <c r="A42" s="8" t="s">
        <v>78</v>
      </c>
      <c r="B42" s="65" t="s">
        <v>152</v>
      </c>
      <c r="C42" s="52"/>
      <c r="D42" s="52"/>
      <c r="E42" s="52"/>
      <c r="F42" s="52"/>
      <c r="G42" s="52"/>
    </row>
    <row r="43" spans="1:7" ht="11.25" customHeight="1">
      <c r="A43" s="8" t="s">
        <v>79</v>
      </c>
      <c r="B43" s="65" t="s">
        <v>153</v>
      </c>
      <c r="C43" s="52"/>
      <c r="D43" s="52"/>
      <c r="E43" s="52"/>
      <c r="F43" s="52"/>
      <c r="G43" s="52"/>
    </row>
    <row r="44" spans="1:7" ht="11.25" customHeight="1">
      <c r="A44" s="8" t="s">
        <v>80</v>
      </c>
      <c r="B44" s="65" t="s">
        <v>154</v>
      </c>
      <c r="C44" s="52"/>
      <c r="D44" s="52"/>
      <c r="E44" s="52"/>
      <c r="F44" s="52"/>
      <c r="G44" s="52"/>
    </row>
    <row r="45" spans="1:7" ht="11.25" customHeight="1">
      <c r="A45" s="8" t="s">
        <v>81</v>
      </c>
      <c r="B45" s="65" t="s">
        <v>155</v>
      </c>
      <c r="C45" s="52"/>
      <c r="D45" s="52"/>
      <c r="E45" s="52"/>
      <c r="F45" s="52"/>
      <c r="G45" s="52"/>
    </row>
    <row r="46" spans="1:7" ht="6" customHeight="1">
      <c r="A46" s="47"/>
      <c r="B46" s="64"/>
      <c r="C46" s="49"/>
      <c r="D46" s="49"/>
      <c r="E46" s="49"/>
      <c r="F46" s="49"/>
      <c r="G46" s="49"/>
    </row>
    <row r="47" spans="1:7" ht="11.25" customHeight="1">
      <c r="A47" s="3" t="s">
        <v>82</v>
      </c>
      <c r="B47" s="62" t="s">
        <v>83</v>
      </c>
      <c r="C47" s="51"/>
      <c r="D47" s="51"/>
      <c r="E47" s="51"/>
      <c r="F47" s="51"/>
      <c r="G47" s="51"/>
    </row>
    <row r="48" spans="1:7" ht="6" customHeight="1">
      <c r="A48" s="48"/>
      <c r="B48" s="63"/>
      <c r="C48" s="49"/>
      <c r="D48" s="49"/>
      <c r="E48" s="49"/>
      <c r="F48" s="49"/>
      <c r="G48" s="49"/>
    </row>
    <row r="49" spans="1:7" ht="11.25" customHeight="1">
      <c r="A49" s="3" t="s">
        <v>84</v>
      </c>
      <c r="B49" s="62" t="s">
        <v>96</v>
      </c>
      <c r="C49" s="51"/>
      <c r="D49" s="51"/>
      <c r="E49" s="51"/>
      <c r="F49" s="51"/>
      <c r="G49" s="51"/>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2018 08&amp;R&amp;7&amp;P</oddFooter>
    <evenFooter>&amp;L&amp;7&amp;P&amp;R&amp;7StatA MV, Statistischer Bericht G433 2018 08</evenFooter>
  </headerFooter>
  <drawing r:id="rId1"/>
</worksheet>
</file>

<file path=xl/worksheets/sheet5.xml><?xml version="1.0" encoding="utf-8"?>
<worksheet xmlns="http://schemas.openxmlformats.org/spreadsheetml/2006/main" xmlns:r="http://schemas.openxmlformats.org/officeDocument/2006/relationships">
  <dimension ref="A1:L59"/>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421875" style="0" customWidth="1"/>
  </cols>
  <sheetData>
    <row r="1" spans="1:12" ht="30" customHeight="1">
      <c r="A1" s="131" t="s">
        <v>34</v>
      </c>
      <c r="B1" s="132"/>
      <c r="C1" s="137" t="s">
        <v>85</v>
      </c>
      <c r="D1" s="137"/>
      <c r="E1" s="137"/>
      <c r="F1" s="137"/>
      <c r="G1" s="137"/>
      <c r="H1" s="137"/>
      <c r="I1" s="137"/>
      <c r="J1" s="137"/>
      <c r="K1" s="137"/>
      <c r="L1" s="138"/>
    </row>
    <row r="2" spans="1:12" s="10" customFormat="1" ht="30" customHeight="1">
      <c r="A2" s="133" t="s">
        <v>107</v>
      </c>
      <c r="B2" s="134"/>
      <c r="C2" s="125" t="s">
        <v>86</v>
      </c>
      <c r="D2" s="125"/>
      <c r="E2" s="125"/>
      <c r="F2" s="125"/>
      <c r="G2" s="125"/>
      <c r="H2" s="125"/>
      <c r="I2" s="125"/>
      <c r="J2" s="125"/>
      <c r="K2" s="125"/>
      <c r="L2" s="126"/>
    </row>
    <row r="3" spans="1:12" ht="11.25" customHeight="1">
      <c r="A3" s="135" t="s">
        <v>30</v>
      </c>
      <c r="B3" s="127" t="s">
        <v>19</v>
      </c>
      <c r="C3" s="127" t="s">
        <v>50</v>
      </c>
      <c r="D3" s="127"/>
      <c r="E3" s="127" t="s">
        <v>89</v>
      </c>
      <c r="F3" s="127"/>
      <c r="G3" s="127"/>
      <c r="H3" s="127"/>
      <c r="I3" s="127"/>
      <c r="J3" s="127"/>
      <c r="K3" s="127"/>
      <c r="L3" s="128"/>
    </row>
    <row r="4" spans="1:12" ht="11.25" customHeight="1">
      <c r="A4" s="136"/>
      <c r="B4" s="127"/>
      <c r="C4" s="127"/>
      <c r="D4" s="127"/>
      <c r="E4" s="127" t="s">
        <v>51</v>
      </c>
      <c r="F4" s="127"/>
      <c r="G4" s="127" t="s">
        <v>20</v>
      </c>
      <c r="H4" s="127"/>
      <c r="I4" s="127" t="s">
        <v>66</v>
      </c>
      <c r="J4" s="127"/>
      <c r="K4" s="129" t="s">
        <v>20</v>
      </c>
      <c r="L4" s="130"/>
    </row>
    <row r="5" spans="1:12" ht="11.25" customHeight="1">
      <c r="A5" s="136"/>
      <c r="B5" s="127"/>
      <c r="C5" s="127"/>
      <c r="D5" s="127"/>
      <c r="E5" s="127"/>
      <c r="F5" s="127"/>
      <c r="G5" s="127" t="s">
        <v>88</v>
      </c>
      <c r="H5" s="127"/>
      <c r="I5" s="127"/>
      <c r="J5" s="127"/>
      <c r="K5" s="129" t="s">
        <v>87</v>
      </c>
      <c r="L5" s="130"/>
    </row>
    <row r="6" spans="1:12" ht="11.25" customHeight="1">
      <c r="A6" s="136"/>
      <c r="B6" s="127"/>
      <c r="C6" s="127"/>
      <c r="D6" s="127"/>
      <c r="E6" s="127"/>
      <c r="F6" s="127"/>
      <c r="G6" s="127"/>
      <c r="H6" s="127"/>
      <c r="I6" s="127"/>
      <c r="J6" s="127"/>
      <c r="K6" s="129"/>
      <c r="L6" s="130"/>
    </row>
    <row r="7" spans="1:12" ht="11.25" customHeight="1">
      <c r="A7" s="136"/>
      <c r="B7" s="127"/>
      <c r="C7" s="127"/>
      <c r="D7" s="127"/>
      <c r="E7" s="127"/>
      <c r="F7" s="127"/>
      <c r="G7" s="127"/>
      <c r="H7" s="127"/>
      <c r="I7" s="127"/>
      <c r="J7" s="127"/>
      <c r="K7" s="129"/>
      <c r="L7" s="130"/>
    </row>
    <row r="8" spans="1:12" ht="11.25" customHeight="1">
      <c r="A8" s="136"/>
      <c r="B8" s="127"/>
      <c r="C8" s="88" t="s">
        <v>173</v>
      </c>
      <c r="D8" s="88" t="s">
        <v>39</v>
      </c>
      <c r="E8" s="88" t="s">
        <v>173</v>
      </c>
      <c r="F8" s="88" t="s">
        <v>39</v>
      </c>
      <c r="G8" s="88" t="s">
        <v>173</v>
      </c>
      <c r="H8" s="88" t="s">
        <v>39</v>
      </c>
      <c r="I8" s="88" t="s">
        <v>173</v>
      </c>
      <c r="J8" s="88" t="s">
        <v>39</v>
      </c>
      <c r="K8" s="88" t="s">
        <v>173</v>
      </c>
      <c r="L8" s="89" t="s">
        <v>39</v>
      </c>
    </row>
    <row r="9" spans="1:12" s="11" customFormat="1" ht="11.25" customHeight="1">
      <c r="A9" s="12">
        <v>1</v>
      </c>
      <c r="B9" s="13">
        <v>2</v>
      </c>
      <c r="C9" s="13">
        <v>3</v>
      </c>
      <c r="D9" s="13">
        <v>4</v>
      </c>
      <c r="E9" s="13">
        <v>5</v>
      </c>
      <c r="F9" s="13">
        <v>6</v>
      </c>
      <c r="G9" s="13">
        <v>7</v>
      </c>
      <c r="H9" s="13">
        <v>8</v>
      </c>
      <c r="I9" s="13">
        <v>9</v>
      </c>
      <c r="J9" s="13">
        <v>10</v>
      </c>
      <c r="K9" s="13">
        <v>11</v>
      </c>
      <c r="L9" s="20">
        <v>12</v>
      </c>
    </row>
    <row r="10" spans="1:12" s="54" customFormat="1" ht="12.75" customHeight="1">
      <c r="A10" s="53"/>
      <c r="B10" s="67"/>
      <c r="C10" s="68"/>
      <c r="D10" s="58"/>
      <c r="E10" s="69"/>
      <c r="F10" s="58"/>
      <c r="G10" s="69"/>
      <c r="H10" s="58"/>
      <c r="I10" s="69"/>
      <c r="J10" s="58"/>
      <c r="K10" s="69"/>
      <c r="L10" s="58"/>
    </row>
    <row r="11" spans="1:12" s="44" customFormat="1" ht="12.75" customHeight="1">
      <c r="A11" s="66">
        <f>IF(C11&lt;&gt;"",COUNTA($C$11:C11),"")</f>
        <v>1</v>
      </c>
      <c r="B11" s="67">
        <v>2016</v>
      </c>
      <c r="C11" s="68">
        <v>105.8</v>
      </c>
      <c r="D11" s="58">
        <v>5.799999999999997</v>
      </c>
      <c r="E11" s="69">
        <v>107.5</v>
      </c>
      <c r="F11" s="58">
        <v>7.5</v>
      </c>
      <c r="G11" s="69">
        <v>107.2</v>
      </c>
      <c r="H11" s="58">
        <v>7.200000000000003</v>
      </c>
      <c r="I11" s="69">
        <v>102.7</v>
      </c>
      <c r="J11" s="58">
        <v>2.700000000000003</v>
      </c>
      <c r="K11" s="69">
        <v>103.8</v>
      </c>
      <c r="L11" s="58">
        <v>3.799999999999997</v>
      </c>
    </row>
    <row r="12" spans="1:12" s="44" customFormat="1" ht="12.75" customHeight="1">
      <c r="A12" s="66">
        <f>IF(C12&lt;&gt;"",COUNTA($C$11:C12),"")</f>
        <v>2</v>
      </c>
      <c r="B12" s="67" t="s">
        <v>157</v>
      </c>
      <c r="C12" s="68">
        <v>104.1</v>
      </c>
      <c r="D12" s="58">
        <v>-1.6068052930056638</v>
      </c>
      <c r="E12" s="69">
        <v>105.2</v>
      </c>
      <c r="F12" s="58">
        <v>-2.139534883720927</v>
      </c>
      <c r="G12" s="69">
        <v>105.8</v>
      </c>
      <c r="H12" s="58">
        <v>-1.3059701492537386</v>
      </c>
      <c r="I12" s="69">
        <v>102.4</v>
      </c>
      <c r="J12" s="58">
        <v>-0.2921129503408082</v>
      </c>
      <c r="K12" s="69">
        <v>102.7</v>
      </c>
      <c r="L12" s="58">
        <v>-1.0597302504816923</v>
      </c>
    </row>
    <row r="13" spans="1:12" s="44" customFormat="1" ht="12.75" customHeight="1">
      <c r="A13" s="66">
        <f>IF(C13&lt;&gt;"",COUNTA($C$11:C13),"")</f>
        <v>3</v>
      </c>
      <c r="B13" s="67" t="s">
        <v>166</v>
      </c>
      <c r="C13" s="68" t="s">
        <v>159</v>
      </c>
      <c r="D13" s="58"/>
      <c r="E13" s="69"/>
      <c r="F13" s="58"/>
      <c r="G13" s="69"/>
      <c r="H13" s="58"/>
      <c r="I13" s="69"/>
      <c r="J13" s="58"/>
      <c r="K13" s="69"/>
      <c r="L13" s="58"/>
    </row>
    <row r="14" spans="1:12" s="44" customFormat="1" ht="12.75" customHeight="1">
      <c r="A14" s="66">
        <f>IF(C14&lt;&gt;"",COUNTA($C$11:C14),"")</f>
      </c>
      <c r="B14" s="67"/>
      <c r="C14" s="68"/>
      <c r="D14" s="58"/>
      <c r="E14" s="69"/>
      <c r="F14" s="58"/>
      <c r="G14" s="69"/>
      <c r="H14" s="58"/>
      <c r="I14" s="69"/>
      <c r="J14" s="58"/>
      <c r="K14" s="69"/>
      <c r="L14" s="58"/>
    </row>
    <row r="15" spans="1:12" s="44" customFormat="1" ht="12.75" customHeight="1">
      <c r="A15" s="66">
        <f>IF(C15&lt;&gt;"",COUNTA($C$11:C15),"")</f>
      </c>
      <c r="B15" s="87" t="s">
        <v>158</v>
      </c>
      <c r="C15" s="68"/>
      <c r="D15" s="58"/>
      <c r="E15" s="69"/>
      <c r="F15" s="58"/>
      <c r="G15" s="69"/>
      <c r="H15" s="58"/>
      <c r="I15" s="69"/>
      <c r="J15" s="58"/>
      <c r="K15" s="69"/>
      <c r="L15" s="58"/>
    </row>
    <row r="16" spans="1:12" s="44" customFormat="1" ht="8.25" customHeight="1">
      <c r="A16" s="66">
        <f>IF(C16&lt;&gt;"",COUNTA($C$11:C16),"")</f>
      </c>
      <c r="B16" s="87"/>
      <c r="C16" s="68"/>
      <c r="D16" s="58"/>
      <c r="E16" s="69"/>
      <c r="F16" s="58"/>
      <c r="G16" s="69"/>
      <c r="H16" s="58"/>
      <c r="I16" s="69"/>
      <c r="J16" s="58"/>
      <c r="K16" s="69"/>
      <c r="L16" s="58"/>
    </row>
    <row r="17" spans="1:12" s="44" customFormat="1" ht="12.75" customHeight="1">
      <c r="A17" s="66">
        <f>IF(C17&lt;&gt;"",COUNTA($C$11:C17),"")</f>
        <v>4</v>
      </c>
      <c r="B17" s="67" t="s">
        <v>112</v>
      </c>
      <c r="C17" s="68">
        <v>67.9</v>
      </c>
      <c r="D17" s="58">
        <v>-5.299860529986049</v>
      </c>
      <c r="E17" s="69">
        <v>61.3</v>
      </c>
      <c r="F17" s="58">
        <v>-11.416184971098275</v>
      </c>
      <c r="G17" s="69">
        <v>61.8</v>
      </c>
      <c r="H17" s="58">
        <v>-15.573770491803288</v>
      </c>
      <c r="I17" s="69">
        <v>77.4</v>
      </c>
      <c r="J17" s="58">
        <v>0.6501950585175535</v>
      </c>
      <c r="K17" s="69">
        <v>72.6</v>
      </c>
      <c r="L17" s="58">
        <v>1.1142061281337021</v>
      </c>
    </row>
    <row r="18" spans="1:12" s="44" customFormat="1" ht="12.75" customHeight="1">
      <c r="A18" s="66">
        <f>IF(C18&lt;&gt;"",COUNTA($C$11:C18),"")</f>
        <v>5</v>
      </c>
      <c r="B18" s="67" t="s">
        <v>113</v>
      </c>
      <c r="C18" s="68">
        <v>110.3</v>
      </c>
      <c r="D18" s="58">
        <v>4.154863078375826</v>
      </c>
      <c r="E18" s="69">
        <v>113.3</v>
      </c>
      <c r="F18" s="58">
        <v>5.493482309124758</v>
      </c>
      <c r="G18" s="69">
        <v>114.3</v>
      </c>
      <c r="H18" s="58">
        <v>6.722689075630257</v>
      </c>
      <c r="I18" s="69">
        <v>105.9</v>
      </c>
      <c r="J18" s="58">
        <v>2.516940948693133</v>
      </c>
      <c r="K18" s="69">
        <v>107.1</v>
      </c>
      <c r="L18" s="58">
        <v>4.385964912280713</v>
      </c>
    </row>
    <row r="19" spans="1:12" s="44" customFormat="1" ht="12.75" customHeight="1">
      <c r="A19" s="66">
        <f>IF(C19&lt;&gt;"",COUNTA($C$11:C19),"")</f>
        <v>6</v>
      </c>
      <c r="B19" s="67" t="s">
        <v>114</v>
      </c>
      <c r="C19" s="68">
        <v>149.1</v>
      </c>
      <c r="D19" s="58">
        <v>-4.667519181585675</v>
      </c>
      <c r="E19" s="69">
        <v>162.4</v>
      </c>
      <c r="F19" s="58">
        <v>-3.5056446821152747</v>
      </c>
      <c r="G19" s="69">
        <v>158.2</v>
      </c>
      <c r="H19" s="58">
        <v>0</v>
      </c>
      <c r="I19" s="69">
        <v>129.6</v>
      </c>
      <c r="J19" s="58">
        <v>-2.9940119760479007</v>
      </c>
      <c r="K19" s="69">
        <v>136</v>
      </c>
      <c r="L19" s="58">
        <v>-5.555555555555557</v>
      </c>
    </row>
    <row r="20" spans="1:12" s="44" customFormat="1" ht="12.75" customHeight="1">
      <c r="A20" s="66">
        <f>IF(C20&lt;&gt;"",COUNTA($C$11:C20),"")</f>
        <v>7</v>
      </c>
      <c r="B20" s="67" t="s">
        <v>115</v>
      </c>
      <c r="C20" s="68">
        <v>89.2</v>
      </c>
      <c r="D20" s="58">
        <v>0.11223344556678683</v>
      </c>
      <c r="E20" s="69">
        <v>83.8</v>
      </c>
      <c r="F20" s="58">
        <v>-1.6431924882629119</v>
      </c>
      <c r="G20" s="69">
        <v>89.1</v>
      </c>
      <c r="H20" s="58">
        <v>-1.2195121951219505</v>
      </c>
      <c r="I20" s="69">
        <v>96.8</v>
      </c>
      <c r="J20" s="58">
        <v>-0.20618556701030855</v>
      </c>
      <c r="K20" s="69">
        <v>95</v>
      </c>
      <c r="L20" s="58">
        <v>-1.7580144777662952</v>
      </c>
    </row>
    <row r="21" spans="1:12" s="44" customFormat="1" ht="12.75" customHeight="1">
      <c r="A21" s="66">
        <f>IF(C21&lt;&gt;"",COUNTA($C$11:C21),"")</f>
      </c>
      <c r="B21" s="67"/>
      <c r="C21" s="68"/>
      <c r="D21" s="58"/>
      <c r="E21" s="69"/>
      <c r="F21" s="58"/>
      <c r="G21" s="69"/>
      <c r="H21" s="58"/>
      <c r="I21" s="69"/>
      <c r="J21" s="58"/>
      <c r="K21" s="69"/>
      <c r="L21" s="58"/>
    </row>
    <row r="22" spans="1:12" s="44" customFormat="1" ht="12.75" customHeight="1">
      <c r="A22" s="66">
        <f>IF(C22&lt;&gt;"",COUNTA($C$11:C22),"")</f>
      </c>
      <c r="B22" s="87" t="s">
        <v>167</v>
      </c>
      <c r="C22" s="68"/>
      <c r="D22" s="58"/>
      <c r="E22" s="69"/>
      <c r="F22" s="58"/>
      <c r="G22" s="69"/>
      <c r="H22" s="58"/>
      <c r="I22" s="69"/>
      <c r="J22" s="58"/>
      <c r="K22" s="69"/>
      <c r="L22" s="58"/>
    </row>
    <row r="23" spans="1:12" s="44" customFormat="1" ht="8.25" customHeight="1">
      <c r="A23" s="66">
        <f>IF(C23&lt;&gt;"",COUNTA($C$11:C23),"")</f>
      </c>
      <c r="B23" s="87"/>
      <c r="C23" s="68"/>
      <c r="D23" s="58"/>
      <c r="E23" s="69"/>
      <c r="F23" s="58"/>
      <c r="G23" s="69"/>
      <c r="H23" s="58"/>
      <c r="I23" s="69"/>
      <c r="J23" s="58"/>
      <c r="K23" s="69"/>
      <c r="L23" s="58"/>
    </row>
    <row r="24" spans="1:12" s="44" customFormat="1" ht="12.75" customHeight="1">
      <c r="A24" s="66">
        <f>IF(C24&lt;&gt;"",COUNTA($C$11:C24),"")</f>
        <v>8</v>
      </c>
      <c r="B24" s="67" t="s">
        <v>112</v>
      </c>
      <c r="C24" s="68">
        <v>70.4</v>
      </c>
      <c r="D24" s="58">
        <v>3.6818851251840954</v>
      </c>
      <c r="E24" s="69">
        <v>68</v>
      </c>
      <c r="F24" s="58">
        <v>10.92985318107668</v>
      </c>
      <c r="G24" s="69">
        <v>69.7</v>
      </c>
      <c r="H24" s="58">
        <v>12.783171521035598</v>
      </c>
      <c r="I24" s="69">
        <v>73.8</v>
      </c>
      <c r="J24" s="58">
        <v>-4.651162790697683</v>
      </c>
      <c r="K24" s="69">
        <v>68.5</v>
      </c>
      <c r="L24" s="58">
        <v>-5.647382920110189</v>
      </c>
    </row>
    <row r="25" spans="1:12" s="44" customFormat="1" ht="12.75" customHeight="1">
      <c r="A25" s="66">
        <f>IF(C25&lt;&gt;"",COUNTA($C$11:C25),"")</f>
        <v>9</v>
      </c>
      <c r="B25" s="67" t="s">
        <v>113</v>
      </c>
      <c r="C25" s="68">
        <v>111.9</v>
      </c>
      <c r="D25" s="58">
        <v>1.4505893019039036</v>
      </c>
      <c r="E25" s="69">
        <v>116.8</v>
      </c>
      <c r="F25" s="58">
        <v>3.0891438658428996</v>
      </c>
      <c r="G25" s="69">
        <v>118.4</v>
      </c>
      <c r="H25" s="58">
        <v>3.58705161854769</v>
      </c>
      <c r="I25" s="69">
        <v>104.6</v>
      </c>
      <c r="J25" s="58">
        <v>-1.2275731822474114</v>
      </c>
      <c r="K25" s="69">
        <v>104.8</v>
      </c>
      <c r="L25" s="58">
        <v>-2.147525676937434</v>
      </c>
    </row>
    <row r="26" spans="1:12" s="44" customFormat="1" ht="12.75" customHeight="1">
      <c r="A26" s="66">
        <f>IF(C26&lt;&gt;"",COUNTA($C$11:C26),"")</f>
        <v>10</v>
      </c>
      <c r="B26" s="67" t="s">
        <v>114</v>
      </c>
      <c r="C26" s="68" t="s">
        <v>159</v>
      </c>
      <c r="D26" s="58"/>
      <c r="E26" s="69"/>
      <c r="F26" s="58"/>
      <c r="G26" s="69"/>
      <c r="H26" s="58"/>
      <c r="I26" s="69"/>
      <c r="J26" s="58"/>
      <c r="K26" s="69"/>
      <c r="L26" s="58"/>
    </row>
    <row r="27" spans="1:12" s="44" customFormat="1" ht="12.75" customHeight="1">
      <c r="A27" s="66">
        <f>IF(C27&lt;&gt;"",COUNTA($C$11:C27),"")</f>
        <v>11</v>
      </c>
      <c r="B27" s="67" t="s">
        <v>115</v>
      </c>
      <c r="C27" s="68" t="s">
        <v>159</v>
      </c>
      <c r="D27" s="58"/>
      <c r="E27" s="69"/>
      <c r="F27" s="58"/>
      <c r="G27" s="69"/>
      <c r="H27" s="58"/>
      <c r="I27" s="69"/>
      <c r="J27" s="58"/>
      <c r="K27" s="69"/>
      <c r="L27" s="58"/>
    </row>
    <row r="28" spans="1:12" s="44" customFormat="1" ht="12.75" customHeight="1">
      <c r="A28" s="66">
        <f>IF(C28&lt;&gt;"",COUNTA($C$11:C28),"")</f>
      </c>
      <c r="B28" s="67"/>
      <c r="C28" s="68"/>
      <c r="D28" s="58"/>
      <c r="E28" s="69"/>
      <c r="F28" s="58"/>
      <c r="G28" s="69"/>
      <c r="H28" s="58"/>
      <c r="I28" s="69"/>
      <c r="J28" s="58"/>
      <c r="K28" s="69"/>
      <c r="L28" s="58"/>
    </row>
    <row r="29" spans="1:12" s="44" customFormat="1" ht="12.75" customHeight="1">
      <c r="A29" s="66">
        <f>IF(C29&lt;&gt;"",COUNTA($C$11:C29),"")</f>
      </c>
      <c r="B29" s="87" t="s">
        <v>158</v>
      </c>
      <c r="C29" s="68"/>
      <c r="D29" s="58"/>
      <c r="E29" s="69"/>
      <c r="F29" s="58"/>
      <c r="G29" s="69"/>
      <c r="H29" s="58"/>
      <c r="I29" s="69"/>
      <c r="J29" s="58"/>
      <c r="K29" s="69"/>
      <c r="L29" s="58"/>
    </row>
    <row r="30" spans="1:12" s="44" customFormat="1" ht="8.25" customHeight="1">
      <c r="A30" s="66">
        <f>IF(C30&lt;&gt;"",COUNTA($C$11:C30),"")</f>
      </c>
      <c r="B30" s="87"/>
      <c r="C30" s="68"/>
      <c r="D30" s="58"/>
      <c r="E30" s="69"/>
      <c r="F30" s="58"/>
      <c r="G30" s="69"/>
      <c r="H30" s="58"/>
      <c r="I30" s="69"/>
      <c r="J30" s="58"/>
      <c r="K30" s="69"/>
      <c r="L30" s="58"/>
    </row>
    <row r="31" spans="1:12" s="44" customFormat="1" ht="12.75" customHeight="1">
      <c r="A31" s="66">
        <f>IF(C31&lt;&gt;"",COUNTA($C$11:C31),"")</f>
        <v>12</v>
      </c>
      <c r="B31" s="67" t="s">
        <v>116</v>
      </c>
      <c r="C31" s="68">
        <v>66</v>
      </c>
      <c r="D31" s="58">
        <v>0.7633587786259568</v>
      </c>
      <c r="E31" s="69">
        <v>60.3</v>
      </c>
      <c r="F31" s="58">
        <v>-3.980891719745216</v>
      </c>
      <c r="G31" s="69">
        <v>55.9</v>
      </c>
      <c r="H31" s="58">
        <v>-15.045592705167167</v>
      </c>
      <c r="I31" s="69">
        <v>74.2</v>
      </c>
      <c r="J31" s="58">
        <v>4.213483146067418</v>
      </c>
      <c r="K31" s="69">
        <v>69</v>
      </c>
      <c r="L31" s="58">
        <v>6.6460587326120475</v>
      </c>
    </row>
    <row r="32" spans="1:12" s="44" customFormat="1" ht="12.75" customHeight="1">
      <c r="A32" s="66">
        <f>IF(C32&lt;&gt;"",COUNTA($C$11:C32),"")</f>
        <v>13</v>
      </c>
      <c r="B32" s="67" t="s">
        <v>117</v>
      </c>
      <c r="C32" s="68">
        <v>62.2</v>
      </c>
      <c r="D32" s="58">
        <v>-6.746626686656683</v>
      </c>
      <c r="E32" s="69">
        <v>54</v>
      </c>
      <c r="F32" s="58">
        <v>-14.691943127962077</v>
      </c>
      <c r="G32" s="69">
        <v>56.5</v>
      </c>
      <c r="H32" s="58">
        <v>-17.03377386196769</v>
      </c>
      <c r="I32" s="69">
        <v>74</v>
      </c>
      <c r="J32" s="58">
        <v>0.543478260869577</v>
      </c>
      <c r="K32" s="69">
        <v>70.4</v>
      </c>
      <c r="L32" s="58">
        <v>2.773722627737243</v>
      </c>
    </row>
    <row r="33" spans="1:12" s="44" customFormat="1" ht="12.75" customHeight="1">
      <c r="A33" s="66">
        <f>IF(C33&lt;&gt;"",COUNTA($C$11:C33),"")</f>
        <v>14</v>
      </c>
      <c r="B33" s="67" t="s">
        <v>118</v>
      </c>
      <c r="C33" s="68">
        <v>75.4</v>
      </c>
      <c r="D33" s="58">
        <v>-8.937198067632835</v>
      </c>
      <c r="E33" s="69">
        <v>69.5</v>
      </c>
      <c r="F33" s="58">
        <v>-14.619164619164621</v>
      </c>
      <c r="G33" s="69">
        <v>73</v>
      </c>
      <c r="H33" s="58">
        <v>-14.819136522753794</v>
      </c>
      <c r="I33" s="69">
        <v>83.9</v>
      </c>
      <c r="J33" s="58">
        <v>-2.2144522144522085</v>
      </c>
      <c r="K33" s="69">
        <v>78.2</v>
      </c>
      <c r="L33" s="58">
        <v>-4.98177399756986</v>
      </c>
    </row>
    <row r="34" spans="1:12" s="44" customFormat="1" ht="12.75" customHeight="1">
      <c r="A34" s="66">
        <f>IF(C34&lt;&gt;"",COUNTA($C$11:C34),"")</f>
        <v>15</v>
      </c>
      <c r="B34" s="67" t="s">
        <v>119</v>
      </c>
      <c r="C34" s="68">
        <v>94.2</v>
      </c>
      <c r="D34" s="58">
        <v>14.738124238733263</v>
      </c>
      <c r="E34" s="69">
        <v>92.2</v>
      </c>
      <c r="F34" s="58">
        <v>15.25</v>
      </c>
      <c r="G34" s="69">
        <v>95.3</v>
      </c>
      <c r="H34" s="58">
        <v>15.795868772782512</v>
      </c>
      <c r="I34" s="69">
        <v>96.9</v>
      </c>
      <c r="J34" s="58">
        <v>12.152777777777771</v>
      </c>
      <c r="K34" s="69">
        <v>97.5</v>
      </c>
      <c r="L34" s="58">
        <v>19.33904528763769</v>
      </c>
    </row>
    <row r="35" spans="1:12" s="44" customFormat="1" ht="12.75" customHeight="1">
      <c r="A35" s="66">
        <f>IF(C35&lt;&gt;"",COUNTA($C$11:C35),"")</f>
        <v>16</v>
      </c>
      <c r="B35" s="67" t="s">
        <v>120</v>
      </c>
      <c r="C35" s="68">
        <v>107.5</v>
      </c>
      <c r="D35" s="58">
        <v>-4.52930728241563</v>
      </c>
      <c r="E35" s="69">
        <v>110</v>
      </c>
      <c r="F35" s="58">
        <v>-4.679376083188913</v>
      </c>
      <c r="G35" s="69">
        <v>112.5</v>
      </c>
      <c r="H35" s="58">
        <v>-2.34375</v>
      </c>
      <c r="I35" s="69">
        <v>103.7</v>
      </c>
      <c r="J35" s="58">
        <v>-3.6245353159851277</v>
      </c>
      <c r="K35" s="69">
        <v>103.8</v>
      </c>
      <c r="L35" s="58">
        <v>-4.331797235023046</v>
      </c>
    </row>
    <row r="36" spans="1:12" s="44" customFormat="1" ht="12.75" customHeight="1">
      <c r="A36" s="66">
        <f>IF(C36&lt;&gt;"",COUNTA($C$11:C36),"")</f>
        <v>17</v>
      </c>
      <c r="B36" s="67" t="s">
        <v>121</v>
      </c>
      <c r="C36" s="68">
        <v>129.4</v>
      </c>
      <c r="D36" s="58">
        <v>5.288852725793319</v>
      </c>
      <c r="E36" s="69">
        <v>137.6</v>
      </c>
      <c r="F36" s="58">
        <v>8.517350157728714</v>
      </c>
      <c r="G36" s="69">
        <v>135.2</v>
      </c>
      <c r="H36" s="58">
        <v>9.120258272800626</v>
      </c>
      <c r="I36" s="69">
        <v>117.2</v>
      </c>
      <c r="J36" s="58">
        <v>1.2089810017271247</v>
      </c>
      <c r="K36" s="69">
        <v>120</v>
      </c>
      <c r="L36" s="58">
        <v>1.9541206457094233</v>
      </c>
    </row>
    <row r="37" spans="1:12" s="44" customFormat="1" ht="12.75" customHeight="1">
      <c r="A37" s="66">
        <f>IF(C37&lt;&gt;"",COUNTA($C$11:C37),"")</f>
        <v>18</v>
      </c>
      <c r="B37" s="67" t="s">
        <v>122</v>
      </c>
      <c r="C37" s="68">
        <v>162.8</v>
      </c>
      <c r="D37" s="58">
        <v>-1.6908212560386318</v>
      </c>
      <c r="E37" s="69">
        <v>177.7</v>
      </c>
      <c r="F37" s="58">
        <v>0.6228765571913897</v>
      </c>
      <c r="G37" s="69">
        <v>167</v>
      </c>
      <c r="H37" s="58">
        <v>2.895871842267397</v>
      </c>
      <c r="I37" s="69">
        <v>140.7</v>
      </c>
      <c r="J37" s="58">
        <v>-2.6297577854671346</v>
      </c>
      <c r="K37" s="69">
        <v>149.2</v>
      </c>
      <c r="L37" s="58">
        <v>-5.3899809765377285</v>
      </c>
    </row>
    <row r="38" spans="1:12" s="44" customFormat="1" ht="12.75" customHeight="1">
      <c r="A38" s="66">
        <f>IF(C38&lt;&gt;"",COUNTA($C$11:C38),"")</f>
        <v>19</v>
      </c>
      <c r="B38" s="67" t="s">
        <v>123</v>
      </c>
      <c r="C38" s="68">
        <v>160.7</v>
      </c>
      <c r="D38" s="58">
        <v>-5.637110980622452</v>
      </c>
      <c r="E38" s="69">
        <v>178.1</v>
      </c>
      <c r="F38" s="58">
        <v>-4.247311827956992</v>
      </c>
      <c r="G38" s="69">
        <v>170.8</v>
      </c>
      <c r="H38" s="58">
        <v>-0.8130081300813004</v>
      </c>
      <c r="I38" s="69">
        <v>135.2</v>
      </c>
      <c r="J38" s="58">
        <v>-3.5663338088445187</v>
      </c>
      <c r="K38" s="69">
        <v>144.8</v>
      </c>
      <c r="L38" s="58">
        <v>-6.8211068211068095</v>
      </c>
    </row>
    <row r="39" spans="1:12" s="44" customFormat="1" ht="12.75" customHeight="1">
      <c r="A39" s="66">
        <f>IF(C39&lt;&gt;"",COUNTA($C$11:C39),"")</f>
        <v>20</v>
      </c>
      <c r="B39" s="67" t="s">
        <v>124</v>
      </c>
      <c r="C39" s="68">
        <v>123.9</v>
      </c>
      <c r="D39" s="58">
        <v>-7.121439280359823</v>
      </c>
      <c r="E39" s="69">
        <v>131.4</v>
      </c>
      <c r="F39" s="58">
        <v>-7.724719101123597</v>
      </c>
      <c r="G39" s="69">
        <v>136.7</v>
      </c>
      <c r="H39" s="58">
        <v>-2.3571428571428754</v>
      </c>
      <c r="I39" s="69">
        <v>112.8</v>
      </c>
      <c r="J39" s="58">
        <v>-2.8423772609819054</v>
      </c>
      <c r="K39" s="69">
        <v>114.1</v>
      </c>
      <c r="L39" s="58">
        <v>-3.956228956228955</v>
      </c>
    </row>
    <row r="40" spans="1:12" s="44" customFormat="1" ht="12.75" customHeight="1">
      <c r="A40" s="66">
        <f>IF(C40&lt;&gt;"",COUNTA($C$11:C40),"")</f>
        <v>21</v>
      </c>
      <c r="B40" s="67" t="s">
        <v>125</v>
      </c>
      <c r="C40" s="68">
        <v>104.8</v>
      </c>
      <c r="D40" s="58">
        <v>-3.9413382218148456</v>
      </c>
      <c r="E40" s="69">
        <v>106.1</v>
      </c>
      <c r="F40" s="58">
        <v>-5.939716312056731</v>
      </c>
      <c r="G40" s="69">
        <v>111.4</v>
      </c>
      <c r="H40" s="58">
        <v>-4.048234280792414</v>
      </c>
      <c r="I40" s="69">
        <v>102.8</v>
      </c>
      <c r="J40" s="58">
        <v>0.4887585532746783</v>
      </c>
      <c r="K40" s="69">
        <v>103.2</v>
      </c>
      <c r="L40" s="58">
        <v>-2.2727272727272663</v>
      </c>
    </row>
    <row r="41" spans="1:12" s="44" customFormat="1" ht="12.75" customHeight="1">
      <c r="A41" s="66">
        <f>IF(C41&lt;&gt;"",COUNTA($C$11:C41),"")</f>
        <v>22</v>
      </c>
      <c r="B41" s="67" t="s">
        <v>126</v>
      </c>
      <c r="C41" s="68">
        <v>73.9</v>
      </c>
      <c r="D41" s="58">
        <v>0.8185538881309782</v>
      </c>
      <c r="E41" s="69">
        <v>66.3</v>
      </c>
      <c r="F41" s="58">
        <v>-2.785923753665699</v>
      </c>
      <c r="G41" s="69">
        <v>71.1</v>
      </c>
      <c r="H41" s="58">
        <v>-2.735978112175104</v>
      </c>
      <c r="I41" s="69">
        <v>84.8</v>
      </c>
      <c r="J41" s="58">
        <v>1.4354066985646057</v>
      </c>
      <c r="K41" s="69">
        <v>79.5</v>
      </c>
      <c r="L41" s="58">
        <v>2.4484536082474335</v>
      </c>
    </row>
    <row r="42" spans="1:12" s="44" customFormat="1" ht="12.75" customHeight="1">
      <c r="A42" s="66">
        <f>IF(C42&lt;&gt;"",COUNTA($C$11:C42),"")</f>
        <v>23</v>
      </c>
      <c r="B42" s="67" t="s">
        <v>127</v>
      </c>
      <c r="C42" s="68">
        <v>88.8</v>
      </c>
      <c r="D42" s="58">
        <v>4.5936395759717215</v>
      </c>
      <c r="E42" s="69">
        <v>79.1</v>
      </c>
      <c r="F42" s="58">
        <v>5.748663101604265</v>
      </c>
      <c r="G42" s="69">
        <v>84.7</v>
      </c>
      <c r="H42" s="58">
        <v>3.9263803680981653</v>
      </c>
      <c r="I42" s="69">
        <v>102.7</v>
      </c>
      <c r="J42" s="58">
        <v>-2.19047619047619</v>
      </c>
      <c r="K42" s="69">
        <v>102.3</v>
      </c>
      <c r="L42" s="58">
        <v>-4.481792717086833</v>
      </c>
    </row>
    <row r="43" spans="1:12" s="44" customFormat="1" ht="12.75" customHeight="1">
      <c r="A43" s="66">
        <f>IF(C43&lt;&gt;"",COUNTA($C$11:C43),"")</f>
      </c>
      <c r="B43" s="67"/>
      <c r="C43" s="68"/>
      <c r="D43" s="58"/>
      <c r="E43" s="69"/>
      <c r="F43" s="58"/>
      <c r="G43" s="69"/>
      <c r="H43" s="58"/>
      <c r="I43" s="69"/>
      <c r="J43" s="58"/>
      <c r="K43" s="69"/>
      <c r="L43" s="58"/>
    </row>
    <row r="44" spans="1:12" s="44" customFormat="1" ht="12.75" customHeight="1">
      <c r="A44" s="66">
        <f>IF(C44&lt;&gt;"",COUNTA($C$11:C44),"")</f>
      </c>
      <c r="B44" s="87" t="s">
        <v>167</v>
      </c>
      <c r="C44" s="68"/>
      <c r="D44" s="58"/>
      <c r="E44" s="69"/>
      <c r="F44" s="58"/>
      <c r="G44" s="69"/>
      <c r="H44" s="58"/>
      <c r="I44" s="69"/>
      <c r="J44" s="58"/>
      <c r="K44" s="69"/>
      <c r="L44" s="58"/>
    </row>
    <row r="45" spans="1:12" s="44" customFormat="1" ht="8.25" customHeight="1">
      <c r="A45" s="66">
        <f>IF(C45&lt;&gt;"",COUNTA($C$11:C45),"")</f>
      </c>
      <c r="B45" s="87"/>
      <c r="C45" s="68"/>
      <c r="D45" s="58"/>
      <c r="E45" s="69"/>
      <c r="F45" s="58"/>
      <c r="G45" s="69"/>
      <c r="H45" s="58"/>
      <c r="I45" s="69"/>
      <c r="J45" s="58"/>
      <c r="K45" s="69"/>
      <c r="L45" s="58"/>
    </row>
    <row r="46" spans="1:12" s="44" customFormat="1" ht="12.75" customHeight="1">
      <c r="A46" s="66">
        <f>IF(C46&lt;&gt;"",COUNTA($C$11:C46),"")</f>
        <v>24</v>
      </c>
      <c r="B46" s="67" t="s">
        <v>116</v>
      </c>
      <c r="C46" s="68">
        <v>67.7</v>
      </c>
      <c r="D46" s="58">
        <v>2.575757575757578</v>
      </c>
      <c r="E46" s="69">
        <v>64.2</v>
      </c>
      <c r="F46" s="58">
        <v>6.46766169154229</v>
      </c>
      <c r="G46" s="69">
        <v>61.6</v>
      </c>
      <c r="H46" s="58">
        <v>10.196779964221832</v>
      </c>
      <c r="I46" s="69">
        <v>72.8</v>
      </c>
      <c r="J46" s="58">
        <v>-1.8867924528301927</v>
      </c>
      <c r="K46" s="69">
        <v>66.9</v>
      </c>
      <c r="L46" s="58">
        <v>-3.0434782608695485</v>
      </c>
    </row>
    <row r="47" spans="1:12" s="44" customFormat="1" ht="12.75" customHeight="1">
      <c r="A47" s="66">
        <f>IF(C47&lt;&gt;"",COUNTA($C$11:C47),"")</f>
        <v>25</v>
      </c>
      <c r="B47" s="67" t="s">
        <v>117</v>
      </c>
      <c r="C47" s="68">
        <v>64.4</v>
      </c>
      <c r="D47" s="58">
        <v>3.536977491961423</v>
      </c>
      <c r="E47" s="69">
        <v>62.2</v>
      </c>
      <c r="F47" s="58">
        <v>15.18518518518519</v>
      </c>
      <c r="G47" s="69">
        <v>65</v>
      </c>
      <c r="H47" s="58">
        <v>15.044247787610615</v>
      </c>
      <c r="I47" s="69">
        <v>67.4</v>
      </c>
      <c r="J47" s="58">
        <v>-8.918918918918905</v>
      </c>
      <c r="K47" s="69">
        <v>62.3</v>
      </c>
      <c r="L47" s="58">
        <v>-11.505681818181827</v>
      </c>
    </row>
    <row r="48" spans="1:12" s="44" customFormat="1" ht="12.75" customHeight="1">
      <c r="A48" s="66">
        <f>IF(C48&lt;&gt;"",COUNTA($C$11:C48),"")</f>
        <v>26</v>
      </c>
      <c r="B48" s="67" t="s">
        <v>118</v>
      </c>
      <c r="C48" s="68">
        <v>79.1</v>
      </c>
      <c r="D48" s="58">
        <v>4.907161803713507</v>
      </c>
      <c r="E48" s="69">
        <v>77.6</v>
      </c>
      <c r="F48" s="58">
        <v>11.654676258992794</v>
      </c>
      <c r="G48" s="69">
        <v>82.4</v>
      </c>
      <c r="H48" s="58">
        <v>12.876712328767127</v>
      </c>
      <c r="I48" s="69">
        <v>81.1</v>
      </c>
      <c r="J48" s="58">
        <v>-3.337306317044124</v>
      </c>
      <c r="K48" s="69">
        <v>76.3</v>
      </c>
      <c r="L48" s="58">
        <v>-2.429667519181592</v>
      </c>
    </row>
    <row r="49" spans="1:12" s="44" customFormat="1" ht="12.75" customHeight="1">
      <c r="A49" s="66">
        <f>IF(C49&lt;&gt;"",COUNTA($C$11:C49),"")</f>
        <v>27</v>
      </c>
      <c r="B49" s="67" t="s">
        <v>119</v>
      </c>
      <c r="C49" s="68">
        <v>87.2</v>
      </c>
      <c r="D49" s="58">
        <v>-7.430997876857759</v>
      </c>
      <c r="E49" s="69">
        <v>87.1</v>
      </c>
      <c r="F49" s="58">
        <v>-5.531453362255974</v>
      </c>
      <c r="G49" s="69">
        <v>91.5</v>
      </c>
      <c r="H49" s="58">
        <v>-3.98740818467995</v>
      </c>
      <c r="I49" s="69">
        <v>87.2</v>
      </c>
      <c r="J49" s="58">
        <v>-10.010319917440668</v>
      </c>
      <c r="K49" s="69">
        <v>84.3</v>
      </c>
      <c r="L49" s="58">
        <v>-13.538461538461533</v>
      </c>
    </row>
    <row r="50" spans="1:12" s="44" customFormat="1" ht="12.75" customHeight="1">
      <c r="A50" s="66">
        <f>IF(C50&lt;&gt;"",COUNTA($C$11:C50),"")</f>
        <v>28</v>
      </c>
      <c r="B50" s="67" t="s">
        <v>120</v>
      </c>
      <c r="C50" s="68">
        <v>116.8</v>
      </c>
      <c r="D50" s="58">
        <v>8.651162790697668</v>
      </c>
      <c r="E50" s="69">
        <v>122.7</v>
      </c>
      <c r="F50" s="58">
        <v>11.545454545454547</v>
      </c>
      <c r="G50" s="69">
        <v>124</v>
      </c>
      <c r="H50" s="58">
        <v>10.222222222222229</v>
      </c>
      <c r="I50" s="69">
        <v>108</v>
      </c>
      <c r="J50" s="58">
        <v>4.146576663452265</v>
      </c>
      <c r="K50" s="69">
        <v>109.4</v>
      </c>
      <c r="L50" s="58">
        <v>5.394990366088635</v>
      </c>
    </row>
    <row r="51" spans="1:12" s="44" customFormat="1" ht="12.75" customHeight="1">
      <c r="A51" s="66">
        <f>IF(C51&lt;&gt;"",COUNTA($C$11:C51),"")</f>
        <v>29</v>
      </c>
      <c r="B51" s="67" t="s">
        <v>121</v>
      </c>
      <c r="C51" s="68">
        <v>131.7</v>
      </c>
      <c r="D51" s="58">
        <v>1.7774343122101754</v>
      </c>
      <c r="E51" s="69">
        <v>140.4</v>
      </c>
      <c r="F51" s="58">
        <v>2.034883720930239</v>
      </c>
      <c r="G51" s="69">
        <v>139.6</v>
      </c>
      <c r="H51" s="58">
        <v>3.254437869822496</v>
      </c>
      <c r="I51" s="69">
        <v>118.7</v>
      </c>
      <c r="J51" s="58">
        <v>1.2798634812286735</v>
      </c>
      <c r="K51" s="69">
        <v>120.8</v>
      </c>
      <c r="L51" s="58">
        <v>0.6666666666666714</v>
      </c>
    </row>
    <row r="52" spans="1:12" s="44" customFormat="1" ht="12.75" customHeight="1">
      <c r="A52" s="66">
        <f>IF(C52&lt;&gt;"",COUNTA($C$11:C52),"")</f>
        <v>30</v>
      </c>
      <c r="B52" s="67" t="s">
        <v>122</v>
      </c>
      <c r="C52" s="68">
        <v>166.3</v>
      </c>
      <c r="D52" s="58">
        <v>2.149877149877142</v>
      </c>
      <c r="E52" s="69">
        <v>185.4</v>
      </c>
      <c r="F52" s="58">
        <v>4.333145751266187</v>
      </c>
      <c r="G52" s="69">
        <v>172.5</v>
      </c>
      <c r="H52" s="58">
        <v>3.293413173652695</v>
      </c>
      <c r="I52" s="69">
        <v>138.1</v>
      </c>
      <c r="J52" s="58">
        <v>-1.8479033404406522</v>
      </c>
      <c r="K52" s="69">
        <v>147.1</v>
      </c>
      <c r="L52" s="58">
        <v>-1.40750670241286</v>
      </c>
    </row>
    <row r="53" spans="1:12" s="44" customFormat="1" ht="12.75" customHeight="1">
      <c r="A53" s="66">
        <f>IF(C53&lt;&gt;"",COUNTA($C$11:C53),"")</f>
        <v>31</v>
      </c>
      <c r="B53" s="67" t="s">
        <v>123</v>
      </c>
      <c r="C53" s="68">
        <v>165.4</v>
      </c>
      <c r="D53" s="58">
        <v>2.9247044181705064</v>
      </c>
      <c r="E53" s="69">
        <v>182.9</v>
      </c>
      <c r="F53" s="58">
        <v>2.6951151038742296</v>
      </c>
      <c r="G53" s="69">
        <v>178.8</v>
      </c>
      <c r="H53" s="58">
        <v>4.6838407494145144</v>
      </c>
      <c r="I53" s="69">
        <v>139.6</v>
      </c>
      <c r="J53" s="58">
        <v>3.254437869822496</v>
      </c>
      <c r="K53" s="69">
        <v>146.5</v>
      </c>
      <c r="L53" s="58">
        <v>1.1740331491712652</v>
      </c>
    </row>
    <row r="54" spans="1:12" s="44" customFormat="1" ht="12.75" customHeight="1">
      <c r="A54" s="66">
        <f>IF(C54&lt;&gt;"",COUNTA($C$11:C54),"")</f>
        <v>32</v>
      </c>
      <c r="B54" s="67" t="s">
        <v>124</v>
      </c>
      <c r="C54" s="68" t="s">
        <v>159</v>
      </c>
      <c r="D54" s="58"/>
      <c r="E54" s="69"/>
      <c r="F54" s="58"/>
      <c r="G54" s="69"/>
      <c r="H54" s="58"/>
      <c r="I54" s="69"/>
      <c r="J54" s="58"/>
      <c r="K54" s="69"/>
      <c r="L54" s="58"/>
    </row>
    <row r="55" spans="1:12" s="44" customFormat="1" ht="12.75" customHeight="1">
      <c r="A55" s="66">
        <f>IF(C55&lt;&gt;"",COUNTA($C$11:C55),"")</f>
        <v>33</v>
      </c>
      <c r="B55" s="67" t="s">
        <v>125</v>
      </c>
      <c r="C55" s="68" t="s">
        <v>159</v>
      </c>
      <c r="D55" s="58"/>
      <c r="E55" s="69"/>
      <c r="F55" s="58"/>
      <c r="G55" s="69"/>
      <c r="H55" s="58"/>
      <c r="I55" s="69"/>
      <c r="J55" s="58"/>
      <c r="K55" s="69"/>
      <c r="L55" s="58"/>
    </row>
    <row r="56" spans="1:12" s="44" customFormat="1" ht="12.75" customHeight="1">
      <c r="A56" s="66">
        <f>IF(C56&lt;&gt;"",COUNTA($C$11:C56),"")</f>
        <v>34</v>
      </c>
      <c r="B56" s="67" t="s">
        <v>126</v>
      </c>
      <c r="C56" s="68" t="s">
        <v>159</v>
      </c>
      <c r="D56" s="58"/>
      <c r="E56" s="69"/>
      <c r="F56" s="58"/>
      <c r="G56" s="69"/>
      <c r="H56" s="58"/>
      <c r="I56" s="69"/>
      <c r="J56" s="58"/>
      <c r="K56" s="69"/>
      <c r="L56" s="58"/>
    </row>
    <row r="57" spans="1:12" ht="12.75" customHeight="1">
      <c r="A57" s="66">
        <f>IF(C57&lt;&gt;"",COUNTA($C$11:C57),"")</f>
        <v>35</v>
      </c>
      <c r="B57" s="67" t="s">
        <v>127</v>
      </c>
      <c r="C57" s="68" t="s">
        <v>159</v>
      </c>
      <c r="D57" s="58"/>
      <c r="E57" s="69"/>
      <c r="F57" s="58"/>
      <c r="G57" s="69"/>
      <c r="H57" s="58"/>
      <c r="I57" s="69"/>
      <c r="J57" s="58"/>
      <c r="K57" s="69"/>
      <c r="L57" s="58"/>
    </row>
    <row r="58" spans="2:12" ht="12.75">
      <c r="B58" s="7"/>
      <c r="C58" s="86" t="s">
        <v>159</v>
      </c>
      <c r="G58" s="45"/>
      <c r="H58" s="57"/>
      <c r="I58" s="45"/>
      <c r="J58" s="57"/>
      <c r="L58" s="57"/>
    </row>
    <row r="59" ht="12.75">
      <c r="L59" s="57"/>
    </row>
  </sheetData>
  <sheetProtection/>
  <mergeCells count="14">
    <mergeCell ref="A1:B1"/>
    <mergeCell ref="A2:B2"/>
    <mergeCell ref="A3:A8"/>
    <mergeCell ref="B3:B8"/>
    <mergeCell ref="E4:F7"/>
    <mergeCell ref="C1:L1"/>
    <mergeCell ref="C2:L2"/>
    <mergeCell ref="C3:D7"/>
    <mergeCell ref="G4:H4"/>
    <mergeCell ref="G5:H7"/>
    <mergeCell ref="I4:J7"/>
    <mergeCell ref="E3:L3"/>
    <mergeCell ref="K4:L4"/>
    <mergeCell ref="K5:L7"/>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2018 08&amp;R&amp;7&amp;P</oddFooter>
    <evenFooter>&amp;L&amp;7&amp;P&amp;R&amp;7StatA MV, Statistischer Bericht G433 2018 08</evenFooter>
  </headerFooter>
  <legacyDrawing r:id="rId2"/>
</worksheet>
</file>

<file path=xl/worksheets/sheet6.xml><?xml version="1.0" encoding="utf-8"?>
<worksheet xmlns="http://schemas.openxmlformats.org/spreadsheetml/2006/main" xmlns:r="http://schemas.openxmlformats.org/officeDocument/2006/relationships">
  <dimension ref="A1:L58"/>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31" t="s">
        <v>34</v>
      </c>
      <c r="B1" s="132"/>
      <c r="C1" s="137" t="s">
        <v>85</v>
      </c>
      <c r="D1" s="137"/>
      <c r="E1" s="137"/>
      <c r="F1" s="137"/>
      <c r="G1" s="137"/>
      <c r="H1" s="137"/>
      <c r="I1" s="137"/>
      <c r="J1" s="137"/>
      <c r="K1" s="137"/>
      <c r="L1" s="138"/>
    </row>
    <row r="2" spans="1:12" s="10" customFormat="1" ht="30" customHeight="1">
      <c r="A2" s="133" t="s">
        <v>108</v>
      </c>
      <c r="B2" s="134"/>
      <c r="C2" s="125" t="s">
        <v>175</v>
      </c>
      <c r="D2" s="125"/>
      <c r="E2" s="125"/>
      <c r="F2" s="125"/>
      <c r="G2" s="125"/>
      <c r="H2" s="125"/>
      <c r="I2" s="125"/>
      <c r="J2" s="125"/>
      <c r="K2" s="125"/>
      <c r="L2" s="126"/>
    </row>
    <row r="3" spans="1:12" ht="11.25" customHeight="1">
      <c r="A3" s="135" t="s">
        <v>30</v>
      </c>
      <c r="B3" s="127" t="s">
        <v>19</v>
      </c>
      <c r="C3" s="127" t="s">
        <v>50</v>
      </c>
      <c r="D3" s="127"/>
      <c r="E3" s="127" t="s">
        <v>89</v>
      </c>
      <c r="F3" s="127"/>
      <c r="G3" s="127"/>
      <c r="H3" s="127"/>
      <c r="I3" s="127"/>
      <c r="J3" s="127"/>
      <c r="K3" s="127"/>
      <c r="L3" s="128"/>
    </row>
    <row r="4" spans="1:12" ht="11.25" customHeight="1">
      <c r="A4" s="136"/>
      <c r="B4" s="127"/>
      <c r="C4" s="127"/>
      <c r="D4" s="127"/>
      <c r="E4" s="127" t="s">
        <v>51</v>
      </c>
      <c r="F4" s="127"/>
      <c r="G4" s="127" t="s">
        <v>20</v>
      </c>
      <c r="H4" s="127"/>
      <c r="I4" s="127" t="s">
        <v>66</v>
      </c>
      <c r="J4" s="127"/>
      <c r="K4" s="129" t="s">
        <v>20</v>
      </c>
      <c r="L4" s="130"/>
    </row>
    <row r="5" spans="1:12" ht="11.25" customHeight="1">
      <c r="A5" s="136"/>
      <c r="B5" s="127"/>
      <c r="C5" s="127"/>
      <c r="D5" s="127"/>
      <c r="E5" s="127"/>
      <c r="F5" s="127"/>
      <c r="G5" s="127" t="s">
        <v>88</v>
      </c>
      <c r="H5" s="127"/>
      <c r="I5" s="127"/>
      <c r="J5" s="127"/>
      <c r="K5" s="129" t="s">
        <v>87</v>
      </c>
      <c r="L5" s="130"/>
    </row>
    <row r="6" spans="1:12" ht="11.25" customHeight="1">
      <c r="A6" s="136"/>
      <c r="B6" s="127"/>
      <c r="C6" s="127"/>
      <c r="D6" s="127"/>
      <c r="E6" s="127"/>
      <c r="F6" s="127"/>
      <c r="G6" s="127"/>
      <c r="H6" s="127"/>
      <c r="I6" s="127"/>
      <c r="J6" s="127"/>
      <c r="K6" s="129"/>
      <c r="L6" s="130"/>
    </row>
    <row r="7" spans="1:12" ht="11.25" customHeight="1">
      <c r="A7" s="136"/>
      <c r="B7" s="127"/>
      <c r="C7" s="127"/>
      <c r="D7" s="127"/>
      <c r="E7" s="127"/>
      <c r="F7" s="127"/>
      <c r="G7" s="127"/>
      <c r="H7" s="127"/>
      <c r="I7" s="127"/>
      <c r="J7" s="127"/>
      <c r="K7" s="129"/>
      <c r="L7" s="130"/>
    </row>
    <row r="8" spans="1:12" ht="11.25" customHeight="1">
      <c r="A8" s="136"/>
      <c r="B8" s="127"/>
      <c r="C8" s="88" t="s">
        <v>173</v>
      </c>
      <c r="D8" s="88" t="s">
        <v>39</v>
      </c>
      <c r="E8" s="88" t="s">
        <v>173</v>
      </c>
      <c r="F8" s="88" t="s">
        <v>39</v>
      </c>
      <c r="G8" s="88" t="s">
        <v>173</v>
      </c>
      <c r="H8" s="88" t="s">
        <v>39</v>
      </c>
      <c r="I8" s="88" t="s">
        <v>173</v>
      </c>
      <c r="J8" s="88" t="s">
        <v>39</v>
      </c>
      <c r="K8" s="88" t="s">
        <v>173</v>
      </c>
      <c r="L8" s="89" t="s">
        <v>39</v>
      </c>
    </row>
    <row r="9" spans="1:12" s="11" customFormat="1" ht="11.25" customHeight="1">
      <c r="A9" s="12">
        <v>1</v>
      </c>
      <c r="B9" s="13">
        <v>2</v>
      </c>
      <c r="C9" s="13">
        <v>3</v>
      </c>
      <c r="D9" s="13">
        <v>4</v>
      </c>
      <c r="E9" s="13">
        <v>5</v>
      </c>
      <c r="F9" s="13">
        <v>6</v>
      </c>
      <c r="G9" s="13">
        <v>7</v>
      </c>
      <c r="H9" s="13">
        <v>8</v>
      </c>
      <c r="I9" s="13">
        <v>9</v>
      </c>
      <c r="J9" s="13">
        <v>10</v>
      </c>
      <c r="K9" s="13">
        <v>11</v>
      </c>
      <c r="L9" s="20">
        <v>12</v>
      </c>
    </row>
    <row r="10" spans="1:12" s="54" customFormat="1" ht="12.75" customHeight="1">
      <c r="A10" s="53"/>
      <c r="B10" s="67"/>
      <c r="C10" s="68"/>
      <c r="D10" s="58"/>
      <c r="E10" s="69"/>
      <c r="F10" s="58"/>
      <c r="G10" s="69"/>
      <c r="H10" s="58"/>
      <c r="I10" s="69"/>
      <c r="J10" s="58"/>
      <c r="K10" s="69"/>
      <c r="L10" s="58"/>
    </row>
    <row r="11" spans="1:12" s="44" customFormat="1" ht="12.75" customHeight="1">
      <c r="A11" s="66">
        <f>IF(C11&lt;&gt;"",COUNTA($C$11:C11),"")</f>
        <v>1</v>
      </c>
      <c r="B11" s="67">
        <v>2016</v>
      </c>
      <c r="C11" s="68">
        <v>103.7</v>
      </c>
      <c r="D11" s="58">
        <v>3.700000000000003</v>
      </c>
      <c r="E11" s="69">
        <v>105.7</v>
      </c>
      <c r="F11" s="58">
        <v>5.700000000000003</v>
      </c>
      <c r="G11" s="69">
        <v>105.2</v>
      </c>
      <c r="H11" s="58">
        <v>5.200000000000003</v>
      </c>
      <c r="I11" s="69">
        <v>100.4</v>
      </c>
      <c r="J11" s="58">
        <v>0.4000000000000057</v>
      </c>
      <c r="K11" s="69">
        <v>101.3</v>
      </c>
      <c r="L11" s="58">
        <v>1.2999999999999972</v>
      </c>
    </row>
    <row r="12" spans="1:12" s="44" customFormat="1" ht="12.75" customHeight="1">
      <c r="A12" s="66">
        <f>IF(C12&lt;&gt;"",COUNTA($C$11:C12),"")</f>
        <v>2</v>
      </c>
      <c r="B12" s="67" t="s">
        <v>157</v>
      </c>
      <c r="C12" s="68">
        <v>100.1</v>
      </c>
      <c r="D12" s="58">
        <v>-3.4715525554484117</v>
      </c>
      <c r="E12" s="69">
        <v>101.3</v>
      </c>
      <c r="F12" s="58">
        <v>-4.162724692526027</v>
      </c>
      <c r="G12" s="69">
        <v>101.8</v>
      </c>
      <c r="H12" s="58">
        <v>-3.2319391634980974</v>
      </c>
      <c r="I12" s="69">
        <v>98.1</v>
      </c>
      <c r="J12" s="58">
        <v>-2.2908366533864637</v>
      </c>
      <c r="K12" s="69">
        <v>98.1</v>
      </c>
      <c r="L12" s="58">
        <v>-3.1589338598223122</v>
      </c>
    </row>
    <row r="13" spans="1:12" s="44" customFormat="1" ht="12.75" customHeight="1">
      <c r="A13" s="66">
        <f>IF(C13&lt;&gt;"",COUNTA($C$11:C13),"")</f>
        <v>3</v>
      </c>
      <c r="B13" s="67" t="s">
        <v>166</v>
      </c>
      <c r="C13" s="68" t="s">
        <v>159</v>
      </c>
      <c r="D13" s="58"/>
      <c r="E13" s="69"/>
      <c r="F13" s="58"/>
      <c r="G13" s="69"/>
      <c r="H13" s="58"/>
      <c r="I13" s="69"/>
      <c r="J13" s="58"/>
      <c r="K13" s="69"/>
      <c r="L13" s="58"/>
    </row>
    <row r="14" spans="1:12" s="44" customFormat="1" ht="12.75" customHeight="1">
      <c r="A14" s="66">
        <f>IF(C14&lt;&gt;"",COUNTA($C$11:C14),"")</f>
      </c>
      <c r="B14" s="67"/>
      <c r="C14" s="68"/>
      <c r="D14" s="58"/>
      <c r="E14" s="69"/>
      <c r="F14" s="58"/>
      <c r="G14" s="69"/>
      <c r="H14" s="58"/>
      <c r="I14" s="69"/>
      <c r="J14" s="58"/>
      <c r="K14" s="69"/>
      <c r="L14" s="58"/>
    </row>
    <row r="15" spans="1:12" s="44" customFormat="1" ht="12.75" customHeight="1">
      <c r="A15" s="66">
        <f>IF(C15&lt;&gt;"",COUNTA($C$11:C15),"")</f>
      </c>
      <c r="B15" s="87" t="s">
        <v>158</v>
      </c>
      <c r="C15" s="68"/>
      <c r="D15" s="58"/>
      <c r="E15" s="69"/>
      <c r="F15" s="58"/>
      <c r="G15" s="69"/>
      <c r="H15" s="58"/>
      <c r="I15" s="69"/>
      <c r="J15" s="58"/>
      <c r="K15" s="69"/>
      <c r="L15" s="58"/>
    </row>
    <row r="16" spans="1:12" s="44" customFormat="1" ht="8.25" customHeight="1">
      <c r="A16" s="66">
        <f>IF(C16&lt;&gt;"",COUNTA($C$11:C16),"")</f>
      </c>
      <c r="B16" s="87"/>
      <c r="C16" s="68"/>
      <c r="D16" s="58"/>
      <c r="E16" s="69"/>
      <c r="F16" s="58"/>
      <c r="G16" s="69"/>
      <c r="H16" s="58"/>
      <c r="I16" s="69"/>
      <c r="J16" s="58"/>
      <c r="K16" s="69"/>
      <c r="L16" s="58"/>
    </row>
    <row r="17" spans="1:12" s="44" customFormat="1" ht="12.75" customHeight="1">
      <c r="A17" s="66">
        <f>IF(C17&lt;&gt;"",COUNTA($C$11:C17),"")</f>
        <v>4</v>
      </c>
      <c r="B17" s="67" t="s">
        <v>112</v>
      </c>
      <c r="C17" s="68">
        <v>66.1</v>
      </c>
      <c r="D17" s="58">
        <v>-7.032348804500714</v>
      </c>
      <c r="E17" s="69">
        <v>60.1</v>
      </c>
      <c r="F17" s="58">
        <v>-12.77213352685051</v>
      </c>
      <c r="G17" s="69">
        <v>60.6</v>
      </c>
      <c r="H17" s="58">
        <v>-16.872427983539097</v>
      </c>
      <c r="I17" s="69">
        <v>74.7</v>
      </c>
      <c r="J17" s="58">
        <v>-1.32100396301189</v>
      </c>
      <c r="K17" s="69">
        <v>70</v>
      </c>
      <c r="L17" s="58">
        <v>-0.9900990099009874</v>
      </c>
    </row>
    <row r="18" spans="1:12" s="44" customFormat="1" ht="12.75" customHeight="1">
      <c r="A18" s="66">
        <f>IF(C18&lt;&gt;"",COUNTA($C$11:C18),"")</f>
        <v>5</v>
      </c>
      <c r="B18" s="67" t="s">
        <v>113</v>
      </c>
      <c r="C18" s="68">
        <v>106.5</v>
      </c>
      <c r="D18" s="58">
        <v>2.5024061597690093</v>
      </c>
      <c r="E18" s="69">
        <v>109.6</v>
      </c>
      <c r="F18" s="58">
        <v>3.8862559241706123</v>
      </c>
      <c r="G18" s="69">
        <v>110.5</v>
      </c>
      <c r="H18" s="58">
        <v>5.238095238095241</v>
      </c>
      <c r="I18" s="69">
        <v>101.8</v>
      </c>
      <c r="J18" s="58">
        <v>0.5928853754940633</v>
      </c>
      <c r="K18" s="69">
        <v>102.7</v>
      </c>
      <c r="L18" s="58">
        <v>2.2908366533864495</v>
      </c>
    </row>
    <row r="19" spans="1:12" s="44" customFormat="1" ht="12.75" customHeight="1">
      <c r="A19" s="66">
        <f>IF(C19&lt;&gt;"",COUNTA($C$11:C19),"")</f>
        <v>6</v>
      </c>
      <c r="B19" s="67" t="s">
        <v>114</v>
      </c>
      <c r="C19" s="68">
        <v>142.6</v>
      </c>
      <c r="D19" s="58">
        <v>-6.797385620915037</v>
      </c>
      <c r="E19" s="69">
        <v>155.4</v>
      </c>
      <c r="F19" s="58">
        <v>-5.761067313523355</v>
      </c>
      <c r="G19" s="69">
        <v>151.1</v>
      </c>
      <c r="H19" s="58">
        <v>-2.4531956100710204</v>
      </c>
      <c r="I19" s="69">
        <v>123.6</v>
      </c>
      <c r="J19" s="58">
        <v>-5.141980046047593</v>
      </c>
      <c r="K19" s="69">
        <v>129.6</v>
      </c>
      <c r="L19" s="58">
        <v>-7.56062767475035</v>
      </c>
    </row>
    <row r="20" spans="1:12" s="44" customFormat="1" ht="12.75" customHeight="1">
      <c r="A20" s="66">
        <f>IF(C20&lt;&gt;"",COUNTA($C$11:C20),"")</f>
        <v>7</v>
      </c>
      <c r="B20" s="67" t="s">
        <v>115</v>
      </c>
      <c r="C20" s="68">
        <v>85.1</v>
      </c>
      <c r="D20" s="58">
        <v>-2.071346375143847</v>
      </c>
      <c r="E20" s="69">
        <v>80.2</v>
      </c>
      <c r="F20" s="58">
        <v>-3.7214885954381742</v>
      </c>
      <c r="G20" s="69">
        <v>85.1</v>
      </c>
      <c r="H20" s="58">
        <v>-3.4052213393870545</v>
      </c>
      <c r="I20" s="69">
        <v>92.1</v>
      </c>
      <c r="J20" s="58">
        <v>-2.229299363057322</v>
      </c>
      <c r="K20" s="69">
        <v>90.2</v>
      </c>
      <c r="L20" s="58">
        <v>-3.837953091684426</v>
      </c>
    </row>
    <row r="21" spans="1:12" s="44" customFormat="1" ht="12.75" customHeight="1">
      <c r="A21" s="66">
        <f>IF(C21&lt;&gt;"",COUNTA($C$11:C21),"")</f>
      </c>
      <c r="B21" s="67"/>
      <c r="C21" s="68"/>
      <c r="D21" s="58"/>
      <c r="E21" s="69"/>
      <c r="F21" s="58"/>
      <c r="G21" s="69"/>
      <c r="H21" s="58"/>
      <c r="I21" s="69"/>
      <c r="J21" s="58"/>
      <c r="K21" s="69"/>
      <c r="L21" s="58"/>
    </row>
    <row r="22" spans="1:12" s="44" customFormat="1" ht="12.75" customHeight="1">
      <c r="A22" s="66">
        <f>IF(C22&lt;&gt;"",COUNTA($C$11:C22),"")</f>
      </c>
      <c r="B22" s="87" t="s">
        <v>167</v>
      </c>
      <c r="C22" s="68"/>
      <c r="D22" s="58"/>
      <c r="E22" s="69"/>
      <c r="F22" s="58"/>
      <c r="G22" s="69"/>
      <c r="H22" s="58"/>
      <c r="I22" s="69"/>
      <c r="J22" s="58"/>
      <c r="K22" s="69"/>
      <c r="L22" s="58"/>
    </row>
    <row r="23" spans="1:12" s="44" customFormat="1" ht="8.25" customHeight="1">
      <c r="A23" s="66">
        <f>IF(C23&lt;&gt;"",COUNTA($C$11:C23),"")</f>
      </c>
      <c r="B23" s="87"/>
      <c r="C23" s="68"/>
      <c r="D23" s="58"/>
      <c r="E23" s="69"/>
      <c r="F23" s="58"/>
      <c r="G23" s="69"/>
      <c r="H23" s="58"/>
      <c r="I23" s="69"/>
      <c r="J23" s="58"/>
      <c r="K23" s="69"/>
      <c r="L23" s="58"/>
    </row>
    <row r="24" spans="1:12" s="44" customFormat="1" ht="12.75" customHeight="1">
      <c r="A24" s="66">
        <f>IF(C24&lt;&gt;"",COUNTA($C$11:C24),"")</f>
        <v>8</v>
      </c>
      <c r="B24" s="67" t="s">
        <v>112</v>
      </c>
      <c r="C24" s="68">
        <v>67.1</v>
      </c>
      <c r="D24" s="58">
        <v>1.5128593040847136</v>
      </c>
      <c r="E24" s="69">
        <v>65.1</v>
      </c>
      <c r="F24" s="58">
        <v>8.319467554076525</v>
      </c>
      <c r="G24" s="69">
        <v>66.7</v>
      </c>
      <c r="H24" s="58">
        <v>10.06600660066006</v>
      </c>
      <c r="I24" s="69">
        <v>69.8</v>
      </c>
      <c r="J24" s="58">
        <v>-6.559571619812587</v>
      </c>
      <c r="K24" s="69">
        <v>64.6</v>
      </c>
      <c r="L24" s="58">
        <v>-7.714285714285722</v>
      </c>
    </row>
    <row r="25" spans="1:12" s="44" customFormat="1" ht="12.75" customHeight="1">
      <c r="A25" s="66">
        <f>IF(C25&lt;&gt;"",COUNTA($C$11:C25),"")</f>
        <v>9</v>
      </c>
      <c r="B25" s="67" t="s">
        <v>113</v>
      </c>
      <c r="C25" s="68">
        <v>105.7</v>
      </c>
      <c r="D25" s="58">
        <v>-0.7511737089201915</v>
      </c>
      <c r="E25" s="69">
        <v>110.5</v>
      </c>
      <c r="F25" s="58">
        <v>0.821167883211686</v>
      </c>
      <c r="G25" s="69">
        <v>112.1</v>
      </c>
      <c r="H25" s="58">
        <v>1.4479638009049722</v>
      </c>
      <c r="I25" s="69">
        <v>98.5</v>
      </c>
      <c r="J25" s="58">
        <v>-3.241650294695475</v>
      </c>
      <c r="K25" s="69">
        <v>98.4</v>
      </c>
      <c r="L25" s="58">
        <v>-4.186952288218109</v>
      </c>
    </row>
    <row r="26" spans="1:12" s="44" customFormat="1" ht="12.75" customHeight="1">
      <c r="A26" s="66">
        <f>IF(C26&lt;&gt;"",COUNTA($C$11:C26),"")</f>
        <v>10</v>
      </c>
      <c r="B26" s="67" t="s">
        <v>114</v>
      </c>
      <c r="C26" s="68" t="s">
        <v>159</v>
      </c>
      <c r="D26" s="58"/>
      <c r="E26" s="69"/>
      <c r="F26" s="58"/>
      <c r="G26" s="69"/>
      <c r="H26" s="58"/>
      <c r="I26" s="69"/>
      <c r="J26" s="58"/>
      <c r="K26" s="69"/>
      <c r="L26" s="58"/>
    </row>
    <row r="27" spans="1:12" s="44" customFormat="1" ht="12.75" customHeight="1">
      <c r="A27" s="66">
        <f>IF(C27&lt;&gt;"",COUNTA($C$11:C27),"")</f>
        <v>11</v>
      </c>
      <c r="B27" s="67" t="s">
        <v>115</v>
      </c>
      <c r="C27" s="68" t="s">
        <v>159</v>
      </c>
      <c r="D27" s="58"/>
      <c r="E27" s="69"/>
      <c r="F27" s="58"/>
      <c r="G27" s="69"/>
      <c r="H27" s="58"/>
      <c r="I27" s="69"/>
      <c r="J27" s="58"/>
      <c r="K27" s="69"/>
      <c r="L27" s="58"/>
    </row>
    <row r="28" spans="1:12" s="44" customFormat="1" ht="12.75" customHeight="1">
      <c r="A28" s="66">
        <f>IF(C28&lt;&gt;"",COUNTA($C$11:C28),"")</f>
      </c>
      <c r="B28" s="67"/>
      <c r="C28" s="68"/>
      <c r="D28" s="58"/>
      <c r="E28" s="69"/>
      <c r="F28" s="58"/>
      <c r="G28" s="69"/>
      <c r="H28" s="58"/>
      <c r="I28" s="69"/>
      <c r="J28" s="58"/>
      <c r="K28" s="69"/>
      <c r="L28" s="58"/>
    </row>
    <row r="29" spans="1:12" s="44" customFormat="1" ht="12.75" customHeight="1">
      <c r="A29" s="66">
        <f>IF(C29&lt;&gt;"",COUNTA($C$11:C29),"")</f>
      </c>
      <c r="B29" s="87" t="s">
        <v>158</v>
      </c>
      <c r="C29" s="68"/>
      <c r="D29" s="58"/>
      <c r="E29" s="69"/>
      <c r="F29" s="58"/>
      <c r="G29" s="69"/>
      <c r="H29" s="58"/>
      <c r="I29" s="69"/>
      <c r="J29" s="58"/>
      <c r="K29" s="69"/>
      <c r="L29" s="58"/>
    </row>
    <row r="30" spans="1:12" s="44" customFormat="1" ht="8.25" customHeight="1">
      <c r="A30" s="66">
        <f>IF(C30&lt;&gt;"",COUNTA($C$11:C30),"")</f>
      </c>
      <c r="B30" s="87"/>
      <c r="C30" s="68"/>
      <c r="D30" s="58"/>
      <c r="E30" s="69"/>
      <c r="F30" s="58"/>
      <c r="G30" s="69"/>
      <c r="H30" s="58"/>
      <c r="I30" s="69"/>
      <c r="J30" s="58"/>
      <c r="K30" s="69"/>
      <c r="L30" s="58"/>
    </row>
    <row r="31" spans="1:12" s="44" customFormat="1" ht="12.75" customHeight="1">
      <c r="A31" s="66">
        <f>IF(C31&lt;&gt;"",COUNTA($C$11:C31),"")</f>
        <v>12</v>
      </c>
      <c r="B31" s="67" t="s">
        <v>116</v>
      </c>
      <c r="C31" s="68">
        <v>64.6</v>
      </c>
      <c r="D31" s="58">
        <v>-0.9202453987730195</v>
      </c>
      <c r="E31" s="69">
        <v>59.5</v>
      </c>
      <c r="F31" s="58">
        <v>-5.103668261563001</v>
      </c>
      <c r="G31" s="69">
        <v>55.1</v>
      </c>
      <c r="H31" s="58">
        <v>-16.13394216133942</v>
      </c>
      <c r="I31" s="69">
        <v>71.9</v>
      </c>
      <c r="J31" s="58">
        <v>2.275960170697033</v>
      </c>
      <c r="K31" s="69">
        <v>66.7</v>
      </c>
      <c r="L31" s="58">
        <v>4.545454545454547</v>
      </c>
    </row>
    <row r="32" spans="1:12" s="44" customFormat="1" ht="12.75" customHeight="1">
      <c r="A32" s="66">
        <f>IF(C32&lt;&gt;"",COUNTA($C$11:C32),"")</f>
        <v>13</v>
      </c>
      <c r="B32" s="67" t="s">
        <v>117</v>
      </c>
      <c r="C32" s="68">
        <v>60.4</v>
      </c>
      <c r="D32" s="58">
        <v>-8.898944193061837</v>
      </c>
      <c r="E32" s="69">
        <v>52.9</v>
      </c>
      <c r="F32" s="58">
        <v>-16.429699842022117</v>
      </c>
      <c r="G32" s="69">
        <v>55.3</v>
      </c>
      <c r="H32" s="58">
        <v>-18.67647058823529</v>
      </c>
      <c r="I32" s="69">
        <v>71.4</v>
      </c>
      <c r="J32" s="58">
        <v>-1.6528925619834496</v>
      </c>
      <c r="K32" s="69">
        <v>67.9</v>
      </c>
      <c r="L32" s="58">
        <v>0.7418397626112778</v>
      </c>
    </row>
    <row r="33" spans="1:12" s="44" customFormat="1" ht="12.75" customHeight="1">
      <c r="A33" s="66">
        <f>IF(C33&lt;&gt;"",COUNTA($C$11:C33),"")</f>
        <v>14</v>
      </c>
      <c r="B33" s="67" t="s">
        <v>118</v>
      </c>
      <c r="C33" s="68">
        <v>73.3</v>
      </c>
      <c r="D33" s="58">
        <v>-10.500610500610506</v>
      </c>
      <c r="E33" s="69">
        <v>67.9</v>
      </c>
      <c r="F33" s="58">
        <v>-16.069221260815823</v>
      </c>
      <c r="G33" s="69">
        <v>71.4</v>
      </c>
      <c r="H33" s="58">
        <v>-16.098707403055215</v>
      </c>
      <c r="I33" s="69">
        <v>80.9</v>
      </c>
      <c r="J33" s="58">
        <v>-4.033214709371279</v>
      </c>
      <c r="K33" s="69">
        <v>75.4</v>
      </c>
      <c r="L33" s="58">
        <v>-6.567534076827755</v>
      </c>
    </row>
    <row r="34" spans="1:12" s="44" customFormat="1" ht="12.75" customHeight="1">
      <c r="A34" s="66">
        <f>IF(C34&lt;&gt;"",COUNTA($C$11:C34),"")</f>
        <v>15</v>
      </c>
      <c r="B34" s="67" t="s">
        <v>119</v>
      </c>
      <c r="C34" s="68">
        <v>91.5</v>
      </c>
      <c r="D34" s="58">
        <v>13.102595797280586</v>
      </c>
      <c r="E34" s="69">
        <v>90.1</v>
      </c>
      <c r="F34" s="58">
        <v>13.90644753476613</v>
      </c>
      <c r="G34" s="69">
        <v>93.1</v>
      </c>
      <c r="H34" s="58">
        <v>14.655172413793096</v>
      </c>
      <c r="I34" s="69">
        <v>93.3</v>
      </c>
      <c r="J34" s="58">
        <v>10.023584905660385</v>
      </c>
      <c r="K34" s="69">
        <v>93.7</v>
      </c>
      <c r="L34" s="58">
        <v>17.125</v>
      </c>
    </row>
    <row r="35" spans="1:12" s="44" customFormat="1" ht="12.75" customHeight="1">
      <c r="A35" s="66">
        <f>IF(C35&lt;&gt;"",COUNTA($C$11:C35),"")</f>
        <v>16</v>
      </c>
      <c r="B35" s="67" t="s">
        <v>120</v>
      </c>
      <c r="C35" s="68">
        <v>103.7</v>
      </c>
      <c r="D35" s="58">
        <v>-6.15384615384616</v>
      </c>
      <c r="E35" s="69">
        <v>106.3</v>
      </c>
      <c r="F35" s="58">
        <v>-6.178287731685785</v>
      </c>
      <c r="G35" s="69">
        <v>108.6</v>
      </c>
      <c r="H35" s="58">
        <v>-3.808680248007093</v>
      </c>
      <c r="I35" s="69">
        <v>99.6</v>
      </c>
      <c r="J35" s="58">
        <v>-5.413105413105413</v>
      </c>
      <c r="K35" s="69">
        <v>99.6</v>
      </c>
      <c r="L35" s="58">
        <v>-6.126295947219603</v>
      </c>
    </row>
    <row r="36" spans="1:12" s="44" customFormat="1" ht="12.75" customHeight="1">
      <c r="A36" s="66">
        <f>IF(C36&lt;&gt;"",COUNTA($C$11:C36),"")</f>
        <v>17</v>
      </c>
      <c r="B36" s="67" t="s">
        <v>121</v>
      </c>
      <c r="C36" s="68">
        <v>124.4</v>
      </c>
      <c r="D36" s="58">
        <v>3.4081463009143818</v>
      </c>
      <c r="E36" s="69">
        <v>132.4</v>
      </c>
      <c r="F36" s="58">
        <v>6.774193548387103</v>
      </c>
      <c r="G36" s="69">
        <v>129.7</v>
      </c>
      <c r="H36" s="58">
        <v>7.1900826446280774</v>
      </c>
      <c r="I36" s="69">
        <v>112.5</v>
      </c>
      <c r="J36" s="58">
        <v>-0.7936507936507979</v>
      </c>
      <c r="K36" s="69">
        <v>114.9</v>
      </c>
      <c r="L36" s="58">
        <v>-0.08695652173912549</v>
      </c>
    </row>
    <row r="37" spans="1:12" s="44" customFormat="1" ht="12.75" customHeight="1">
      <c r="A37" s="66">
        <f>IF(C37&lt;&gt;"",COUNTA($C$11:C37),"")</f>
        <v>18</v>
      </c>
      <c r="B37" s="67" t="s">
        <v>122</v>
      </c>
      <c r="C37" s="68">
        <v>155.9</v>
      </c>
      <c r="D37" s="58">
        <v>-4.179471419791014</v>
      </c>
      <c r="E37" s="69">
        <v>170.4</v>
      </c>
      <c r="F37" s="58">
        <v>-2.068965517241381</v>
      </c>
      <c r="G37" s="69">
        <v>159.8</v>
      </c>
      <c r="H37" s="58">
        <v>-0.18738288569642236</v>
      </c>
      <c r="I37" s="69">
        <v>134.6</v>
      </c>
      <c r="J37" s="58">
        <v>-4.606661941885179</v>
      </c>
      <c r="K37" s="69">
        <v>142.4</v>
      </c>
      <c r="L37" s="58">
        <v>-7.412223667100136</v>
      </c>
    </row>
    <row r="38" spans="1:12" s="44" customFormat="1" ht="12.75" customHeight="1">
      <c r="A38" s="66">
        <f>IF(C38&lt;&gt;"",COUNTA($C$11:C38),"")</f>
        <v>19</v>
      </c>
      <c r="B38" s="67" t="s">
        <v>123</v>
      </c>
      <c r="C38" s="68">
        <v>154.3</v>
      </c>
      <c r="D38" s="58">
        <v>-7.880597014925357</v>
      </c>
      <c r="E38" s="69">
        <v>171.4</v>
      </c>
      <c r="F38" s="58">
        <v>-6.594005449591279</v>
      </c>
      <c r="G38" s="69">
        <v>164.3</v>
      </c>
      <c r="H38" s="58">
        <v>-3.352941176470594</v>
      </c>
      <c r="I38" s="69">
        <v>129</v>
      </c>
      <c r="J38" s="58">
        <v>-5.632772494513532</v>
      </c>
      <c r="K38" s="69">
        <v>137.9</v>
      </c>
      <c r="L38" s="58">
        <v>-8.85657633840053</v>
      </c>
    </row>
    <row r="39" spans="1:12" s="44" customFormat="1" ht="12.75" customHeight="1">
      <c r="A39" s="66">
        <f>IF(C39&lt;&gt;"",COUNTA($C$11:C39),"")</f>
        <v>20</v>
      </c>
      <c r="B39" s="67" t="s">
        <v>124</v>
      </c>
      <c r="C39" s="68">
        <v>117.7</v>
      </c>
      <c r="D39" s="58">
        <v>-8.688906128782008</v>
      </c>
      <c r="E39" s="69">
        <v>124.5</v>
      </c>
      <c r="F39" s="58">
        <v>-9.3226511289148</v>
      </c>
      <c r="G39" s="69">
        <v>129.2</v>
      </c>
      <c r="H39" s="58">
        <v>-3.94052044609667</v>
      </c>
      <c r="I39" s="69">
        <v>107.4</v>
      </c>
      <c r="J39" s="58">
        <v>-5.039787798408483</v>
      </c>
      <c r="K39" s="69">
        <v>108.3</v>
      </c>
      <c r="L39" s="58">
        <v>-6.233766233766232</v>
      </c>
    </row>
    <row r="40" spans="1:12" s="44" customFormat="1" ht="12.75" customHeight="1">
      <c r="A40" s="66">
        <f>IF(C40&lt;&gt;"",COUNTA($C$11:C40),"")</f>
        <v>21</v>
      </c>
      <c r="B40" s="67" t="s">
        <v>125</v>
      </c>
      <c r="C40" s="68">
        <v>99.9</v>
      </c>
      <c r="D40" s="58">
        <v>-5.932203389830505</v>
      </c>
      <c r="E40" s="69">
        <v>101.1</v>
      </c>
      <c r="F40" s="58">
        <v>-7.923497267759558</v>
      </c>
      <c r="G40" s="69">
        <v>106</v>
      </c>
      <c r="H40" s="58">
        <v>-6.028368794326241</v>
      </c>
      <c r="I40" s="69">
        <v>97.9</v>
      </c>
      <c r="J40" s="58">
        <v>-1.608040201005025</v>
      </c>
      <c r="K40" s="69">
        <v>98</v>
      </c>
      <c r="L40" s="58">
        <v>-4.390243902439025</v>
      </c>
    </row>
    <row r="41" spans="1:12" s="44" customFormat="1" ht="12.75" customHeight="1">
      <c r="A41" s="66">
        <f>IF(C41&lt;&gt;"",COUNTA($C$11:C41),"")</f>
        <v>22</v>
      </c>
      <c r="B41" s="67" t="s">
        <v>126</v>
      </c>
      <c r="C41" s="68">
        <v>70.7</v>
      </c>
      <c r="D41" s="58">
        <v>-1.11888111888112</v>
      </c>
      <c r="E41" s="69">
        <v>63.6</v>
      </c>
      <c r="F41" s="58">
        <v>-4.504504504504496</v>
      </c>
      <c r="G41" s="69">
        <v>68.1</v>
      </c>
      <c r="H41" s="58">
        <v>-4.621848739495817</v>
      </c>
      <c r="I41" s="69">
        <v>80.9</v>
      </c>
      <c r="J41" s="58">
        <v>-0.49200492004918317</v>
      </c>
      <c r="K41" s="69">
        <v>75.5</v>
      </c>
      <c r="L41" s="58">
        <v>0.39893617021276384</v>
      </c>
    </row>
    <row r="42" spans="1:12" s="44" customFormat="1" ht="12.75" customHeight="1">
      <c r="A42" s="66">
        <f>IF(C42&lt;&gt;"",COUNTA($C$11:C42),"")</f>
        <v>23</v>
      </c>
      <c r="B42" s="67" t="s">
        <v>127</v>
      </c>
      <c r="C42" s="68">
        <v>84.9</v>
      </c>
      <c r="D42" s="58">
        <v>2.2891566265060277</v>
      </c>
      <c r="E42" s="69">
        <v>76</v>
      </c>
      <c r="F42" s="58">
        <v>3.401360544217681</v>
      </c>
      <c r="G42" s="69">
        <v>81.3</v>
      </c>
      <c r="H42" s="58">
        <v>1.4981273408239701</v>
      </c>
      <c r="I42" s="69">
        <v>97.7</v>
      </c>
      <c r="J42" s="58">
        <v>-4.1216879293424995</v>
      </c>
      <c r="K42" s="69">
        <v>97</v>
      </c>
      <c r="L42" s="58">
        <v>-6.4609450337512015</v>
      </c>
    </row>
    <row r="43" spans="1:12" s="44" customFormat="1" ht="12.75" customHeight="1">
      <c r="A43" s="66">
        <f>IF(C43&lt;&gt;"",COUNTA($C$11:C43),"")</f>
      </c>
      <c r="B43" s="67"/>
      <c r="C43" s="68"/>
      <c r="D43" s="58"/>
      <c r="E43" s="69"/>
      <c r="F43" s="58"/>
      <c r="G43" s="69"/>
      <c r="H43" s="58"/>
      <c r="I43" s="69"/>
      <c r="J43" s="58"/>
      <c r="K43" s="69"/>
      <c r="L43" s="58"/>
    </row>
    <row r="44" spans="1:12" s="44" customFormat="1" ht="12.75" customHeight="1">
      <c r="A44" s="66">
        <f>IF(C44&lt;&gt;"",COUNTA($C$11:C44),"")</f>
      </c>
      <c r="B44" s="87" t="s">
        <v>167</v>
      </c>
      <c r="C44" s="68"/>
      <c r="D44" s="58"/>
      <c r="E44" s="69"/>
      <c r="F44" s="58"/>
      <c r="G44" s="69"/>
      <c r="H44" s="58"/>
      <c r="I44" s="69"/>
      <c r="J44" s="58"/>
      <c r="K44" s="69"/>
      <c r="L44" s="58"/>
    </row>
    <row r="45" spans="1:12" s="44" customFormat="1" ht="8.25" customHeight="1">
      <c r="A45" s="66">
        <f>IF(C45&lt;&gt;"",COUNTA($C$11:C45),"")</f>
      </c>
      <c r="B45" s="87"/>
      <c r="C45" s="68"/>
      <c r="D45" s="58"/>
      <c r="E45" s="69"/>
      <c r="F45" s="58"/>
      <c r="G45" s="69"/>
      <c r="H45" s="58"/>
      <c r="I45" s="69"/>
      <c r="J45" s="58"/>
      <c r="K45" s="69"/>
      <c r="L45" s="58"/>
    </row>
    <row r="46" spans="1:12" s="44" customFormat="1" ht="12.75" customHeight="1">
      <c r="A46" s="66">
        <f>IF(C46&lt;&gt;"",COUNTA($C$11:C46),"")</f>
        <v>24</v>
      </c>
      <c r="B46" s="67" t="s">
        <v>116</v>
      </c>
      <c r="C46" s="68">
        <v>64.8</v>
      </c>
      <c r="D46" s="58">
        <v>0.30959752321982137</v>
      </c>
      <c r="E46" s="69">
        <v>61.8</v>
      </c>
      <c r="F46" s="58">
        <v>3.8655462184873954</v>
      </c>
      <c r="G46" s="69">
        <v>59.3</v>
      </c>
      <c r="H46" s="58">
        <v>7.622504537205074</v>
      </c>
      <c r="I46" s="69">
        <v>69</v>
      </c>
      <c r="J46" s="58">
        <v>-4.033379694019473</v>
      </c>
      <c r="K46" s="69">
        <v>63.2</v>
      </c>
      <c r="L46" s="58">
        <v>-5.247376311844079</v>
      </c>
    </row>
    <row r="47" spans="1:12" s="44" customFormat="1" ht="12.75" customHeight="1">
      <c r="A47" s="66">
        <f>IF(C47&lt;&gt;"",COUNTA($C$11:C47),"")</f>
        <v>25</v>
      </c>
      <c r="B47" s="67" t="s">
        <v>117</v>
      </c>
      <c r="C47" s="68">
        <v>61.3</v>
      </c>
      <c r="D47" s="58">
        <v>1.4900662251655632</v>
      </c>
      <c r="E47" s="69">
        <v>59.6</v>
      </c>
      <c r="F47" s="58">
        <v>12.665406427221171</v>
      </c>
      <c r="G47" s="69">
        <v>62.3</v>
      </c>
      <c r="H47" s="58">
        <v>12.658227848101276</v>
      </c>
      <c r="I47" s="69">
        <v>63.7</v>
      </c>
      <c r="J47" s="58">
        <v>-10.784313725490208</v>
      </c>
      <c r="K47" s="69">
        <v>58.7</v>
      </c>
      <c r="L47" s="58">
        <v>-13.549337260677476</v>
      </c>
    </row>
    <row r="48" spans="1:12" s="44" customFormat="1" ht="12.75" customHeight="1">
      <c r="A48" s="66">
        <f>IF(C48&lt;&gt;"",COUNTA($C$11:C48),"")</f>
        <v>26</v>
      </c>
      <c r="B48" s="67" t="s">
        <v>118</v>
      </c>
      <c r="C48" s="68">
        <v>75.1</v>
      </c>
      <c r="D48" s="58">
        <v>2.455661664392892</v>
      </c>
      <c r="E48" s="69">
        <v>73.9</v>
      </c>
      <c r="F48" s="58">
        <v>8.836524300441837</v>
      </c>
      <c r="G48" s="69">
        <v>78.6</v>
      </c>
      <c r="H48" s="58">
        <v>10.084033613445357</v>
      </c>
      <c r="I48" s="69">
        <v>76.6</v>
      </c>
      <c r="J48" s="58">
        <v>-5.315203955500635</v>
      </c>
      <c r="K48" s="69">
        <v>71.9</v>
      </c>
      <c r="L48" s="58">
        <v>-4.641909814323597</v>
      </c>
    </row>
    <row r="49" spans="1:12" s="44" customFormat="1" ht="12.75" customHeight="1">
      <c r="A49" s="66">
        <f>IF(C49&lt;&gt;"",COUNTA($C$11:C49),"")</f>
        <v>27</v>
      </c>
      <c r="B49" s="67" t="s">
        <v>119</v>
      </c>
      <c r="C49" s="68">
        <v>82.4</v>
      </c>
      <c r="D49" s="58">
        <v>-9.945355191256837</v>
      </c>
      <c r="E49" s="69">
        <v>82.5</v>
      </c>
      <c r="F49" s="58">
        <v>-8.43507214206437</v>
      </c>
      <c r="G49" s="69">
        <v>86.7</v>
      </c>
      <c r="H49" s="58">
        <v>-6.8743286788399445</v>
      </c>
      <c r="I49" s="69">
        <v>82.2</v>
      </c>
      <c r="J49" s="58">
        <v>-11.897106109324753</v>
      </c>
      <c r="K49" s="69">
        <v>79.1</v>
      </c>
      <c r="L49" s="58">
        <v>-15.581643543223066</v>
      </c>
    </row>
    <row r="50" spans="1:12" s="44" customFormat="1" ht="12.75" customHeight="1">
      <c r="A50" s="66">
        <f>IF(C50&lt;&gt;"",COUNTA($C$11:C50),"")</f>
        <v>28</v>
      </c>
      <c r="B50" s="67" t="s">
        <v>120</v>
      </c>
      <c r="C50" s="68">
        <v>110.3</v>
      </c>
      <c r="D50" s="58">
        <v>6.364513018322086</v>
      </c>
      <c r="E50" s="69">
        <v>116.1</v>
      </c>
      <c r="F50" s="58">
        <v>9.219190968955786</v>
      </c>
      <c r="G50" s="69">
        <v>117.2</v>
      </c>
      <c r="H50" s="58">
        <v>7.918968692449354</v>
      </c>
      <c r="I50" s="69">
        <v>101.5</v>
      </c>
      <c r="J50" s="58">
        <v>1.907630522088354</v>
      </c>
      <c r="K50" s="69">
        <v>102.5</v>
      </c>
      <c r="L50" s="58">
        <v>2.911646586345384</v>
      </c>
    </row>
    <row r="51" spans="1:12" s="44" customFormat="1" ht="12.75" customHeight="1">
      <c r="A51" s="66">
        <f>IF(C51&lt;&gt;"",COUNTA($C$11:C51),"")</f>
        <v>29</v>
      </c>
      <c r="B51" s="67" t="s">
        <v>121</v>
      </c>
      <c r="C51" s="68">
        <v>124.4</v>
      </c>
      <c r="D51" s="58">
        <v>0</v>
      </c>
      <c r="E51" s="69">
        <v>132.9</v>
      </c>
      <c r="F51" s="58">
        <v>0.3776435045317186</v>
      </c>
      <c r="G51" s="69">
        <v>132.3</v>
      </c>
      <c r="H51" s="58">
        <v>2.004626060138804</v>
      </c>
      <c r="I51" s="69">
        <v>111.8</v>
      </c>
      <c r="J51" s="58">
        <v>-0.62222222222222</v>
      </c>
      <c r="K51" s="69">
        <v>113.4</v>
      </c>
      <c r="L51" s="58">
        <v>-1.30548302872063</v>
      </c>
    </row>
    <row r="52" spans="1:12" s="44" customFormat="1" ht="12.75" customHeight="1">
      <c r="A52" s="66">
        <f>IF(C52&lt;&gt;"",COUNTA($C$11:C52),"")</f>
        <v>30</v>
      </c>
      <c r="B52" s="67" t="s">
        <v>122</v>
      </c>
      <c r="C52" s="68">
        <v>156.3</v>
      </c>
      <c r="D52" s="58">
        <v>0.2565747273893635</v>
      </c>
      <c r="E52" s="69">
        <v>174.7</v>
      </c>
      <c r="F52" s="58">
        <v>2.5234741784037595</v>
      </c>
      <c r="G52" s="69">
        <v>162.8</v>
      </c>
      <c r="H52" s="58">
        <v>1.8773466833541903</v>
      </c>
      <c r="I52" s="69">
        <v>129.3</v>
      </c>
      <c r="J52" s="58">
        <v>-3.937592867756294</v>
      </c>
      <c r="K52" s="69">
        <v>137.5</v>
      </c>
      <c r="L52" s="58">
        <v>-3.4410112359550595</v>
      </c>
    </row>
    <row r="53" spans="1:12" s="44" customFormat="1" ht="12.75" customHeight="1">
      <c r="A53" s="66">
        <f>IF(C53&lt;&gt;"",COUNTA($C$11:C53),"")</f>
        <v>31</v>
      </c>
      <c r="B53" s="67" t="s">
        <v>123</v>
      </c>
      <c r="C53" s="68">
        <v>155.6</v>
      </c>
      <c r="D53" s="58">
        <v>0.8425145819831386</v>
      </c>
      <c r="E53" s="69">
        <v>172.6</v>
      </c>
      <c r="F53" s="58">
        <v>0.700116686114356</v>
      </c>
      <c r="G53" s="69">
        <v>169.1</v>
      </c>
      <c r="H53" s="58">
        <v>2.921485088253192</v>
      </c>
      <c r="I53" s="69">
        <v>130.5</v>
      </c>
      <c r="J53" s="58">
        <v>1.1627906976744242</v>
      </c>
      <c r="K53" s="69">
        <v>136.6</v>
      </c>
      <c r="L53" s="58">
        <v>-0.9427121102248037</v>
      </c>
    </row>
    <row r="54" spans="1:12" s="44" customFormat="1" ht="12.75" customHeight="1">
      <c r="A54" s="66">
        <f>IF(C54&lt;&gt;"",COUNTA($C$11:C54),"")</f>
        <v>32</v>
      </c>
      <c r="B54" s="67" t="s">
        <v>124</v>
      </c>
      <c r="C54" s="68" t="s">
        <v>159</v>
      </c>
      <c r="D54" s="58"/>
      <c r="E54" s="69"/>
      <c r="F54" s="58"/>
      <c r="G54" s="69"/>
      <c r="H54" s="58"/>
      <c r="I54" s="69"/>
      <c r="J54" s="58"/>
      <c r="K54" s="69"/>
      <c r="L54" s="58"/>
    </row>
    <row r="55" spans="1:12" s="44" customFormat="1" ht="12.75" customHeight="1">
      <c r="A55" s="66">
        <f>IF(C55&lt;&gt;"",COUNTA($C$11:C55),"")</f>
        <v>33</v>
      </c>
      <c r="B55" s="67" t="s">
        <v>125</v>
      </c>
      <c r="C55" s="68" t="s">
        <v>159</v>
      </c>
      <c r="D55" s="58"/>
      <c r="E55" s="69"/>
      <c r="F55" s="58"/>
      <c r="G55" s="69"/>
      <c r="H55" s="58"/>
      <c r="I55" s="69"/>
      <c r="J55" s="58"/>
      <c r="K55" s="69"/>
      <c r="L55" s="58"/>
    </row>
    <row r="56" spans="1:12" s="44" customFormat="1" ht="12.75" customHeight="1">
      <c r="A56" s="66">
        <f>IF(C56&lt;&gt;"",COUNTA($C$11:C56),"")</f>
        <v>34</v>
      </c>
      <c r="B56" s="67" t="s">
        <v>126</v>
      </c>
      <c r="C56" s="68" t="s">
        <v>159</v>
      </c>
      <c r="D56" s="58"/>
      <c r="E56" s="69"/>
      <c r="F56" s="58"/>
      <c r="G56" s="69"/>
      <c r="H56" s="58"/>
      <c r="I56" s="69"/>
      <c r="J56" s="58"/>
      <c r="K56" s="69"/>
      <c r="L56" s="58"/>
    </row>
    <row r="57" spans="1:12" ht="12.75" customHeight="1">
      <c r="A57" s="66">
        <f>IF(C57&lt;&gt;"",COUNTA($C$11:C57),"")</f>
        <v>35</v>
      </c>
      <c r="B57" s="67" t="s">
        <v>127</v>
      </c>
      <c r="C57" s="68" t="s">
        <v>159</v>
      </c>
      <c r="D57" s="58"/>
      <c r="E57" s="69"/>
      <c r="F57" s="58"/>
      <c r="G57" s="69"/>
      <c r="H57" s="58"/>
      <c r="I57" s="69"/>
      <c r="J57" s="58"/>
      <c r="K57" s="69"/>
      <c r="L57" s="58"/>
    </row>
    <row r="58" spans="7:12" ht="12.75">
      <c r="G58" s="45"/>
      <c r="I58" s="45"/>
      <c r="J58" s="57"/>
      <c r="L58" s="57"/>
    </row>
  </sheetData>
  <sheetProtection/>
  <mergeCells count="14">
    <mergeCell ref="C3:D7"/>
    <mergeCell ref="E3:L3"/>
    <mergeCell ref="E4:F7"/>
    <mergeCell ref="G4:H4"/>
    <mergeCell ref="I4:J7"/>
    <mergeCell ref="K4:L4"/>
    <mergeCell ref="G5:H7"/>
    <mergeCell ref="K5:L7"/>
    <mergeCell ref="A1:B1"/>
    <mergeCell ref="C1:L1"/>
    <mergeCell ref="A2:B2"/>
    <mergeCell ref="C2:L2"/>
    <mergeCell ref="A3:A8"/>
    <mergeCell ref="B3:B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2018 08&amp;R&amp;7&amp;P</oddFooter>
    <evenFooter>&amp;L&amp;7&amp;P&amp;R&amp;7StatA MV, Statistischer Bericht G433 2018 08</evenFooter>
  </headerFooter>
  <legacyDrawing r:id="rId2"/>
</worksheet>
</file>

<file path=xl/worksheets/sheet7.xml><?xml version="1.0" encoding="utf-8"?>
<worksheet xmlns="http://schemas.openxmlformats.org/spreadsheetml/2006/main" xmlns:r="http://schemas.openxmlformats.org/officeDocument/2006/relationships">
  <dimension ref="A1:L58"/>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31" t="s">
        <v>34</v>
      </c>
      <c r="B1" s="132"/>
      <c r="C1" s="137" t="s">
        <v>85</v>
      </c>
      <c r="D1" s="137"/>
      <c r="E1" s="137"/>
      <c r="F1" s="137"/>
      <c r="G1" s="137"/>
      <c r="H1" s="137"/>
      <c r="I1" s="137"/>
      <c r="J1" s="137"/>
      <c r="K1" s="137"/>
      <c r="L1" s="138"/>
    </row>
    <row r="2" spans="1:12" s="10" customFormat="1" ht="30" customHeight="1">
      <c r="A2" s="133" t="s">
        <v>109</v>
      </c>
      <c r="B2" s="134"/>
      <c r="C2" s="125" t="s">
        <v>90</v>
      </c>
      <c r="D2" s="125"/>
      <c r="E2" s="125"/>
      <c r="F2" s="125"/>
      <c r="G2" s="125"/>
      <c r="H2" s="125"/>
      <c r="I2" s="125"/>
      <c r="J2" s="125"/>
      <c r="K2" s="125"/>
      <c r="L2" s="126"/>
    </row>
    <row r="3" spans="1:12" ht="11.25" customHeight="1">
      <c r="A3" s="135" t="s">
        <v>30</v>
      </c>
      <c r="B3" s="127" t="s">
        <v>19</v>
      </c>
      <c r="C3" s="127" t="s">
        <v>50</v>
      </c>
      <c r="D3" s="127"/>
      <c r="E3" s="127" t="s">
        <v>89</v>
      </c>
      <c r="F3" s="127"/>
      <c r="G3" s="127"/>
      <c r="H3" s="127"/>
      <c r="I3" s="127"/>
      <c r="J3" s="127"/>
      <c r="K3" s="127"/>
      <c r="L3" s="128"/>
    </row>
    <row r="4" spans="1:12" ht="11.25" customHeight="1">
      <c r="A4" s="136"/>
      <c r="B4" s="127"/>
      <c r="C4" s="127"/>
      <c r="D4" s="127"/>
      <c r="E4" s="127" t="s">
        <v>51</v>
      </c>
      <c r="F4" s="127"/>
      <c r="G4" s="127" t="s">
        <v>20</v>
      </c>
      <c r="H4" s="127"/>
      <c r="I4" s="127" t="s">
        <v>66</v>
      </c>
      <c r="J4" s="127"/>
      <c r="K4" s="129" t="s">
        <v>20</v>
      </c>
      <c r="L4" s="130"/>
    </row>
    <row r="5" spans="1:12" ht="11.25" customHeight="1">
      <c r="A5" s="136"/>
      <c r="B5" s="127"/>
      <c r="C5" s="127"/>
      <c r="D5" s="127"/>
      <c r="E5" s="127"/>
      <c r="F5" s="127"/>
      <c r="G5" s="127" t="s">
        <v>88</v>
      </c>
      <c r="H5" s="127"/>
      <c r="I5" s="127"/>
      <c r="J5" s="127"/>
      <c r="K5" s="129" t="s">
        <v>87</v>
      </c>
      <c r="L5" s="130"/>
    </row>
    <row r="6" spans="1:12" ht="11.25" customHeight="1">
      <c r="A6" s="136"/>
      <c r="B6" s="127"/>
      <c r="C6" s="127"/>
      <c r="D6" s="127"/>
      <c r="E6" s="127"/>
      <c r="F6" s="127"/>
      <c r="G6" s="127"/>
      <c r="H6" s="127"/>
      <c r="I6" s="127"/>
      <c r="J6" s="127"/>
      <c r="K6" s="129"/>
      <c r="L6" s="130"/>
    </row>
    <row r="7" spans="1:12" ht="11.25" customHeight="1">
      <c r="A7" s="136"/>
      <c r="B7" s="127"/>
      <c r="C7" s="127"/>
      <c r="D7" s="127"/>
      <c r="E7" s="127"/>
      <c r="F7" s="127"/>
      <c r="G7" s="127"/>
      <c r="H7" s="127"/>
      <c r="I7" s="127"/>
      <c r="J7" s="127"/>
      <c r="K7" s="129"/>
      <c r="L7" s="130"/>
    </row>
    <row r="8" spans="1:12" ht="11.25" customHeight="1">
      <c r="A8" s="136"/>
      <c r="B8" s="127"/>
      <c r="C8" s="88" t="s">
        <v>173</v>
      </c>
      <c r="D8" s="88" t="s">
        <v>39</v>
      </c>
      <c r="E8" s="88" t="s">
        <v>173</v>
      </c>
      <c r="F8" s="88" t="s">
        <v>39</v>
      </c>
      <c r="G8" s="88" t="s">
        <v>173</v>
      </c>
      <c r="H8" s="88" t="s">
        <v>39</v>
      </c>
      <c r="I8" s="88" t="s">
        <v>173</v>
      </c>
      <c r="J8" s="88" t="s">
        <v>39</v>
      </c>
      <c r="K8" s="88" t="s">
        <v>173</v>
      </c>
      <c r="L8" s="89" t="s">
        <v>39</v>
      </c>
    </row>
    <row r="9" spans="1:12" s="11" customFormat="1" ht="11.25" customHeight="1">
      <c r="A9" s="12">
        <v>1</v>
      </c>
      <c r="B9" s="13">
        <v>2</v>
      </c>
      <c r="C9" s="13">
        <v>3</v>
      </c>
      <c r="D9" s="13">
        <v>4</v>
      </c>
      <c r="E9" s="13">
        <v>5</v>
      </c>
      <c r="F9" s="13">
        <v>6</v>
      </c>
      <c r="G9" s="13">
        <v>7</v>
      </c>
      <c r="H9" s="13">
        <v>8</v>
      </c>
      <c r="I9" s="13">
        <v>9</v>
      </c>
      <c r="J9" s="13">
        <v>10</v>
      </c>
      <c r="K9" s="13">
        <v>11</v>
      </c>
      <c r="L9" s="20">
        <v>12</v>
      </c>
    </row>
    <row r="10" spans="1:12" s="54" customFormat="1" ht="12.75" customHeight="1">
      <c r="A10" s="53"/>
      <c r="B10" s="67"/>
      <c r="C10" s="68"/>
      <c r="D10" s="58"/>
      <c r="E10" s="69"/>
      <c r="F10" s="58"/>
      <c r="G10" s="69"/>
      <c r="H10" s="58"/>
      <c r="I10" s="69"/>
      <c r="J10" s="58"/>
      <c r="K10" s="69"/>
      <c r="L10" s="58"/>
    </row>
    <row r="11" spans="1:12" s="44" customFormat="1" ht="12.75" customHeight="1">
      <c r="A11" s="66">
        <f>IF(C11&lt;&gt;"",COUNTA($C$11:C11),"")</f>
        <v>1</v>
      </c>
      <c r="B11" s="67">
        <v>2016</v>
      </c>
      <c r="C11" s="68">
        <v>102.4</v>
      </c>
      <c r="D11" s="58">
        <v>2.4000000000000057</v>
      </c>
      <c r="E11" s="69">
        <v>101.2</v>
      </c>
      <c r="F11" s="58">
        <v>1.2000000000000028</v>
      </c>
      <c r="G11" s="69">
        <v>100.7</v>
      </c>
      <c r="H11" s="58">
        <v>0.7000000000000028</v>
      </c>
      <c r="I11" s="69">
        <v>104</v>
      </c>
      <c r="J11" s="58">
        <v>4</v>
      </c>
      <c r="K11" s="69">
        <v>105.1</v>
      </c>
      <c r="L11" s="58">
        <v>5.099999999999994</v>
      </c>
    </row>
    <row r="12" spans="1:12" s="44" customFormat="1" ht="12.75" customHeight="1">
      <c r="A12" s="66">
        <f>IF(C12&lt;&gt;"",COUNTA($C$11:C12),"")</f>
        <v>2</v>
      </c>
      <c r="B12" s="67" t="s">
        <v>157</v>
      </c>
      <c r="C12" s="68">
        <v>106.5</v>
      </c>
      <c r="D12" s="58">
        <v>4.00390625</v>
      </c>
      <c r="E12" s="69">
        <v>105.8</v>
      </c>
      <c r="F12" s="58">
        <v>4.545454545454547</v>
      </c>
      <c r="G12" s="69">
        <v>106</v>
      </c>
      <c r="H12" s="58">
        <v>5.263157894736835</v>
      </c>
      <c r="I12" s="69">
        <v>107.5</v>
      </c>
      <c r="J12" s="58">
        <v>3.365384615384613</v>
      </c>
      <c r="K12" s="69">
        <v>108.7</v>
      </c>
      <c r="L12" s="58">
        <v>3.4253092293054266</v>
      </c>
    </row>
    <row r="13" spans="1:12" s="44" customFormat="1" ht="12.75" customHeight="1">
      <c r="A13" s="66">
        <f>IF(C13&lt;&gt;"",COUNTA($C$11:C13),"")</f>
        <v>3</v>
      </c>
      <c r="B13" s="67" t="s">
        <v>166</v>
      </c>
      <c r="C13" s="68" t="s">
        <v>159</v>
      </c>
      <c r="D13" s="58"/>
      <c r="E13" s="69"/>
      <c r="F13" s="58"/>
      <c r="G13" s="69"/>
      <c r="H13" s="58"/>
      <c r="I13" s="69"/>
      <c r="J13" s="58"/>
      <c r="K13" s="69"/>
      <c r="L13" s="58"/>
    </row>
    <row r="14" spans="1:12" s="44" customFormat="1" ht="12.75" customHeight="1">
      <c r="A14" s="66">
        <f>IF(C14&lt;&gt;"",COUNTA($C$11:C14),"")</f>
      </c>
      <c r="B14" s="67"/>
      <c r="C14" s="68"/>
      <c r="D14" s="58"/>
      <c r="E14" s="69"/>
      <c r="F14" s="58"/>
      <c r="G14" s="69"/>
      <c r="H14" s="58"/>
      <c r="I14" s="69"/>
      <c r="J14" s="58"/>
      <c r="K14" s="69"/>
      <c r="L14" s="58"/>
    </row>
    <row r="15" spans="1:12" s="44" customFormat="1" ht="12.75" customHeight="1">
      <c r="A15" s="66">
        <f>IF(C15&lt;&gt;"",COUNTA($C$11:C15),"")</f>
      </c>
      <c r="B15" s="87" t="s">
        <v>158</v>
      </c>
      <c r="C15" s="68"/>
      <c r="D15" s="58"/>
      <c r="E15" s="69"/>
      <c r="F15" s="58"/>
      <c r="G15" s="69"/>
      <c r="H15" s="58"/>
      <c r="I15" s="69"/>
      <c r="J15" s="58"/>
      <c r="K15" s="69"/>
      <c r="L15" s="58"/>
    </row>
    <row r="16" spans="1:12" s="44" customFormat="1" ht="8.25" customHeight="1">
      <c r="A16" s="66">
        <f>IF(C16&lt;&gt;"",COUNTA($C$11:C16),"")</f>
      </c>
      <c r="B16" s="87"/>
      <c r="C16" s="68"/>
      <c r="D16" s="58"/>
      <c r="E16" s="69"/>
      <c r="F16" s="58"/>
      <c r="G16" s="69"/>
      <c r="H16" s="58"/>
      <c r="I16" s="69"/>
      <c r="J16" s="58"/>
      <c r="K16" s="69"/>
      <c r="L16" s="58"/>
    </row>
    <row r="17" spans="1:12" s="44" customFormat="1" ht="12.75" customHeight="1">
      <c r="A17" s="66">
        <f>IF(C17&lt;&gt;"",COUNTA($C$11:C17),"")</f>
        <v>4</v>
      </c>
      <c r="B17" s="67" t="s">
        <v>112</v>
      </c>
      <c r="C17" s="68">
        <v>96.6</v>
      </c>
      <c r="D17" s="58">
        <v>4.094827586206904</v>
      </c>
      <c r="E17" s="69">
        <v>94.9</v>
      </c>
      <c r="F17" s="58">
        <v>1.9334049409237508</v>
      </c>
      <c r="G17" s="69">
        <v>96.1</v>
      </c>
      <c r="H17" s="58">
        <v>2.1253985122210537</v>
      </c>
      <c r="I17" s="69">
        <v>98.7</v>
      </c>
      <c r="J17" s="58">
        <v>6.818181818181813</v>
      </c>
      <c r="K17" s="69">
        <v>97.6</v>
      </c>
      <c r="L17" s="58">
        <v>8.685968819599111</v>
      </c>
    </row>
    <row r="18" spans="1:12" s="44" customFormat="1" ht="12.75" customHeight="1">
      <c r="A18" s="66">
        <f>IF(C18&lt;&gt;"",COUNTA($C$11:C18),"")</f>
        <v>5</v>
      </c>
      <c r="B18" s="67" t="s">
        <v>113</v>
      </c>
      <c r="C18" s="68">
        <v>108.4</v>
      </c>
      <c r="D18" s="58">
        <v>5.140640155189146</v>
      </c>
      <c r="E18" s="69">
        <v>107.9</v>
      </c>
      <c r="F18" s="58">
        <v>5.474095796676451</v>
      </c>
      <c r="G18" s="69">
        <v>107.7</v>
      </c>
      <c r="H18" s="58">
        <v>6.528189910979236</v>
      </c>
      <c r="I18" s="69">
        <v>109.2</v>
      </c>
      <c r="J18" s="58">
        <v>4.899135446685889</v>
      </c>
      <c r="K18" s="69">
        <v>111.2</v>
      </c>
      <c r="L18" s="58">
        <v>5.803996194100861</v>
      </c>
    </row>
    <row r="19" spans="1:12" s="44" customFormat="1" ht="12.75" customHeight="1">
      <c r="A19" s="66">
        <f>IF(C19&lt;&gt;"",COUNTA($C$11:C19),"")</f>
        <v>6</v>
      </c>
      <c r="B19" s="67" t="s">
        <v>114</v>
      </c>
      <c r="C19" s="68">
        <v>113.9</v>
      </c>
      <c r="D19" s="58">
        <v>3.170289855072454</v>
      </c>
      <c r="E19" s="69">
        <v>113.4</v>
      </c>
      <c r="F19" s="58">
        <v>4.516129032258064</v>
      </c>
      <c r="G19" s="69">
        <v>112.1</v>
      </c>
      <c r="H19" s="58">
        <v>5.555555555555557</v>
      </c>
      <c r="I19" s="69">
        <v>114.7</v>
      </c>
      <c r="J19" s="58">
        <v>1.594331266607611</v>
      </c>
      <c r="K19" s="69">
        <v>117.4</v>
      </c>
      <c r="L19" s="58">
        <v>0.34188034188034067</v>
      </c>
    </row>
    <row r="20" spans="1:12" s="44" customFormat="1" ht="12.75" customHeight="1">
      <c r="A20" s="66">
        <f>IF(C20&lt;&gt;"",COUNTA($C$11:C20),"")</f>
        <v>7</v>
      </c>
      <c r="B20" s="67" t="s">
        <v>115</v>
      </c>
      <c r="C20" s="68">
        <v>107.2</v>
      </c>
      <c r="D20" s="58">
        <v>3.7754114230396993</v>
      </c>
      <c r="E20" s="69">
        <v>107.3</v>
      </c>
      <c r="F20" s="58">
        <v>6.448412698412696</v>
      </c>
      <c r="G20" s="69">
        <v>108</v>
      </c>
      <c r="H20" s="58">
        <v>6.719367588932798</v>
      </c>
      <c r="I20" s="69">
        <v>107.4</v>
      </c>
      <c r="J20" s="58">
        <v>0.5617977528089853</v>
      </c>
      <c r="K20" s="69">
        <v>108.6</v>
      </c>
      <c r="L20" s="58">
        <v>0.2770083102493146</v>
      </c>
    </row>
    <row r="21" spans="1:12" s="44" customFormat="1" ht="12.75" customHeight="1">
      <c r="A21" s="66">
        <f>IF(C21&lt;&gt;"",COUNTA($C$11:C21),"")</f>
      </c>
      <c r="B21" s="67"/>
      <c r="C21" s="68"/>
      <c r="D21" s="58"/>
      <c r="E21" s="69"/>
      <c r="F21" s="58"/>
      <c r="G21" s="69"/>
      <c r="H21" s="58"/>
      <c r="I21" s="69"/>
      <c r="J21" s="58"/>
      <c r="K21" s="69"/>
      <c r="L21" s="58"/>
    </row>
    <row r="22" spans="1:12" s="44" customFormat="1" ht="12.75" customHeight="1">
      <c r="A22" s="66">
        <f>IF(C22&lt;&gt;"",COUNTA($C$11:C22),"")</f>
      </c>
      <c r="B22" s="87" t="s">
        <v>167</v>
      </c>
      <c r="C22" s="68"/>
      <c r="D22" s="58"/>
      <c r="E22" s="69"/>
      <c r="F22" s="58"/>
      <c r="G22" s="69"/>
      <c r="H22" s="58"/>
      <c r="I22" s="69"/>
      <c r="J22" s="58"/>
      <c r="K22" s="69"/>
      <c r="L22" s="58"/>
    </row>
    <row r="23" spans="1:12" s="44" customFormat="1" ht="8.25" customHeight="1">
      <c r="A23" s="66">
        <f>IF(C23&lt;&gt;"",COUNTA($C$11:C23),"")</f>
      </c>
      <c r="B23" s="87"/>
      <c r="C23" s="68"/>
      <c r="D23" s="58"/>
      <c r="E23" s="69"/>
      <c r="F23" s="58"/>
      <c r="G23" s="69"/>
      <c r="H23" s="58"/>
      <c r="I23" s="69"/>
      <c r="J23" s="58"/>
      <c r="K23" s="69"/>
      <c r="L23" s="58"/>
    </row>
    <row r="24" spans="1:12" s="44" customFormat="1" ht="12.75" customHeight="1">
      <c r="A24" s="66">
        <f>IF(C24&lt;&gt;"",COUNTA($C$11:C24),"")</f>
        <v>8</v>
      </c>
      <c r="B24" s="67" t="s">
        <v>112</v>
      </c>
      <c r="C24" s="68">
        <v>99.8</v>
      </c>
      <c r="D24" s="58">
        <v>3.31262939958593</v>
      </c>
      <c r="E24" s="69">
        <v>101.4</v>
      </c>
      <c r="F24" s="58">
        <v>6.849315068493141</v>
      </c>
      <c r="G24" s="69">
        <v>102.9</v>
      </c>
      <c r="H24" s="58">
        <v>7.075962539021859</v>
      </c>
      <c r="I24" s="69">
        <v>98.1</v>
      </c>
      <c r="J24" s="58">
        <v>-0.6079027355623197</v>
      </c>
      <c r="K24" s="69">
        <v>96.6</v>
      </c>
      <c r="L24" s="58">
        <v>-1.0245901639344197</v>
      </c>
    </row>
    <row r="25" spans="1:12" s="44" customFormat="1" ht="12.75" customHeight="1">
      <c r="A25" s="66">
        <f>IF(C25&lt;&gt;"",COUNTA($C$11:C25),"")</f>
        <v>9</v>
      </c>
      <c r="B25" s="67" t="s">
        <v>113</v>
      </c>
      <c r="C25" s="68">
        <v>108.6</v>
      </c>
      <c r="D25" s="58">
        <v>0.18450184501844547</v>
      </c>
      <c r="E25" s="69">
        <v>110.3</v>
      </c>
      <c r="F25" s="58">
        <v>2.224281742354023</v>
      </c>
      <c r="G25" s="69">
        <v>110.3</v>
      </c>
      <c r="H25" s="58">
        <v>2.4141132776230307</v>
      </c>
      <c r="I25" s="69">
        <v>106.9</v>
      </c>
      <c r="J25" s="58">
        <v>-2.1062271062271094</v>
      </c>
      <c r="K25" s="69">
        <v>107.9</v>
      </c>
      <c r="L25" s="58">
        <v>-2.967625899280577</v>
      </c>
    </row>
    <row r="26" spans="1:12" s="44" customFormat="1" ht="12.75" customHeight="1">
      <c r="A26" s="66">
        <f>IF(C26&lt;&gt;"",COUNTA($C$11:C26),"")</f>
        <v>10</v>
      </c>
      <c r="B26" s="67" t="s">
        <v>114</v>
      </c>
      <c r="C26" s="68" t="s">
        <v>159</v>
      </c>
      <c r="D26" s="58"/>
      <c r="E26" s="69"/>
      <c r="F26" s="58"/>
      <c r="G26" s="69"/>
      <c r="H26" s="58"/>
      <c r="I26" s="69"/>
      <c r="J26" s="58"/>
      <c r="K26" s="69"/>
      <c r="L26" s="58"/>
    </row>
    <row r="27" spans="1:12" s="44" customFormat="1" ht="12.75" customHeight="1">
      <c r="A27" s="66">
        <f>IF(C27&lt;&gt;"",COUNTA($C$11:C27),"")</f>
        <v>11</v>
      </c>
      <c r="B27" s="67" t="s">
        <v>115</v>
      </c>
      <c r="C27" s="68" t="s">
        <v>159</v>
      </c>
      <c r="D27" s="58"/>
      <c r="E27" s="69"/>
      <c r="F27" s="58"/>
      <c r="G27" s="69"/>
      <c r="H27" s="58"/>
      <c r="I27" s="69"/>
      <c r="J27" s="58"/>
      <c r="K27" s="69"/>
      <c r="L27" s="58"/>
    </row>
    <row r="28" spans="1:12" s="44" customFormat="1" ht="12.75" customHeight="1">
      <c r="A28" s="66">
        <f>IF(C28&lt;&gt;"",COUNTA($C$11:C28),"")</f>
      </c>
      <c r="B28" s="67"/>
      <c r="C28" s="68"/>
      <c r="D28" s="58"/>
      <c r="E28" s="69"/>
      <c r="F28" s="58"/>
      <c r="G28" s="69"/>
      <c r="H28" s="58"/>
      <c r="I28" s="69"/>
      <c r="J28" s="58"/>
      <c r="K28" s="69"/>
      <c r="L28" s="58"/>
    </row>
    <row r="29" spans="1:12" s="44" customFormat="1" ht="12.75" customHeight="1">
      <c r="A29" s="66">
        <f>IF(C29&lt;&gt;"",COUNTA($C$11:C29),"")</f>
      </c>
      <c r="B29" s="87" t="s">
        <v>158</v>
      </c>
      <c r="C29" s="68"/>
      <c r="D29" s="58"/>
      <c r="E29" s="69"/>
      <c r="F29" s="58"/>
      <c r="G29" s="69"/>
      <c r="H29" s="58"/>
      <c r="I29" s="69"/>
      <c r="J29" s="58"/>
      <c r="K29" s="69"/>
      <c r="L29" s="58"/>
    </row>
    <row r="30" spans="1:12" s="44" customFormat="1" ht="8.25" customHeight="1">
      <c r="A30" s="66">
        <f>IF(C30&lt;&gt;"",COUNTA($C$11:C30),"")</f>
      </c>
      <c r="B30" s="87"/>
      <c r="C30" s="68"/>
      <c r="D30" s="58"/>
      <c r="E30" s="69"/>
      <c r="F30" s="58"/>
      <c r="G30" s="69"/>
      <c r="H30" s="58"/>
      <c r="I30" s="69"/>
      <c r="J30" s="58"/>
      <c r="K30" s="69"/>
      <c r="L30" s="58"/>
    </row>
    <row r="31" spans="1:12" s="44" customFormat="1" ht="12.75" customHeight="1">
      <c r="A31" s="66">
        <f>IF(C31&lt;&gt;"",COUNTA($C$11:C31),"")</f>
        <v>12</v>
      </c>
      <c r="B31" s="67" t="s">
        <v>116</v>
      </c>
      <c r="C31" s="68">
        <v>96.9</v>
      </c>
      <c r="D31" s="58">
        <v>4.870129870129858</v>
      </c>
      <c r="E31" s="69">
        <v>94.5</v>
      </c>
      <c r="F31" s="58">
        <v>1.5037593984962427</v>
      </c>
      <c r="G31" s="69">
        <v>95.7</v>
      </c>
      <c r="H31" s="58">
        <v>0.9493670886076018</v>
      </c>
      <c r="I31" s="69">
        <v>99.7</v>
      </c>
      <c r="J31" s="58">
        <v>9.20043811610077</v>
      </c>
      <c r="K31" s="69">
        <v>98.4</v>
      </c>
      <c r="L31" s="58">
        <v>11.186440677966104</v>
      </c>
    </row>
    <row r="32" spans="1:12" s="44" customFormat="1" ht="12.75" customHeight="1">
      <c r="A32" s="66">
        <f>IF(C32&lt;&gt;"",COUNTA($C$11:C32),"")</f>
        <v>13</v>
      </c>
      <c r="B32" s="67" t="s">
        <v>117</v>
      </c>
      <c r="C32" s="68">
        <v>95</v>
      </c>
      <c r="D32" s="58">
        <v>4.281009879253574</v>
      </c>
      <c r="E32" s="69">
        <v>93.5</v>
      </c>
      <c r="F32" s="58">
        <v>2.185792349726782</v>
      </c>
      <c r="G32" s="69">
        <v>95.1</v>
      </c>
      <c r="H32" s="58">
        <v>2.368137782561888</v>
      </c>
      <c r="I32" s="69">
        <v>96.9</v>
      </c>
      <c r="J32" s="58">
        <v>7.19026548672565</v>
      </c>
      <c r="K32" s="69">
        <v>95.8</v>
      </c>
      <c r="L32" s="58">
        <v>9.610983981693352</v>
      </c>
    </row>
    <row r="33" spans="1:12" s="44" customFormat="1" ht="12.75" customHeight="1">
      <c r="A33" s="66">
        <f>IF(C33&lt;&gt;"",COUNTA($C$11:C33),"")</f>
        <v>14</v>
      </c>
      <c r="B33" s="67" t="s">
        <v>118</v>
      </c>
      <c r="C33" s="68">
        <v>98</v>
      </c>
      <c r="D33" s="58">
        <v>3.266596417281349</v>
      </c>
      <c r="E33" s="69">
        <v>96.7</v>
      </c>
      <c r="F33" s="58">
        <v>2.2198731501057125</v>
      </c>
      <c r="G33" s="69">
        <v>97.5</v>
      </c>
      <c r="H33" s="58">
        <v>2.956705385427668</v>
      </c>
      <c r="I33" s="69">
        <v>99.6</v>
      </c>
      <c r="J33" s="58">
        <v>4.51206715634838</v>
      </c>
      <c r="K33" s="69">
        <v>98.5</v>
      </c>
      <c r="L33" s="58">
        <v>5.347593582887697</v>
      </c>
    </row>
    <row r="34" spans="1:12" s="44" customFormat="1" ht="12.75" customHeight="1">
      <c r="A34" s="66">
        <f>IF(C34&lt;&gt;"",COUNTA($C$11:C34),"")</f>
        <v>15</v>
      </c>
      <c r="B34" s="67" t="s">
        <v>119</v>
      </c>
      <c r="C34" s="68">
        <v>105.2</v>
      </c>
      <c r="D34" s="58">
        <v>7.45658835546476</v>
      </c>
      <c r="E34" s="69">
        <v>104</v>
      </c>
      <c r="F34" s="58">
        <v>5.6910569105691025</v>
      </c>
      <c r="G34" s="69">
        <v>104.3</v>
      </c>
      <c r="H34" s="58">
        <v>6.974358974358978</v>
      </c>
      <c r="I34" s="69">
        <v>106.9</v>
      </c>
      <c r="J34" s="58">
        <v>9.97942386831275</v>
      </c>
      <c r="K34" s="69">
        <v>107.8</v>
      </c>
      <c r="L34" s="58">
        <v>12.526096033402922</v>
      </c>
    </row>
    <row r="35" spans="1:12" s="44" customFormat="1" ht="12.75" customHeight="1">
      <c r="A35" s="66">
        <f>IF(C35&lt;&gt;"",COUNTA($C$11:C35),"")</f>
        <v>16</v>
      </c>
      <c r="B35" s="67" t="s">
        <v>120</v>
      </c>
      <c r="C35" s="68">
        <v>109</v>
      </c>
      <c r="D35" s="58">
        <v>4.4061302681992345</v>
      </c>
      <c r="E35" s="69">
        <v>109</v>
      </c>
      <c r="F35" s="58">
        <v>5.110896817743495</v>
      </c>
      <c r="G35" s="69">
        <v>109.1</v>
      </c>
      <c r="H35" s="58">
        <v>6.54296875</v>
      </c>
      <c r="I35" s="69">
        <v>109.2</v>
      </c>
      <c r="J35" s="58">
        <v>3.8022813688212835</v>
      </c>
      <c r="K35" s="69">
        <v>110.6</v>
      </c>
      <c r="L35" s="58">
        <v>3.8497652582159674</v>
      </c>
    </row>
    <row r="36" spans="1:12" s="44" customFormat="1" ht="12.75" customHeight="1">
      <c r="A36" s="66">
        <f>IF(C36&lt;&gt;"",COUNTA($C$11:C36),"")</f>
        <v>17</v>
      </c>
      <c r="B36" s="67" t="s">
        <v>121</v>
      </c>
      <c r="C36" s="68">
        <v>110.9</v>
      </c>
      <c r="D36" s="58">
        <v>3.6448598130841106</v>
      </c>
      <c r="E36" s="69">
        <v>110.7</v>
      </c>
      <c r="F36" s="58">
        <v>5.730659025787958</v>
      </c>
      <c r="G36" s="69">
        <v>109.7</v>
      </c>
      <c r="H36" s="58">
        <v>5.990338164251213</v>
      </c>
      <c r="I36" s="69">
        <v>111.5</v>
      </c>
      <c r="J36" s="58">
        <v>1.3636363636363598</v>
      </c>
      <c r="K36" s="69">
        <v>115.2</v>
      </c>
      <c r="L36" s="58">
        <v>1.856763925729453</v>
      </c>
    </row>
    <row r="37" spans="1:12" s="44" customFormat="1" ht="12.75" customHeight="1">
      <c r="A37" s="66">
        <f>IF(C37&lt;&gt;"",COUNTA($C$11:C37),"")</f>
        <v>18</v>
      </c>
      <c r="B37" s="67" t="s">
        <v>122</v>
      </c>
      <c r="C37" s="68">
        <v>114.7</v>
      </c>
      <c r="D37" s="58">
        <v>3.7070524412296635</v>
      </c>
      <c r="E37" s="69">
        <v>113.9</v>
      </c>
      <c r="F37" s="58">
        <v>5.36540240518039</v>
      </c>
      <c r="G37" s="69">
        <v>112.3</v>
      </c>
      <c r="H37" s="58">
        <v>6.850618458610853</v>
      </c>
      <c r="I37" s="69">
        <v>116</v>
      </c>
      <c r="J37" s="58">
        <v>1.7543859649122737</v>
      </c>
      <c r="K37" s="69">
        <v>119</v>
      </c>
      <c r="L37" s="58">
        <v>1.2765957446808471</v>
      </c>
    </row>
    <row r="38" spans="1:12" s="44" customFormat="1" ht="12.75" customHeight="1">
      <c r="A38" s="66">
        <f>IF(C38&lt;&gt;"",COUNTA($C$11:C38),"")</f>
        <v>19</v>
      </c>
      <c r="B38" s="67" t="s">
        <v>123</v>
      </c>
      <c r="C38" s="68">
        <v>114.4</v>
      </c>
      <c r="D38" s="58">
        <v>1.9607843137254832</v>
      </c>
      <c r="E38" s="69">
        <v>113.3</v>
      </c>
      <c r="F38" s="58">
        <v>1.980198019801989</v>
      </c>
      <c r="G38" s="69">
        <v>111.4</v>
      </c>
      <c r="H38" s="58">
        <v>2.4839006439742377</v>
      </c>
      <c r="I38" s="69">
        <v>115.9</v>
      </c>
      <c r="J38" s="58">
        <v>2.114537444933916</v>
      </c>
      <c r="K38" s="69">
        <v>119.5</v>
      </c>
      <c r="L38" s="58">
        <v>0.2516778523489904</v>
      </c>
    </row>
    <row r="39" spans="1:12" s="44" customFormat="1" ht="12.75" customHeight="1">
      <c r="A39" s="66">
        <f>IF(C39&lt;&gt;"",COUNTA($C$11:C39),"")</f>
        <v>20</v>
      </c>
      <c r="B39" s="67" t="s">
        <v>124</v>
      </c>
      <c r="C39" s="68">
        <v>112.4</v>
      </c>
      <c r="D39" s="58">
        <v>3.5944700460829466</v>
      </c>
      <c r="E39" s="69">
        <v>112.9</v>
      </c>
      <c r="F39" s="58">
        <v>6.109022556390968</v>
      </c>
      <c r="G39" s="69">
        <v>112.5</v>
      </c>
      <c r="H39" s="58">
        <v>7.2449952335557555</v>
      </c>
      <c r="I39" s="69">
        <v>112.1</v>
      </c>
      <c r="J39" s="58">
        <v>0.7187780772686523</v>
      </c>
      <c r="K39" s="69">
        <v>113.8</v>
      </c>
      <c r="L39" s="58">
        <v>-0.5244755244755339</v>
      </c>
    </row>
    <row r="40" spans="1:12" s="44" customFormat="1" ht="12.75" customHeight="1">
      <c r="A40" s="66">
        <f>IF(C40&lt;&gt;"",COUNTA($C$11:C40),"")</f>
        <v>21</v>
      </c>
      <c r="B40" s="67" t="s">
        <v>125</v>
      </c>
      <c r="C40" s="68">
        <v>110</v>
      </c>
      <c r="D40" s="58">
        <v>4.166666666666671</v>
      </c>
      <c r="E40" s="69">
        <v>111</v>
      </c>
      <c r="F40" s="58">
        <v>7.039537126325939</v>
      </c>
      <c r="G40" s="69">
        <v>110.5</v>
      </c>
      <c r="H40" s="58">
        <v>7.073643410852711</v>
      </c>
      <c r="I40" s="69">
        <v>109.2</v>
      </c>
      <c r="J40" s="58">
        <v>0.8310249307479296</v>
      </c>
      <c r="K40" s="69">
        <v>110.5</v>
      </c>
      <c r="L40" s="58">
        <v>-0.09041591320071518</v>
      </c>
    </row>
    <row r="41" spans="1:12" s="44" customFormat="1" ht="12.75" customHeight="1">
      <c r="A41" s="66">
        <f>IF(C41&lt;&gt;"",COUNTA($C$11:C41),"")</f>
        <v>22</v>
      </c>
      <c r="B41" s="67" t="s">
        <v>126</v>
      </c>
      <c r="C41" s="68">
        <v>106.1</v>
      </c>
      <c r="D41" s="58">
        <v>4.223968565815326</v>
      </c>
      <c r="E41" s="69">
        <v>106</v>
      </c>
      <c r="F41" s="58">
        <v>6.532663316582912</v>
      </c>
      <c r="G41" s="69">
        <v>107.2</v>
      </c>
      <c r="H41" s="58">
        <v>6.986027944111768</v>
      </c>
      <c r="I41" s="69">
        <v>106.5</v>
      </c>
      <c r="J41" s="58">
        <v>1.3320647002854429</v>
      </c>
      <c r="K41" s="69">
        <v>107.7</v>
      </c>
      <c r="L41" s="58">
        <v>1.892147587511829</v>
      </c>
    </row>
    <row r="42" spans="1:12" s="44" customFormat="1" ht="12.75" customHeight="1">
      <c r="A42" s="66">
        <f>IF(C42&lt;&gt;"",COUNTA($C$11:C42),"")</f>
        <v>23</v>
      </c>
      <c r="B42" s="67" t="s">
        <v>127</v>
      </c>
      <c r="C42" s="68">
        <v>105.6</v>
      </c>
      <c r="D42" s="58">
        <v>2.9239766081871466</v>
      </c>
      <c r="E42" s="69">
        <v>104.9</v>
      </c>
      <c r="F42" s="58">
        <v>5.533199195171022</v>
      </c>
      <c r="G42" s="69">
        <v>106.2</v>
      </c>
      <c r="H42" s="58">
        <v>5.882352941176478</v>
      </c>
      <c r="I42" s="69">
        <v>106.6</v>
      </c>
      <c r="J42" s="58">
        <v>-0.2806361085126383</v>
      </c>
      <c r="K42" s="69">
        <v>107.7</v>
      </c>
      <c r="L42" s="58">
        <v>-0.8287292817679486</v>
      </c>
    </row>
    <row r="43" spans="1:12" s="44" customFormat="1" ht="12.75" customHeight="1">
      <c r="A43" s="66">
        <f>IF(C43&lt;&gt;"",COUNTA($C$11:C43),"")</f>
      </c>
      <c r="B43" s="67"/>
      <c r="C43" s="68"/>
      <c r="D43" s="58"/>
      <c r="E43" s="69"/>
      <c r="F43" s="58"/>
      <c r="G43" s="69"/>
      <c r="H43" s="58"/>
      <c r="I43" s="69"/>
      <c r="J43" s="58"/>
      <c r="K43" s="69"/>
      <c r="L43" s="58"/>
    </row>
    <row r="44" spans="1:12" s="44" customFormat="1" ht="12.75" customHeight="1">
      <c r="A44" s="66">
        <f>IF(C44&lt;&gt;"",COUNTA($C$11:C44),"")</f>
      </c>
      <c r="B44" s="87" t="s">
        <v>167</v>
      </c>
      <c r="C44" s="68"/>
      <c r="D44" s="58"/>
      <c r="E44" s="69"/>
      <c r="F44" s="58"/>
      <c r="G44" s="69"/>
      <c r="H44" s="58"/>
      <c r="I44" s="69"/>
      <c r="J44" s="58"/>
      <c r="K44" s="69"/>
      <c r="L44" s="58"/>
    </row>
    <row r="45" spans="1:12" s="44" customFormat="1" ht="8.25" customHeight="1">
      <c r="A45" s="66">
        <f>IF(C45&lt;&gt;"",COUNTA($C$11:C45),"")</f>
      </c>
      <c r="B45" s="87"/>
      <c r="C45" s="68"/>
      <c r="D45" s="58"/>
      <c r="E45" s="69"/>
      <c r="F45" s="58"/>
      <c r="G45" s="69"/>
      <c r="H45" s="58"/>
      <c r="I45" s="69"/>
      <c r="J45" s="58"/>
      <c r="K45" s="69"/>
      <c r="L45" s="58"/>
    </row>
    <row r="46" spans="1:12" s="44" customFormat="1" ht="12.75" customHeight="1">
      <c r="A46" s="66">
        <f>IF(C46&lt;&gt;"",COUNTA($C$11:C46),"")</f>
        <v>24</v>
      </c>
      <c r="B46" s="67" t="s">
        <v>116</v>
      </c>
      <c r="C46" s="68">
        <v>100.2</v>
      </c>
      <c r="D46" s="58">
        <v>3.40557275541795</v>
      </c>
      <c r="E46" s="69">
        <v>102.6</v>
      </c>
      <c r="F46" s="58">
        <v>8.57142857142857</v>
      </c>
      <c r="G46" s="69">
        <v>104.8</v>
      </c>
      <c r="H46" s="58">
        <v>9.508881922675016</v>
      </c>
      <c r="I46" s="69">
        <v>97.7</v>
      </c>
      <c r="J46" s="58">
        <v>-2.006018054162496</v>
      </c>
      <c r="K46" s="69">
        <v>96.3</v>
      </c>
      <c r="L46" s="58">
        <v>-2.1341463414634205</v>
      </c>
    </row>
    <row r="47" spans="1:12" s="44" customFormat="1" ht="12.75" customHeight="1">
      <c r="A47" s="66">
        <f>IF(C47&lt;&gt;"",COUNTA($C$11:C47),"")</f>
        <v>25</v>
      </c>
      <c r="B47" s="67" t="s">
        <v>117</v>
      </c>
      <c r="C47" s="68">
        <v>96.7</v>
      </c>
      <c r="D47" s="58">
        <v>1.7894736842105203</v>
      </c>
      <c r="E47" s="69">
        <v>97.9</v>
      </c>
      <c r="F47" s="58">
        <v>4.705882352941174</v>
      </c>
      <c r="G47" s="69">
        <v>99.3</v>
      </c>
      <c r="H47" s="58">
        <v>4.416403785488967</v>
      </c>
      <c r="I47" s="69">
        <v>95.5</v>
      </c>
      <c r="J47" s="58">
        <v>-1.4447884416924666</v>
      </c>
      <c r="K47" s="69">
        <v>93.7</v>
      </c>
      <c r="L47" s="58">
        <v>-2.1920668058455135</v>
      </c>
    </row>
    <row r="48" spans="1:12" s="44" customFormat="1" ht="12.75" customHeight="1">
      <c r="A48" s="66">
        <f>IF(C48&lt;&gt;"",COUNTA($C$11:C48),"")</f>
        <v>26</v>
      </c>
      <c r="B48" s="67" t="s">
        <v>118</v>
      </c>
      <c r="C48" s="68">
        <v>102.5</v>
      </c>
      <c r="D48" s="58">
        <v>4.591836734693871</v>
      </c>
      <c r="E48" s="69">
        <v>103.9</v>
      </c>
      <c r="F48" s="58">
        <v>7.445708376421919</v>
      </c>
      <c r="G48" s="69">
        <v>104.6</v>
      </c>
      <c r="H48" s="58">
        <v>7.282051282051285</v>
      </c>
      <c r="I48" s="69">
        <v>101.1</v>
      </c>
      <c r="J48" s="58">
        <v>1.506024096385545</v>
      </c>
      <c r="K48" s="69">
        <v>99.9</v>
      </c>
      <c r="L48" s="58">
        <v>1.4213197969543216</v>
      </c>
    </row>
    <row r="49" spans="1:12" s="44" customFormat="1" ht="12.75" customHeight="1">
      <c r="A49" s="66">
        <f>IF(C49&lt;&gt;"",COUNTA($C$11:C49),"")</f>
        <v>27</v>
      </c>
      <c r="B49" s="67" t="s">
        <v>119</v>
      </c>
      <c r="C49" s="68">
        <v>104.8</v>
      </c>
      <c r="D49" s="58">
        <v>-0.3802281368821383</v>
      </c>
      <c r="E49" s="69">
        <v>107.7</v>
      </c>
      <c r="F49" s="58">
        <v>3.5576923076923066</v>
      </c>
      <c r="G49" s="69">
        <v>107.7</v>
      </c>
      <c r="H49" s="58">
        <v>3.259827420901246</v>
      </c>
      <c r="I49" s="69">
        <v>101.8</v>
      </c>
      <c r="J49" s="58">
        <v>-4.770813844714695</v>
      </c>
      <c r="K49" s="69">
        <v>100.6</v>
      </c>
      <c r="L49" s="58">
        <v>-6.679035250463826</v>
      </c>
    </row>
    <row r="50" spans="1:12" s="44" customFormat="1" ht="12.75" customHeight="1">
      <c r="A50" s="66">
        <f>IF(C50&lt;&gt;"",COUNTA($C$11:C50),"")</f>
        <v>28</v>
      </c>
      <c r="B50" s="67" t="s">
        <v>120</v>
      </c>
      <c r="C50" s="68">
        <v>108.5</v>
      </c>
      <c r="D50" s="58">
        <v>-0.45871559633027914</v>
      </c>
      <c r="E50" s="69">
        <v>109.9</v>
      </c>
      <c r="F50" s="58">
        <v>0.8256880733945025</v>
      </c>
      <c r="G50" s="69">
        <v>109.8</v>
      </c>
      <c r="H50" s="58">
        <v>0.641613198900103</v>
      </c>
      <c r="I50" s="69">
        <v>107.2</v>
      </c>
      <c r="J50" s="58">
        <v>-1.8315018315018392</v>
      </c>
      <c r="K50" s="69">
        <v>108</v>
      </c>
      <c r="L50" s="58">
        <v>-2.350813743218808</v>
      </c>
    </row>
    <row r="51" spans="1:12" s="44" customFormat="1" ht="12.75" customHeight="1">
      <c r="A51" s="66">
        <f>IF(C51&lt;&gt;"",COUNTA($C$11:C51),"")</f>
        <v>29</v>
      </c>
      <c r="B51" s="67" t="s">
        <v>121</v>
      </c>
      <c r="C51" s="68">
        <v>112.5</v>
      </c>
      <c r="D51" s="58">
        <v>1.4427412082957574</v>
      </c>
      <c r="E51" s="69">
        <v>113.5</v>
      </c>
      <c r="F51" s="58">
        <v>2.5293586269196027</v>
      </c>
      <c r="G51" s="69">
        <v>113.5</v>
      </c>
      <c r="H51" s="58">
        <v>3.463992707383767</v>
      </c>
      <c r="I51" s="69">
        <v>111.6</v>
      </c>
      <c r="J51" s="58">
        <v>0.08968609865470967</v>
      </c>
      <c r="K51" s="69">
        <v>115</v>
      </c>
      <c r="L51" s="58">
        <v>-0.17361111111111427</v>
      </c>
    </row>
    <row r="52" spans="1:12" s="44" customFormat="1" ht="12.75" customHeight="1">
      <c r="A52" s="66">
        <f>IF(C52&lt;&gt;"",COUNTA($C$11:C52),"")</f>
        <v>30</v>
      </c>
      <c r="B52" s="67" t="s">
        <v>122</v>
      </c>
      <c r="C52" s="68">
        <v>114.5</v>
      </c>
      <c r="D52" s="58">
        <v>-0.174367916303396</v>
      </c>
      <c r="E52" s="69">
        <v>115.1</v>
      </c>
      <c r="F52" s="58">
        <v>1.053555750658461</v>
      </c>
      <c r="G52" s="69">
        <v>113.8</v>
      </c>
      <c r="H52" s="58">
        <v>1.335707925200353</v>
      </c>
      <c r="I52" s="69">
        <v>114.2</v>
      </c>
      <c r="J52" s="58">
        <v>-1.551724137931032</v>
      </c>
      <c r="K52" s="69">
        <v>119.8</v>
      </c>
      <c r="L52" s="58">
        <v>0.6722689075630228</v>
      </c>
    </row>
    <row r="53" spans="1:12" s="44" customFormat="1" ht="12.75" customHeight="1">
      <c r="A53" s="66">
        <f>IF(C53&lt;&gt;"",COUNTA($C$11:C53),"")</f>
        <v>31</v>
      </c>
      <c r="B53" s="67" t="s">
        <v>123</v>
      </c>
      <c r="C53" s="68">
        <v>115.4</v>
      </c>
      <c r="D53" s="58">
        <v>0.8741258741258662</v>
      </c>
      <c r="E53" s="69">
        <v>117.5</v>
      </c>
      <c r="F53" s="58">
        <v>3.7069726390114823</v>
      </c>
      <c r="G53" s="69">
        <v>116.7</v>
      </c>
      <c r="H53" s="58">
        <v>4.757630161579883</v>
      </c>
      <c r="I53" s="69">
        <v>113.3</v>
      </c>
      <c r="J53" s="58">
        <v>-2.2433132010353773</v>
      </c>
      <c r="K53" s="69">
        <v>118.2</v>
      </c>
      <c r="L53" s="58">
        <v>-1.0878661087866135</v>
      </c>
    </row>
    <row r="54" spans="1:12" s="44" customFormat="1" ht="12.75" customHeight="1">
      <c r="A54" s="66">
        <f>IF(C54&lt;&gt;"",COUNTA($C$11:C54),"")</f>
        <v>32</v>
      </c>
      <c r="B54" s="67" t="s">
        <v>124</v>
      </c>
      <c r="C54" s="68" t="s">
        <v>159</v>
      </c>
      <c r="D54" s="58"/>
      <c r="E54" s="69"/>
      <c r="F54" s="58"/>
      <c r="G54" s="69"/>
      <c r="H54" s="58"/>
      <c r="I54" s="69"/>
      <c r="J54" s="58"/>
      <c r="K54" s="69"/>
      <c r="L54" s="58"/>
    </row>
    <row r="55" spans="1:12" s="44" customFormat="1" ht="12.75" customHeight="1">
      <c r="A55" s="66">
        <f>IF(C55&lt;&gt;"",COUNTA($C$11:C55),"")</f>
        <v>33</v>
      </c>
      <c r="B55" s="67" t="s">
        <v>125</v>
      </c>
      <c r="C55" s="68" t="s">
        <v>159</v>
      </c>
      <c r="D55" s="58"/>
      <c r="E55" s="69"/>
      <c r="F55" s="58"/>
      <c r="G55" s="69"/>
      <c r="H55" s="58"/>
      <c r="I55" s="69"/>
      <c r="J55" s="58"/>
      <c r="K55" s="69"/>
      <c r="L55" s="58"/>
    </row>
    <row r="56" spans="1:12" s="44" customFormat="1" ht="12.75" customHeight="1">
      <c r="A56" s="66">
        <f>IF(C56&lt;&gt;"",COUNTA($C$11:C56),"")</f>
        <v>34</v>
      </c>
      <c r="B56" s="67" t="s">
        <v>126</v>
      </c>
      <c r="C56" s="68" t="s">
        <v>159</v>
      </c>
      <c r="D56" s="58"/>
      <c r="E56" s="69"/>
      <c r="F56" s="58"/>
      <c r="G56" s="69"/>
      <c r="H56" s="58"/>
      <c r="I56" s="69"/>
      <c r="J56" s="58"/>
      <c r="K56" s="69"/>
      <c r="L56" s="58"/>
    </row>
    <row r="57" spans="1:12" ht="12.75" customHeight="1">
      <c r="A57" s="66">
        <f>IF(C57&lt;&gt;"",COUNTA($C$11:C57),"")</f>
        <v>35</v>
      </c>
      <c r="B57" s="67" t="s">
        <v>127</v>
      </c>
      <c r="C57" s="68" t="s">
        <v>159</v>
      </c>
      <c r="D57" s="58"/>
      <c r="E57" s="69"/>
      <c r="F57" s="58"/>
      <c r="G57" s="69"/>
      <c r="H57" s="58"/>
      <c r="I57" s="69"/>
      <c r="J57" s="58"/>
      <c r="K57" s="69"/>
      <c r="L57" s="58"/>
    </row>
    <row r="58" spans="4:12" ht="12.75">
      <c r="D58" s="57"/>
      <c r="F58" s="57"/>
      <c r="G58" s="45"/>
      <c r="H58" s="57"/>
      <c r="I58" s="45"/>
      <c r="J58" s="57"/>
      <c r="L58" s="57"/>
    </row>
  </sheetData>
  <sheetProtection/>
  <mergeCells count="14">
    <mergeCell ref="C3:D7"/>
    <mergeCell ref="E3:L3"/>
    <mergeCell ref="E4:F7"/>
    <mergeCell ref="G4:H4"/>
    <mergeCell ref="I4:J7"/>
    <mergeCell ref="K4:L4"/>
    <mergeCell ref="G5:H7"/>
    <mergeCell ref="K5:L7"/>
    <mergeCell ref="A1:B1"/>
    <mergeCell ref="C1:L1"/>
    <mergeCell ref="A2:B2"/>
    <mergeCell ref="C2:L2"/>
    <mergeCell ref="A3:A8"/>
    <mergeCell ref="B3:B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2018 08&amp;R&amp;7&amp;P</oddFooter>
    <evenFooter>&amp;L&amp;7&amp;P&amp;R&amp;7StatA MV, Statistischer Bericht G433 2018 08</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12.7109375" style="0" customWidth="1"/>
    <col min="5" max="5" width="14.7109375" style="0" customWidth="1"/>
    <col min="6" max="6" width="12.7109375" style="0" customWidth="1"/>
    <col min="7" max="7" width="14.421875" style="0" customWidth="1"/>
  </cols>
  <sheetData>
    <row r="1" spans="1:7" s="9" customFormat="1" ht="30" customHeight="1">
      <c r="A1" s="139" t="s">
        <v>35</v>
      </c>
      <c r="B1" s="140"/>
      <c r="C1" s="140"/>
      <c r="D1" s="145" t="s">
        <v>17</v>
      </c>
      <c r="E1" s="145"/>
      <c r="F1" s="145"/>
      <c r="G1" s="146"/>
    </row>
    <row r="2" spans="1:8" ht="30" customHeight="1">
      <c r="A2" s="147" t="s">
        <v>110</v>
      </c>
      <c r="B2" s="148"/>
      <c r="C2" s="148"/>
      <c r="D2" s="143" t="s">
        <v>99</v>
      </c>
      <c r="E2" s="143"/>
      <c r="F2" s="143"/>
      <c r="G2" s="144"/>
      <c r="H2" s="7"/>
    </row>
    <row r="3" spans="1:8" ht="11.25" customHeight="1">
      <c r="A3" s="149" t="s">
        <v>30</v>
      </c>
      <c r="B3" s="141" t="s">
        <v>29</v>
      </c>
      <c r="C3" s="141" t="s">
        <v>176</v>
      </c>
      <c r="D3" s="141" t="s">
        <v>21</v>
      </c>
      <c r="E3" s="141"/>
      <c r="F3" s="141"/>
      <c r="G3" s="142"/>
      <c r="H3" s="7"/>
    </row>
    <row r="4" spans="1:8" ht="11.25" customHeight="1">
      <c r="A4" s="150"/>
      <c r="B4" s="141"/>
      <c r="C4" s="141"/>
      <c r="D4" s="141" t="s">
        <v>179</v>
      </c>
      <c r="E4" s="141" t="s">
        <v>182</v>
      </c>
      <c r="F4" s="141" t="s">
        <v>179</v>
      </c>
      <c r="G4" s="142" t="s">
        <v>182</v>
      </c>
      <c r="H4" s="7"/>
    </row>
    <row r="5" spans="1:8" ht="11.25" customHeight="1">
      <c r="A5" s="150"/>
      <c r="B5" s="141"/>
      <c r="C5" s="141"/>
      <c r="D5" s="141"/>
      <c r="E5" s="141"/>
      <c r="F5" s="141"/>
      <c r="G5" s="142"/>
      <c r="H5" s="7"/>
    </row>
    <row r="6" spans="1:8" ht="11.25" customHeight="1">
      <c r="A6" s="150"/>
      <c r="B6" s="141"/>
      <c r="C6" s="141"/>
      <c r="D6" s="141"/>
      <c r="E6" s="141"/>
      <c r="F6" s="141"/>
      <c r="G6" s="142"/>
      <c r="H6" s="7"/>
    </row>
    <row r="7" spans="1:8" ht="11.25" customHeight="1">
      <c r="A7" s="150"/>
      <c r="B7" s="141"/>
      <c r="C7" s="141"/>
      <c r="D7" s="141"/>
      <c r="E7" s="141"/>
      <c r="F7" s="141"/>
      <c r="G7" s="142"/>
      <c r="H7" s="7"/>
    </row>
    <row r="8" spans="1:8" ht="11.25" customHeight="1">
      <c r="A8" s="150"/>
      <c r="B8" s="141"/>
      <c r="C8" s="141"/>
      <c r="D8" s="141" t="s">
        <v>22</v>
      </c>
      <c r="E8" s="141"/>
      <c r="F8" s="141" t="s">
        <v>174</v>
      </c>
      <c r="G8" s="142"/>
      <c r="H8" s="7"/>
    </row>
    <row r="9" spans="1:8" s="11" customFormat="1" ht="11.25" customHeight="1">
      <c r="A9" s="150"/>
      <c r="B9" s="141"/>
      <c r="C9" s="141"/>
      <c r="D9" s="141" t="s">
        <v>23</v>
      </c>
      <c r="E9" s="141"/>
      <c r="F9" s="141"/>
      <c r="G9" s="142"/>
      <c r="H9" s="15"/>
    </row>
    <row r="10" spans="1:7" ht="11.25" customHeight="1">
      <c r="A10" s="79">
        <v>1</v>
      </c>
      <c r="B10" s="80">
        <v>2</v>
      </c>
      <c r="C10" s="80">
        <v>3</v>
      </c>
      <c r="D10" s="80">
        <v>4</v>
      </c>
      <c r="E10" s="80">
        <v>5</v>
      </c>
      <c r="F10" s="80">
        <v>6</v>
      </c>
      <c r="G10" s="81">
        <v>7</v>
      </c>
    </row>
    <row r="11" spans="1:7" ht="12" customHeight="1">
      <c r="A11" s="46"/>
      <c r="B11" s="19"/>
      <c r="C11" s="16"/>
      <c r="D11" s="60"/>
      <c r="E11" s="60"/>
      <c r="F11" s="60"/>
      <c r="G11" s="60"/>
    </row>
    <row r="12" spans="1:7" ht="12" customHeight="1">
      <c r="A12" s="66">
        <f>IF(D12&lt;&gt;"",COUNTA($D$12:D12),"")</f>
        <v>1</v>
      </c>
      <c r="B12" s="82" t="s">
        <v>82</v>
      </c>
      <c r="C12" s="17" t="s">
        <v>50</v>
      </c>
      <c r="D12" s="59">
        <v>2.9</v>
      </c>
      <c r="E12" s="59">
        <v>2.4</v>
      </c>
      <c r="F12" s="59">
        <v>0.9</v>
      </c>
      <c r="G12" s="59">
        <v>0.3</v>
      </c>
    </row>
    <row r="13" spans="1:7" ht="12" customHeight="1">
      <c r="A13" s="66">
        <f>IF(D13&lt;&gt;"",COUNTA($D$12:D13),"")</f>
      </c>
      <c r="B13" s="82"/>
      <c r="C13" s="17"/>
      <c r="D13" s="60"/>
      <c r="E13" s="60"/>
      <c r="F13" s="60"/>
      <c r="G13" s="60"/>
    </row>
    <row r="14" spans="1:7" ht="12" customHeight="1">
      <c r="A14" s="66">
        <f>IF(D14&lt;&gt;"",COUNTA($D$12:D14),"")</f>
        <v>2</v>
      </c>
      <c r="B14" s="82">
        <v>55</v>
      </c>
      <c r="C14" s="17" t="s">
        <v>51</v>
      </c>
      <c r="D14" s="59">
        <v>2.7</v>
      </c>
      <c r="E14" s="59">
        <v>4.9</v>
      </c>
      <c r="F14" s="59">
        <v>0.7</v>
      </c>
      <c r="G14" s="59">
        <v>2.7</v>
      </c>
    </row>
    <row r="15" spans="1:7" ht="12" customHeight="1">
      <c r="A15" s="66">
        <f>IF(D15&lt;&gt;"",COUNTA($D$12:D15),"")</f>
      </c>
      <c r="B15" s="83"/>
      <c r="C15" s="18" t="s">
        <v>91</v>
      </c>
      <c r="D15" s="60"/>
      <c r="E15" s="60"/>
      <c r="F15" s="60"/>
      <c r="G15" s="60"/>
    </row>
    <row r="16" spans="1:7" ht="12" customHeight="1">
      <c r="A16" s="66">
        <f>IF(D16&lt;&gt;"",COUNTA($D$12:D16),"")</f>
        <v>3</v>
      </c>
      <c r="B16" s="84" t="s">
        <v>52</v>
      </c>
      <c r="C16" s="67" t="s">
        <v>93</v>
      </c>
      <c r="D16" s="60">
        <v>4.7</v>
      </c>
      <c r="E16" s="60">
        <v>5.7</v>
      </c>
      <c r="F16" s="60">
        <v>2.9</v>
      </c>
      <c r="G16" s="60">
        <v>3.7</v>
      </c>
    </row>
    <row r="17" spans="1:7" ht="12" customHeight="1">
      <c r="A17" s="66">
        <f>IF(D17&lt;&gt;"",COUNTA($D$12:D17),"")</f>
      </c>
      <c r="B17" s="84"/>
      <c r="C17" s="67" t="s">
        <v>32</v>
      </c>
      <c r="D17" s="60"/>
      <c r="E17" s="60"/>
      <c r="F17" s="60"/>
      <c r="G17" s="60"/>
    </row>
    <row r="18" spans="1:7" ht="12" customHeight="1">
      <c r="A18" s="66">
        <f>IF(D18&lt;&gt;"",COUNTA($D$12:D18),"")</f>
        <v>4</v>
      </c>
      <c r="B18" s="84" t="s">
        <v>53</v>
      </c>
      <c r="C18" s="67" t="s">
        <v>92</v>
      </c>
      <c r="D18" s="60">
        <v>3.6</v>
      </c>
      <c r="E18" s="60">
        <v>4.6</v>
      </c>
      <c r="F18" s="60">
        <v>1.9</v>
      </c>
      <c r="G18" s="60">
        <v>2.7</v>
      </c>
    </row>
    <row r="19" spans="1:7" ht="12" customHeight="1">
      <c r="A19" s="66">
        <f>IF(D19&lt;&gt;"",COUNTA($D$12:D19),"")</f>
      </c>
      <c r="B19" s="84"/>
      <c r="C19" s="67"/>
      <c r="D19" s="60"/>
      <c r="E19" s="60"/>
      <c r="F19" s="60"/>
      <c r="G19" s="60"/>
    </row>
    <row r="20" spans="1:7" ht="12" customHeight="1">
      <c r="A20" s="66">
        <f>IF(D20&lt;&gt;"",COUNTA($D$12:D20),"")</f>
        <v>5</v>
      </c>
      <c r="B20" s="84" t="s">
        <v>57</v>
      </c>
      <c r="C20" s="18" t="s">
        <v>94</v>
      </c>
      <c r="D20" s="60">
        <v>-9.9</v>
      </c>
      <c r="E20" s="60">
        <v>-3.2</v>
      </c>
      <c r="F20" s="60">
        <v>-12</v>
      </c>
      <c r="G20" s="60">
        <v>-5.3</v>
      </c>
    </row>
    <row r="21" spans="1:7" ht="12" customHeight="1">
      <c r="A21" s="66">
        <f>IF(D21&lt;&gt;"",COUNTA($D$12:D21),"")</f>
      </c>
      <c r="B21" s="84"/>
      <c r="C21" s="67"/>
      <c r="D21" s="60"/>
      <c r="E21" s="60"/>
      <c r="F21" s="60"/>
      <c r="G21" s="60"/>
    </row>
    <row r="22" spans="1:7" ht="12" customHeight="1">
      <c r="A22" s="66">
        <f>IF(D22&lt;&gt;"",COUNTA($D$12:D22),"")</f>
        <v>6</v>
      </c>
      <c r="B22" s="84" t="s">
        <v>62</v>
      </c>
      <c r="C22" s="67" t="s">
        <v>95</v>
      </c>
      <c r="D22" s="60">
        <v>3.8</v>
      </c>
      <c r="E22" s="60">
        <v>10</v>
      </c>
      <c r="F22" s="60">
        <v>-0.3</v>
      </c>
      <c r="G22" s="60">
        <v>5.5</v>
      </c>
    </row>
    <row r="23" spans="1:7" ht="12" customHeight="1">
      <c r="A23" s="66">
        <f>IF(D23&lt;&gt;"",COUNTA($D$12:D23),"")</f>
      </c>
      <c r="B23" s="83"/>
      <c r="C23" s="18"/>
      <c r="D23" s="60"/>
      <c r="E23" s="60"/>
      <c r="F23" s="60"/>
      <c r="G23" s="60"/>
    </row>
    <row r="24" spans="1:7" ht="12" customHeight="1">
      <c r="A24" s="66">
        <f>IF(D24&lt;&gt;"",COUNTA($D$12:D24),"")</f>
        <v>7</v>
      </c>
      <c r="B24" s="85">
        <v>56</v>
      </c>
      <c r="C24" s="17" t="s">
        <v>66</v>
      </c>
      <c r="D24" s="59">
        <v>3.3</v>
      </c>
      <c r="E24" s="59">
        <v>-1.6</v>
      </c>
      <c r="F24" s="59">
        <v>1.2</v>
      </c>
      <c r="G24" s="59">
        <v>-3.6</v>
      </c>
    </row>
    <row r="25" spans="1:7" ht="12" customHeight="1">
      <c r="A25" s="66">
        <f>IF(D25&lt;&gt;"",COUNTA($D$12:D25),"")</f>
      </c>
      <c r="B25" s="83"/>
      <c r="C25" s="18" t="s">
        <v>31</v>
      </c>
      <c r="D25" s="60"/>
      <c r="E25" s="60"/>
      <c r="F25" s="60"/>
      <c r="G25" s="60"/>
    </row>
    <row r="26" spans="1:7" ht="12" customHeight="1">
      <c r="A26" s="66">
        <f>IF(D26&lt;&gt;"",COUNTA($D$12:D26),"")</f>
        <v>8</v>
      </c>
      <c r="B26" s="84" t="s">
        <v>97</v>
      </c>
      <c r="C26" s="67" t="s">
        <v>96</v>
      </c>
      <c r="D26" s="60">
        <v>1.2</v>
      </c>
      <c r="E26" s="60">
        <v>-2.3</v>
      </c>
      <c r="F26" s="60">
        <v>-1</v>
      </c>
      <c r="G26" s="60">
        <v>-4.4</v>
      </c>
    </row>
    <row r="27" spans="1:7" ht="12" customHeight="1">
      <c r="A27" s="66">
        <f>IF(D27&lt;&gt;"",COUNTA($D$12:D27),"")</f>
      </c>
      <c r="B27" s="84"/>
      <c r="C27" s="67"/>
      <c r="D27" s="60"/>
      <c r="E27" s="60"/>
      <c r="F27" s="60"/>
      <c r="G27" s="60"/>
    </row>
    <row r="28" spans="1:7" ht="23.25" customHeight="1">
      <c r="A28" s="66">
        <f>IF(D28&lt;&gt;"",COUNTA($D$12:D28),"")</f>
        <v>9</v>
      </c>
      <c r="B28" s="84" t="s">
        <v>73</v>
      </c>
      <c r="C28" s="67" t="s">
        <v>98</v>
      </c>
      <c r="D28" s="60">
        <v>17.3</v>
      </c>
      <c r="E28" s="60">
        <v>1.8</v>
      </c>
      <c r="F28" s="60">
        <v>15.4</v>
      </c>
      <c r="G28" s="60">
        <v>0.2</v>
      </c>
    </row>
    <row r="29" ht="12.75">
      <c r="A29" s="46"/>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08&amp;R&amp;7&amp;P</oddFooter>
    <evenFooter>&amp;L&amp;7&amp;P&amp;R&amp;7StatA MV, Statistischer Bericht G433 2018 08</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9.7109375" style="0" customWidth="1"/>
    <col min="5" max="6" width="8.7109375" style="0" customWidth="1"/>
    <col min="7" max="7" width="9.7109375" style="0" customWidth="1"/>
    <col min="8" max="9" width="8.7109375" style="0" customWidth="1"/>
  </cols>
  <sheetData>
    <row r="1" spans="1:9" s="9" customFormat="1" ht="30" customHeight="1">
      <c r="A1" s="131" t="s">
        <v>35</v>
      </c>
      <c r="B1" s="132"/>
      <c r="C1" s="132"/>
      <c r="D1" s="151" t="s">
        <v>17</v>
      </c>
      <c r="E1" s="137"/>
      <c r="F1" s="137"/>
      <c r="G1" s="137"/>
      <c r="H1" s="137"/>
      <c r="I1" s="138"/>
    </row>
    <row r="2" spans="1:9" s="9" customFormat="1" ht="30" customHeight="1">
      <c r="A2" s="133" t="s">
        <v>111</v>
      </c>
      <c r="B2" s="134"/>
      <c r="C2" s="134"/>
      <c r="D2" s="125" t="s">
        <v>100</v>
      </c>
      <c r="E2" s="152"/>
      <c r="F2" s="152"/>
      <c r="G2" s="152"/>
      <c r="H2" s="152"/>
      <c r="I2" s="153"/>
    </row>
    <row r="3" spans="1:10" ht="11.25" customHeight="1">
      <c r="A3" s="135" t="s">
        <v>30</v>
      </c>
      <c r="B3" s="127" t="s">
        <v>29</v>
      </c>
      <c r="C3" s="127" t="s">
        <v>176</v>
      </c>
      <c r="D3" s="127" t="s">
        <v>25</v>
      </c>
      <c r="E3" s="127"/>
      <c r="F3" s="127"/>
      <c r="G3" s="127"/>
      <c r="H3" s="127"/>
      <c r="I3" s="128"/>
      <c r="J3" s="7"/>
    </row>
    <row r="4" spans="1:10" ht="11.25" customHeight="1">
      <c r="A4" s="136"/>
      <c r="B4" s="127"/>
      <c r="C4" s="127"/>
      <c r="D4" s="127" t="s">
        <v>26</v>
      </c>
      <c r="E4" s="127" t="s">
        <v>24</v>
      </c>
      <c r="F4" s="127"/>
      <c r="G4" s="127" t="s">
        <v>26</v>
      </c>
      <c r="H4" s="127" t="s">
        <v>24</v>
      </c>
      <c r="I4" s="128"/>
      <c r="J4" s="7"/>
    </row>
    <row r="5" spans="1:10" ht="11.25" customHeight="1">
      <c r="A5" s="136"/>
      <c r="B5" s="127"/>
      <c r="C5" s="127"/>
      <c r="D5" s="127"/>
      <c r="E5" s="127" t="s">
        <v>27</v>
      </c>
      <c r="F5" s="127" t="s">
        <v>28</v>
      </c>
      <c r="G5" s="127"/>
      <c r="H5" s="127" t="s">
        <v>27</v>
      </c>
      <c r="I5" s="128" t="s">
        <v>28</v>
      </c>
      <c r="J5" s="7"/>
    </row>
    <row r="6" spans="1:10" ht="11.25" customHeight="1">
      <c r="A6" s="136"/>
      <c r="B6" s="127"/>
      <c r="C6" s="127"/>
      <c r="D6" s="127"/>
      <c r="E6" s="127"/>
      <c r="F6" s="127"/>
      <c r="G6" s="127"/>
      <c r="H6" s="127"/>
      <c r="I6" s="128"/>
      <c r="J6" s="7"/>
    </row>
    <row r="7" spans="1:10" ht="11.25" customHeight="1">
      <c r="A7" s="136"/>
      <c r="B7" s="127"/>
      <c r="C7" s="127"/>
      <c r="D7" s="127" t="s">
        <v>177</v>
      </c>
      <c r="E7" s="127"/>
      <c r="F7" s="127"/>
      <c r="G7" s="127" t="s">
        <v>178</v>
      </c>
      <c r="H7" s="127"/>
      <c r="I7" s="128"/>
      <c r="J7" s="7"/>
    </row>
    <row r="8" spans="1:10" ht="11.25" customHeight="1">
      <c r="A8" s="136"/>
      <c r="B8" s="127"/>
      <c r="C8" s="127"/>
      <c r="D8" s="127"/>
      <c r="E8" s="127"/>
      <c r="F8" s="127"/>
      <c r="G8" s="127"/>
      <c r="H8" s="127"/>
      <c r="I8" s="128"/>
      <c r="J8" s="7"/>
    </row>
    <row r="9" spans="1:10" ht="11.25" customHeight="1">
      <c r="A9" s="136"/>
      <c r="B9" s="127"/>
      <c r="C9" s="127"/>
      <c r="D9" s="127" t="s">
        <v>23</v>
      </c>
      <c r="E9" s="127"/>
      <c r="F9" s="127"/>
      <c r="G9" s="127"/>
      <c r="H9" s="127"/>
      <c r="I9" s="128"/>
      <c r="J9" s="7"/>
    </row>
    <row r="10" spans="1:10" s="11" customFormat="1" ht="11.25" customHeight="1">
      <c r="A10" s="12">
        <v>1</v>
      </c>
      <c r="B10" s="13">
        <v>2</v>
      </c>
      <c r="C10" s="13">
        <v>3</v>
      </c>
      <c r="D10" s="13">
        <v>4</v>
      </c>
      <c r="E10" s="13">
        <v>5</v>
      </c>
      <c r="F10" s="13">
        <v>6</v>
      </c>
      <c r="G10" s="13">
        <v>7</v>
      </c>
      <c r="H10" s="13">
        <v>8</v>
      </c>
      <c r="I10" s="20">
        <v>9</v>
      </c>
      <c r="J10" s="15"/>
    </row>
    <row r="11" spans="1:9" s="56" customFormat="1" ht="12" customHeight="1">
      <c r="A11" s="55"/>
      <c r="B11" s="6"/>
      <c r="C11" s="14"/>
      <c r="D11" s="70"/>
      <c r="E11" s="70"/>
      <c r="F11" s="70"/>
      <c r="G11" s="70"/>
      <c r="H11" s="70"/>
      <c r="I11" s="70"/>
    </row>
    <row r="12" spans="1:9" ht="12" customHeight="1">
      <c r="A12" s="66">
        <f>IF(D12&lt;&gt;"",COUNTA($D$12:D12),"")</f>
        <v>1</v>
      </c>
      <c r="B12" s="82" t="s">
        <v>82</v>
      </c>
      <c r="C12" s="17" t="s">
        <v>50</v>
      </c>
      <c r="D12" s="71">
        <v>0.8</v>
      </c>
      <c r="E12" s="71">
        <v>-1.8</v>
      </c>
      <c r="F12" s="71">
        <v>5.1</v>
      </c>
      <c r="G12" s="71">
        <v>1.3</v>
      </c>
      <c r="H12" s="71">
        <v>-0.5</v>
      </c>
      <c r="I12" s="71">
        <v>4</v>
      </c>
    </row>
    <row r="13" spans="1:9" ht="12" customHeight="1">
      <c r="A13" s="66">
        <f>IF(D13&lt;&gt;"",COUNTA($D$12:D13),"")</f>
      </c>
      <c r="B13" s="82"/>
      <c r="C13" s="17"/>
      <c r="D13" s="70"/>
      <c r="E13" s="70"/>
      <c r="F13" s="70"/>
      <c r="G13" s="70"/>
      <c r="H13" s="70"/>
      <c r="I13" s="70"/>
    </row>
    <row r="14" spans="1:9" ht="12" customHeight="1">
      <c r="A14" s="66">
        <f>IF(D14&lt;&gt;"",COUNTA($D$12:D14),"")</f>
        <v>2</v>
      </c>
      <c r="B14" s="82">
        <v>55</v>
      </c>
      <c r="C14" s="17" t="s">
        <v>51</v>
      </c>
      <c r="D14" s="71">
        <v>3.7</v>
      </c>
      <c r="E14" s="71">
        <v>1.5</v>
      </c>
      <c r="F14" s="71">
        <v>9.8</v>
      </c>
      <c r="G14" s="71">
        <v>3.9</v>
      </c>
      <c r="H14" s="71">
        <v>2.2</v>
      </c>
      <c r="I14" s="71">
        <v>8.4</v>
      </c>
    </row>
    <row r="15" spans="1:9" ht="12" customHeight="1">
      <c r="A15" s="66">
        <f>IF(D15&lt;&gt;"",COUNTA($D$12:D15),"")</f>
      </c>
      <c r="B15" s="83"/>
      <c r="C15" s="18" t="s">
        <v>91</v>
      </c>
      <c r="D15" s="70"/>
      <c r="E15" s="70"/>
      <c r="F15" s="70"/>
      <c r="G15" s="70"/>
      <c r="H15" s="70"/>
      <c r="I15" s="70"/>
    </row>
    <row r="16" spans="1:9" ht="12" customHeight="1">
      <c r="A16" s="66">
        <f>IF(D16&lt;&gt;"",COUNTA($D$12:D16),"")</f>
        <v>3</v>
      </c>
      <c r="B16" s="84" t="s">
        <v>52</v>
      </c>
      <c r="C16" s="67" t="s">
        <v>93</v>
      </c>
      <c r="D16" s="70">
        <v>4.8</v>
      </c>
      <c r="E16" s="70">
        <v>2.8</v>
      </c>
      <c r="F16" s="70">
        <v>10.6</v>
      </c>
      <c r="G16" s="70">
        <v>4.2</v>
      </c>
      <c r="H16" s="70">
        <v>2.5</v>
      </c>
      <c r="I16" s="70">
        <v>9.1</v>
      </c>
    </row>
    <row r="17" spans="1:9" ht="12" customHeight="1">
      <c r="A17" s="66">
        <f>IF(D17&lt;&gt;"",COUNTA($D$12:D17),"")</f>
      </c>
      <c r="B17" s="84"/>
      <c r="C17" s="67" t="s">
        <v>32</v>
      </c>
      <c r="D17" s="70"/>
      <c r="E17" s="70"/>
      <c r="F17" s="70"/>
      <c r="G17" s="70"/>
      <c r="H17" s="70"/>
      <c r="I17" s="70"/>
    </row>
    <row r="18" spans="1:9" ht="12" customHeight="1">
      <c r="A18" s="66">
        <f>IF(D18&lt;&gt;"",COUNTA($D$12:D18),"")</f>
        <v>4</v>
      </c>
      <c r="B18" s="84" t="s">
        <v>53</v>
      </c>
      <c r="C18" s="67" t="s">
        <v>92</v>
      </c>
      <c r="D18" s="70">
        <v>4.2</v>
      </c>
      <c r="E18" s="70">
        <v>2.6</v>
      </c>
      <c r="F18" s="70">
        <v>9.7</v>
      </c>
      <c r="G18" s="70">
        <v>3.8</v>
      </c>
      <c r="H18" s="70">
        <v>2.5</v>
      </c>
      <c r="I18" s="70">
        <v>8</v>
      </c>
    </row>
    <row r="19" spans="1:9" ht="12" customHeight="1">
      <c r="A19" s="66">
        <f>IF(D19&lt;&gt;"",COUNTA($D$12:D19),"")</f>
      </c>
      <c r="B19" s="84"/>
      <c r="C19" s="67"/>
      <c r="D19" s="70"/>
      <c r="E19" s="70"/>
      <c r="F19" s="70"/>
      <c r="G19" s="70"/>
      <c r="H19" s="70"/>
      <c r="I19" s="70"/>
    </row>
    <row r="20" spans="1:9" ht="12" customHeight="1">
      <c r="A20" s="66">
        <f>IF(D20&lt;&gt;"",COUNTA($D$12:D20),"")</f>
        <v>5</v>
      </c>
      <c r="B20" s="84" t="s">
        <v>57</v>
      </c>
      <c r="C20" s="18" t="s">
        <v>94</v>
      </c>
      <c r="D20" s="70">
        <v>-3.6</v>
      </c>
      <c r="E20" s="70">
        <v>-5.8</v>
      </c>
      <c r="F20" s="70">
        <v>2.2</v>
      </c>
      <c r="G20" s="70">
        <v>0.2</v>
      </c>
      <c r="H20" s="70">
        <v>1.4</v>
      </c>
      <c r="I20" s="70">
        <v>-2.7</v>
      </c>
    </row>
    <row r="21" spans="1:9" ht="12" customHeight="1">
      <c r="A21" s="66">
        <f>IF(D21&lt;&gt;"",COUNTA($D$12:D21),"")</f>
      </c>
      <c r="B21" s="84"/>
      <c r="C21" s="67"/>
      <c r="D21" s="70"/>
      <c r="E21" s="70"/>
      <c r="F21" s="70"/>
      <c r="G21" s="70"/>
      <c r="H21" s="70"/>
      <c r="I21" s="70"/>
    </row>
    <row r="22" spans="1:9" ht="12" customHeight="1">
      <c r="A22" s="66">
        <f>IF(D22&lt;&gt;"",COUNTA($D$12:D22),"")</f>
        <v>6</v>
      </c>
      <c r="B22" s="84" t="s">
        <v>62</v>
      </c>
      <c r="C22" s="67" t="s">
        <v>95</v>
      </c>
      <c r="D22" s="70">
        <v>1.7</v>
      </c>
      <c r="E22" s="70">
        <v>-4.5</v>
      </c>
      <c r="F22" s="70">
        <v>13.3</v>
      </c>
      <c r="G22" s="70">
        <v>6</v>
      </c>
      <c r="H22" s="70">
        <v>-0.6</v>
      </c>
      <c r="I22" s="70">
        <v>18.2</v>
      </c>
    </row>
    <row r="23" spans="1:9" ht="12" customHeight="1">
      <c r="A23" s="66">
        <f>IF(D23&lt;&gt;"",COUNTA($D$12:D23),"")</f>
      </c>
      <c r="B23" s="83"/>
      <c r="C23" s="18"/>
      <c r="D23" s="70"/>
      <c r="E23" s="70"/>
      <c r="F23" s="70"/>
      <c r="G23" s="70"/>
      <c r="H23" s="70"/>
      <c r="I23" s="70"/>
    </row>
    <row r="24" spans="1:9" ht="12" customHeight="1">
      <c r="A24" s="66">
        <f>IF(D24&lt;&gt;"",COUNTA($D$12:D24),"")</f>
        <v>7</v>
      </c>
      <c r="B24" s="85">
        <v>56</v>
      </c>
      <c r="C24" s="17" t="s">
        <v>66</v>
      </c>
      <c r="D24" s="71">
        <v>-2.3</v>
      </c>
      <c r="E24" s="71">
        <v>-7.1</v>
      </c>
      <c r="F24" s="71">
        <v>2.5</v>
      </c>
      <c r="G24" s="71">
        <v>-1.6</v>
      </c>
      <c r="H24" s="71">
        <v>-4.8</v>
      </c>
      <c r="I24" s="71">
        <v>1.5</v>
      </c>
    </row>
    <row r="25" spans="1:9" ht="12" customHeight="1">
      <c r="A25" s="66">
        <f>IF(D25&lt;&gt;"",COUNTA($D$12:D25),"")</f>
      </c>
      <c r="B25" s="83"/>
      <c r="C25" s="18" t="s">
        <v>31</v>
      </c>
      <c r="D25" s="70"/>
      <c r="E25" s="70"/>
      <c r="F25" s="70"/>
      <c r="G25" s="70"/>
      <c r="H25" s="70"/>
      <c r="I25" s="70"/>
    </row>
    <row r="26" spans="1:9" ht="12" customHeight="1">
      <c r="A26" s="66">
        <f>IF(D26&lt;&gt;"",COUNTA($D$12:D26),"")</f>
        <v>8</v>
      </c>
      <c r="B26" s="84" t="s">
        <v>97</v>
      </c>
      <c r="C26" s="67" t="s">
        <v>96</v>
      </c>
      <c r="D26" s="70">
        <v>-1.1</v>
      </c>
      <c r="E26" s="70">
        <v>-7.9</v>
      </c>
      <c r="F26" s="70">
        <v>6.9</v>
      </c>
      <c r="G26" s="70">
        <v>-1.5</v>
      </c>
      <c r="H26" s="70">
        <v>-5.5</v>
      </c>
      <c r="I26" s="70">
        <v>2.9</v>
      </c>
    </row>
    <row r="27" spans="1:9" ht="12" customHeight="1">
      <c r="A27" s="66">
        <f>IF(D27&lt;&gt;"",COUNTA($D$12:D27),"")</f>
      </c>
      <c r="B27" s="84"/>
      <c r="C27" s="67"/>
      <c r="D27" s="70"/>
      <c r="E27" s="70"/>
      <c r="F27" s="70"/>
      <c r="G27" s="70"/>
      <c r="H27" s="70"/>
      <c r="I27" s="70"/>
    </row>
    <row r="28" spans="1:9" ht="23.25" customHeight="1">
      <c r="A28" s="66">
        <f>IF(D28&lt;&gt;"",COUNTA($D$12:D28),"")</f>
        <v>9</v>
      </c>
      <c r="B28" s="84" t="s">
        <v>73</v>
      </c>
      <c r="C28" s="67" t="s">
        <v>98</v>
      </c>
      <c r="D28" s="70">
        <v>-6.3</v>
      </c>
      <c r="E28" s="70">
        <v>-3.3</v>
      </c>
      <c r="F28" s="70">
        <v>-7.9</v>
      </c>
      <c r="G28" s="70">
        <v>-1.6</v>
      </c>
      <c r="H28" s="70">
        <v>-1.7</v>
      </c>
      <c r="I28" s="70">
        <v>-1.6</v>
      </c>
    </row>
    <row r="29" ht="12.75">
      <c r="A29" s="46"/>
    </row>
    <row r="30" ht="12.75">
      <c r="A30" s="46"/>
    </row>
    <row r="31" ht="12.75">
      <c r="A31" s="46"/>
    </row>
    <row r="32" ht="12.75">
      <c r="A32" s="46"/>
    </row>
    <row r="33" ht="12.75">
      <c r="A33" s="46"/>
    </row>
    <row r="34" ht="12.75">
      <c r="A34" s="46"/>
    </row>
    <row r="35" ht="12.75">
      <c r="A35" s="46"/>
    </row>
    <row r="36" ht="12.75">
      <c r="A36" s="46"/>
    </row>
    <row r="37" ht="12.75">
      <c r="A37" s="46"/>
    </row>
    <row r="38" ht="12.75">
      <c r="A38" s="46"/>
    </row>
    <row r="39" ht="12.75">
      <c r="A39" s="46"/>
    </row>
    <row r="40" ht="12.75">
      <c r="A40" s="46"/>
    </row>
    <row r="41" ht="12.75">
      <c r="A41" s="46"/>
    </row>
    <row r="42" ht="12.75">
      <c r="A42" s="46"/>
    </row>
    <row r="43" ht="12.75">
      <c r="A43" s="46"/>
    </row>
    <row r="44" ht="12.75">
      <c r="A44" s="46"/>
    </row>
    <row r="45" ht="12.75">
      <c r="A45" s="46"/>
    </row>
    <row r="46" ht="12.75">
      <c r="A46" s="46"/>
    </row>
    <row r="47" ht="12.75">
      <c r="A47" s="46"/>
    </row>
    <row r="48" ht="12.75">
      <c r="A48" s="46"/>
    </row>
    <row r="49" ht="12.75">
      <c r="A49" s="46"/>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08&amp;R&amp;7&amp;P</oddFooter>
    <evenFooter>&amp;L&amp;7&amp;P&amp;R&amp;7StatA MV, Statistischer Bericht G433 2018 08</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08/2018</dc:title>
  <dc:subject>Tourismus, Gastgewerbe</dc:subject>
  <dc:creator>FB 433</dc:creator>
  <cp:keywords/>
  <dc:description/>
  <cp:lastModifiedBy/>
  <cp:category/>
  <cp:version/>
  <cp:contentType/>
  <cp:contentStatus/>
</cp:coreProperties>
</file>