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3455" windowHeight="1143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sharedStrings.xml><?xml version="1.0" encoding="utf-8"?>
<sst xmlns="http://schemas.openxmlformats.org/spreadsheetml/2006/main" count="412" uniqueCount="184">
  <si>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</si>
  <si>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</si>
  <si>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</si>
  <si>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</si>
  <si>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</si>
  <si>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</si>
  <si>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</si>
  <si>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</si>
  <si>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</si>
  <si>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</si>
  <si>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</si>
  <si>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</si>
  <si>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</si>
  <si>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</si>
  <si>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</si>
  <si>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</si>
  <si>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</si>
  <si>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</si>
  <si>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</si>
  <si>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</si>
  <si>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</si>
  <si>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</si>
  <si>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</si>
  <si>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</si>
  <si>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</si>
  <si>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</si>
  <si>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</si>
  <si>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</si>
  <si>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</si>
  <si>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</si>
  <si>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</si>
  <si>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</si>
  <si>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</si>
  <si>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</si>
  <si>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</si>
  <si>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</si>
  <si>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Fußnotenerläuterungen</t>
  </si>
  <si>
    <t xml:space="preserve">1)  </t>
  </si>
  <si>
    <t xml:space="preserve">2)  </t>
  </si>
  <si>
    <r>
      <t xml:space="preserve">% </t>
    </r>
    <r>
      <rPr>
        <sz val="6"/>
        <color indexed="8"/>
        <rFont val="Arial"/>
        <family val="2"/>
      </rPr>
      <t>1)</t>
    </r>
  </si>
  <si>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</si>
  <si>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</si>
  <si>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</si>
  <si>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</si>
  <si>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</si>
  <si>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</si>
  <si>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</si>
  <si>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</si>
  <si>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</si>
  <si>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</si>
  <si>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</si>
  <si>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</si>
  <si>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</si>
  <si>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</si>
  <si>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</si>
  <si>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</si>
  <si>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</si>
  <si>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</si>
  <si>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</si>
  <si>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</si>
  <si>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</si>
  <si>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</si>
  <si>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</si>
  <si>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</si>
  <si>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</si>
  <si>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</si>
  <si>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</si>
  <si>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</si>
  <si>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</si>
  <si>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</si>
  <si>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</si>
  <si>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</si>
  <si>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</si>
  <si>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</si>
  <si>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</si>
  <si>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</si>
  <si>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</si>
  <si>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</si>
  <si>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</si>
  <si>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</si>
  <si>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</si>
  <si>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</si>
  <si>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</si>
  <si>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</si>
  <si>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</si>
  <si>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</si>
  <si>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</si>
  <si>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</si>
  <si>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</si>
  <si>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</si>
  <si>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</si>
  <si>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</si>
  <si>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</si>
  <si>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</si>
  <si>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</si>
  <si>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</si>
  <si>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</si>
  <si>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</si>
  <si>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</si>
  <si>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</si>
  <si>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</si>
  <si>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</si>
  <si>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</si>
  <si>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</si>
  <si>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</si>
  <si>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</si>
  <si>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</si>
  <si>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</si>
  <si>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</si>
  <si>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</si>
  <si>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</si>
  <si>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</si>
  <si>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</si>
  <si>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</si>
  <si>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</si>
  <si>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</si>
  <si>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</si>
  <si>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</si>
  <si>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</si>
  <si>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</si>
  <si>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</si>
  <si>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</si>
  <si>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</si>
  <si>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</si>
  <si>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</si>
  <si>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</si>
  <si>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</si>
  <si>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</si>
  <si>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</si>
  <si>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</si>
  <si>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</si>
  <si>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</si>
  <si>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</si>
  <si>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</si>
  <si>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</si>
  <si>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</si>
  <si>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</si>
  <si>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</si>
  <si>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</si>
  <si>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</si>
  <si>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</si>
  <si>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</si>
  <si>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</si>
  <si>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</si>
  <si>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</si>
  <si>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</si>
  <si>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</si>
  <si>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</si>
  <si>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</si>
  <si>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</si>
  <si>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</si>
  <si>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</si>
  <si>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</si>
  <si>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</si>
  <si>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</si>
  <si>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</si>
  <si>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</si>
  <si>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</si>
  <si>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</si>
  <si>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</si>
  <si>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</si>
  <si>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</si>
  <si>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</si>
  <si>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</si>
  <si>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</si>
  <si>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</si>
  <si>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</si>
  <si>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</si>
  <si>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 xml:space="preserve">     Auszugsweise Vervielfältigung und Verbreitung mit Quellenangabe gestattet.</t>
  </si>
  <si>
    <t>Veränderung gegenüber Vorjahreszeitraum.</t>
  </si>
  <si>
    <t>Vorläufige Ergebnisse.</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</si>
  <si>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</si>
  <si>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</si>
  <si>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</si>
  <si>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</si>
  <si>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</si>
  <si>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Juni 2018</t>
  </si>
  <si>
    <t>G433 2018 06</t>
  </si>
  <si>
    <t>Juni 2018
gegenüber
Juni 2017</t>
  </si>
  <si>
    <t>Jan. - Juni 2018
gegenüber
Jan. - Juni 2017</t>
  </si>
  <si>
    <t>Juni 2018 gegenüber
Juni 2017</t>
  </si>
  <si>
    <t>Januar - Juni 2018 gegenüber 
Januar - Juni 2017</t>
  </si>
  <si>
    <t>Wirtschaftsgliederung</t>
  </si>
  <si>
    <t>28. August 2018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</si>
</sst>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5">
    <font>
      <sz val="10"/>
      <color theme="1"/>
      <name val="Arial"/>
      <family val="2"/>
    </font>
    <font>
      <sz val="10"/>
      <color indexed="8"/>
      <name val="Arial"/>
      <family val="2"/>
    </font>
    <font>
      <sz val="8"/>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9"/>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6">
    <xf numFmtId="0" fontId="0" fillId="0" borderId="0" xfId="0" applyAlignment="1">
      <alignment/>
    </xf>
    <xf numFmtId="0" fontId="59" fillId="0" borderId="0" xfId="0" applyFont="1" applyAlignment="1">
      <alignment horizontal="justify" vertical="center"/>
    </xf>
    <xf numFmtId="0" fontId="46" fillId="0" borderId="0" xfId="0" applyFont="1" applyAlignment="1">
      <alignment horizontal="justify" vertical="center"/>
    </xf>
    <xf numFmtId="0" fontId="59" fillId="0" borderId="0" xfId="0" applyFont="1" applyAlignment="1">
      <alignment horizontal="justify" vertical="center" wrapText="1"/>
    </xf>
    <xf numFmtId="0" fontId="60" fillId="0" borderId="0" xfId="0" applyFont="1" applyAlignment="1">
      <alignment horizontal="left" vertical="top" wrapText="1"/>
    </xf>
    <xf numFmtId="0" fontId="0" fillId="0" borderId="0" xfId="0" applyAlignment="1">
      <alignment horizontal="left" vertical="top" wrapText="1"/>
    </xf>
    <xf numFmtId="0" fontId="61" fillId="0" borderId="10" xfId="0" applyFont="1" applyBorder="1" applyAlignment="1">
      <alignment horizontal="left" vertical="center" wrapText="1"/>
    </xf>
    <xf numFmtId="0" fontId="0" fillId="0" borderId="0" xfId="0" applyBorder="1" applyAlignment="1">
      <alignment/>
    </xf>
    <xf numFmtId="0" fontId="62" fillId="0" borderId="0" xfId="0" applyFont="1" applyAlignment="1">
      <alignment horizontal="justify" vertical="center" wrapText="1"/>
    </xf>
    <xf numFmtId="0" fontId="63" fillId="0" borderId="0" xfId="0" applyFont="1" applyAlignment="1">
      <alignment/>
    </xf>
    <xf numFmtId="0" fontId="63" fillId="0" borderId="0" xfId="0" applyFont="1" applyAlignment="1">
      <alignment horizontal="center"/>
    </xf>
    <xf numFmtId="0" fontId="60" fillId="0" borderId="0" xfId="0" applyFont="1" applyAlignment="1">
      <alignment/>
    </xf>
    <xf numFmtId="0" fontId="60" fillId="0" borderId="11" xfId="0" applyFont="1" applyBorder="1" applyAlignment="1">
      <alignment horizontal="center" vertical="center"/>
    </xf>
    <xf numFmtId="0" fontId="64" fillId="0" borderId="12" xfId="0" applyFont="1" applyBorder="1" applyAlignment="1">
      <alignment horizontal="center" vertical="center" wrapText="1"/>
    </xf>
    <xf numFmtId="0" fontId="61" fillId="0" borderId="13" xfId="0" applyFont="1" applyBorder="1" applyAlignment="1">
      <alignment horizontal="left" vertical="center" wrapText="1"/>
    </xf>
    <xf numFmtId="0" fontId="60" fillId="0" borderId="0" xfId="0" applyFont="1" applyBorder="1" applyAlignment="1">
      <alignment/>
    </xf>
    <xf numFmtId="0" fontId="65" fillId="0" borderId="13" xfId="0" applyFont="1" applyBorder="1" applyAlignment="1">
      <alignment horizontal="left" vertical="center" wrapText="1"/>
    </xf>
    <xf numFmtId="0" fontId="63"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4"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pplyAlignment="1">
      <alignment vertical="top" wrapText="1"/>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60" fillId="0" borderId="0" xfId="0" applyFont="1" applyAlignment="1">
      <alignment horizontal="justify" vertical="center" wrapText="1"/>
    </xf>
    <xf numFmtId="0" fontId="66" fillId="0" borderId="0" xfId="0" applyFont="1" applyAlignment="1">
      <alignment horizontal="justify" vertical="center" wrapText="1"/>
    </xf>
    <xf numFmtId="0" fontId="0" fillId="0" borderId="0" xfId="0" applyAlignment="1">
      <alignment/>
    </xf>
    <xf numFmtId="0" fontId="62" fillId="0" borderId="0" xfId="53" applyNumberFormat="1" applyFont="1" applyAlignment="1">
      <alignment horizontal="left" vertical="center"/>
      <protection/>
    </xf>
    <xf numFmtId="0" fontId="59" fillId="0" borderId="0" xfId="0" applyFont="1" applyAlignment="1">
      <alignment vertical="center" wrapText="1"/>
    </xf>
    <xf numFmtId="0" fontId="62" fillId="0" borderId="0" xfId="0" applyFont="1" applyAlignment="1">
      <alignment vertical="center" wrapText="1"/>
    </xf>
    <xf numFmtId="170" fontId="65" fillId="0" borderId="0" xfId="0" applyNumberFormat="1" applyFont="1" applyAlignment="1">
      <alignment vertical="center"/>
    </xf>
    <xf numFmtId="0" fontId="65" fillId="0" borderId="0" xfId="0" applyFont="1" applyAlignment="1">
      <alignment vertical="center"/>
    </xf>
    <xf numFmtId="170" fontId="65" fillId="0" borderId="0" xfId="0" applyNumberFormat="1" applyFont="1" applyAlignment="1">
      <alignment/>
    </xf>
    <xf numFmtId="0" fontId="65" fillId="0" borderId="0" xfId="0" applyFont="1" applyAlignment="1">
      <alignment/>
    </xf>
    <xf numFmtId="172" fontId="61" fillId="0" borderId="0" xfId="0" applyNumberFormat="1" applyFont="1" applyBorder="1" applyAlignment="1">
      <alignment horizontal="right"/>
    </xf>
    <xf numFmtId="173" fontId="61" fillId="0" borderId="0" xfId="0" applyNumberFormat="1" applyFont="1" applyBorder="1" applyAlignment="1">
      <alignment horizontal="right"/>
    </xf>
    <xf numFmtId="175" fontId="67" fillId="0" borderId="0" xfId="0" applyNumberFormat="1" applyFont="1" applyAlignment="1">
      <alignment horizontal="right"/>
    </xf>
    <xf numFmtId="175" fontId="61" fillId="0" borderId="0" xfId="0" applyNumberFormat="1" applyFont="1" applyAlignment="1">
      <alignment horizontal="right"/>
    </xf>
    <xf numFmtId="0" fontId="59" fillId="0" borderId="0" xfId="0" applyFont="1" applyAlignment="1">
      <alignment horizontal="left" vertical="top" wrapText="1"/>
    </xf>
    <xf numFmtId="0" fontId="59" fillId="0" borderId="0" xfId="0" applyFont="1" applyAlignment="1">
      <alignment horizontal="left" wrapText="1"/>
    </xf>
    <xf numFmtId="0" fontId="66" fillId="0" borderId="0" xfId="0" applyFont="1" applyAlignment="1">
      <alignment horizontal="left" wrapText="1"/>
    </xf>
    <xf numFmtId="0" fontId="60" fillId="0" borderId="0" xfId="0" applyFont="1" applyAlignment="1">
      <alignment horizontal="left" wrapText="1"/>
    </xf>
    <xf numFmtId="0" fontId="62" fillId="0" borderId="0" xfId="0" applyFont="1" applyAlignment="1">
      <alignment horizontal="left" wrapText="1"/>
    </xf>
    <xf numFmtId="177" fontId="3" fillId="0" borderId="0" xfId="0" applyNumberFormat="1" applyFont="1" applyAlignment="1" applyProtection="1">
      <alignment horizontal="right"/>
      <protection/>
    </xf>
    <xf numFmtId="0" fontId="61" fillId="0" borderId="13" xfId="0" applyFont="1" applyBorder="1" applyAlignment="1">
      <alignment horizontal="left" wrapText="1"/>
    </xf>
    <xf numFmtId="169" fontId="61" fillId="0" borderId="15" xfId="0" applyNumberFormat="1" applyFont="1" applyBorder="1" applyAlignment="1">
      <alignment horizontal="right"/>
    </xf>
    <xf numFmtId="169" fontId="61" fillId="0" borderId="0" xfId="0" applyNumberFormat="1" applyFont="1" applyBorder="1" applyAlignment="1">
      <alignment horizontal="right"/>
    </xf>
    <xf numFmtId="178" fontId="61" fillId="0" borderId="0" xfId="0" applyNumberFormat="1" applyFont="1" applyAlignment="1">
      <alignment horizontal="right"/>
    </xf>
    <xf numFmtId="178" fontId="67" fillId="0" borderId="0" xfId="0" applyNumberFormat="1" applyFont="1" applyAlignment="1">
      <alignment horizontal="right"/>
    </xf>
    <xf numFmtId="0" fontId="62" fillId="0" borderId="0" xfId="57" applyFont="1" applyAlignment="1">
      <alignment horizontal="left" vertical="center" indent="33"/>
      <protection/>
    </xf>
    <xf numFmtId="49" fontId="62" fillId="0" borderId="0" xfId="0" applyNumberFormat="1" applyFont="1" applyAlignment="1">
      <alignment horizontal="right" vertical="center"/>
    </xf>
    <xf numFmtId="49" fontId="0" fillId="0" borderId="0" xfId="57" applyNumberFormat="1" applyFont="1" applyAlignment="1">
      <alignment horizontal="right"/>
      <protection/>
    </xf>
    <xf numFmtId="49" fontId="62"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0" fontId="62" fillId="0" borderId="0" xfId="57" applyNumberFormat="1" applyFont="1" applyAlignment="1">
      <alignment horizontal="left" vertical="center"/>
      <protection/>
    </xf>
    <xf numFmtId="0" fontId="60" fillId="0" borderId="11" xfId="0" applyNumberFormat="1" applyFont="1" applyBorder="1" applyAlignment="1">
      <alignment horizontal="center" vertical="center"/>
    </xf>
    <xf numFmtId="0" fontId="64" fillId="0" borderId="12"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67" fillId="0" borderId="13" xfId="0" applyFont="1" applyBorder="1" applyAlignment="1">
      <alignment horizontal="left" wrapText="1" indent="1"/>
    </xf>
    <xf numFmtId="0" fontId="65" fillId="0" borderId="13" xfId="0" applyFont="1" applyBorder="1" applyAlignment="1">
      <alignment horizontal="left" wrapText="1" indent="1"/>
    </xf>
    <xf numFmtId="0" fontId="61" fillId="0" borderId="13" xfId="0" applyFont="1" applyBorder="1" applyAlignment="1">
      <alignment horizontal="left" wrapText="1" indent="1"/>
    </xf>
    <xf numFmtId="0" fontId="63" fillId="0" borderId="13" xfId="0" applyFont="1" applyBorder="1" applyAlignment="1">
      <alignment horizontal="left" wrapText="1" indent="1"/>
    </xf>
    <xf numFmtId="169" fontId="61" fillId="0" borderId="0" xfId="0" applyNumberFormat="1" applyFont="1" applyFill="1" applyBorder="1" applyAlignment="1">
      <alignment horizontal="right"/>
    </xf>
    <xf numFmtId="0" fontId="67" fillId="0" borderId="13" xfId="0" applyFont="1" applyBorder="1" applyAlignment="1">
      <alignment horizontal="left"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49" fontId="62" fillId="0" borderId="0" xfId="57" applyNumberFormat="1" applyFont="1" applyAlignment="1">
      <alignment horizontal="left" vertical="center"/>
      <protection/>
    </xf>
    <xf numFmtId="0" fontId="62" fillId="0" borderId="0" xfId="57" applyFont="1" applyAlignment="1">
      <alignment horizontal="left" vertical="center"/>
      <protection/>
    </xf>
    <xf numFmtId="0" fontId="46" fillId="0" borderId="0" xfId="0" applyFont="1" applyAlignment="1">
      <alignment vertical="center" wrapText="1"/>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9" applyFont="1" applyBorder="1" applyAlignment="1">
      <alignment horizontal="right" vertical="center" wrapText="1"/>
      <protection/>
    </xf>
    <xf numFmtId="0" fontId="69" fillId="0" borderId="0" xfId="60" applyFont="1" applyBorder="1" applyAlignment="1">
      <alignment horizontal="center" vertical="center" wrapText="1"/>
      <protection/>
    </xf>
    <xf numFmtId="0" fontId="13" fillId="0" borderId="0" xfId="59" applyFont="1" applyAlignment="1">
      <alignment vertical="center" wrapText="1"/>
      <protection/>
    </xf>
    <xf numFmtId="0" fontId="13" fillId="0" borderId="0" xfId="59" applyFont="1" applyAlignment="1">
      <alignment vertical="center"/>
      <protection/>
    </xf>
    <xf numFmtId="0" fontId="71" fillId="0" borderId="0" xfId="59" applyFont="1" applyAlignment="1">
      <alignment vertical="center" wrapText="1"/>
      <protection/>
    </xf>
    <xf numFmtId="0" fontId="71" fillId="0" borderId="0" xfId="59" applyFont="1" applyAlignment="1">
      <alignment vertical="center"/>
      <protection/>
    </xf>
    <xf numFmtId="49" fontId="72" fillId="0" borderId="0" xfId="57" applyNumberFormat="1" applyFont="1" applyAlignment="1" quotePrefix="1">
      <alignment horizontal="left"/>
      <protection/>
    </xf>
    <xf numFmtId="49" fontId="72" fillId="0" borderId="0" xfId="57" applyNumberFormat="1" applyFont="1" applyAlignment="1">
      <alignment horizontal="left"/>
      <protection/>
    </xf>
    <xf numFmtId="0" fontId="71" fillId="0" borderId="0" xfId="57" applyFont="1" applyAlignment="1">
      <alignment horizontal="left" vertical="center"/>
      <protection/>
    </xf>
    <xf numFmtId="0" fontId="62" fillId="0" borderId="0" xfId="57" applyFont="1" applyAlignment="1">
      <alignment horizontal="right"/>
      <protection/>
    </xf>
    <xf numFmtId="0" fontId="59" fillId="0" borderId="18" xfId="57" applyFont="1" applyBorder="1" applyAlignment="1">
      <alignment horizontal="right"/>
      <protection/>
    </xf>
    <xf numFmtId="0" fontId="73" fillId="0" borderId="19" xfId="57" applyFont="1" applyBorder="1" applyAlignment="1">
      <alignment horizontal="center" vertical="center"/>
      <protection/>
    </xf>
    <xf numFmtId="0" fontId="62" fillId="0" borderId="0" xfId="57" applyFont="1" applyBorder="1" applyAlignment="1">
      <alignment horizontal="center" vertical="center"/>
      <protection/>
    </xf>
    <xf numFmtId="0" fontId="73" fillId="0" borderId="0" xfId="57" applyFont="1" applyBorder="1" applyAlignment="1">
      <alignment horizontal="center" vertical="center"/>
      <protection/>
    </xf>
    <xf numFmtId="0" fontId="62" fillId="0" borderId="0" xfId="0" applyFont="1" applyBorder="1" applyAlignment="1">
      <alignment horizontal="center" vertical="center"/>
    </xf>
    <xf numFmtId="0" fontId="65" fillId="0" borderId="0" xfId="57" applyFont="1" applyBorder="1" applyAlignment="1">
      <alignment horizontal="left" vertical="center"/>
      <protection/>
    </xf>
    <xf numFmtId="0" fontId="73" fillId="0" borderId="18" xfId="57" applyFont="1" applyBorder="1" applyAlignment="1">
      <alignment horizontal="center" vertical="center"/>
      <protection/>
    </xf>
    <xf numFmtId="0" fontId="62" fillId="0" borderId="19" xfId="57" applyFont="1" applyBorder="1" applyAlignment="1">
      <alignment horizontal="center" vertical="center"/>
      <protection/>
    </xf>
    <xf numFmtId="0" fontId="59" fillId="0" borderId="0" xfId="57" applyFont="1" applyAlignment="1">
      <alignment horizontal="center" vertical="center"/>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62" fillId="0" borderId="0" xfId="57" applyFont="1" applyAlignment="1">
      <alignment horizontal="left" vertical="center"/>
      <protection/>
    </xf>
    <xf numFmtId="0" fontId="0" fillId="0" borderId="0" xfId="57" applyFont="1" applyAlignment="1">
      <alignment horizont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2"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6"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1" fillId="0" borderId="12" xfId="0" applyNumberFormat="1" applyFont="1" applyBorder="1" applyAlignment="1">
      <alignment horizontal="center" vertical="center" wrapText="1"/>
    </xf>
    <xf numFmtId="0" fontId="61" fillId="0" borderId="14" xfId="0" applyNumberFormat="1" applyFont="1" applyBorder="1" applyAlignment="1">
      <alignment horizontal="center" vertical="center" wrapText="1"/>
    </xf>
    <xf numFmtId="0" fontId="63" fillId="0" borderId="11" xfId="0" applyNumberFormat="1" applyFont="1" applyBorder="1" applyAlignment="1">
      <alignment horizontal="left" vertical="center"/>
    </xf>
    <xf numFmtId="0" fontId="63" fillId="0" borderId="12" xfId="0" applyNumberFormat="1" applyFont="1" applyBorder="1" applyAlignment="1">
      <alignment horizontal="left" vertical="center"/>
    </xf>
    <xf numFmtId="0" fontId="65" fillId="0" borderId="11" xfId="0" applyNumberFormat="1" applyFont="1" applyBorder="1" applyAlignment="1">
      <alignment horizontal="center" vertical="center" wrapText="1"/>
    </xf>
    <xf numFmtId="0" fontId="65" fillId="0" borderId="11" xfId="0" applyNumberFormat="1" applyFont="1" applyBorder="1" applyAlignment="1">
      <alignment horizontal="center" vertical="center"/>
    </xf>
    <xf numFmtId="0" fontId="59" fillId="0" borderId="11" xfId="0" applyNumberFormat="1" applyFont="1" applyBorder="1" applyAlignment="1">
      <alignment horizontal="left" vertical="center"/>
    </xf>
    <xf numFmtId="0" fontId="59" fillId="0" borderId="12" xfId="0" applyNumberFormat="1" applyFont="1" applyBorder="1" applyAlignment="1">
      <alignment horizontal="left"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59" fillId="0" borderId="12" xfId="0" applyNumberFormat="1" applyFont="1" applyBorder="1" applyAlignment="1">
      <alignment horizontal="center" vertical="center"/>
    </xf>
    <xf numFmtId="0" fontId="59" fillId="0" borderId="14" xfId="0" applyNumberFormat="1" applyFont="1" applyBorder="1" applyAlignment="1">
      <alignment horizontal="center" vertical="center"/>
    </xf>
    <xf numFmtId="0" fontId="59" fillId="0" borderId="12" xfId="0" applyFont="1" applyBorder="1" applyAlignment="1">
      <alignment horizontal="center" vertical="center" wrapText="1"/>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12" fillId="0" borderId="0" xfId="56" applyFont="1" applyAlignment="1">
      <alignment horizontal="left" vertical="center"/>
      <protection/>
    </xf>
    <xf numFmtId="0" fontId="40" fillId="0" borderId="16"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6105525</xdr:colOff>
      <xdr:row>35</xdr:row>
      <xdr:rowOff>76200</xdr:rowOff>
    </xdr:to>
    <xdr:sp>
      <xdr:nvSpPr>
        <xdr:cNvPr id="1" name="Textfeld 2"/>
        <xdr:cNvSpPr txBox="1">
          <a:spLocks noChangeArrowheads="1"/>
        </xdr:cNvSpPr>
      </xdr:nvSpPr>
      <xdr:spPr>
        <a:xfrm>
          <a:off x="0" y="381000"/>
          <a:ext cx="6105525" cy="4933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Nummer 1165/98 des Rates vom 19. Mai 1998 über Konjunkturstatistiken (Abl. EG Nummer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37</xdr:row>
      <xdr:rowOff>0</xdr:rowOff>
    </xdr:from>
    <xdr:to>
      <xdr:col>0</xdr:col>
      <xdr:colOff>6105525</xdr:colOff>
      <xdr:row>57</xdr:row>
      <xdr:rowOff>57150</xdr:rowOff>
    </xdr:to>
    <xdr:sp>
      <xdr:nvSpPr>
        <xdr:cNvPr id="2" name="Textfeld 3"/>
        <xdr:cNvSpPr txBox="1">
          <a:spLocks noChangeArrowheads="1"/>
        </xdr:cNvSpPr>
      </xdr:nvSpPr>
      <xdr:spPr>
        <a:xfrm>
          <a:off x="0" y="5762625"/>
          <a:ext cx="6105525" cy="2914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xdr:rowOff>
    </xdr:from>
    <xdr:to>
      <xdr:col>1</xdr:col>
      <xdr:colOff>5057775</xdr:colOff>
      <xdr:row>70</xdr:row>
      <xdr:rowOff>57150</xdr:rowOff>
    </xdr:to>
    <xdr:pic>
      <xdr:nvPicPr>
        <xdr:cNvPr id="1" name="Grafik 2"/>
        <xdr:cNvPicPr preferRelativeResize="1">
          <a:picLocks noChangeAspect="1"/>
        </xdr:cNvPicPr>
      </xdr:nvPicPr>
      <xdr:blipFill>
        <a:blip r:embed="rId1"/>
        <a:stretch>
          <a:fillRect/>
        </a:stretch>
      </xdr:blipFill>
      <xdr:spPr>
        <a:xfrm>
          <a:off x="9525" y="66579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55" t="s">
        <v>0</v>
      </c>
      <c r="B1" s="155"/>
      <c r="C1" s="93"/>
      <c r="D1" s="93"/>
    </row>
    <row r="2" spans="1:4" ht="35.25" customHeight="1" thickTop="1">
      <c r="A2" s="94" t="s">
        <v>40</v>
      </c>
      <c r="B2" s="94"/>
      <c r="C2" s="95" t="s">
        <v>41</v>
      </c>
      <c r="D2" s="95"/>
    </row>
    <row r="3" spans="1:4" ht="24.75" customHeight="1">
      <c r="A3" s="96"/>
      <c r="B3" s="96"/>
      <c r="C3" s="96"/>
      <c r="D3" s="96"/>
    </row>
    <row r="4" spans="1:4" ht="24.75" customHeight="1">
      <c r="A4" s="97" t="s">
        <v>42</v>
      </c>
      <c r="B4" s="97"/>
      <c r="C4" s="97"/>
      <c r="D4" s="98"/>
    </row>
    <row r="5" spans="1:4" ht="24.75" customHeight="1">
      <c r="A5" s="99" t="s">
        <v>43</v>
      </c>
      <c r="B5" s="99"/>
      <c r="C5" s="99"/>
      <c r="D5" s="100"/>
    </row>
    <row r="6" spans="1:4" ht="39.75" customHeight="1">
      <c r="A6" s="101" t="s">
        <v>176</v>
      </c>
      <c r="B6" s="102"/>
      <c r="C6" s="102"/>
      <c r="D6" s="102"/>
    </row>
    <row r="7" spans="1:4" ht="24.75" customHeight="1">
      <c r="A7" s="101"/>
      <c r="B7" s="101"/>
      <c r="C7" s="101"/>
      <c r="D7" s="101"/>
    </row>
    <row r="8" spans="1:4" ht="24.75" customHeight="1">
      <c r="A8" s="101"/>
      <c r="B8" s="101"/>
      <c r="C8" s="101"/>
      <c r="D8" s="101"/>
    </row>
    <row r="9" spans="1:4" ht="24.75" customHeight="1">
      <c r="A9" s="103"/>
      <c r="B9" s="103"/>
      <c r="C9" s="103"/>
      <c r="D9" s="103"/>
    </row>
    <row r="10" spans="1:4" ht="24.75" customHeight="1">
      <c r="A10" s="103"/>
      <c r="B10" s="103"/>
      <c r="C10" s="103"/>
      <c r="D10" s="103"/>
    </row>
    <row r="11" spans="1:4" ht="24.75" customHeight="1">
      <c r="A11" s="103"/>
      <c r="B11" s="103"/>
      <c r="C11" s="103"/>
      <c r="D11" s="103"/>
    </row>
    <row r="12" spans="1:4" ht="24.75" customHeight="1">
      <c r="A12" s="103"/>
      <c r="B12" s="103"/>
      <c r="C12" s="103"/>
      <c r="D12" s="103"/>
    </row>
    <row r="13" spans="1:4" ht="12" customHeight="1">
      <c r="A13" s="72"/>
      <c r="B13" s="104" t="s">
        <v>161</v>
      </c>
      <c r="C13" s="104"/>
      <c r="D13" s="73" t="s">
        <v>177</v>
      </c>
    </row>
    <row r="14" spans="1:4" ht="12" customHeight="1">
      <c r="A14" s="72"/>
      <c r="B14" s="104"/>
      <c r="C14" s="104"/>
      <c r="D14" s="74"/>
    </row>
    <row r="15" spans="1:4" ht="12" customHeight="1">
      <c r="A15" s="72"/>
      <c r="B15" s="104" t="s">
        <v>1</v>
      </c>
      <c r="C15" s="104"/>
      <c r="D15" s="75" t="s">
        <v>183</v>
      </c>
    </row>
    <row r="16" spans="1:4" ht="12" customHeight="1">
      <c r="A16" s="72"/>
      <c r="B16" s="104"/>
      <c r="C16" s="104"/>
      <c r="D16" s="75"/>
    </row>
    <row r="17" spans="1:4" ht="12" customHeight="1">
      <c r="A17" s="76"/>
      <c r="B17" s="105"/>
      <c r="C17" s="105"/>
      <c r="D17" s="77"/>
    </row>
    <row r="18" spans="1:4" ht="12" customHeight="1">
      <c r="A18" s="106"/>
      <c r="B18" s="106"/>
      <c r="C18" s="106"/>
      <c r="D18" s="106"/>
    </row>
    <row r="19" spans="1:4" ht="12" customHeight="1">
      <c r="A19" s="107" t="s">
        <v>2</v>
      </c>
      <c r="B19" s="107"/>
      <c r="C19" s="107"/>
      <c r="D19" s="107"/>
    </row>
    <row r="20" spans="1:4" ht="12" customHeight="1">
      <c r="A20" s="107" t="s">
        <v>171</v>
      </c>
      <c r="B20" s="107"/>
      <c r="C20" s="107"/>
      <c r="D20" s="107"/>
    </row>
    <row r="21" spans="1:4" ht="12" customHeight="1">
      <c r="A21" s="108"/>
      <c r="B21" s="108"/>
      <c r="C21" s="108"/>
      <c r="D21" s="108"/>
    </row>
    <row r="22" spans="1:4" ht="12" customHeight="1">
      <c r="A22" s="109" t="s">
        <v>156</v>
      </c>
      <c r="B22" s="109"/>
      <c r="C22" s="109"/>
      <c r="D22" s="109"/>
    </row>
    <row r="23" spans="1:4" ht="12" customHeight="1">
      <c r="A23" s="107"/>
      <c r="B23" s="107"/>
      <c r="C23" s="107"/>
      <c r="D23" s="107"/>
    </row>
    <row r="24" spans="1:4" ht="12" customHeight="1">
      <c r="A24" s="110" t="s">
        <v>160</v>
      </c>
      <c r="B24" s="110"/>
      <c r="C24" s="110"/>
      <c r="D24" s="110"/>
    </row>
    <row r="25" spans="1:4" ht="12" customHeight="1">
      <c r="A25" s="110" t="s">
        <v>168</v>
      </c>
      <c r="B25" s="110"/>
      <c r="C25" s="110"/>
      <c r="D25" s="110"/>
    </row>
    <row r="26" spans="1:4" ht="12" customHeight="1">
      <c r="A26" s="111"/>
      <c r="B26" s="111"/>
      <c r="C26" s="111"/>
      <c r="D26" s="111"/>
    </row>
    <row r="27" spans="1:4" ht="12" customHeight="1">
      <c r="A27" s="112"/>
      <c r="B27" s="112"/>
      <c r="C27" s="112"/>
      <c r="D27" s="112"/>
    </row>
    <row r="28" spans="1:4" ht="12" customHeight="1">
      <c r="A28" s="113" t="s">
        <v>3</v>
      </c>
      <c r="B28" s="113"/>
      <c r="C28" s="113"/>
      <c r="D28" s="113"/>
    </row>
    <row r="29" spans="1:4" ht="12" customHeight="1">
      <c r="A29" s="114"/>
      <c r="B29" s="114"/>
      <c r="C29" s="114"/>
      <c r="D29" s="114"/>
    </row>
    <row r="30" spans="1:4" ht="12" customHeight="1">
      <c r="A30" s="90" t="s">
        <v>4</v>
      </c>
      <c r="B30" s="115" t="s">
        <v>162</v>
      </c>
      <c r="C30" s="115"/>
      <c r="D30" s="115"/>
    </row>
    <row r="31" spans="1:4" ht="12" customHeight="1">
      <c r="A31" s="78">
        <v>0</v>
      </c>
      <c r="B31" s="115" t="s">
        <v>163</v>
      </c>
      <c r="C31" s="115"/>
      <c r="D31" s="115"/>
    </row>
    <row r="32" spans="1:4" ht="12" customHeight="1">
      <c r="A32" s="90" t="s">
        <v>5</v>
      </c>
      <c r="B32" s="115" t="s">
        <v>6</v>
      </c>
      <c r="C32" s="115"/>
      <c r="D32" s="115"/>
    </row>
    <row r="33" spans="1:4" ht="12" customHeight="1">
      <c r="A33" s="90" t="s">
        <v>14</v>
      </c>
      <c r="B33" s="115" t="s">
        <v>7</v>
      </c>
      <c r="C33" s="115"/>
      <c r="D33" s="115"/>
    </row>
    <row r="34" spans="1:4" ht="12" customHeight="1">
      <c r="A34" s="90" t="s">
        <v>8</v>
      </c>
      <c r="B34" s="115" t="s">
        <v>9</v>
      </c>
      <c r="C34" s="115"/>
      <c r="D34" s="115"/>
    </row>
    <row r="35" spans="1:4" ht="12" customHeight="1">
      <c r="A35" s="90" t="s">
        <v>10</v>
      </c>
      <c r="B35" s="115" t="s">
        <v>164</v>
      </c>
      <c r="C35" s="115"/>
      <c r="D35" s="115"/>
    </row>
    <row r="36" spans="1:4" ht="12" customHeight="1">
      <c r="A36" s="90" t="s">
        <v>11</v>
      </c>
      <c r="B36" s="115" t="s">
        <v>12</v>
      </c>
      <c r="C36" s="115"/>
      <c r="D36" s="115"/>
    </row>
    <row r="37" spans="1:4" ht="12" customHeight="1">
      <c r="A37" s="90" t="s">
        <v>128</v>
      </c>
      <c r="B37" s="115" t="s">
        <v>165</v>
      </c>
      <c r="C37" s="115"/>
      <c r="D37" s="115"/>
    </row>
    <row r="38" spans="1:4" ht="12" customHeight="1">
      <c r="A38" s="90"/>
      <c r="B38" s="115"/>
      <c r="C38" s="115"/>
      <c r="D38" s="115"/>
    </row>
    <row r="39" spans="1:4" ht="12" customHeight="1">
      <c r="A39" s="90"/>
      <c r="B39" s="115"/>
      <c r="C39" s="115"/>
      <c r="D39" s="115"/>
    </row>
    <row r="40" spans="1:4" ht="12" customHeight="1">
      <c r="A40" s="90"/>
      <c r="B40" s="90"/>
      <c r="C40" s="90"/>
      <c r="D40" s="90"/>
    </row>
    <row r="41" spans="1:4" ht="12" customHeight="1">
      <c r="A41" s="90"/>
      <c r="B41" s="90"/>
      <c r="C41" s="90"/>
      <c r="D41" s="90"/>
    </row>
    <row r="42" spans="1:4" ht="12" customHeight="1">
      <c r="A42" s="91"/>
      <c r="B42" s="116"/>
      <c r="C42" s="116"/>
      <c r="D42" s="116"/>
    </row>
    <row r="43" spans="1:4" ht="12" customHeight="1">
      <c r="A43" s="91"/>
      <c r="B43" s="116"/>
      <c r="C43" s="116"/>
      <c r="D43" s="116"/>
    </row>
    <row r="44" spans="1:4" ht="12.75">
      <c r="A44" s="115" t="s">
        <v>13</v>
      </c>
      <c r="B44" s="115"/>
      <c r="C44" s="115"/>
      <c r="D44" s="115"/>
    </row>
    <row r="45" spans="1:4" ht="39.75" customHeight="1">
      <c r="A45" s="117"/>
      <c r="B45" s="117"/>
      <c r="C45" s="117"/>
      <c r="D45" s="117"/>
    </row>
  </sheetData>
  <sheetProtection/>
  <mergeCells count="45">
    <mergeCell ref="B43:D43"/>
    <mergeCell ref="A44:D44"/>
    <mergeCell ref="A45:D45"/>
    <mergeCell ref="B35:D35"/>
    <mergeCell ref="B36:D36"/>
    <mergeCell ref="B37:D37"/>
    <mergeCell ref="B38:D38"/>
    <mergeCell ref="B39:D39"/>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28125" defaultRowHeight="12.75"/>
  <cols>
    <col min="1" max="1" width="5.7109375" style="43" customWidth="1"/>
    <col min="2" max="2" width="82.7109375" style="38" customWidth="1"/>
    <col min="3" max="16384" width="11.28125" style="38" customWidth="1"/>
  </cols>
  <sheetData>
    <row r="1" spans="1:2" s="35" customFormat="1" ht="30" customHeight="1">
      <c r="A1" s="154" t="s">
        <v>36</v>
      </c>
      <c r="B1" s="154"/>
    </row>
    <row r="2" spans="1:2" ht="12" customHeight="1">
      <c r="A2" s="36" t="s">
        <v>37</v>
      </c>
      <c r="B2" s="37" t="s">
        <v>169</v>
      </c>
    </row>
    <row r="3" spans="1:2" ht="8.25" customHeight="1">
      <c r="A3" s="36"/>
      <c r="B3" s="37"/>
    </row>
    <row r="4" spans="1:2" ht="12" customHeight="1">
      <c r="A4" s="36" t="s">
        <v>38</v>
      </c>
      <c r="B4" s="37" t="s">
        <v>170</v>
      </c>
    </row>
    <row r="5" spans="1:2" ht="8.25" customHeight="1">
      <c r="A5" s="40"/>
      <c r="B5" s="39"/>
    </row>
    <row r="6" spans="1:2" ht="12" customHeight="1">
      <c r="A6" s="40"/>
      <c r="B6" s="39"/>
    </row>
    <row r="7" spans="1:2" ht="12" customHeight="1">
      <c r="A7" s="40"/>
      <c r="B7" s="39"/>
    </row>
    <row r="8" spans="1:2" ht="12" customHeight="1">
      <c r="A8" s="40"/>
      <c r="B8" s="39"/>
    </row>
    <row r="9" spans="1:2" ht="12" customHeight="1">
      <c r="A9" s="40"/>
      <c r="B9" s="39"/>
    </row>
    <row r="10" spans="1:2" ht="12" customHeight="1">
      <c r="A10" s="40"/>
      <c r="B10" s="39"/>
    </row>
    <row r="11" spans="1:2" ht="12" customHeight="1">
      <c r="A11" s="40"/>
      <c r="B11" s="39"/>
    </row>
    <row r="12" spans="1:2" ht="12" customHeight="1">
      <c r="A12" s="40"/>
      <c r="B12" s="39"/>
    </row>
    <row r="13" spans="1:2" ht="12" customHeight="1">
      <c r="A13" s="40"/>
      <c r="B13" s="39"/>
    </row>
    <row r="14" spans="1:2" ht="12" customHeight="1">
      <c r="A14" s="40"/>
      <c r="B14" s="39"/>
    </row>
    <row r="15" spans="1:2" ht="12" customHeight="1">
      <c r="A15" s="40"/>
      <c r="B15" s="39"/>
    </row>
    <row r="16" spans="1:2" ht="12" customHeight="1">
      <c r="A16" s="40"/>
      <c r="B16" s="39"/>
    </row>
    <row r="17" spans="1:2" ht="12" customHeight="1">
      <c r="A17" s="40"/>
      <c r="B17" s="39"/>
    </row>
    <row r="18" spans="1:2" ht="12" customHeight="1">
      <c r="A18" s="40"/>
      <c r="B18" s="39"/>
    </row>
    <row r="19" spans="1:2" ht="12" customHeight="1">
      <c r="A19" s="40"/>
      <c r="B19" s="39"/>
    </row>
    <row r="20" ht="12" customHeight="1">
      <c r="A20" s="41"/>
    </row>
    <row r="21" ht="12" customHeight="1">
      <c r="A21" s="40"/>
    </row>
    <row r="22" ht="12" customHeight="1">
      <c r="A22" s="40"/>
    </row>
    <row r="23" ht="12" customHeight="1">
      <c r="A23" s="40"/>
    </row>
    <row r="24" ht="12" customHeight="1">
      <c r="A24" s="40"/>
    </row>
    <row r="25" ht="12" customHeight="1">
      <c r="A25" s="40"/>
    </row>
    <row r="26" ht="12" customHeight="1">
      <c r="A26" s="40"/>
    </row>
    <row r="27" ht="12" customHeight="1">
      <c r="A27" s="40"/>
    </row>
    <row r="28" ht="12" customHeight="1">
      <c r="A28" s="41"/>
    </row>
    <row r="29" ht="12" customHeight="1">
      <c r="A29" s="40"/>
    </row>
    <row r="30" ht="12" customHeight="1">
      <c r="A30" s="42"/>
    </row>
    <row r="31" ht="12" customHeight="1">
      <c r="A31" s="40"/>
    </row>
    <row r="32" ht="12" customHeight="1">
      <c r="A32" s="41"/>
    </row>
    <row r="33" ht="12" customHeight="1">
      <c r="A33" s="40"/>
    </row>
    <row r="34" ht="12" customHeight="1">
      <c r="A34" s="42"/>
    </row>
    <row r="35" ht="12" customHeight="1">
      <c r="A35" s="40"/>
    </row>
    <row r="36" ht="12" customHeight="1">
      <c r="A36" s="40"/>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06&amp;R&amp;7&amp;P</oddFooter>
    <evenFooter>&amp;L&amp;7&amp;P&amp;R&amp;7StatA MV, Statistischer Bericht G433 2018 06</evenFooter>
  </headerFooter>
</worksheet>
</file>

<file path=xl/worksheets/sheet2.xml><?xml version="1.0" encoding="utf-8"?>
<worksheet xmlns="http://schemas.openxmlformats.org/spreadsheetml/2006/main" xmlns:r="http://schemas.openxmlformats.org/officeDocument/2006/relationships">
  <dimension ref="A1:K22"/>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8" t="s">
        <v>33</v>
      </c>
      <c r="B1" s="118"/>
      <c r="C1" s="118"/>
    </row>
    <row r="2" spans="1:3" ht="23.25" customHeight="1">
      <c r="A2" s="119"/>
      <c r="B2" s="119"/>
      <c r="C2" s="23" t="s">
        <v>15</v>
      </c>
    </row>
    <row r="3" spans="1:3" ht="12" customHeight="1">
      <c r="A3" s="120" t="s">
        <v>16</v>
      </c>
      <c r="B3" s="120"/>
      <c r="C3" s="25">
        <v>3</v>
      </c>
    </row>
    <row r="4" spans="1:2" ht="12" customHeight="1">
      <c r="A4" s="50"/>
      <c r="B4" s="50"/>
    </row>
    <row r="5" spans="1:3" ht="12" customHeight="1">
      <c r="A5" s="120" t="s">
        <v>48</v>
      </c>
      <c r="B5" s="120"/>
      <c r="C5" s="25">
        <v>4</v>
      </c>
    </row>
    <row r="6" spans="1:2" ht="11.25" customHeight="1">
      <c r="A6" s="121"/>
      <c r="B6" s="121"/>
    </row>
    <row r="7" spans="1:2" ht="11.25" customHeight="1">
      <c r="A7" s="26"/>
      <c r="B7" s="26"/>
    </row>
    <row r="8" spans="1:2" ht="12" customHeight="1">
      <c r="A8" s="30" t="s">
        <v>34</v>
      </c>
      <c r="B8" s="27" t="s">
        <v>85</v>
      </c>
    </row>
    <row r="9" spans="1:2" ht="8.25" customHeight="1">
      <c r="A9" s="30"/>
      <c r="B9" s="27"/>
    </row>
    <row r="10" spans="1:11" ht="24" customHeight="1">
      <c r="A10" s="28" t="s">
        <v>101</v>
      </c>
      <c r="B10" s="29" t="s">
        <v>44</v>
      </c>
      <c r="C10" s="25">
        <v>5</v>
      </c>
      <c r="D10" s="31"/>
      <c r="E10" s="31"/>
      <c r="F10" s="31"/>
      <c r="G10" s="31"/>
      <c r="H10" s="31"/>
      <c r="I10" s="31"/>
      <c r="J10" s="31"/>
      <c r="K10" s="31"/>
    </row>
    <row r="11" spans="1:11" ht="8.25" customHeight="1">
      <c r="A11" s="28"/>
      <c r="B11" s="29"/>
      <c r="D11" s="31"/>
      <c r="E11" s="31"/>
      <c r="F11" s="31"/>
      <c r="G11" s="31"/>
      <c r="H11" s="31"/>
      <c r="I11" s="31"/>
      <c r="J11" s="31"/>
      <c r="K11" s="31"/>
    </row>
    <row r="12" spans="1:4" ht="24" customHeight="1">
      <c r="A12" s="28" t="s">
        <v>102</v>
      </c>
      <c r="B12" s="29" t="s">
        <v>172</v>
      </c>
      <c r="C12" s="25">
        <v>6</v>
      </c>
      <c r="D12" s="32"/>
    </row>
    <row r="13" spans="1:4" ht="8.25" customHeight="1">
      <c r="A13" s="28"/>
      <c r="B13" s="29"/>
      <c r="D13" s="32"/>
    </row>
    <row r="14" spans="1:3" ht="12" customHeight="1">
      <c r="A14" s="28" t="s">
        <v>103</v>
      </c>
      <c r="B14" s="29" t="s">
        <v>45</v>
      </c>
      <c r="C14" s="25">
        <v>7</v>
      </c>
    </row>
    <row r="15" spans="1:2" ht="11.25" customHeight="1">
      <c r="A15" s="28"/>
      <c r="B15" s="29"/>
    </row>
    <row r="16" spans="1:2" ht="12" customHeight="1">
      <c r="A16" s="30" t="s">
        <v>35</v>
      </c>
      <c r="B16" s="27" t="s">
        <v>17</v>
      </c>
    </row>
    <row r="17" spans="1:2" ht="8.25" customHeight="1">
      <c r="A17" s="30"/>
      <c r="B17" s="27"/>
    </row>
    <row r="18" spans="1:5" ht="12" customHeight="1">
      <c r="A18" s="28" t="s">
        <v>104</v>
      </c>
      <c r="B18" s="29" t="s">
        <v>46</v>
      </c>
      <c r="C18" s="25">
        <v>8</v>
      </c>
      <c r="D18" s="32"/>
      <c r="E18" s="32"/>
    </row>
    <row r="19" spans="1:5" ht="8.25" customHeight="1">
      <c r="A19" s="28"/>
      <c r="B19" s="29"/>
      <c r="D19" s="32"/>
      <c r="E19" s="32"/>
    </row>
    <row r="20" spans="1:3" ht="12" customHeight="1">
      <c r="A20" s="28" t="s">
        <v>105</v>
      </c>
      <c r="B20" s="29" t="s">
        <v>47</v>
      </c>
      <c r="C20" s="25">
        <v>9</v>
      </c>
    </row>
    <row r="22" spans="1:3" ht="12">
      <c r="A22" s="122" t="s">
        <v>36</v>
      </c>
      <c r="B22" s="122"/>
      <c r="C22" s="25">
        <v>10</v>
      </c>
    </row>
  </sheetData>
  <sheetProtection/>
  <mergeCells count="6">
    <mergeCell ref="A1:C1"/>
    <mergeCell ref="A2:B2"/>
    <mergeCell ref="A3:B3"/>
    <mergeCell ref="A6:B6"/>
    <mergeCell ref="A22:B22"/>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06&amp;R&amp;7&amp;P</oddFooter>
    <evenFooter>&amp;L&amp;7&amp;P&amp;R&amp;7StatA MV, Statistischer Bericht G433 2018 06</evenFooter>
  </headerFooter>
</worksheet>
</file>

<file path=xl/worksheets/sheet3.xml><?xml version="1.0" encoding="utf-8"?>
<worksheet xmlns="http://schemas.openxmlformats.org/spreadsheetml/2006/main" xmlns:r="http://schemas.openxmlformats.org/officeDocument/2006/relationships">
  <dimension ref="A1:D49"/>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44" customFormat="1" ht="30" customHeight="1">
      <c r="A1" s="2" t="s">
        <v>16</v>
      </c>
      <c r="B1" s="1"/>
      <c r="C1" s="1"/>
      <c r="D1" s="1"/>
    </row>
    <row r="2" spans="1:4" ht="11.25" customHeight="1">
      <c r="A2" s="1"/>
      <c r="B2" s="1"/>
      <c r="C2" s="1"/>
      <c r="D2" s="1"/>
    </row>
    <row r="3" spans="1:4" ht="11.25" customHeight="1">
      <c r="A3" s="1"/>
      <c r="B3" s="1"/>
      <c r="C3" s="1"/>
      <c r="D3" s="1"/>
    </row>
    <row r="5" spans="1:4" ht="11.25" customHeight="1">
      <c r="A5" s="51"/>
      <c r="B5" s="51"/>
      <c r="C5" s="51"/>
      <c r="D5" s="51"/>
    </row>
    <row r="6" spans="1:4" ht="11.25" customHeight="1">
      <c r="A6" s="49"/>
      <c r="B6" s="49"/>
      <c r="C6" s="49"/>
      <c r="D6" s="49"/>
    </row>
    <row r="7" spans="1:4" ht="11.25" customHeight="1">
      <c r="A7" s="51"/>
      <c r="B7" s="51"/>
      <c r="C7" s="51"/>
      <c r="D7" s="51"/>
    </row>
    <row r="8" spans="1:4" ht="11.25" customHeight="1">
      <c r="A8" s="49"/>
      <c r="B8" s="49"/>
      <c r="C8" s="49"/>
      <c r="D8" s="49"/>
    </row>
    <row r="9" spans="1:4" ht="11.25" customHeight="1">
      <c r="A9" s="51"/>
      <c r="B9" s="51"/>
      <c r="C9" s="51"/>
      <c r="D9" s="51"/>
    </row>
    <row r="10" spans="1:4" ht="11.25" customHeight="1">
      <c r="A10" s="52"/>
      <c r="B10" s="52"/>
      <c r="C10" s="52"/>
      <c r="D10" s="52"/>
    </row>
    <row r="11" spans="1:4" ht="11.25" customHeight="1">
      <c r="A11" s="52"/>
      <c r="B11" s="52"/>
      <c r="C11" s="52"/>
      <c r="D11" s="52"/>
    </row>
    <row r="12" spans="1:4" ht="11.25" customHeight="1">
      <c r="A12" s="52"/>
      <c r="B12" s="52"/>
      <c r="C12" s="52"/>
      <c r="D12" s="52"/>
    </row>
    <row r="13" spans="1:4" ht="11.25" customHeight="1">
      <c r="A13" s="52"/>
      <c r="B13" s="52"/>
      <c r="C13" s="52"/>
      <c r="D13" s="52"/>
    </row>
    <row r="14" spans="1:4" ht="11.25" customHeight="1">
      <c r="A14" s="49"/>
      <c r="B14" s="49"/>
      <c r="C14" s="49"/>
      <c r="D14" s="49"/>
    </row>
    <row r="15" spans="1:4" ht="11.25" customHeight="1">
      <c r="A15" s="51"/>
      <c r="B15" s="51"/>
      <c r="C15" s="51"/>
      <c r="D15" s="51"/>
    </row>
    <row r="16" spans="1:4" ht="11.25" customHeight="1">
      <c r="A16" s="52"/>
      <c r="B16" s="52"/>
      <c r="C16" s="52"/>
      <c r="D16" s="52"/>
    </row>
    <row r="17" spans="1:4" ht="11.25" customHeight="1">
      <c r="A17" s="52"/>
      <c r="B17" s="52"/>
      <c r="C17" s="52"/>
      <c r="D17" s="52"/>
    </row>
    <row r="18" spans="1:4" ht="11.25" customHeight="1">
      <c r="A18" s="52"/>
      <c r="B18" s="52"/>
      <c r="C18" s="52"/>
      <c r="D18" s="52"/>
    </row>
    <row r="19" spans="1:4" ht="11.25" customHeight="1">
      <c r="A19" s="52"/>
      <c r="B19" s="52"/>
      <c r="C19" s="52"/>
      <c r="D19" s="52"/>
    </row>
    <row r="20" spans="1:4" ht="11.25" customHeight="1">
      <c r="A20" s="49"/>
      <c r="B20" s="49"/>
      <c r="C20" s="49"/>
      <c r="D20" s="49"/>
    </row>
    <row r="21" spans="1:4" ht="11.25" customHeight="1">
      <c r="A21" s="51"/>
      <c r="B21" s="51"/>
      <c r="C21" s="51"/>
      <c r="D21" s="51"/>
    </row>
    <row r="22" spans="1:4" ht="11.25" customHeight="1">
      <c r="A22" s="49"/>
      <c r="B22" s="49"/>
      <c r="C22" s="49"/>
      <c r="D22" s="49"/>
    </row>
    <row r="23" spans="1:4" ht="11.25" customHeight="1">
      <c r="A23" s="51"/>
      <c r="B23" s="51"/>
      <c r="C23" s="51"/>
      <c r="D23" s="51"/>
    </row>
    <row r="24" spans="1:4" ht="11.25" customHeight="1">
      <c r="A24" s="52"/>
      <c r="B24" s="52"/>
      <c r="C24" s="52"/>
      <c r="D24" s="52"/>
    </row>
    <row r="25" spans="1:4" ht="11.25" customHeight="1">
      <c r="A25" s="52"/>
      <c r="B25" s="52"/>
      <c r="C25" s="52"/>
      <c r="D25" s="52"/>
    </row>
    <row r="26" spans="1:4" ht="11.25" customHeight="1">
      <c r="A26" s="49"/>
      <c r="B26" s="49"/>
      <c r="C26" s="49"/>
      <c r="D26" s="49"/>
    </row>
    <row r="27" spans="1:4" ht="11.25" customHeight="1">
      <c r="A27" s="51"/>
      <c r="B27" s="51"/>
      <c r="C27" s="51"/>
      <c r="D27" s="51"/>
    </row>
    <row r="28" spans="1:4" ht="11.25" customHeight="1">
      <c r="A28" s="49"/>
      <c r="B28" s="49"/>
      <c r="C28" s="49"/>
      <c r="D28" s="49"/>
    </row>
    <row r="29" spans="1:4" ht="11.25" customHeight="1">
      <c r="A29" s="51"/>
      <c r="B29" s="51"/>
      <c r="C29" s="51"/>
      <c r="D29" s="51"/>
    </row>
    <row r="30" spans="1:4" ht="11.25" customHeight="1">
      <c r="A30" s="52"/>
      <c r="B30" s="52"/>
      <c r="C30" s="52"/>
      <c r="D30" s="52"/>
    </row>
    <row r="31" spans="1:4" ht="11.25" customHeight="1">
      <c r="A31" s="52"/>
      <c r="B31" s="52"/>
      <c r="C31" s="52"/>
      <c r="D31" s="52"/>
    </row>
    <row r="32" spans="1:4" ht="11.25" customHeight="1">
      <c r="A32" s="52"/>
      <c r="B32" s="52"/>
      <c r="C32" s="52"/>
      <c r="D32" s="52"/>
    </row>
    <row r="33" spans="1:4" ht="11.25" customHeight="1">
      <c r="A33" s="52"/>
      <c r="B33" s="52"/>
      <c r="C33" s="52"/>
      <c r="D33" s="52"/>
    </row>
    <row r="34" spans="1:4" ht="11.25" customHeight="1">
      <c r="A34" s="52"/>
      <c r="B34" s="52"/>
      <c r="C34" s="52"/>
      <c r="D34" s="52"/>
    </row>
    <row r="35" spans="1:4" ht="11.25" customHeight="1">
      <c r="A35" s="49"/>
      <c r="B35" s="49"/>
      <c r="C35" s="49"/>
      <c r="D35" s="49"/>
    </row>
    <row r="36" spans="1:4" ht="11.25" customHeight="1">
      <c r="A36" s="51"/>
      <c r="B36" s="51"/>
      <c r="C36" s="51"/>
      <c r="D36" s="51"/>
    </row>
    <row r="37" spans="1:4" ht="30" customHeight="1">
      <c r="A37" s="92" t="s">
        <v>106</v>
      </c>
      <c r="B37" s="52"/>
      <c r="C37" s="52"/>
      <c r="D37" s="52"/>
    </row>
    <row r="38" spans="1:4" ht="11.25" customHeight="1">
      <c r="A38" s="52"/>
      <c r="B38" s="52"/>
      <c r="C38" s="52"/>
      <c r="D38" s="52"/>
    </row>
    <row r="39" spans="1:4" ht="11.25" customHeight="1">
      <c r="A39" s="49"/>
      <c r="B39" s="49"/>
      <c r="C39" s="49"/>
      <c r="D39" s="49"/>
    </row>
    <row r="40" spans="1:4" ht="11.25" customHeight="1">
      <c r="A40" s="51"/>
      <c r="B40" s="51"/>
      <c r="C40" s="51"/>
      <c r="D40" s="51"/>
    </row>
    <row r="41" spans="1:4" ht="11.25" customHeight="1">
      <c r="A41" s="52"/>
      <c r="B41" s="52"/>
      <c r="C41" s="52"/>
      <c r="D41" s="52"/>
    </row>
    <row r="42" spans="1:4" ht="11.25" customHeight="1">
      <c r="A42" s="52"/>
      <c r="B42" s="52"/>
      <c r="C42" s="52"/>
      <c r="D42" s="52"/>
    </row>
    <row r="43" spans="1:4" ht="11.25" customHeight="1">
      <c r="A43" s="52"/>
      <c r="B43" s="52"/>
      <c r="C43" s="52"/>
      <c r="D43" s="52"/>
    </row>
    <row r="44" spans="1:4" ht="11.25" customHeight="1">
      <c r="A44" s="52"/>
      <c r="B44" s="52"/>
      <c r="C44" s="52"/>
      <c r="D44" s="52"/>
    </row>
    <row r="45" spans="1:4" ht="11.25" customHeight="1">
      <c r="A45" s="52"/>
      <c r="B45" s="52"/>
      <c r="C45" s="52"/>
      <c r="D45" s="52"/>
    </row>
    <row r="46" spans="1:4" ht="11.25" customHeight="1">
      <c r="A46" s="49"/>
      <c r="B46" s="49"/>
      <c r="C46" s="49"/>
      <c r="D46" s="49"/>
    </row>
    <row r="47" spans="1:4" ht="11.25" customHeight="1">
      <c r="A47" s="51"/>
      <c r="B47" s="51"/>
      <c r="C47" s="51"/>
      <c r="D47" s="51"/>
    </row>
    <row r="48" spans="1:4" ht="11.25" customHeight="1">
      <c r="A48" s="49"/>
      <c r="B48" s="49"/>
      <c r="C48" s="49"/>
      <c r="D48" s="49"/>
    </row>
    <row r="49" spans="1:4" ht="11.25" customHeight="1">
      <c r="A49" s="51"/>
      <c r="B49" s="51"/>
      <c r="C49" s="51"/>
      <c r="D49" s="5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06&amp;R&amp;7&amp;P</oddFooter>
    <evenFooter>&amp;L&amp;7&amp;P&amp;R&amp;7StatA MV, Statistischer Bericht G433 2018 06</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44" customFormat="1" ht="30" customHeight="1">
      <c r="A1" s="123" t="s">
        <v>48</v>
      </c>
      <c r="B1" s="123"/>
      <c r="C1" s="1"/>
      <c r="D1" s="1"/>
      <c r="E1" s="1"/>
      <c r="F1" s="1"/>
      <c r="G1" s="1"/>
    </row>
    <row r="2" spans="1:7" ht="11.25" customHeight="1">
      <c r="A2" s="61"/>
      <c r="B2" s="61"/>
      <c r="C2" s="1"/>
      <c r="D2" s="1"/>
      <c r="E2" s="1"/>
      <c r="F2" s="1"/>
      <c r="G2" s="1"/>
    </row>
    <row r="3" spans="1:7" ht="11.25" customHeight="1">
      <c r="A3" s="124" t="s">
        <v>18</v>
      </c>
      <c r="B3" s="124"/>
      <c r="C3" s="1"/>
      <c r="D3" s="1"/>
      <c r="E3" s="1"/>
      <c r="F3" s="1"/>
      <c r="G3" s="1"/>
    </row>
    <row r="4" spans="1:2" ht="11.25" customHeight="1">
      <c r="A4" s="4"/>
      <c r="B4" s="4"/>
    </row>
    <row r="5" spans="1:7" ht="11.25" customHeight="1">
      <c r="A5" s="3" t="s">
        <v>49</v>
      </c>
      <c r="B5" s="62" t="s">
        <v>50</v>
      </c>
      <c r="C5" s="51"/>
      <c r="D5" s="51"/>
      <c r="E5" s="51"/>
      <c r="F5" s="51"/>
      <c r="G5" s="51"/>
    </row>
    <row r="6" spans="1:7" ht="6" customHeight="1">
      <c r="A6" s="47"/>
      <c r="B6" s="63"/>
      <c r="C6" s="49"/>
      <c r="D6" s="49"/>
      <c r="E6" s="49"/>
      <c r="F6" s="49"/>
      <c r="G6" s="49"/>
    </row>
    <row r="7" spans="1:7" ht="11.25" customHeight="1">
      <c r="A7" s="3">
        <v>55</v>
      </c>
      <c r="B7" s="62" t="s">
        <v>51</v>
      </c>
      <c r="C7" s="51"/>
      <c r="D7" s="51"/>
      <c r="E7" s="51"/>
      <c r="F7" s="51"/>
      <c r="G7" s="51"/>
    </row>
    <row r="8" spans="1:7" ht="6" customHeight="1">
      <c r="A8" s="47"/>
      <c r="B8" s="64"/>
      <c r="C8" s="49"/>
      <c r="D8" s="49"/>
      <c r="E8" s="49"/>
      <c r="F8" s="49"/>
      <c r="G8" s="49"/>
    </row>
    <row r="9" spans="1:7" ht="11.25" customHeight="1">
      <c r="A9" s="3" t="s">
        <v>52</v>
      </c>
      <c r="B9" s="62" t="s">
        <v>129</v>
      </c>
      <c r="C9" s="51"/>
      <c r="D9" s="51"/>
      <c r="E9" s="51"/>
      <c r="F9" s="51"/>
      <c r="G9" s="51"/>
    </row>
    <row r="10" spans="1:7" ht="11.25" customHeight="1">
      <c r="A10" s="8" t="s">
        <v>53</v>
      </c>
      <c r="B10" s="65" t="s">
        <v>92</v>
      </c>
      <c r="C10" s="52"/>
      <c r="D10" s="52"/>
      <c r="E10" s="52"/>
      <c r="F10" s="52"/>
      <c r="G10" s="52"/>
    </row>
    <row r="11" spans="1:7" ht="11.25" customHeight="1">
      <c r="A11" s="8" t="s">
        <v>54</v>
      </c>
      <c r="B11" s="65" t="s">
        <v>130</v>
      </c>
      <c r="C11" s="52"/>
      <c r="D11" s="52"/>
      <c r="E11" s="52"/>
      <c r="F11" s="52"/>
      <c r="G11" s="52"/>
    </row>
    <row r="12" spans="1:7" ht="11.25" customHeight="1">
      <c r="A12" s="8" t="s">
        <v>55</v>
      </c>
      <c r="B12" s="65" t="s">
        <v>131</v>
      </c>
      <c r="C12" s="52"/>
      <c r="D12" s="52"/>
      <c r="E12" s="52"/>
      <c r="F12" s="52"/>
      <c r="G12" s="52"/>
    </row>
    <row r="13" spans="1:7" ht="11.25" customHeight="1">
      <c r="A13" s="8" t="s">
        <v>56</v>
      </c>
      <c r="B13" s="65" t="s">
        <v>132</v>
      </c>
      <c r="C13" s="52"/>
      <c r="D13" s="52"/>
      <c r="E13" s="52"/>
      <c r="F13" s="52"/>
      <c r="G13" s="52"/>
    </row>
    <row r="14" spans="1:7" ht="6" customHeight="1">
      <c r="A14" s="47"/>
      <c r="B14" s="64"/>
      <c r="C14" s="49"/>
      <c r="D14" s="49"/>
      <c r="E14" s="49"/>
      <c r="F14" s="49"/>
      <c r="G14" s="49"/>
    </row>
    <row r="15" spans="1:7" ht="11.25" customHeight="1">
      <c r="A15" s="3" t="s">
        <v>57</v>
      </c>
      <c r="B15" s="62" t="s">
        <v>133</v>
      </c>
      <c r="C15" s="51"/>
      <c r="D15" s="51"/>
      <c r="E15" s="51"/>
      <c r="F15" s="51"/>
      <c r="G15" s="51"/>
    </row>
    <row r="16" spans="1:7" ht="11.25" customHeight="1">
      <c r="A16" s="8" t="s">
        <v>58</v>
      </c>
      <c r="B16" s="65" t="s">
        <v>134</v>
      </c>
      <c r="C16" s="52"/>
      <c r="D16" s="52"/>
      <c r="E16" s="52"/>
      <c r="F16" s="52"/>
      <c r="G16" s="52"/>
    </row>
    <row r="17" spans="1:7" ht="11.25" customHeight="1">
      <c r="A17" s="8" t="s">
        <v>59</v>
      </c>
      <c r="B17" s="65" t="s">
        <v>135</v>
      </c>
      <c r="C17" s="52"/>
      <c r="D17" s="52"/>
      <c r="E17" s="52"/>
      <c r="F17" s="52"/>
      <c r="G17" s="52"/>
    </row>
    <row r="18" spans="1:7" ht="11.25" customHeight="1">
      <c r="A18" s="8" t="s">
        <v>60</v>
      </c>
      <c r="B18" s="65" t="s">
        <v>136</v>
      </c>
      <c r="C18" s="52"/>
      <c r="D18" s="52"/>
      <c r="E18" s="52"/>
      <c r="F18" s="52"/>
      <c r="G18" s="52"/>
    </row>
    <row r="19" spans="1:7" ht="11.25" customHeight="1">
      <c r="A19" s="8" t="s">
        <v>61</v>
      </c>
      <c r="B19" s="65" t="s">
        <v>137</v>
      </c>
      <c r="C19" s="52"/>
      <c r="D19" s="52"/>
      <c r="E19" s="52"/>
      <c r="F19" s="52"/>
      <c r="G19" s="52"/>
    </row>
    <row r="20" spans="1:7" ht="6" customHeight="1">
      <c r="A20" s="47"/>
      <c r="B20" s="64"/>
      <c r="C20" s="49"/>
      <c r="D20" s="49"/>
      <c r="E20" s="49"/>
      <c r="F20" s="49"/>
      <c r="G20" s="49"/>
    </row>
    <row r="21" spans="1:7" ht="11.25" customHeight="1">
      <c r="A21" s="3" t="s">
        <v>62</v>
      </c>
      <c r="B21" s="62" t="s">
        <v>95</v>
      </c>
      <c r="C21" s="51"/>
      <c r="D21" s="51"/>
      <c r="E21" s="51"/>
      <c r="F21" s="51"/>
      <c r="G21" s="51"/>
    </row>
    <row r="22" spans="1:7" ht="6" customHeight="1">
      <c r="A22" s="47"/>
      <c r="B22" s="64"/>
      <c r="C22" s="49"/>
      <c r="D22" s="49"/>
      <c r="E22" s="49"/>
      <c r="F22" s="49"/>
      <c r="G22" s="49"/>
    </row>
    <row r="23" spans="1:7" ht="11.25" customHeight="1">
      <c r="A23" s="3" t="s">
        <v>63</v>
      </c>
      <c r="B23" s="62" t="s">
        <v>138</v>
      </c>
      <c r="C23" s="51"/>
      <c r="D23" s="51"/>
      <c r="E23" s="51"/>
      <c r="F23" s="51"/>
      <c r="G23" s="51"/>
    </row>
    <row r="24" spans="1:7" ht="11.25" customHeight="1">
      <c r="A24" s="8" t="s">
        <v>64</v>
      </c>
      <c r="B24" s="65" t="s">
        <v>139</v>
      </c>
      <c r="C24" s="52"/>
      <c r="D24" s="52"/>
      <c r="E24" s="52"/>
      <c r="F24" s="52"/>
      <c r="G24" s="52"/>
    </row>
    <row r="25" spans="1:7" ht="11.25" customHeight="1">
      <c r="A25" s="8" t="s">
        <v>65</v>
      </c>
      <c r="B25" s="65" t="s">
        <v>140</v>
      </c>
      <c r="C25" s="52"/>
      <c r="D25" s="52"/>
      <c r="E25" s="52"/>
      <c r="F25" s="52"/>
      <c r="G25" s="52"/>
    </row>
    <row r="26" spans="1:7" ht="6" customHeight="1">
      <c r="A26" s="47"/>
      <c r="B26" s="64"/>
      <c r="C26" s="49"/>
      <c r="D26" s="49"/>
      <c r="E26" s="49"/>
      <c r="F26" s="49"/>
      <c r="G26" s="49"/>
    </row>
    <row r="27" spans="1:7" ht="11.25" customHeight="1">
      <c r="A27" s="3">
        <v>56</v>
      </c>
      <c r="B27" s="62" t="s">
        <v>66</v>
      </c>
      <c r="C27" s="51"/>
      <c r="D27" s="51"/>
      <c r="E27" s="51"/>
      <c r="F27" s="51"/>
      <c r="G27" s="51"/>
    </row>
    <row r="28" spans="1:7" ht="6" customHeight="1">
      <c r="A28" s="47"/>
      <c r="B28" s="64"/>
      <c r="C28" s="49"/>
      <c r="D28" s="49"/>
      <c r="E28" s="49"/>
      <c r="F28" s="49"/>
      <c r="G28" s="49"/>
    </row>
    <row r="29" spans="1:7" ht="11.25" customHeight="1">
      <c r="A29" s="3" t="s">
        <v>67</v>
      </c>
      <c r="B29" s="62" t="s">
        <v>141</v>
      </c>
      <c r="C29" s="51"/>
      <c r="D29" s="51"/>
      <c r="E29" s="51"/>
      <c r="F29" s="51"/>
      <c r="G29" s="51"/>
    </row>
    <row r="30" spans="1:7" ht="11.25" customHeight="1">
      <c r="A30" s="8" t="s">
        <v>68</v>
      </c>
      <c r="B30" s="65" t="s">
        <v>142</v>
      </c>
      <c r="C30" s="52"/>
      <c r="D30" s="52"/>
      <c r="E30" s="52"/>
      <c r="F30" s="52"/>
      <c r="G30" s="52"/>
    </row>
    <row r="31" spans="1:7" ht="11.25" customHeight="1">
      <c r="A31" s="8" t="s">
        <v>69</v>
      </c>
      <c r="B31" s="65" t="s">
        <v>143</v>
      </c>
      <c r="C31" s="52"/>
      <c r="D31" s="52"/>
      <c r="E31" s="52"/>
      <c r="F31" s="52"/>
      <c r="G31" s="52"/>
    </row>
    <row r="32" spans="1:7" ht="11.25" customHeight="1">
      <c r="A32" s="8" t="s">
        <v>70</v>
      </c>
      <c r="B32" s="65" t="s">
        <v>144</v>
      </c>
      <c r="C32" s="52"/>
      <c r="D32" s="52"/>
      <c r="E32" s="52"/>
      <c r="F32" s="52"/>
      <c r="G32" s="52"/>
    </row>
    <row r="33" spans="1:7" ht="11.25" customHeight="1">
      <c r="A33" s="8" t="s">
        <v>71</v>
      </c>
      <c r="B33" s="65" t="s">
        <v>145</v>
      </c>
      <c r="C33" s="52"/>
      <c r="D33" s="52"/>
      <c r="E33" s="52"/>
      <c r="F33" s="52"/>
      <c r="G33" s="52"/>
    </row>
    <row r="34" spans="1:7" ht="11.25" customHeight="1">
      <c r="A34" s="8" t="s">
        <v>72</v>
      </c>
      <c r="B34" s="65" t="s">
        <v>146</v>
      </c>
      <c r="C34" s="52"/>
      <c r="D34" s="52"/>
      <c r="E34" s="52"/>
      <c r="F34" s="52"/>
      <c r="G34" s="52"/>
    </row>
    <row r="35" spans="1:7" ht="6" customHeight="1">
      <c r="A35" s="47"/>
      <c r="B35" s="64"/>
      <c r="C35" s="49"/>
      <c r="D35" s="49"/>
      <c r="E35" s="49"/>
      <c r="F35" s="49"/>
      <c r="G35" s="49"/>
    </row>
    <row r="36" spans="1:7" ht="11.25" customHeight="1">
      <c r="A36" s="3" t="s">
        <v>73</v>
      </c>
      <c r="B36" s="62" t="s">
        <v>147</v>
      </c>
      <c r="C36" s="51"/>
      <c r="D36" s="51"/>
      <c r="E36" s="51"/>
      <c r="F36" s="51"/>
      <c r="G36" s="51"/>
    </row>
    <row r="37" spans="1:7" ht="11.25" customHeight="1">
      <c r="A37" s="8" t="s">
        <v>74</v>
      </c>
      <c r="B37" s="65" t="s">
        <v>148</v>
      </c>
      <c r="C37" s="52"/>
      <c r="D37" s="52"/>
      <c r="E37" s="52"/>
      <c r="F37" s="52"/>
      <c r="G37" s="52"/>
    </row>
    <row r="38" spans="1:7" ht="11.25" customHeight="1">
      <c r="A38" s="8" t="s">
        <v>75</v>
      </c>
      <c r="B38" s="65" t="s">
        <v>149</v>
      </c>
      <c r="C38" s="52"/>
      <c r="D38" s="52"/>
      <c r="E38" s="52"/>
      <c r="F38" s="52"/>
      <c r="G38" s="52"/>
    </row>
    <row r="39" spans="1:7" ht="6" customHeight="1">
      <c r="A39" s="47"/>
      <c r="B39" s="64"/>
      <c r="C39" s="49"/>
      <c r="D39" s="49"/>
      <c r="E39" s="49"/>
      <c r="F39" s="49"/>
      <c r="G39" s="49"/>
    </row>
    <row r="40" spans="1:7" ht="11.25" customHeight="1">
      <c r="A40" s="3" t="s">
        <v>76</v>
      </c>
      <c r="B40" s="62" t="s">
        <v>150</v>
      </c>
      <c r="C40" s="51"/>
      <c r="D40" s="51"/>
      <c r="E40" s="51"/>
      <c r="F40" s="51"/>
      <c r="G40" s="51"/>
    </row>
    <row r="41" spans="1:7" ht="11.25" customHeight="1">
      <c r="A41" s="8" t="s">
        <v>77</v>
      </c>
      <c r="B41" s="65" t="s">
        <v>151</v>
      </c>
      <c r="C41" s="52"/>
      <c r="D41" s="52"/>
      <c r="E41" s="52"/>
      <c r="F41" s="52"/>
      <c r="G41" s="52"/>
    </row>
    <row r="42" spans="1:7" ht="11.25" customHeight="1">
      <c r="A42" s="8" t="s">
        <v>78</v>
      </c>
      <c r="B42" s="65" t="s">
        <v>152</v>
      </c>
      <c r="C42" s="52"/>
      <c r="D42" s="52"/>
      <c r="E42" s="52"/>
      <c r="F42" s="52"/>
      <c r="G42" s="52"/>
    </row>
    <row r="43" spans="1:7" ht="11.25" customHeight="1">
      <c r="A43" s="8" t="s">
        <v>79</v>
      </c>
      <c r="B43" s="65" t="s">
        <v>153</v>
      </c>
      <c r="C43" s="52"/>
      <c r="D43" s="52"/>
      <c r="E43" s="52"/>
      <c r="F43" s="52"/>
      <c r="G43" s="52"/>
    </row>
    <row r="44" spans="1:7" ht="11.25" customHeight="1">
      <c r="A44" s="8" t="s">
        <v>80</v>
      </c>
      <c r="B44" s="65" t="s">
        <v>154</v>
      </c>
      <c r="C44" s="52"/>
      <c r="D44" s="52"/>
      <c r="E44" s="52"/>
      <c r="F44" s="52"/>
      <c r="G44" s="52"/>
    </row>
    <row r="45" spans="1:7" ht="11.25" customHeight="1">
      <c r="A45" s="8" t="s">
        <v>81</v>
      </c>
      <c r="B45" s="65" t="s">
        <v>155</v>
      </c>
      <c r="C45" s="52"/>
      <c r="D45" s="52"/>
      <c r="E45" s="52"/>
      <c r="F45" s="52"/>
      <c r="G45" s="52"/>
    </row>
    <row r="46" spans="1:7" ht="6" customHeight="1">
      <c r="A46" s="47"/>
      <c r="B46" s="64"/>
      <c r="C46" s="49"/>
      <c r="D46" s="49"/>
      <c r="E46" s="49"/>
      <c r="F46" s="49"/>
      <c r="G46" s="49"/>
    </row>
    <row r="47" spans="1:7" ht="11.25" customHeight="1">
      <c r="A47" s="3" t="s">
        <v>82</v>
      </c>
      <c r="B47" s="62" t="s">
        <v>83</v>
      </c>
      <c r="C47" s="51"/>
      <c r="D47" s="51"/>
      <c r="E47" s="51"/>
      <c r="F47" s="51"/>
      <c r="G47" s="51"/>
    </row>
    <row r="48" spans="1:7" ht="6" customHeight="1">
      <c r="A48" s="48"/>
      <c r="B48" s="63"/>
      <c r="C48" s="49"/>
      <c r="D48" s="49"/>
      <c r="E48" s="49"/>
      <c r="F48" s="49"/>
      <c r="G48" s="49"/>
    </row>
    <row r="49" spans="1:7" ht="11.25" customHeight="1">
      <c r="A49" s="3" t="s">
        <v>84</v>
      </c>
      <c r="B49" s="62" t="s">
        <v>96</v>
      </c>
      <c r="C49" s="51"/>
      <c r="D49" s="51"/>
      <c r="E49" s="51"/>
      <c r="F49" s="51"/>
      <c r="G49" s="51"/>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06&amp;R&amp;7&amp;P</oddFooter>
    <evenFooter>&amp;L&amp;7&amp;P&amp;R&amp;7StatA MV, Statistischer Bericht G433 2018 06</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 sqref="C1:L1"/>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31" t="s">
        <v>34</v>
      </c>
      <c r="B1" s="132"/>
      <c r="C1" s="137" t="s">
        <v>85</v>
      </c>
      <c r="D1" s="137"/>
      <c r="E1" s="137"/>
      <c r="F1" s="137"/>
      <c r="G1" s="137"/>
      <c r="H1" s="137"/>
      <c r="I1" s="137"/>
      <c r="J1" s="137"/>
      <c r="K1" s="137"/>
      <c r="L1" s="138"/>
    </row>
    <row r="2" spans="1:12" s="10" customFormat="1" ht="30" customHeight="1">
      <c r="A2" s="133" t="s">
        <v>107</v>
      </c>
      <c r="B2" s="134"/>
      <c r="C2" s="125" t="s">
        <v>86</v>
      </c>
      <c r="D2" s="125"/>
      <c r="E2" s="125"/>
      <c r="F2" s="125"/>
      <c r="G2" s="125"/>
      <c r="H2" s="125"/>
      <c r="I2" s="125"/>
      <c r="J2" s="125"/>
      <c r="K2" s="125"/>
      <c r="L2" s="126"/>
    </row>
    <row r="3" spans="1:12" ht="11.25" customHeight="1">
      <c r="A3" s="135" t="s">
        <v>30</v>
      </c>
      <c r="B3" s="127" t="s">
        <v>19</v>
      </c>
      <c r="C3" s="127" t="s">
        <v>50</v>
      </c>
      <c r="D3" s="127"/>
      <c r="E3" s="127" t="s">
        <v>89</v>
      </c>
      <c r="F3" s="127"/>
      <c r="G3" s="127"/>
      <c r="H3" s="127"/>
      <c r="I3" s="127"/>
      <c r="J3" s="127"/>
      <c r="K3" s="127"/>
      <c r="L3" s="128"/>
    </row>
    <row r="4" spans="1:12" ht="11.25" customHeight="1">
      <c r="A4" s="136"/>
      <c r="B4" s="127"/>
      <c r="C4" s="127"/>
      <c r="D4" s="127"/>
      <c r="E4" s="127" t="s">
        <v>51</v>
      </c>
      <c r="F4" s="127"/>
      <c r="G4" s="127" t="s">
        <v>20</v>
      </c>
      <c r="H4" s="127"/>
      <c r="I4" s="127" t="s">
        <v>66</v>
      </c>
      <c r="J4" s="127"/>
      <c r="K4" s="129" t="s">
        <v>20</v>
      </c>
      <c r="L4" s="130"/>
    </row>
    <row r="5" spans="1:12" ht="11.25" customHeight="1">
      <c r="A5" s="136"/>
      <c r="B5" s="127"/>
      <c r="C5" s="127"/>
      <c r="D5" s="127"/>
      <c r="E5" s="127"/>
      <c r="F5" s="127"/>
      <c r="G5" s="127" t="s">
        <v>88</v>
      </c>
      <c r="H5" s="127"/>
      <c r="I5" s="127"/>
      <c r="J5" s="127"/>
      <c r="K5" s="129" t="s">
        <v>87</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105.8</v>
      </c>
      <c r="D11" s="58">
        <v>5.799999999999997</v>
      </c>
      <c r="E11" s="69">
        <v>107.5</v>
      </c>
      <c r="F11" s="58">
        <v>7.5</v>
      </c>
      <c r="G11" s="69">
        <v>107.2</v>
      </c>
      <c r="H11" s="58">
        <v>7.200000000000003</v>
      </c>
      <c r="I11" s="69">
        <v>102.7</v>
      </c>
      <c r="J11" s="58">
        <v>2.700000000000003</v>
      </c>
      <c r="K11" s="69">
        <v>103.8</v>
      </c>
      <c r="L11" s="58">
        <v>3.799999999999997</v>
      </c>
    </row>
    <row r="12" spans="1:12" s="44" customFormat="1" ht="12.75" customHeight="1">
      <c r="A12" s="66">
        <f>IF(C12&lt;&gt;"",COUNTA($C$11:C12),"")</f>
        <v>2</v>
      </c>
      <c r="B12" s="67" t="s">
        <v>157</v>
      </c>
      <c r="C12" s="68">
        <v>104.2</v>
      </c>
      <c r="D12" s="58">
        <v>-1.512287334593566</v>
      </c>
      <c r="E12" s="69">
        <v>105.2</v>
      </c>
      <c r="F12" s="58">
        <v>-2.139534883720927</v>
      </c>
      <c r="G12" s="69">
        <v>105.2</v>
      </c>
      <c r="H12" s="58">
        <v>-1.865671641791053</v>
      </c>
      <c r="I12" s="69">
        <v>102.5</v>
      </c>
      <c r="J12" s="58">
        <v>-0.19474196689387213</v>
      </c>
      <c r="K12" s="69">
        <v>102.6</v>
      </c>
      <c r="L12" s="58">
        <v>-1.1560693641618514</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68.3</v>
      </c>
      <c r="D17" s="58">
        <v>-4.741980474198044</v>
      </c>
      <c r="E17" s="69">
        <v>64.3</v>
      </c>
      <c r="F17" s="58">
        <v>-7.080924855491332</v>
      </c>
      <c r="G17" s="69">
        <v>66.8</v>
      </c>
      <c r="H17" s="58">
        <v>-8.743169398907114</v>
      </c>
      <c r="I17" s="69">
        <v>76.4</v>
      </c>
      <c r="J17" s="58">
        <v>-0.6501950585175535</v>
      </c>
      <c r="K17" s="69">
        <v>69.4</v>
      </c>
      <c r="L17" s="58">
        <v>-3.342618384401092</v>
      </c>
    </row>
    <row r="18" spans="1:12" s="44" customFormat="1" ht="12.75" customHeight="1">
      <c r="A18" s="66">
        <f>IF(C18&lt;&gt;"",COUNTA($C$11:C18),"")</f>
        <v>5</v>
      </c>
      <c r="B18" s="67" t="s">
        <v>113</v>
      </c>
      <c r="C18" s="68">
        <v>109.1</v>
      </c>
      <c r="D18" s="58">
        <v>3.021718602455138</v>
      </c>
      <c r="E18" s="69">
        <v>111.5</v>
      </c>
      <c r="F18" s="58">
        <v>3.8175046554934795</v>
      </c>
      <c r="G18" s="69">
        <v>111.3</v>
      </c>
      <c r="H18" s="58">
        <v>3.9215686274509807</v>
      </c>
      <c r="I18" s="69">
        <v>104.8</v>
      </c>
      <c r="J18" s="58">
        <v>1.4520813165537305</v>
      </c>
      <c r="K18" s="69">
        <v>105.4</v>
      </c>
      <c r="L18" s="58">
        <v>2.7290448343079987</v>
      </c>
    </row>
    <row r="19" spans="1:12" s="44" customFormat="1" ht="12.75" customHeight="1">
      <c r="A19" s="66">
        <f>IF(C19&lt;&gt;"",COUNTA($C$11:C19),"")</f>
        <v>6</v>
      </c>
      <c r="B19" s="67" t="s">
        <v>114</v>
      </c>
      <c r="C19" s="68">
        <v>149.9</v>
      </c>
      <c r="D19" s="58">
        <v>-4.156010230179035</v>
      </c>
      <c r="E19" s="69">
        <v>159.7</v>
      </c>
      <c r="F19" s="58">
        <v>-5.109922756981604</v>
      </c>
      <c r="G19" s="69">
        <v>151.9</v>
      </c>
      <c r="H19" s="58">
        <v>-3.982300884955748</v>
      </c>
      <c r="I19" s="69">
        <v>131.2</v>
      </c>
      <c r="J19" s="58">
        <v>-1.7964071856287518</v>
      </c>
      <c r="K19" s="69">
        <v>140.6</v>
      </c>
      <c r="L19" s="58">
        <v>-2.3611111111111143</v>
      </c>
    </row>
    <row r="20" spans="1:12" s="44" customFormat="1" ht="12.75" customHeight="1">
      <c r="A20" s="66">
        <f>IF(C20&lt;&gt;"",COUNTA($C$11:C20),"")</f>
        <v>7</v>
      </c>
      <c r="B20" s="67" t="s">
        <v>115</v>
      </c>
      <c r="C20" s="68">
        <v>89.4</v>
      </c>
      <c r="D20" s="58">
        <v>0.33670033670034627</v>
      </c>
      <c r="E20" s="69">
        <v>85.4</v>
      </c>
      <c r="F20" s="58">
        <v>0.23474178403755275</v>
      </c>
      <c r="G20" s="69">
        <v>90.9</v>
      </c>
      <c r="H20" s="58">
        <v>0.7760532150775958</v>
      </c>
      <c r="I20" s="69">
        <v>97.7</v>
      </c>
      <c r="J20" s="58">
        <v>0.721649484536087</v>
      </c>
      <c r="K20" s="69">
        <v>94.9</v>
      </c>
      <c r="L20" s="58">
        <v>-1.8614270941054798</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70.5</v>
      </c>
      <c r="D24" s="58">
        <v>3.221083455344072</v>
      </c>
      <c r="E24" s="69">
        <v>68.5</v>
      </c>
      <c r="F24" s="58">
        <v>6.53188180404355</v>
      </c>
      <c r="G24" s="69">
        <v>71.4</v>
      </c>
      <c r="H24" s="58">
        <v>6.886227544910199</v>
      </c>
      <c r="I24" s="69">
        <v>74.9</v>
      </c>
      <c r="J24" s="58">
        <v>-1.9633507853403103</v>
      </c>
      <c r="K24" s="69">
        <v>68.9</v>
      </c>
      <c r="L24" s="58">
        <v>-0.720461095100859</v>
      </c>
    </row>
    <row r="25" spans="1:12" s="44" customFormat="1" ht="12.75" customHeight="1">
      <c r="A25" s="66">
        <f>IF(C25&lt;&gt;"",COUNTA($C$11:C25),"")</f>
        <v>9</v>
      </c>
      <c r="B25" s="67" t="s">
        <v>113</v>
      </c>
      <c r="C25" s="68">
        <v>109.6</v>
      </c>
      <c r="D25" s="58">
        <v>0.45829514207150623</v>
      </c>
      <c r="E25" s="69">
        <v>111.6</v>
      </c>
      <c r="F25" s="58">
        <v>0.08968609865470967</v>
      </c>
      <c r="G25" s="69">
        <v>111.6</v>
      </c>
      <c r="H25" s="58">
        <v>0.26954177897574993</v>
      </c>
      <c r="I25" s="69">
        <v>106</v>
      </c>
      <c r="J25" s="58">
        <v>1.1450381679389352</v>
      </c>
      <c r="K25" s="69">
        <v>107</v>
      </c>
      <c r="L25" s="58">
        <v>1.5180265654648935</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65.5</v>
      </c>
      <c r="D31" s="58">
        <v>0</v>
      </c>
      <c r="E31" s="69">
        <v>62.6</v>
      </c>
      <c r="F31" s="58">
        <v>-0.3184713375796093</v>
      </c>
      <c r="G31" s="69">
        <v>61.2</v>
      </c>
      <c r="H31" s="58">
        <v>-6.990881458966555</v>
      </c>
      <c r="I31" s="69">
        <v>71.4</v>
      </c>
      <c r="J31" s="58">
        <v>0.28089887640450684</v>
      </c>
      <c r="K31" s="69">
        <v>64.3</v>
      </c>
      <c r="L31" s="58">
        <v>-0.6182380216383336</v>
      </c>
    </row>
    <row r="32" spans="1:12" s="44" customFormat="1" ht="12.75" customHeight="1">
      <c r="A32" s="66">
        <f>IF(C32&lt;&gt;"",COUNTA($C$11:C32),"")</f>
        <v>13</v>
      </c>
      <c r="B32" s="67" t="s">
        <v>117</v>
      </c>
      <c r="C32" s="68">
        <v>62.6</v>
      </c>
      <c r="D32" s="58">
        <v>-6.146926536731641</v>
      </c>
      <c r="E32" s="69">
        <v>57.7</v>
      </c>
      <c r="F32" s="58">
        <v>-8.846761453396525</v>
      </c>
      <c r="G32" s="69">
        <v>62.2</v>
      </c>
      <c r="H32" s="58">
        <v>-8.663729809104254</v>
      </c>
      <c r="I32" s="69">
        <v>72.4</v>
      </c>
      <c r="J32" s="58">
        <v>-1.630434782608674</v>
      </c>
      <c r="K32" s="69">
        <v>66.9</v>
      </c>
      <c r="L32" s="58">
        <v>-2.3357664233576543</v>
      </c>
    </row>
    <row r="33" spans="1:12" s="44" customFormat="1" ht="12.75" customHeight="1">
      <c r="A33" s="66">
        <f>IF(C33&lt;&gt;"",COUNTA($C$11:C33),"")</f>
        <v>14</v>
      </c>
      <c r="B33" s="67" t="s">
        <v>118</v>
      </c>
      <c r="C33" s="68">
        <v>76.8</v>
      </c>
      <c r="D33" s="58">
        <v>-7.246376811594203</v>
      </c>
      <c r="E33" s="69">
        <v>72.6</v>
      </c>
      <c r="F33" s="58">
        <v>-10.810810810810821</v>
      </c>
      <c r="G33" s="69">
        <v>77.1</v>
      </c>
      <c r="H33" s="58">
        <v>-10.035005834305736</v>
      </c>
      <c r="I33" s="69">
        <v>85.3</v>
      </c>
      <c r="J33" s="58">
        <v>-0.5827505827505775</v>
      </c>
      <c r="K33" s="69">
        <v>76.9</v>
      </c>
      <c r="L33" s="58">
        <v>-6.561360874848106</v>
      </c>
    </row>
    <row r="34" spans="1:12" s="44" customFormat="1" ht="12.75" customHeight="1">
      <c r="A34" s="66">
        <f>IF(C34&lt;&gt;"",COUNTA($C$11:C34),"")</f>
        <v>15</v>
      </c>
      <c r="B34" s="67" t="s">
        <v>119</v>
      </c>
      <c r="C34" s="68">
        <v>94.5</v>
      </c>
      <c r="D34" s="58">
        <v>15.103532277710116</v>
      </c>
      <c r="E34" s="69">
        <v>93.5</v>
      </c>
      <c r="F34" s="58">
        <v>16.875</v>
      </c>
      <c r="G34" s="69">
        <v>96.1</v>
      </c>
      <c r="H34" s="58">
        <v>16.767922235722963</v>
      </c>
      <c r="I34" s="69">
        <v>96.8</v>
      </c>
      <c r="J34" s="58">
        <v>12.037037037037024</v>
      </c>
      <c r="K34" s="69">
        <v>97</v>
      </c>
      <c r="L34" s="58">
        <v>18.72705018359852</v>
      </c>
    </row>
    <row r="35" spans="1:12" s="44" customFormat="1" ht="12.75" customHeight="1">
      <c r="A35" s="66">
        <f>IF(C35&lt;&gt;"",COUNTA($C$11:C35),"")</f>
        <v>16</v>
      </c>
      <c r="B35" s="67" t="s">
        <v>120</v>
      </c>
      <c r="C35" s="68">
        <v>105.7</v>
      </c>
      <c r="D35" s="58">
        <v>-6.1278863232682</v>
      </c>
      <c r="E35" s="69">
        <v>107.3</v>
      </c>
      <c r="F35" s="58">
        <v>-7.01906412478337</v>
      </c>
      <c r="G35" s="69">
        <v>108.8</v>
      </c>
      <c r="H35" s="58">
        <v>-5.555555555555557</v>
      </c>
      <c r="I35" s="69">
        <v>102.9</v>
      </c>
      <c r="J35" s="58">
        <v>-4.368029739776944</v>
      </c>
      <c r="K35" s="69">
        <v>101.9</v>
      </c>
      <c r="L35" s="58">
        <v>-6.082949308755758</v>
      </c>
    </row>
    <row r="36" spans="1:12" s="44" customFormat="1" ht="12.75" customHeight="1">
      <c r="A36" s="66">
        <f>IF(C36&lt;&gt;"",COUNTA($C$11:C36),"")</f>
        <v>17</v>
      </c>
      <c r="B36" s="67" t="s">
        <v>121</v>
      </c>
      <c r="C36" s="68">
        <v>127.2</v>
      </c>
      <c r="D36" s="58">
        <v>3.498779495524815</v>
      </c>
      <c r="E36" s="69">
        <v>133.7</v>
      </c>
      <c r="F36" s="58">
        <v>5.4416403785488825</v>
      </c>
      <c r="G36" s="69">
        <v>129.1</v>
      </c>
      <c r="H36" s="58">
        <v>4.19693301049233</v>
      </c>
      <c r="I36" s="69">
        <v>114.7</v>
      </c>
      <c r="J36" s="58">
        <v>-0.9499136442141634</v>
      </c>
      <c r="K36" s="69">
        <v>117.4</v>
      </c>
      <c r="L36" s="58">
        <v>-0.25488530161428</v>
      </c>
    </row>
    <row r="37" spans="1:12" s="44" customFormat="1" ht="12.75" customHeight="1">
      <c r="A37" s="66">
        <f>IF(C37&lt;&gt;"",COUNTA($C$11:C37),"")</f>
        <v>18</v>
      </c>
      <c r="B37" s="67" t="s">
        <v>122</v>
      </c>
      <c r="C37" s="68">
        <v>163.5</v>
      </c>
      <c r="D37" s="58">
        <v>-1.2681159420289845</v>
      </c>
      <c r="E37" s="69">
        <v>173.1</v>
      </c>
      <c r="F37" s="58">
        <v>-1.9818799546998775</v>
      </c>
      <c r="G37" s="69">
        <v>159.5</v>
      </c>
      <c r="H37" s="58">
        <v>-1.7252002464571916</v>
      </c>
      <c r="I37" s="69">
        <v>145.2</v>
      </c>
      <c r="J37" s="58">
        <v>0.48442906574393874</v>
      </c>
      <c r="K37" s="69">
        <v>158</v>
      </c>
      <c r="L37" s="58">
        <v>0.19023462270133962</v>
      </c>
    </row>
    <row r="38" spans="1:12" s="44" customFormat="1" ht="12.75" customHeight="1">
      <c r="A38" s="66">
        <f>IF(C38&lt;&gt;"",COUNTA($C$11:C38),"")</f>
        <v>19</v>
      </c>
      <c r="B38" s="67" t="s">
        <v>123</v>
      </c>
      <c r="C38" s="68">
        <v>160.4</v>
      </c>
      <c r="D38" s="58">
        <v>-5.813270698766885</v>
      </c>
      <c r="E38" s="69">
        <v>173.6</v>
      </c>
      <c r="F38" s="58">
        <v>-6.666666666666671</v>
      </c>
      <c r="G38" s="69">
        <v>161.3</v>
      </c>
      <c r="H38" s="58">
        <v>-6.329849012775824</v>
      </c>
      <c r="I38" s="69">
        <v>135.1</v>
      </c>
      <c r="J38" s="58">
        <v>-3.637660485021385</v>
      </c>
      <c r="K38" s="69">
        <v>148.6</v>
      </c>
      <c r="L38" s="58">
        <v>-4.375804375804378</v>
      </c>
    </row>
    <row r="39" spans="1:12" s="44" customFormat="1" ht="12.75" customHeight="1">
      <c r="A39" s="66">
        <f>IF(C39&lt;&gt;"",COUNTA($C$11:C39),"")</f>
        <v>20</v>
      </c>
      <c r="B39" s="67" t="s">
        <v>124</v>
      </c>
      <c r="C39" s="68">
        <v>125.7</v>
      </c>
      <c r="D39" s="58">
        <v>-5.7721139430284865</v>
      </c>
      <c r="E39" s="69">
        <v>132.3</v>
      </c>
      <c r="F39" s="58">
        <v>-7.092696629213478</v>
      </c>
      <c r="G39" s="69">
        <v>134.7</v>
      </c>
      <c r="H39" s="58">
        <v>-3.785714285714292</v>
      </c>
      <c r="I39" s="69">
        <v>113.2</v>
      </c>
      <c r="J39" s="58">
        <v>-2.4978466838931865</v>
      </c>
      <c r="K39" s="69">
        <v>115.1</v>
      </c>
      <c r="L39" s="58">
        <v>-3.1144781144781177</v>
      </c>
    </row>
    <row r="40" spans="1:12" s="44" customFormat="1" ht="12.75" customHeight="1">
      <c r="A40" s="66">
        <f>IF(C40&lt;&gt;"",COUNTA($C$11:C40),"")</f>
        <v>21</v>
      </c>
      <c r="B40" s="67" t="s">
        <v>125</v>
      </c>
      <c r="C40" s="68">
        <v>106</v>
      </c>
      <c r="D40" s="58">
        <v>-2.8414298808432648</v>
      </c>
      <c r="E40" s="69">
        <v>107.7</v>
      </c>
      <c r="F40" s="58">
        <v>-4.5212765957446805</v>
      </c>
      <c r="G40" s="69">
        <v>110.6</v>
      </c>
      <c r="H40" s="58">
        <v>-4.737295434969852</v>
      </c>
      <c r="I40" s="69">
        <v>103.1</v>
      </c>
      <c r="J40" s="58">
        <v>0.782013685239491</v>
      </c>
      <c r="K40" s="69">
        <v>103.9</v>
      </c>
      <c r="L40" s="58">
        <v>-1.6098484848484844</v>
      </c>
    </row>
    <row r="41" spans="1:12" s="44" customFormat="1" ht="12.75" customHeight="1">
      <c r="A41" s="66">
        <f>IF(C41&lt;&gt;"",COUNTA($C$11:C41),"")</f>
        <v>22</v>
      </c>
      <c r="B41" s="67" t="s">
        <v>126</v>
      </c>
      <c r="C41" s="68">
        <v>74.9</v>
      </c>
      <c r="D41" s="58">
        <v>2.1828103683492657</v>
      </c>
      <c r="E41" s="69">
        <v>69.3</v>
      </c>
      <c r="F41" s="58">
        <v>1.6129032258064484</v>
      </c>
      <c r="G41" s="69">
        <v>75</v>
      </c>
      <c r="H41" s="58">
        <v>2.5991792065663617</v>
      </c>
      <c r="I41" s="69">
        <v>86</v>
      </c>
      <c r="J41" s="58">
        <v>2.870813397129197</v>
      </c>
      <c r="K41" s="69">
        <v>77.5</v>
      </c>
      <c r="L41" s="58">
        <v>-0.1288659793814304</v>
      </c>
    </row>
    <row r="42" spans="1:12" s="44" customFormat="1" ht="12.75" customHeight="1">
      <c r="A42" s="66">
        <f>IF(C42&lt;&gt;"",COUNTA($C$11:C42),"")</f>
        <v>23</v>
      </c>
      <c r="B42" s="67" t="s">
        <v>127</v>
      </c>
      <c r="C42" s="68">
        <v>87.5</v>
      </c>
      <c r="D42" s="58">
        <v>3.0624263839811476</v>
      </c>
      <c r="E42" s="69">
        <v>79.2</v>
      </c>
      <c r="F42" s="58">
        <v>5.882352941176478</v>
      </c>
      <c r="G42" s="69">
        <v>87.1</v>
      </c>
      <c r="H42" s="58">
        <v>6.871165644171782</v>
      </c>
      <c r="I42" s="69">
        <v>104.1</v>
      </c>
      <c r="J42" s="58">
        <v>-0.8571428571428612</v>
      </c>
      <c r="K42" s="69">
        <v>103.4</v>
      </c>
      <c r="L42" s="58">
        <v>-3.4547152194211037</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67.4</v>
      </c>
      <c r="D46" s="58">
        <v>2.900763358778633</v>
      </c>
      <c r="E46" s="69">
        <v>64.8</v>
      </c>
      <c r="F46" s="58">
        <v>3.5143769968051117</v>
      </c>
      <c r="G46" s="69">
        <v>63.5</v>
      </c>
      <c r="H46" s="58">
        <v>3.75816993464052</v>
      </c>
      <c r="I46" s="69">
        <v>72.8</v>
      </c>
      <c r="J46" s="58">
        <v>1.9607843137254832</v>
      </c>
      <c r="K46" s="69">
        <v>65.1</v>
      </c>
      <c r="L46" s="58">
        <v>1.2441679626749504</v>
      </c>
    </row>
    <row r="47" spans="1:12" s="44" customFormat="1" ht="12.75" customHeight="1">
      <c r="A47" s="66">
        <f>IF(C47&lt;&gt;"",COUNTA($C$11:C47),"")</f>
        <v>25</v>
      </c>
      <c r="B47" s="67" t="s">
        <v>117</v>
      </c>
      <c r="C47" s="68">
        <v>64.9</v>
      </c>
      <c r="D47" s="58">
        <v>3.6741214057508103</v>
      </c>
      <c r="E47" s="69">
        <v>62.8</v>
      </c>
      <c r="F47" s="58">
        <v>8.838821490467936</v>
      </c>
      <c r="G47" s="69">
        <v>67.2</v>
      </c>
      <c r="H47" s="58">
        <v>8.038585209003216</v>
      </c>
      <c r="I47" s="69">
        <v>69.3</v>
      </c>
      <c r="J47" s="58">
        <v>-4.281767955801115</v>
      </c>
      <c r="K47" s="69">
        <v>64.9</v>
      </c>
      <c r="L47" s="58">
        <v>-2.9895366218236177</v>
      </c>
    </row>
    <row r="48" spans="1:12" s="44" customFormat="1" ht="12.75" customHeight="1">
      <c r="A48" s="66">
        <f>IF(C48&lt;&gt;"",COUNTA($C$11:C48),"")</f>
        <v>26</v>
      </c>
      <c r="B48" s="67" t="s">
        <v>118</v>
      </c>
      <c r="C48" s="68">
        <v>79.3</v>
      </c>
      <c r="D48" s="58">
        <v>3.255208333333343</v>
      </c>
      <c r="E48" s="69">
        <v>77.8</v>
      </c>
      <c r="F48" s="58">
        <v>7.162534435261719</v>
      </c>
      <c r="G48" s="69">
        <v>83.4</v>
      </c>
      <c r="H48" s="58">
        <v>8.171206225680947</v>
      </c>
      <c r="I48" s="69">
        <v>82.5</v>
      </c>
      <c r="J48" s="58">
        <v>-3.2825322391559126</v>
      </c>
      <c r="K48" s="69">
        <v>76.6</v>
      </c>
      <c r="L48" s="58">
        <v>-0.3901170351105492</v>
      </c>
    </row>
    <row r="49" spans="1:12" s="44" customFormat="1" ht="12.75" customHeight="1">
      <c r="A49" s="66">
        <f>IF(C49&lt;&gt;"",COUNTA($C$11:C49),"")</f>
        <v>27</v>
      </c>
      <c r="B49" s="67" t="s">
        <v>119</v>
      </c>
      <c r="C49" s="68">
        <v>87.6</v>
      </c>
      <c r="D49" s="58">
        <v>-7.301587301587304</v>
      </c>
      <c r="E49" s="69">
        <v>85.9</v>
      </c>
      <c r="F49" s="58">
        <v>-8.128342245989302</v>
      </c>
      <c r="G49" s="69">
        <v>88.7</v>
      </c>
      <c r="H49" s="58">
        <v>-7.7003121748178955</v>
      </c>
      <c r="I49" s="69">
        <v>91.4</v>
      </c>
      <c r="J49" s="58">
        <v>-5.578512396694208</v>
      </c>
      <c r="K49" s="69">
        <v>88.7</v>
      </c>
      <c r="L49" s="58">
        <v>-8.55670103092784</v>
      </c>
    </row>
    <row r="50" spans="1:12" s="44" customFormat="1" ht="12.75" customHeight="1">
      <c r="A50" s="66">
        <f>IF(C50&lt;&gt;"",COUNTA($C$11:C50),"")</f>
        <v>28</v>
      </c>
      <c r="B50" s="67" t="s">
        <v>120</v>
      </c>
      <c r="C50" s="68">
        <v>114.9</v>
      </c>
      <c r="D50" s="58">
        <v>8.703878902554393</v>
      </c>
      <c r="E50" s="69">
        <v>116.6</v>
      </c>
      <c r="F50" s="58">
        <v>8.66728797763281</v>
      </c>
      <c r="G50" s="69">
        <v>116.4</v>
      </c>
      <c r="H50" s="58">
        <v>6.985294117647058</v>
      </c>
      <c r="I50" s="69">
        <v>112.1</v>
      </c>
      <c r="J50" s="58">
        <v>8.940719144800767</v>
      </c>
      <c r="K50" s="69">
        <v>115.6</v>
      </c>
      <c r="L50" s="58">
        <v>13.444553483807653</v>
      </c>
    </row>
    <row r="51" spans="1:12" s="44" customFormat="1" ht="12.75" customHeight="1">
      <c r="A51" s="66">
        <f>IF(C51&lt;&gt;"",COUNTA($C$11:C51),"")</f>
        <v>29</v>
      </c>
      <c r="B51" s="67" t="s">
        <v>121</v>
      </c>
      <c r="C51" s="68">
        <v>126.2</v>
      </c>
      <c r="D51" s="58">
        <v>-0.7861635220125862</v>
      </c>
      <c r="E51" s="69">
        <v>132.4</v>
      </c>
      <c r="F51" s="58">
        <v>-0.9723261032161474</v>
      </c>
      <c r="G51" s="69">
        <v>129.7</v>
      </c>
      <c r="H51" s="58">
        <v>0.4647560030983584</v>
      </c>
      <c r="I51" s="69">
        <v>114.5</v>
      </c>
      <c r="J51" s="58">
        <v>-0.174367916303396</v>
      </c>
      <c r="K51" s="69">
        <v>116.7</v>
      </c>
      <c r="L51" s="58">
        <v>-0.5962521294718925</v>
      </c>
    </row>
    <row r="52" spans="1:12" s="44" customFormat="1" ht="12.75" customHeight="1">
      <c r="A52" s="66">
        <f>IF(C52&lt;&gt;"",COUNTA($C$11:C52),"")</f>
        <v>30</v>
      </c>
      <c r="B52" s="67" t="s">
        <v>122</v>
      </c>
      <c r="C52" s="68" t="s">
        <v>159</v>
      </c>
      <c r="D52" s="58"/>
      <c r="E52" s="69"/>
      <c r="F52" s="58"/>
      <c r="G52" s="69"/>
      <c r="H52" s="58"/>
      <c r="I52" s="69"/>
      <c r="J52" s="58"/>
      <c r="K52" s="69"/>
      <c r="L52" s="58"/>
    </row>
    <row r="53" spans="1:12" s="44" customFormat="1" ht="12.75" customHeight="1">
      <c r="A53" s="66">
        <f>IF(C53&lt;&gt;"",COUNTA($C$11:C53),"")</f>
        <v>31</v>
      </c>
      <c r="B53" s="67" t="s">
        <v>123</v>
      </c>
      <c r="C53" s="68" t="s">
        <v>159</v>
      </c>
      <c r="D53" s="58"/>
      <c r="E53" s="69"/>
      <c r="F53" s="58"/>
      <c r="G53" s="69"/>
      <c r="H53" s="58"/>
      <c r="I53" s="69"/>
      <c r="J53" s="58"/>
      <c r="K53" s="69"/>
      <c r="L53" s="58"/>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2:12" ht="12.75">
      <c r="B58" s="7"/>
      <c r="C58" s="86" t="s">
        <v>159</v>
      </c>
      <c r="G58" s="45"/>
      <c r="H58" s="57"/>
      <c r="I58" s="45"/>
      <c r="J58" s="57"/>
      <c r="L58" s="57"/>
    </row>
    <row r="59" ht="12.75">
      <c r="L59" s="57"/>
    </row>
  </sheetData>
  <sheetProtection/>
  <mergeCells count="14">
    <mergeCell ref="A1:B1"/>
    <mergeCell ref="A2:B2"/>
    <mergeCell ref="A3:A8"/>
    <mergeCell ref="B3:B8"/>
    <mergeCell ref="E4:F7"/>
    <mergeCell ref="C1:L1"/>
    <mergeCell ref="C2:L2"/>
    <mergeCell ref="C3:D7"/>
    <mergeCell ref="G4:H4"/>
    <mergeCell ref="G5:H7"/>
    <mergeCell ref="I4:J7"/>
    <mergeCell ref="E3:L3"/>
    <mergeCell ref="K4:L4"/>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06&amp;R&amp;7&amp;P</oddFooter>
    <evenFooter>&amp;L&amp;7&amp;P&amp;R&amp;7StatA MV, Statistischer Bericht G433 2018 06</evenFooter>
  </headerFooter>
  <legacyDrawing r:id="rId2"/>
</worksheet>
</file>

<file path=xl/worksheets/sheet6.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 sqref="C1:L1"/>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1" t="s">
        <v>34</v>
      </c>
      <c r="B1" s="132"/>
      <c r="C1" s="137" t="s">
        <v>85</v>
      </c>
      <c r="D1" s="137"/>
      <c r="E1" s="137"/>
      <c r="F1" s="137"/>
      <c r="G1" s="137"/>
      <c r="H1" s="137"/>
      <c r="I1" s="137"/>
      <c r="J1" s="137"/>
      <c r="K1" s="137"/>
      <c r="L1" s="138"/>
    </row>
    <row r="2" spans="1:12" s="10" customFormat="1" ht="30" customHeight="1">
      <c r="A2" s="133" t="s">
        <v>108</v>
      </c>
      <c r="B2" s="134"/>
      <c r="C2" s="125" t="s">
        <v>175</v>
      </c>
      <c r="D2" s="125"/>
      <c r="E2" s="125"/>
      <c r="F2" s="125"/>
      <c r="G2" s="125"/>
      <c r="H2" s="125"/>
      <c r="I2" s="125"/>
      <c r="J2" s="125"/>
      <c r="K2" s="125"/>
      <c r="L2" s="126"/>
    </row>
    <row r="3" spans="1:12" ht="11.25" customHeight="1">
      <c r="A3" s="135" t="s">
        <v>30</v>
      </c>
      <c r="B3" s="127" t="s">
        <v>19</v>
      </c>
      <c r="C3" s="127" t="s">
        <v>50</v>
      </c>
      <c r="D3" s="127"/>
      <c r="E3" s="127" t="s">
        <v>89</v>
      </c>
      <c r="F3" s="127"/>
      <c r="G3" s="127"/>
      <c r="H3" s="127"/>
      <c r="I3" s="127"/>
      <c r="J3" s="127"/>
      <c r="K3" s="127"/>
      <c r="L3" s="128"/>
    </row>
    <row r="4" spans="1:12" ht="11.25" customHeight="1">
      <c r="A4" s="136"/>
      <c r="B4" s="127"/>
      <c r="C4" s="127"/>
      <c r="D4" s="127"/>
      <c r="E4" s="127" t="s">
        <v>51</v>
      </c>
      <c r="F4" s="127"/>
      <c r="G4" s="127" t="s">
        <v>20</v>
      </c>
      <c r="H4" s="127"/>
      <c r="I4" s="127" t="s">
        <v>66</v>
      </c>
      <c r="J4" s="127"/>
      <c r="K4" s="129" t="s">
        <v>20</v>
      </c>
      <c r="L4" s="130"/>
    </row>
    <row r="5" spans="1:12" ht="11.25" customHeight="1">
      <c r="A5" s="136"/>
      <c r="B5" s="127"/>
      <c r="C5" s="127"/>
      <c r="D5" s="127"/>
      <c r="E5" s="127"/>
      <c r="F5" s="127"/>
      <c r="G5" s="127" t="s">
        <v>88</v>
      </c>
      <c r="H5" s="127"/>
      <c r="I5" s="127"/>
      <c r="J5" s="127"/>
      <c r="K5" s="129" t="s">
        <v>87</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103.7</v>
      </c>
      <c r="D11" s="58">
        <v>3.700000000000003</v>
      </c>
      <c r="E11" s="69">
        <v>105.7</v>
      </c>
      <c r="F11" s="58">
        <v>5.700000000000003</v>
      </c>
      <c r="G11" s="69">
        <v>105.2</v>
      </c>
      <c r="H11" s="58">
        <v>5.200000000000003</v>
      </c>
      <c r="I11" s="69">
        <v>100.4</v>
      </c>
      <c r="J11" s="58">
        <v>0.4000000000000057</v>
      </c>
      <c r="K11" s="69">
        <v>101.3</v>
      </c>
      <c r="L11" s="58">
        <v>1.2999999999999972</v>
      </c>
    </row>
    <row r="12" spans="1:12" s="44" customFormat="1" ht="12.75" customHeight="1">
      <c r="A12" s="66">
        <f>IF(C12&lt;&gt;"",COUNTA($C$11:C12),"")</f>
        <v>2</v>
      </c>
      <c r="B12" s="67" t="s">
        <v>157</v>
      </c>
      <c r="C12" s="68">
        <v>100.1</v>
      </c>
      <c r="D12" s="58">
        <v>-3.4715525554484117</v>
      </c>
      <c r="E12" s="69">
        <v>101.3</v>
      </c>
      <c r="F12" s="58">
        <v>-4.162724692526027</v>
      </c>
      <c r="G12" s="69">
        <v>101.2</v>
      </c>
      <c r="H12" s="58">
        <v>-3.8022813688212977</v>
      </c>
      <c r="I12" s="69">
        <v>98.2</v>
      </c>
      <c r="J12" s="58">
        <v>-2.191235059760956</v>
      </c>
      <c r="K12" s="69">
        <v>98</v>
      </c>
      <c r="L12" s="58">
        <v>-3.257650542941761</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66.6</v>
      </c>
      <c r="D17" s="58">
        <v>-6.329113924050631</v>
      </c>
      <c r="E17" s="69">
        <v>63.1</v>
      </c>
      <c r="F17" s="58">
        <v>-8.417997097242392</v>
      </c>
      <c r="G17" s="69">
        <v>65.5</v>
      </c>
      <c r="H17" s="58">
        <v>-10.150891632373117</v>
      </c>
      <c r="I17" s="69">
        <v>73.8</v>
      </c>
      <c r="J17" s="58">
        <v>-2.5099075297225966</v>
      </c>
      <c r="K17" s="69">
        <v>66.9</v>
      </c>
      <c r="L17" s="58">
        <v>-5.374823196605362</v>
      </c>
    </row>
    <row r="18" spans="1:12" s="44" customFormat="1" ht="12.75" customHeight="1">
      <c r="A18" s="66">
        <f>IF(C18&lt;&gt;"",COUNTA($C$11:C18),"")</f>
        <v>5</v>
      </c>
      <c r="B18" s="67" t="s">
        <v>113</v>
      </c>
      <c r="C18" s="68">
        <v>105.3</v>
      </c>
      <c r="D18" s="58">
        <v>1.3474494706448468</v>
      </c>
      <c r="E18" s="69">
        <v>107.9</v>
      </c>
      <c r="F18" s="58">
        <v>2.2748815165876834</v>
      </c>
      <c r="G18" s="69">
        <v>107.6</v>
      </c>
      <c r="H18" s="58">
        <v>2.4761904761904816</v>
      </c>
      <c r="I18" s="69">
        <v>100.7</v>
      </c>
      <c r="J18" s="58">
        <v>-0.4940711462450622</v>
      </c>
      <c r="K18" s="69">
        <v>101.1</v>
      </c>
      <c r="L18" s="58">
        <v>0.6972111553784828</v>
      </c>
    </row>
    <row r="19" spans="1:12" s="44" customFormat="1" ht="12.75" customHeight="1">
      <c r="A19" s="66">
        <f>IF(C19&lt;&gt;"",COUNTA($C$11:C19),"")</f>
        <v>6</v>
      </c>
      <c r="B19" s="67" t="s">
        <v>114</v>
      </c>
      <c r="C19" s="68">
        <v>143.2</v>
      </c>
      <c r="D19" s="58">
        <v>-6.40522875816994</v>
      </c>
      <c r="E19" s="69">
        <v>152.7</v>
      </c>
      <c r="F19" s="58">
        <v>-7.398423286840526</v>
      </c>
      <c r="G19" s="69">
        <v>145</v>
      </c>
      <c r="H19" s="58">
        <v>-6.391220142027123</v>
      </c>
      <c r="I19" s="69">
        <v>125.2</v>
      </c>
      <c r="J19" s="58">
        <v>-3.9140445126630965</v>
      </c>
      <c r="K19" s="69">
        <v>133.9</v>
      </c>
      <c r="L19" s="58">
        <v>-4.493580599144067</v>
      </c>
    </row>
    <row r="20" spans="1:12" s="44" customFormat="1" ht="12.75" customHeight="1">
      <c r="A20" s="66">
        <f>IF(C20&lt;&gt;"",COUNTA($C$11:C20),"")</f>
        <v>7</v>
      </c>
      <c r="B20" s="67" t="s">
        <v>115</v>
      </c>
      <c r="C20" s="68">
        <v>85.4</v>
      </c>
      <c r="D20" s="58">
        <v>-1.726121979286546</v>
      </c>
      <c r="E20" s="69">
        <v>81.7</v>
      </c>
      <c r="F20" s="58">
        <v>-1.9207683073229305</v>
      </c>
      <c r="G20" s="69">
        <v>86.9</v>
      </c>
      <c r="H20" s="58">
        <v>-1.3620885357548218</v>
      </c>
      <c r="I20" s="69">
        <v>93.1</v>
      </c>
      <c r="J20" s="58">
        <v>-1.167728237791934</v>
      </c>
      <c r="K20" s="69">
        <v>90.1</v>
      </c>
      <c r="L20" s="58">
        <v>-3.9445628997867743</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67.2</v>
      </c>
      <c r="D24" s="58">
        <v>0.9009009009009077</v>
      </c>
      <c r="E24" s="69">
        <v>65.5</v>
      </c>
      <c r="F24" s="58">
        <v>3.8034865293185334</v>
      </c>
      <c r="G24" s="69">
        <v>68.3</v>
      </c>
      <c r="H24" s="58">
        <v>4.274809160305338</v>
      </c>
      <c r="I24" s="69">
        <v>70.8</v>
      </c>
      <c r="J24" s="58">
        <v>-4.065040650406502</v>
      </c>
      <c r="K24" s="69">
        <v>64.9</v>
      </c>
      <c r="L24" s="58">
        <v>-2.9895366218236177</v>
      </c>
    </row>
    <row r="25" spans="1:12" s="44" customFormat="1" ht="12.75" customHeight="1">
      <c r="A25" s="66">
        <f>IF(C25&lt;&gt;"",COUNTA($C$11:C25),"")</f>
        <v>9</v>
      </c>
      <c r="B25" s="67" t="s">
        <v>113</v>
      </c>
      <c r="C25" s="68">
        <v>103.5</v>
      </c>
      <c r="D25" s="58">
        <v>-1.7094017094017033</v>
      </c>
      <c r="E25" s="69">
        <v>105.6</v>
      </c>
      <c r="F25" s="58">
        <v>-2.1316033364226143</v>
      </c>
      <c r="G25" s="69">
        <v>105.6</v>
      </c>
      <c r="H25" s="58">
        <v>-1.8587360594795541</v>
      </c>
      <c r="I25" s="69">
        <v>99.8</v>
      </c>
      <c r="J25" s="58">
        <v>-0.8937437934458785</v>
      </c>
      <c r="K25" s="69">
        <v>100.4</v>
      </c>
      <c r="L25" s="58">
        <v>-0.6923837784371898</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64.1</v>
      </c>
      <c r="D31" s="58">
        <v>-1.6871165644171953</v>
      </c>
      <c r="E31" s="69">
        <v>61.7</v>
      </c>
      <c r="F31" s="58">
        <v>-1.5948963317384397</v>
      </c>
      <c r="G31" s="69">
        <v>60.3</v>
      </c>
      <c r="H31" s="58">
        <v>-8.219178082191789</v>
      </c>
      <c r="I31" s="69">
        <v>69.2</v>
      </c>
      <c r="J31" s="58">
        <v>-1.5647226173541924</v>
      </c>
      <c r="K31" s="69">
        <v>62.1</v>
      </c>
      <c r="L31" s="58">
        <v>-2.6645768025078382</v>
      </c>
    </row>
    <row r="32" spans="1:12" s="44" customFormat="1" ht="12.75" customHeight="1">
      <c r="A32" s="66">
        <f>IF(C32&lt;&gt;"",COUNTA($C$11:C32),"")</f>
        <v>13</v>
      </c>
      <c r="B32" s="67" t="s">
        <v>117</v>
      </c>
      <c r="C32" s="68">
        <v>60.9</v>
      </c>
      <c r="D32" s="58">
        <v>-8.144796380090497</v>
      </c>
      <c r="E32" s="69">
        <v>56.5</v>
      </c>
      <c r="F32" s="58">
        <v>-10.742496050552916</v>
      </c>
      <c r="G32" s="69">
        <v>60.9</v>
      </c>
      <c r="H32" s="58">
        <v>-10.441176470588232</v>
      </c>
      <c r="I32" s="69">
        <v>69.9</v>
      </c>
      <c r="J32" s="58">
        <v>-3.7190082644627864</v>
      </c>
      <c r="K32" s="69">
        <v>64.5</v>
      </c>
      <c r="L32" s="58">
        <v>-4.302670623145403</v>
      </c>
    </row>
    <row r="33" spans="1:12" s="44" customFormat="1" ht="12.75" customHeight="1">
      <c r="A33" s="66">
        <f>IF(C33&lt;&gt;"",COUNTA($C$11:C33),"")</f>
        <v>14</v>
      </c>
      <c r="B33" s="67" t="s">
        <v>118</v>
      </c>
      <c r="C33" s="68">
        <v>74.7</v>
      </c>
      <c r="D33" s="58">
        <v>-8.791208791208803</v>
      </c>
      <c r="E33" s="69">
        <v>71</v>
      </c>
      <c r="F33" s="58">
        <v>-12.237330037082828</v>
      </c>
      <c r="G33" s="69">
        <v>75.3</v>
      </c>
      <c r="H33" s="58">
        <v>-11.515863689776722</v>
      </c>
      <c r="I33" s="69">
        <v>82.3</v>
      </c>
      <c r="J33" s="58">
        <v>-2.3724792408066406</v>
      </c>
      <c r="K33" s="69">
        <v>74.1</v>
      </c>
      <c r="L33" s="58">
        <v>-8.178438661710047</v>
      </c>
    </row>
    <row r="34" spans="1:12" s="44" customFormat="1" ht="12.75" customHeight="1">
      <c r="A34" s="66">
        <f>IF(C34&lt;&gt;"",COUNTA($C$11:C34),"")</f>
        <v>15</v>
      </c>
      <c r="B34" s="67" t="s">
        <v>119</v>
      </c>
      <c r="C34" s="68">
        <v>91.8</v>
      </c>
      <c r="D34" s="58">
        <v>13.473423980222492</v>
      </c>
      <c r="E34" s="69">
        <v>91.4</v>
      </c>
      <c r="F34" s="58">
        <v>15.549936788874845</v>
      </c>
      <c r="G34" s="69">
        <v>93.9</v>
      </c>
      <c r="H34" s="58">
        <v>15.64039408866995</v>
      </c>
      <c r="I34" s="69">
        <v>93.2</v>
      </c>
      <c r="J34" s="58">
        <v>9.905660377358501</v>
      </c>
      <c r="K34" s="69">
        <v>93.3</v>
      </c>
      <c r="L34" s="58">
        <v>16.625</v>
      </c>
    </row>
    <row r="35" spans="1:12" s="44" customFormat="1" ht="12.75" customHeight="1">
      <c r="A35" s="66">
        <f>IF(C35&lt;&gt;"",COUNTA($C$11:C35),"")</f>
        <v>16</v>
      </c>
      <c r="B35" s="67" t="s">
        <v>120</v>
      </c>
      <c r="C35" s="68">
        <v>101.9</v>
      </c>
      <c r="D35" s="58">
        <v>-7.782805429864254</v>
      </c>
      <c r="E35" s="69">
        <v>103.7</v>
      </c>
      <c r="F35" s="58">
        <v>-8.47308031774051</v>
      </c>
      <c r="G35" s="69">
        <v>105</v>
      </c>
      <c r="H35" s="58">
        <v>-6.997342781222329</v>
      </c>
      <c r="I35" s="69">
        <v>98.9</v>
      </c>
      <c r="J35" s="58">
        <v>-6.077872744539405</v>
      </c>
      <c r="K35" s="69">
        <v>97.7</v>
      </c>
      <c r="L35" s="58">
        <v>-7.9170593779453355</v>
      </c>
    </row>
    <row r="36" spans="1:12" s="44" customFormat="1" ht="12.75" customHeight="1">
      <c r="A36" s="66">
        <f>IF(C36&lt;&gt;"",COUNTA($C$11:C36),"")</f>
        <v>17</v>
      </c>
      <c r="B36" s="67" t="s">
        <v>121</v>
      </c>
      <c r="C36" s="68">
        <v>122.2</v>
      </c>
      <c r="D36" s="58">
        <v>1.5793848711554404</v>
      </c>
      <c r="E36" s="69">
        <v>128.6</v>
      </c>
      <c r="F36" s="58">
        <v>3.7096774193548328</v>
      </c>
      <c r="G36" s="69">
        <v>123.8</v>
      </c>
      <c r="H36" s="58">
        <v>2.3140495867768607</v>
      </c>
      <c r="I36" s="69">
        <v>110.1</v>
      </c>
      <c r="J36" s="58">
        <v>-2.9100529100529116</v>
      </c>
      <c r="K36" s="69">
        <v>112.4</v>
      </c>
      <c r="L36" s="58">
        <v>-2.2608695652173907</v>
      </c>
    </row>
    <row r="37" spans="1:12" s="44" customFormat="1" ht="12.75" customHeight="1">
      <c r="A37" s="66">
        <f>IF(C37&lt;&gt;"",COUNTA($C$11:C37),"")</f>
        <v>18</v>
      </c>
      <c r="B37" s="67" t="s">
        <v>122</v>
      </c>
      <c r="C37" s="68">
        <v>156.6</v>
      </c>
      <c r="D37" s="58">
        <v>-3.749231714812538</v>
      </c>
      <c r="E37" s="69">
        <v>165.9</v>
      </c>
      <c r="F37" s="58">
        <v>-4.65517241379311</v>
      </c>
      <c r="G37" s="69">
        <v>152.7</v>
      </c>
      <c r="H37" s="58">
        <v>-4.622111180512192</v>
      </c>
      <c r="I37" s="69">
        <v>138.9</v>
      </c>
      <c r="J37" s="58">
        <v>-1.559177888022674</v>
      </c>
      <c r="K37" s="69">
        <v>150.9</v>
      </c>
      <c r="L37" s="58">
        <v>-1.8855656697009238</v>
      </c>
    </row>
    <row r="38" spans="1:12" s="44" customFormat="1" ht="12.75" customHeight="1">
      <c r="A38" s="66">
        <f>IF(C38&lt;&gt;"",COUNTA($C$11:C38),"")</f>
        <v>19</v>
      </c>
      <c r="B38" s="67" t="s">
        <v>123</v>
      </c>
      <c r="C38" s="68">
        <v>153.9</v>
      </c>
      <c r="D38" s="58">
        <v>-8.119402985074629</v>
      </c>
      <c r="E38" s="69">
        <v>167</v>
      </c>
      <c r="F38" s="58">
        <v>-8.991825613079016</v>
      </c>
      <c r="G38" s="69">
        <v>155.1</v>
      </c>
      <c r="H38" s="58">
        <v>-8.764705882352942</v>
      </c>
      <c r="I38" s="69">
        <v>128.9</v>
      </c>
      <c r="J38" s="58">
        <v>-5.705925384052662</v>
      </c>
      <c r="K38" s="69">
        <v>141.6</v>
      </c>
      <c r="L38" s="58">
        <v>-6.411103767349644</v>
      </c>
    </row>
    <row r="39" spans="1:12" s="44" customFormat="1" ht="12.75" customHeight="1">
      <c r="A39" s="66">
        <f>IF(C39&lt;&gt;"",COUNTA($C$11:C39),"")</f>
        <v>20</v>
      </c>
      <c r="B39" s="67" t="s">
        <v>124</v>
      </c>
      <c r="C39" s="68">
        <v>119.2</v>
      </c>
      <c r="D39" s="58">
        <v>-7.5252133436772795</v>
      </c>
      <c r="E39" s="69">
        <v>125.3</v>
      </c>
      <c r="F39" s="58">
        <v>-8.739985433357617</v>
      </c>
      <c r="G39" s="69">
        <v>127.3</v>
      </c>
      <c r="H39" s="58">
        <v>-5.353159851301115</v>
      </c>
      <c r="I39" s="69">
        <v>107.8</v>
      </c>
      <c r="J39" s="58">
        <v>-4.686118479221918</v>
      </c>
      <c r="K39" s="69">
        <v>109.3</v>
      </c>
      <c r="L39" s="58">
        <v>-5.367965367965368</v>
      </c>
    </row>
    <row r="40" spans="1:12" s="44" customFormat="1" ht="12.75" customHeight="1">
      <c r="A40" s="66">
        <f>IF(C40&lt;&gt;"",COUNTA($C$11:C40),"")</f>
        <v>21</v>
      </c>
      <c r="B40" s="67" t="s">
        <v>125</v>
      </c>
      <c r="C40" s="68">
        <v>101</v>
      </c>
      <c r="D40" s="58">
        <v>-4.896421845574395</v>
      </c>
      <c r="E40" s="69">
        <v>102.7</v>
      </c>
      <c r="F40" s="58">
        <v>-6.466302367941708</v>
      </c>
      <c r="G40" s="69">
        <v>105.2</v>
      </c>
      <c r="H40" s="58">
        <v>-6.737588652482273</v>
      </c>
      <c r="I40" s="69">
        <v>98.2</v>
      </c>
      <c r="J40" s="58">
        <v>-1.3065326633165881</v>
      </c>
      <c r="K40" s="69">
        <v>98.6</v>
      </c>
      <c r="L40" s="58">
        <v>-3.8048780487804947</v>
      </c>
    </row>
    <row r="41" spans="1:12" s="44" customFormat="1" ht="12.75" customHeight="1">
      <c r="A41" s="66">
        <f>IF(C41&lt;&gt;"",COUNTA($C$11:C41),"")</f>
        <v>22</v>
      </c>
      <c r="B41" s="67" t="s">
        <v>126</v>
      </c>
      <c r="C41" s="68">
        <v>71.6</v>
      </c>
      <c r="D41" s="58">
        <v>0.1398601398601329</v>
      </c>
      <c r="E41" s="69">
        <v>66.4</v>
      </c>
      <c r="F41" s="58">
        <v>-0.3003003003002789</v>
      </c>
      <c r="G41" s="69">
        <v>71.8</v>
      </c>
      <c r="H41" s="58">
        <v>0.5602240896358524</v>
      </c>
      <c r="I41" s="69">
        <v>82.1</v>
      </c>
      <c r="J41" s="58">
        <v>0.984009840098409</v>
      </c>
      <c r="K41" s="69">
        <v>73.7</v>
      </c>
      <c r="L41" s="58">
        <v>-1.9946808510638334</v>
      </c>
    </row>
    <row r="42" spans="1:12" s="44" customFormat="1" ht="12.75" customHeight="1">
      <c r="A42" s="66">
        <f>IF(C42&lt;&gt;"",COUNTA($C$11:C42),"")</f>
        <v>23</v>
      </c>
      <c r="B42" s="67" t="s">
        <v>127</v>
      </c>
      <c r="C42" s="68">
        <v>83.7</v>
      </c>
      <c r="D42" s="58">
        <v>0.8433734939759034</v>
      </c>
      <c r="E42" s="69">
        <v>76</v>
      </c>
      <c r="F42" s="58">
        <v>3.401360544217681</v>
      </c>
      <c r="G42" s="69">
        <v>83.6</v>
      </c>
      <c r="H42" s="58">
        <v>4.369538077403249</v>
      </c>
      <c r="I42" s="69">
        <v>99</v>
      </c>
      <c r="J42" s="58">
        <v>-2.8459273797841007</v>
      </c>
      <c r="K42" s="69">
        <v>98</v>
      </c>
      <c r="L42" s="58">
        <v>-5.496624879459986</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64.5</v>
      </c>
      <c r="D46" s="58">
        <v>0.6240249609984545</v>
      </c>
      <c r="E46" s="69">
        <v>62.3</v>
      </c>
      <c r="F46" s="58">
        <v>0.9724473257698492</v>
      </c>
      <c r="G46" s="69">
        <v>61.1</v>
      </c>
      <c r="H46" s="58">
        <v>1.3266998341625253</v>
      </c>
      <c r="I46" s="69">
        <v>69.1</v>
      </c>
      <c r="J46" s="58">
        <v>-0.14450867052025274</v>
      </c>
      <c r="K46" s="69">
        <v>61.5</v>
      </c>
      <c r="L46" s="58">
        <v>-0.9661835748792242</v>
      </c>
    </row>
    <row r="47" spans="1:12" s="44" customFormat="1" ht="12.75" customHeight="1">
      <c r="A47" s="66">
        <f>IF(C47&lt;&gt;"",COUNTA($C$11:C47),"")</f>
        <v>25</v>
      </c>
      <c r="B47" s="67" t="s">
        <v>117</v>
      </c>
      <c r="C47" s="68">
        <v>61.9</v>
      </c>
      <c r="D47" s="58">
        <v>1.6420361247947426</v>
      </c>
      <c r="E47" s="69">
        <v>60.2</v>
      </c>
      <c r="F47" s="58">
        <v>6.548672566371678</v>
      </c>
      <c r="G47" s="69">
        <v>64.4</v>
      </c>
      <c r="H47" s="58">
        <v>5.7471264367816275</v>
      </c>
      <c r="I47" s="69">
        <v>65.6</v>
      </c>
      <c r="J47" s="58">
        <v>-6.151645207439216</v>
      </c>
      <c r="K47" s="69">
        <v>61.1</v>
      </c>
      <c r="L47" s="58">
        <v>-5.2713178294573595</v>
      </c>
    </row>
    <row r="48" spans="1:12" s="44" customFormat="1" ht="12.75" customHeight="1">
      <c r="A48" s="66">
        <f>IF(C48&lt;&gt;"",COUNTA($C$11:C48),"")</f>
        <v>26</v>
      </c>
      <c r="B48" s="67" t="s">
        <v>118</v>
      </c>
      <c r="C48" s="68">
        <v>75.3</v>
      </c>
      <c r="D48" s="58">
        <v>0.8032128514056183</v>
      </c>
      <c r="E48" s="69">
        <v>74.1</v>
      </c>
      <c r="F48" s="58">
        <v>4.366197183098578</v>
      </c>
      <c r="G48" s="69">
        <v>79.5</v>
      </c>
      <c r="H48" s="58">
        <v>5.577689243027891</v>
      </c>
      <c r="I48" s="69">
        <v>77.9</v>
      </c>
      <c r="J48" s="58">
        <v>-5.346294046172531</v>
      </c>
      <c r="K48" s="69">
        <v>72.1</v>
      </c>
      <c r="L48" s="58">
        <v>-2.6990553306342804</v>
      </c>
    </row>
    <row r="49" spans="1:12" s="44" customFormat="1" ht="12.75" customHeight="1">
      <c r="A49" s="66">
        <f>IF(C49&lt;&gt;"",COUNTA($C$11:C49),"")</f>
        <v>27</v>
      </c>
      <c r="B49" s="67" t="s">
        <v>119</v>
      </c>
      <c r="C49" s="68">
        <v>82.8</v>
      </c>
      <c r="D49" s="58">
        <v>-9.803921568627445</v>
      </c>
      <c r="E49" s="69">
        <v>81.3</v>
      </c>
      <c r="F49" s="58">
        <v>-11.050328227571129</v>
      </c>
      <c r="G49" s="69">
        <v>84.1</v>
      </c>
      <c r="H49" s="58">
        <v>-10.436634717784884</v>
      </c>
      <c r="I49" s="69">
        <v>86.1</v>
      </c>
      <c r="J49" s="58">
        <v>-7.618025751072963</v>
      </c>
      <c r="K49" s="69">
        <v>83.3</v>
      </c>
      <c r="L49" s="58">
        <v>-10.718113612004288</v>
      </c>
    </row>
    <row r="50" spans="1:12" s="44" customFormat="1" ht="12.75" customHeight="1">
      <c r="A50" s="66">
        <f>IF(C50&lt;&gt;"",COUNTA($C$11:C50),"")</f>
        <v>28</v>
      </c>
      <c r="B50" s="67" t="s">
        <v>120</v>
      </c>
      <c r="C50" s="68">
        <v>108.4</v>
      </c>
      <c r="D50" s="58">
        <v>6.378802747791951</v>
      </c>
      <c r="E50" s="69">
        <v>110.2</v>
      </c>
      <c r="F50" s="58">
        <v>6.268081002892956</v>
      </c>
      <c r="G50" s="69">
        <v>109.9</v>
      </c>
      <c r="H50" s="58">
        <v>4.666666666666671</v>
      </c>
      <c r="I50" s="69">
        <v>105.4</v>
      </c>
      <c r="J50" s="58">
        <v>6.572295247724966</v>
      </c>
      <c r="K50" s="69">
        <v>108.3</v>
      </c>
      <c r="L50" s="58">
        <v>10.849539406345954</v>
      </c>
    </row>
    <row r="51" spans="1:12" s="44" customFormat="1" ht="12.75" customHeight="1">
      <c r="A51" s="66">
        <f>IF(C51&lt;&gt;"",COUNTA($C$11:C51),"")</f>
        <v>29</v>
      </c>
      <c r="B51" s="67" t="s">
        <v>121</v>
      </c>
      <c r="C51" s="68">
        <v>119.3</v>
      </c>
      <c r="D51" s="58">
        <v>-2.373158756137485</v>
      </c>
      <c r="E51" s="69">
        <v>125.3</v>
      </c>
      <c r="F51" s="58">
        <v>-2.5660964230171004</v>
      </c>
      <c r="G51" s="69">
        <v>122.9</v>
      </c>
      <c r="H51" s="58">
        <v>-0.7269789983844959</v>
      </c>
      <c r="I51" s="69">
        <v>107.9</v>
      </c>
      <c r="J51" s="58">
        <v>-1.9981834695731067</v>
      </c>
      <c r="K51" s="69">
        <v>109.6</v>
      </c>
      <c r="L51" s="58">
        <v>-2.491103202846986</v>
      </c>
    </row>
    <row r="52" spans="1:12" s="44" customFormat="1" ht="12.75" customHeight="1">
      <c r="A52" s="66">
        <f>IF(C52&lt;&gt;"",COUNTA($C$11:C52),"")</f>
        <v>30</v>
      </c>
      <c r="B52" s="67" t="s">
        <v>122</v>
      </c>
      <c r="C52" s="68" t="s">
        <v>159</v>
      </c>
      <c r="D52" s="58"/>
      <c r="E52" s="69"/>
      <c r="F52" s="58"/>
      <c r="G52" s="69"/>
      <c r="H52" s="58"/>
      <c r="I52" s="69"/>
      <c r="J52" s="58"/>
      <c r="K52" s="69"/>
      <c r="L52" s="58"/>
    </row>
    <row r="53" spans="1:12" s="44" customFormat="1" ht="12.75" customHeight="1">
      <c r="A53" s="66">
        <f>IF(C53&lt;&gt;"",COUNTA($C$11:C53),"")</f>
        <v>31</v>
      </c>
      <c r="B53" s="67" t="s">
        <v>123</v>
      </c>
      <c r="C53" s="68" t="s">
        <v>159</v>
      </c>
      <c r="D53" s="58"/>
      <c r="E53" s="69"/>
      <c r="F53" s="58"/>
      <c r="G53" s="69"/>
      <c r="H53" s="58"/>
      <c r="I53" s="69"/>
      <c r="J53" s="58"/>
      <c r="K53" s="69"/>
      <c r="L53" s="58"/>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7:12" ht="12.75">
      <c r="G58" s="45"/>
      <c r="I58" s="45"/>
      <c r="J58" s="57"/>
      <c r="L58" s="57"/>
    </row>
  </sheetData>
  <sheetProtection/>
  <mergeCells count="14">
    <mergeCell ref="C3:D7"/>
    <mergeCell ref="E3:L3"/>
    <mergeCell ref="E4:F7"/>
    <mergeCell ref="G4:H4"/>
    <mergeCell ref="I4:J7"/>
    <mergeCell ref="K4:L4"/>
    <mergeCell ref="G5:H7"/>
    <mergeCell ref="K5:L7"/>
    <mergeCell ref="A1:B1"/>
    <mergeCell ref="C1:L1"/>
    <mergeCell ref="A2:B2"/>
    <mergeCell ref="C2:L2"/>
    <mergeCell ref="A3:A8"/>
    <mergeCell ref="B3:B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06&amp;R&amp;7&amp;P</oddFooter>
    <evenFooter>&amp;L&amp;7&amp;P&amp;R&amp;7StatA MV, Statistischer Bericht G433 2018 06</evenFooter>
  </headerFooter>
  <legacyDrawing r:id="rId2"/>
</worksheet>
</file>

<file path=xl/worksheets/sheet7.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 sqref="C1:L1"/>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1" t="s">
        <v>34</v>
      </c>
      <c r="B1" s="132"/>
      <c r="C1" s="137" t="s">
        <v>85</v>
      </c>
      <c r="D1" s="137"/>
      <c r="E1" s="137"/>
      <c r="F1" s="137"/>
      <c r="G1" s="137"/>
      <c r="H1" s="137"/>
      <c r="I1" s="137"/>
      <c r="J1" s="137"/>
      <c r="K1" s="137"/>
      <c r="L1" s="138"/>
    </row>
    <row r="2" spans="1:12" s="10" customFormat="1" ht="30" customHeight="1">
      <c r="A2" s="133" t="s">
        <v>109</v>
      </c>
      <c r="B2" s="134"/>
      <c r="C2" s="125" t="s">
        <v>90</v>
      </c>
      <c r="D2" s="125"/>
      <c r="E2" s="125"/>
      <c r="F2" s="125"/>
      <c r="G2" s="125"/>
      <c r="H2" s="125"/>
      <c r="I2" s="125"/>
      <c r="J2" s="125"/>
      <c r="K2" s="125"/>
      <c r="L2" s="126"/>
    </row>
    <row r="3" spans="1:12" ht="11.25" customHeight="1">
      <c r="A3" s="135" t="s">
        <v>30</v>
      </c>
      <c r="B3" s="127" t="s">
        <v>19</v>
      </c>
      <c r="C3" s="127" t="s">
        <v>50</v>
      </c>
      <c r="D3" s="127"/>
      <c r="E3" s="127" t="s">
        <v>89</v>
      </c>
      <c r="F3" s="127"/>
      <c r="G3" s="127"/>
      <c r="H3" s="127"/>
      <c r="I3" s="127"/>
      <c r="J3" s="127"/>
      <c r="K3" s="127"/>
      <c r="L3" s="128"/>
    </row>
    <row r="4" spans="1:12" ht="11.25" customHeight="1">
      <c r="A4" s="136"/>
      <c r="B4" s="127"/>
      <c r="C4" s="127"/>
      <c r="D4" s="127"/>
      <c r="E4" s="127" t="s">
        <v>51</v>
      </c>
      <c r="F4" s="127"/>
      <c r="G4" s="127" t="s">
        <v>20</v>
      </c>
      <c r="H4" s="127"/>
      <c r="I4" s="127" t="s">
        <v>66</v>
      </c>
      <c r="J4" s="127"/>
      <c r="K4" s="129" t="s">
        <v>20</v>
      </c>
      <c r="L4" s="130"/>
    </row>
    <row r="5" spans="1:12" ht="11.25" customHeight="1">
      <c r="A5" s="136"/>
      <c r="B5" s="127"/>
      <c r="C5" s="127"/>
      <c r="D5" s="127"/>
      <c r="E5" s="127"/>
      <c r="F5" s="127"/>
      <c r="G5" s="127" t="s">
        <v>88</v>
      </c>
      <c r="H5" s="127"/>
      <c r="I5" s="127"/>
      <c r="J5" s="127"/>
      <c r="K5" s="129" t="s">
        <v>87</v>
      </c>
      <c r="L5" s="130"/>
    </row>
    <row r="6" spans="1:12" ht="11.25" customHeight="1">
      <c r="A6" s="136"/>
      <c r="B6" s="127"/>
      <c r="C6" s="127"/>
      <c r="D6" s="127"/>
      <c r="E6" s="127"/>
      <c r="F6" s="127"/>
      <c r="G6" s="127"/>
      <c r="H6" s="127"/>
      <c r="I6" s="127"/>
      <c r="J6" s="127"/>
      <c r="K6" s="129"/>
      <c r="L6" s="130"/>
    </row>
    <row r="7" spans="1:12" ht="11.25" customHeight="1">
      <c r="A7" s="136"/>
      <c r="B7" s="127"/>
      <c r="C7" s="127"/>
      <c r="D7" s="127"/>
      <c r="E7" s="127"/>
      <c r="F7" s="127"/>
      <c r="G7" s="127"/>
      <c r="H7" s="127"/>
      <c r="I7" s="127"/>
      <c r="J7" s="127"/>
      <c r="K7" s="129"/>
      <c r="L7" s="130"/>
    </row>
    <row r="8" spans="1:12" ht="11.25" customHeight="1">
      <c r="A8" s="136"/>
      <c r="B8" s="127"/>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102.4</v>
      </c>
      <c r="D11" s="58">
        <v>2.4000000000000057</v>
      </c>
      <c r="E11" s="69">
        <v>101.2</v>
      </c>
      <c r="F11" s="58">
        <v>1.2000000000000028</v>
      </c>
      <c r="G11" s="69">
        <v>100.7</v>
      </c>
      <c r="H11" s="58">
        <v>0.7000000000000028</v>
      </c>
      <c r="I11" s="69">
        <v>104</v>
      </c>
      <c r="J11" s="58">
        <v>4</v>
      </c>
      <c r="K11" s="69">
        <v>105.1</v>
      </c>
      <c r="L11" s="58">
        <v>5.099999999999994</v>
      </c>
    </row>
    <row r="12" spans="1:12" s="44" customFormat="1" ht="12.75" customHeight="1">
      <c r="A12" s="66">
        <f>IF(C12&lt;&gt;"",COUNTA($C$11:C12),"")</f>
        <v>2</v>
      </c>
      <c r="B12" s="67" t="s">
        <v>157</v>
      </c>
      <c r="C12" s="68">
        <v>106.1</v>
      </c>
      <c r="D12" s="58">
        <v>3.61328125</v>
      </c>
      <c r="E12" s="69">
        <v>105</v>
      </c>
      <c r="F12" s="58">
        <v>3.754940711462453</v>
      </c>
      <c r="G12" s="69">
        <v>105</v>
      </c>
      <c r="H12" s="58">
        <v>4.270109235352535</v>
      </c>
      <c r="I12" s="69">
        <v>107.5</v>
      </c>
      <c r="J12" s="58">
        <v>3.365384615384613</v>
      </c>
      <c r="K12" s="69">
        <v>108.8</v>
      </c>
      <c r="L12" s="58">
        <v>3.520456707897253</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97</v>
      </c>
      <c r="D17" s="58">
        <v>4.525862068965523</v>
      </c>
      <c r="E17" s="69">
        <v>95.8</v>
      </c>
      <c r="F17" s="58">
        <v>2.900107411385619</v>
      </c>
      <c r="G17" s="69">
        <v>96.7</v>
      </c>
      <c r="H17" s="58">
        <v>2.7630180658873655</v>
      </c>
      <c r="I17" s="69">
        <v>98.8</v>
      </c>
      <c r="J17" s="58">
        <v>6.926406926406926</v>
      </c>
      <c r="K17" s="69">
        <v>97.3</v>
      </c>
      <c r="L17" s="58">
        <v>8.351893095768375</v>
      </c>
    </row>
    <row r="18" spans="1:12" s="44" customFormat="1" ht="12.75" customHeight="1">
      <c r="A18" s="66">
        <f>IF(C18&lt;&gt;"",COUNTA($C$11:C18),"")</f>
        <v>5</v>
      </c>
      <c r="B18" s="67" t="s">
        <v>113</v>
      </c>
      <c r="C18" s="68">
        <v>108.7</v>
      </c>
      <c r="D18" s="58">
        <v>5.431619786614945</v>
      </c>
      <c r="E18" s="69">
        <v>107.6</v>
      </c>
      <c r="F18" s="58">
        <v>5.1808406647116385</v>
      </c>
      <c r="G18" s="69">
        <v>107.3</v>
      </c>
      <c r="H18" s="58">
        <v>6.1325420375865605</v>
      </c>
      <c r="I18" s="69">
        <v>110.3</v>
      </c>
      <c r="J18" s="58">
        <v>5.955811719500488</v>
      </c>
      <c r="K18" s="69">
        <v>112.9</v>
      </c>
      <c r="L18" s="58">
        <v>7.421503330161755</v>
      </c>
    </row>
    <row r="19" spans="1:12" s="44" customFormat="1" ht="12.75" customHeight="1">
      <c r="A19" s="66">
        <f>IF(C19&lt;&gt;"",COUNTA($C$11:C19),"")</f>
        <v>6</v>
      </c>
      <c r="B19" s="67" t="s">
        <v>114</v>
      </c>
      <c r="C19" s="68">
        <v>113.6</v>
      </c>
      <c r="D19" s="58">
        <v>2.8985507246376727</v>
      </c>
      <c r="E19" s="69">
        <v>112.6</v>
      </c>
      <c r="F19" s="58">
        <v>3.7788018433179786</v>
      </c>
      <c r="G19" s="69">
        <v>111.3</v>
      </c>
      <c r="H19" s="58">
        <v>4.802259887005647</v>
      </c>
      <c r="I19" s="69">
        <v>114.8</v>
      </c>
      <c r="J19" s="58">
        <v>1.6829052258635926</v>
      </c>
      <c r="K19" s="69">
        <v>118.2</v>
      </c>
      <c r="L19" s="58">
        <v>1.025641025641022</v>
      </c>
    </row>
    <row r="20" spans="1:12" s="44" customFormat="1" ht="12.75" customHeight="1">
      <c r="A20" s="66">
        <f>IF(C20&lt;&gt;"",COUNTA($C$11:C20),"")</f>
        <v>7</v>
      </c>
      <c r="B20" s="67" t="s">
        <v>115</v>
      </c>
      <c r="C20" s="68">
        <v>105</v>
      </c>
      <c r="D20" s="58">
        <v>1.6456921587608946</v>
      </c>
      <c r="E20" s="69">
        <v>104.1</v>
      </c>
      <c r="F20" s="58">
        <v>3.2738095238095326</v>
      </c>
      <c r="G20" s="69">
        <v>104.6</v>
      </c>
      <c r="H20" s="58">
        <v>3.359683794466406</v>
      </c>
      <c r="I20" s="69">
        <v>106.2</v>
      </c>
      <c r="J20" s="58">
        <v>-0.5617977528089853</v>
      </c>
      <c r="K20" s="69">
        <v>106.8</v>
      </c>
      <c r="L20" s="58">
        <v>-1.3850415512465304</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98.4</v>
      </c>
      <c r="D24" s="58">
        <v>1.4432989690721598</v>
      </c>
      <c r="E24" s="69">
        <v>98.3</v>
      </c>
      <c r="F24" s="58">
        <v>2.6096033402922814</v>
      </c>
      <c r="G24" s="69">
        <v>99.6</v>
      </c>
      <c r="H24" s="58">
        <v>2.9989658738366103</v>
      </c>
      <c r="I24" s="69">
        <v>98.6</v>
      </c>
      <c r="J24" s="58">
        <v>-0.20242914979756677</v>
      </c>
      <c r="K24" s="69">
        <v>96.8</v>
      </c>
      <c r="L24" s="58">
        <v>-0.5138746145940303</v>
      </c>
    </row>
    <row r="25" spans="1:12" s="44" customFormat="1" ht="12.75" customHeight="1">
      <c r="A25" s="66">
        <f>IF(C25&lt;&gt;"",COUNTA($C$11:C25),"")</f>
        <v>9</v>
      </c>
      <c r="B25" s="67" t="s">
        <v>113</v>
      </c>
      <c r="C25" s="68">
        <v>107.3</v>
      </c>
      <c r="D25" s="58">
        <v>-1.2879484820607132</v>
      </c>
      <c r="E25" s="69">
        <v>107</v>
      </c>
      <c r="F25" s="58">
        <v>-0.5576208178438549</v>
      </c>
      <c r="G25" s="69">
        <v>106.7</v>
      </c>
      <c r="H25" s="58">
        <v>-0.5591798695246979</v>
      </c>
      <c r="I25" s="69">
        <v>107.6</v>
      </c>
      <c r="J25" s="58">
        <v>-2.4478694469628266</v>
      </c>
      <c r="K25" s="69">
        <v>107.7</v>
      </c>
      <c r="L25" s="58">
        <v>-4.6058458813108984</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97.6</v>
      </c>
      <c r="D31" s="58">
        <v>5.627705627705623</v>
      </c>
      <c r="E31" s="69">
        <v>96.7</v>
      </c>
      <c r="F31" s="58">
        <v>3.8668098818474874</v>
      </c>
      <c r="G31" s="69">
        <v>98.1</v>
      </c>
      <c r="H31" s="58">
        <v>3.481012658227854</v>
      </c>
      <c r="I31" s="69">
        <v>98.8</v>
      </c>
      <c r="J31" s="58">
        <v>8.214676889375681</v>
      </c>
      <c r="K31" s="69">
        <v>97.4</v>
      </c>
      <c r="L31" s="58">
        <v>10.056497175141246</v>
      </c>
    </row>
    <row r="32" spans="1:12" s="44" customFormat="1" ht="12.75" customHeight="1">
      <c r="A32" s="66">
        <f>IF(C32&lt;&gt;"",COUNTA($C$11:C32),"")</f>
        <v>13</v>
      </c>
      <c r="B32" s="67" t="s">
        <v>117</v>
      </c>
      <c r="C32" s="68">
        <v>95.2</v>
      </c>
      <c r="D32" s="58">
        <v>4.5005488474204185</v>
      </c>
      <c r="E32" s="69">
        <v>94.3</v>
      </c>
      <c r="F32" s="58">
        <v>3.060109289617486</v>
      </c>
      <c r="G32" s="69">
        <v>95.3</v>
      </c>
      <c r="H32" s="58">
        <v>2.5834230355220598</v>
      </c>
      <c r="I32" s="69">
        <v>96.5</v>
      </c>
      <c r="J32" s="58">
        <v>6.7477876106194685</v>
      </c>
      <c r="K32" s="69">
        <v>95.1</v>
      </c>
      <c r="L32" s="58">
        <v>8.81006864988558</v>
      </c>
    </row>
    <row r="33" spans="1:12" s="44" customFormat="1" ht="12.75" customHeight="1">
      <c r="A33" s="66">
        <f>IF(C33&lt;&gt;"",COUNTA($C$11:C33),"")</f>
        <v>14</v>
      </c>
      <c r="B33" s="67" t="s">
        <v>118</v>
      </c>
      <c r="C33" s="68">
        <v>98.3</v>
      </c>
      <c r="D33" s="58">
        <v>3.582718651211792</v>
      </c>
      <c r="E33" s="69">
        <v>96.3</v>
      </c>
      <c r="F33" s="58">
        <v>1.7970401691331972</v>
      </c>
      <c r="G33" s="69">
        <v>96.6</v>
      </c>
      <c r="H33" s="58">
        <v>2.0063357972544793</v>
      </c>
      <c r="I33" s="69">
        <v>101</v>
      </c>
      <c r="J33" s="58">
        <v>5.981112277019946</v>
      </c>
      <c r="K33" s="69">
        <v>99.6</v>
      </c>
      <c r="L33" s="58">
        <v>6.524064171123001</v>
      </c>
    </row>
    <row r="34" spans="1:12" s="44" customFormat="1" ht="12.75" customHeight="1">
      <c r="A34" s="66">
        <f>IF(C34&lt;&gt;"",COUNTA($C$11:C34),"")</f>
        <v>15</v>
      </c>
      <c r="B34" s="67" t="s">
        <v>119</v>
      </c>
      <c r="C34" s="68">
        <v>106.2</v>
      </c>
      <c r="D34" s="58">
        <v>8.478038815117458</v>
      </c>
      <c r="E34" s="69">
        <v>104.5</v>
      </c>
      <c r="F34" s="58">
        <v>6.199186991869908</v>
      </c>
      <c r="G34" s="69">
        <v>105</v>
      </c>
      <c r="H34" s="58">
        <v>7.692307692307693</v>
      </c>
      <c r="I34" s="69">
        <v>108.4</v>
      </c>
      <c r="J34" s="58">
        <v>11.522633744855966</v>
      </c>
      <c r="K34" s="69">
        <v>109.6</v>
      </c>
      <c r="L34" s="58">
        <v>14.40501043841337</v>
      </c>
    </row>
    <row r="35" spans="1:12" s="44" customFormat="1" ht="12.75" customHeight="1">
      <c r="A35" s="66">
        <f>IF(C35&lt;&gt;"",COUNTA($C$11:C35),"")</f>
        <v>16</v>
      </c>
      <c r="B35" s="67" t="s">
        <v>120</v>
      </c>
      <c r="C35" s="68">
        <v>109.2</v>
      </c>
      <c r="D35" s="58">
        <v>4.597701149425276</v>
      </c>
      <c r="E35" s="69">
        <v>108.1</v>
      </c>
      <c r="F35" s="58">
        <v>4.243008678881381</v>
      </c>
      <c r="G35" s="69">
        <v>108.1</v>
      </c>
      <c r="H35" s="58">
        <v>5.56640625</v>
      </c>
      <c r="I35" s="69">
        <v>110.6</v>
      </c>
      <c r="J35" s="58">
        <v>5.133079847908746</v>
      </c>
      <c r="K35" s="69">
        <v>112.3</v>
      </c>
      <c r="L35" s="58">
        <v>5.44600938967136</v>
      </c>
    </row>
    <row r="36" spans="1:12" s="44" customFormat="1" ht="12.75" customHeight="1">
      <c r="A36" s="66">
        <f>IF(C36&lt;&gt;"",COUNTA($C$11:C36),"")</f>
        <v>17</v>
      </c>
      <c r="B36" s="67" t="s">
        <v>121</v>
      </c>
      <c r="C36" s="68">
        <v>110.9</v>
      </c>
      <c r="D36" s="58">
        <v>3.6448598130841106</v>
      </c>
      <c r="E36" s="69">
        <v>110</v>
      </c>
      <c r="F36" s="58">
        <v>5.062082139446034</v>
      </c>
      <c r="G36" s="69">
        <v>108.9</v>
      </c>
      <c r="H36" s="58">
        <v>5.217391304347828</v>
      </c>
      <c r="I36" s="69">
        <v>112</v>
      </c>
      <c r="J36" s="58">
        <v>1.818181818181813</v>
      </c>
      <c r="K36" s="69">
        <v>116.8</v>
      </c>
      <c r="L36" s="58">
        <v>3.2714412024756854</v>
      </c>
    </row>
    <row r="37" spans="1:12" s="44" customFormat="1" ht="12.75" customHeight="1">
      <c r="A37" s="66">
        <f>IF(C37&lt;&gt;"",COUNTA($C$11:C37),"")</f>
        <v>18</v>
      </c>
      <c r="B37" s="67" t="s">
        <v>122</v>
      </c>
      <c r="C37" s="68">
        <v>114.1</v>
      </c>
      <c r="D37" s="58">
        <v>3.1645569620253156</v>
      </c>
      <c r="E37" s="69">
        <v>112.5</v>
      </c>
      <c r="F37" s="58">
        <v>4.070305272895467</v>
      </c>
      <c r="G37" s="69">
        <v>110.7</v>
      </c>
      <c r="H37" s="58">
        <v>5.3282588011417715</v>
      </c>
      <c r="I37" s="69">
        <v>116.2</v>
      </c>
      <c r="J37" s="58">
        <v>1.9298245614035068</v>
      </c>
      <c r="K37" s="69">
        <v>120.1</v>
      </c>
      <c r="L37" s="58">
        <v>2.2127659574468055</v>
      </c>
    </row>
    <row r="38" spans="1:12" s="44" customFormat="1" ht="12.75" customHeight="1">
      <c r="A38" s="66">
        <f>IF(C38&lt;&gt;"",COUNTA($C$11:C38),"")</f>
        <v>19</v>
      </c>
      <c r="B38" s="67" t="s">
        <v>123</v>
      </c>
      <c r="C38" s="68">
        <v>114.3</v>
      </c>
      <c r="D38" s="58">
        <v>1.8716577540106982</v>
      </c>
      <c r="E38" s="69">
        <v>112.9</v>
      </c>
      <c r="F38" s="58">
        <v>1.6201620162016184</v>
      </c>
      <c r="G38" s="69">
        <v>110.8</v>
      </c>
      <c r="H38" s="58">
        <v>1.931922723091077</v>
      </c>
      <c r="I38" s="69">
        <v>116.2</v>
      </c>
      <c r="J38" s="58">
        <v>2.378854625550659</v>
      </c>
      <c r="K38" s="69">
        <v>120.5</v>
      </c>
      <c r="L38" s="58">
        <v>1.0906040268456394</v>
      </c>
    </row>
    <row r="39" spans="1:12" s="44" customFormat="1" ht="12.75" customHeight="1">
      <c r="A39" s="66">
        <f>IF(C39&lt;&gt;"",COUNTA($C$11:C39),"")</f>
        <v>20</v>
      </c>
      <c r="B39" s="67" t="s">
        <v>124</v>
      </c>
      <c r="C39" s="68">
        <v>112.2</v>
      </c>
      <c r="D39" s="58">
        <v>3.410138248847929</v>
      </c>
      <c r="E39" s="69">
        <v>112.4</v>
      </c>
      <c r="F39" s="58">
        <v>5.639097744360896</v>
      </c>
      <c r="G39" s="69">
        <v>112.3</v>
      </c>
      <c r="H39" s="58">
        <v>7.05433746425166</v>
      </c>
      <c r="I39" s="69">
        <v>111.9</v>
      </c>
      <c r="J39" s="58">
        <v>0.5390835579514857</v>
      </c>
      <c r="K39" s="69">
        <v>113.9</v>
      </c>
      <c r="L39" s="58">
        <v>-0.4370629370629473</v>
      </c>
    </row>
    <row r="40" spans="1:12" s="44" customFormat="1" ht="12.75" customHeight="1">
      <c r="A40" s="66">
        <f>IF(C40&lt;&gt;"",COUNTA($C$11:C40),"")</f>
        <v>21</v>
      </c>
      <c r="B40" s="67" t="s">
        <v>125</v>
      </c>
      <c r="C40" s="68">
        <v>108.6</v>
      </c>
      <c r="D40" s="58">
        <v>2.8409090909090935</v>
      </c>
      <c r="E40" s="69">
        <v>108.7</v>
      </c>
      <c r="F40" s="58">
        <v>4.821600771456119</v>
      </c>
      <c r="G40" s="69">
        <v>108.2</v>
      </c>
      <c r="H40" s="58">
        <v>4.84496124031007</v>
      </c>
      <c r="I40" s="69">
        <v>108.5</v>
      </c>
      <c r="J40" s="58">
        <v>0.18467220683287167</v>
      </c>
      <c r="K40" s="69">
        <v>109.7</v>
      </c>
      <c r="L40" s="58">
        <v>-0.8137432188065077</v>
      </c>
    </row>
    <row r="41" spans="1:12" s="44" customFormat="1" ht="12.75" customHeight="1">
      <c r="A41" s="66">
        <f>IF(C41&lt;&gt;"",COUNTA($C$11:C41),"")</f>
        <v>22</v>
      </c>
      <c r="B41" s="67" t="s">
        <v>126</v>
      </c>
      <c r="C41" s="68">
        <v>104.3</v>
      </c>
      <c r="D41" s="58">
        <v>2.455795677799614</v>
      </c>
      <c r="E41" s="69">
        <v>102.6</v>
      </c>
      <c r="F41" s="58">
        <v>3.1155778894472377</v>
      </c>
      <c r="G41" s="69">
        <v>103.4</v>
      </c>
      <c r="H41" s="58">
        <v>3.193612774451097</v>
      </c>
      <c r="I41" s="69">
        <v>106.5</v>
      </c>
      <c r="J41" s="58">
        <v>1.3320647002854429</v>
      </c>
      <c r="K41" s="69">
        <v>107.7</v>
      </c>
      <c r="L41" s="58">
        <v>1.892147587511829</v>
      </c>
    </row>
    <row r="42" spans="1:12" s="44" customFormat="1" ht="12.75" customHeight="1">
      <c r="A42" s="66">
        <f>IF(C42&lt;&gt;"",COUNTA($C$11:C42),"")</f>
        <v>23</v>
      </c>
      <c r="B42" s="67" t="s">
        <v>127</v>
      </c>
      <c r="C42" s="68">
        <v>102.1</v>
      </c>
      <c r="D42" s="58">
        <v>-0.4873294346978554</v>
      </c>
      <c r="E42" s="69">
        <v>101.1</v>
      </c>
      <c r="F42" s="58">
        <v>1.7102615694164882</v>
      </c>
      <c r="G42" s="69">
        <v>102.2</v>
      </c>
      <c r="H42" s="58">
        <v>1.8943170488534378</v>
      </c>
      <c r="I42" s="69">
        <v>103.4</v>
      </c>
      <c r="J42" s="58">
        <v>-3.2740879326473333</v>
      </c>
      <c r="K42" s="69">
        <v>103</v>
      </c>
      <c r="L42" s="58">
        <v>-5.156537753222835</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98.7</v>
      </c>
      <c r="D46" s="58">
        <v>1.127049180327873</v>
      </c>
      <c r="E46" s="69">
        <v>98.9</v>
      </c>
      <c r="F46" s="58">
        <v>2.2750775594622468</v>
      </c>
      <c r="G46" s="69">
        <v>100.6</v>
      </c>
      <c r="H46" s="58">
        <v>2.548419979612646</v>
      </c>
      <c r="I46" s="69">
        <v>98.3</v>
      </c>
      <c r="J46" s="58">
        <v>-0.506072874493924</v>
      </c>
      <c r="K46" s="69">
        <v>97</v>
      </c>
      <c r="L46" s="58">
        <v>-0.41067761806982617</v>
      </c>
    </row>
    <row r="47" spans="1:12" s="44" customFormat="1" ht="12.75" customHeight="1">
      <c r="A47" s="66">
        <f>IF(C47&lt;&gt;"",COUNTA($C$11:C47),"")</f>
        <v>25</v>
      </c>
      <c r="B47" s="67" t="s">
        <v>117</v>
      </c>
      <c r="C47" s="68">
        <v>94.7</v>
      </c>
      <c r="D47" s="58">
        <v>-0.5252100840336169</v>
      </c>
      <c r="E47" s="69">
        <v>94.6</v>
      </c>
      <c r="F47" s="58">
        <v>0.31813361611877156</v>
      </c>
      <c r="G47" s="69">
        <v>95.8</v>
      </c>
      <c r="H47" s="58">
        <v>0.5246589716684156</v>
      </c>
      <c r="I47" s="69">
        <v>94.9</v>
      </c>
      <c r="J47" s="58">
        <v>-1.6580310880829074</v>
      </c>
      <c r="K47" s="69">
        <v>92.6</v>
      </c>
      <c r="L47" s="58">
        <v>-2.6288117770767485</v>
      </c>
    </row>
    <row r="48" spans="1:12" s="44" customFormat="1" ht="12.75" customHeight="1">
      <c r="A48" s="66">
        <f>IF(C48&lt;&gt;"",COUNTA($C$11:C48),"")</f>
        <v>26</v>
      </c>
      <c r="B48" s="67" t="s">
        <v>118</v>
      </c>
      <c r="C48" s="68">
        <v>101.9</v>
      </c>
      <c r="D48" s="58">
        <v>3.662258392675483</v>
      </c>
      <c r="E48" s="69">
        <v>101.5</v>
      </c>
      <c r="F48" s="58">
        <v>5.399792315680173</v>
      </c>
      <c r="G48" s="69">
        <v>102.3</v>
      </c>
      <c r="H48" s="58">
        <v>5.900621118012424</v>
      </c>
      <c r="I48" s="69">
        <v>102.5</v>
      </c>
      <c r="J48" s="58">
        <v>1.4851485148514882</v>
      </c>
      <c r="K48" s="69">
        <v>100.9</v>
      </c>
      <c r="L48" s="58">
        <v>1.3052208835341474</v>
      </c>
    </row>
    <row r="49" spans="1:12" s="44" customFormat="1" ht="12.75" customHeight="1">
      <c r="A49" s="66">
        <f>IF(C49&lt;&gt;"",COUNTA($C$11:C49),"")</f>
        <v>27</v>
      </c>
      <c r="B49" s="67" t="s">
        <v>119</v>
      </c>
      <c r="C49" s="68">
        <v>104.6</v>
      </c>
      <c r="D49" s="58">
        <v>-1.5065913370998203</v>
      </c>
      <c r="E49" s="69">
        <v>104.9</v>
      </c>
      <c r="F49" s="58">
        <v>0.38277511961722155</v>
      </c>
      <c r="G49" s="69">
        <v>104.8</v>
      </c>
      <c r="H49" s="58">
        <v>-0.1904761904761898</v>
      </c>
      <c r="I49" s="69">
        <v>104.1</v>
      </c>
      <c r="J49" s="58">
        <v>-3.966789667896677</v>
      </c>
      <c r="K49" s="69">
        <v>102.5</v>
      </c>
      <c r="L49" s="58">
        <v>-6.478102189781012</v>
      </c>
    </row>
    <row r="50" spans="1:12" s="44" customFormat="1" ht="12.75" customHeight="1">
      <c r="A50" s="66">
        <f>IF(C50&lt;&gt;"",COUNTA($C$11:C50),"")</f>
        <v>28</v>
      </c>
      <c r="B50" s="67" t="s">
        <v>120</v>
      </c>
      <c r="C50" s="68">
        <v>108.4</v>
      </c>
      <c r="D50" s="58">
        <v>-0.73260073260073</v>
      </c>
      <c r="E50" s="69">
        <v>107</v>
      </c>
      <c r="F50" s="58">
        <v>-1.0175763182238597</v>
      </c>
      <c r="G50" s="69">
        <v>106.7</v>
      </c>
      <c r="H50" s="58">
        <v>-1.2950971322849227</v>
      </c>
      <c r="I50" s="69">
        <v>110.3</v>
      </c>
      <c r="J50" s="58">
        <v>-0.27124773960215975</v>
      </c>
      <c r="K50" s="69">
        <v>111.4</v>
      </c>
      <c r="L50" s="58">
        <v>-0.8014247551202089</v>
      </c>
    </row>
    <row r="51" spans="1:12" s="44" customFormat="1" ht="12.75" customHeight="1">
      <c r="A51" s="66">
        <f>IF(C51&lt;&gt;"",COUNTA($C$11:C51),"")</f>
        <v>29</v>
      </c>
      <c r="B51" s="67" t="s">
        <v>121</v>
      </c>
      <c r="C51" s="68">
        <v>108.8</v>
      </c>
      <c r="D51" s="58">
        <v>-1.8935978358881869</v>
      </c>
      <c r="E51" s="69">
        <v>109</v>
      </c>
      <c r="F51" s="58">
        <v>-0.9090909090909065</v>
      </c>
      <c r="G51" s="69">
        <v>108.7</v>
      </c>
      <c r="H51" s="58">
        <v>-0.1836547291092785</v>
      </c>
      <c r="I51" s="69">
        <v>108.4</v>
      </c>
      <c r="J51" s="58">
        <v>-3.214285714285708</v>
      </c>
      <c r="K51" s="69">
        <v>109.3</v>
      </c>
      <c r="L51" s="58">
        <v>-6.421232876712324</v>
      </c>
    </row>
    <row r="52" spans="1:12" s="44" customFormat="1" ht="12.75" customHeight="1">
      <c r="A52" s="66">
        <f>IF(C52&lt;&gt;"",COUNTA($C$11:C52),"")</f>
        <v>30</v>
      </c>
      <c r="B52" s="67" t="s">
        <v>122</v>
      </c>
      <c r="C52" s="68" t="s">
        <v>159</v>
      </c>
      <c r="D52" s="58"/>
      <c r="E52" s="69"/>
      <c r="F52" s="58"/>
      <c r="G52" s="69"/>
      <c r="H52" s="58"/>
      <c r="I52" s="69"/>
      <c r="J52" s="58"/>
      <c r="K52" s="69"/>
      <c r="L52" s="58"/>
    </row>
    <row r="53" spans="1:12" s="44" customFormat="1" ht="12.75" customHeight="1">
      <c r="A53" s="66">
        <f>IF(C53&lt;&gt;"",COUNTA($C$11:C53),"")</f>
        <v>31</v>
      </c>
      <c r="B53" s="67" t="s">
        <v>123</v>
      </c>
      <c r="C53" s="68" t="s">
        <v>159</v>
      </c>
      <c r="D53" s="58"/>
      <c r="E53" s="69"/>
      <c r="F53" s="58"/>
      <c r="G53" s="69"/>
      <c r="H53" s="58"/>
      <c r="I53" s="69"/>
      <c r="J53" s="58"/>
      <c r="K53" s="69"/>
      <c r="L53" s="58"/>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4:12" ht="12.75">
      <c r="D58" s="57"/>
      <c r="F58" s="57"/>
      <c r="G58" s="45"/>
      <c r="H58" s="57"/>
      <c r="I58" s="45"/>
      <c r="J58" s="57"/>
      <c r="L58" s="57"/>
    </row>
  </sheetData>
  <sheetProtection/>
  <mergeCells count="14">
    <mergeCell ref="C3:D7"/>
    <mergeCell ref="E3:L3"/>
    <mergeCell ref="E4:F7"/>
    <mergeCell ref="G4:H4"/>
    <mergeCell ref="I4:J7"/>
    <mergeCell ref="K4:L4"/>
    <mergeCell ref="G5:H7"/>
    <mergeCell ref="K5:L7"/>
    <mergeCell ref="A1:B1"/>
    <mergeCell ref="C1:L1"/>
    <mergeCell ref="A2:B2"/>
    <mergeCell ref="C2:L2"/>
    <mergeCell ref="A3:A8"/>
    <mergeCell ref="B3:B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06&amp;R&amp;7&amp;P</oddFooter>
    <evenFooter>&amp;L&amp;7&amp;P&amp;R&amp;7StatA MV, Statistischer Bericht G433 2018 06</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 sqref="D1:G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45" t="s">
        <v>35</v>
      </c>
      <c r="B1" s="146"/>
      <c r="C1" s="146"/>
      <c r="D1" s="149" t="s">
        <v>17</v>
      </c>
      <c r="E1" s="149"/>
      <c r="F1" s="149"/>
      <c r="G1" s="150"/>
    </row>
    <row r="2" spans="1:8" ht="30" customHeight="1">
      <c r="A2" s="141" t="s">
        <v>110</v>
      </c>
      <c r="B2" s="142"/>
      <c r="C2" s="142"/>
      <c r="D2" s="147" t="s">
        <v>99</v>
      </c>
      <c r="E2" s="147"/>
      <c r="F2" s="147"/>
      <c r="G2" s="148"/>
      <c r="H2" s="7"/>
    </row>
    <row r="3" spans="1:8" ht="11.25" customHeight="1">
      <c r="A3" s="143" t="s">
        <v>30</v>
      </c>
      <c r="B3" s="139" t="s">
        <v>29</v>
      </c>
      <c r="C3" s="139" t="s">
        <v>182</v>
      </c>
      <c r="D3" s="139" t="s">
        <v>21</v>
      </c>
      <c r="E3" s="139"/>
      <c r="F3" s="139"/>
      <c r="G3" s="140"/>
      <c r="H3" s="7"/>
    </row>
    <row r="4" spans="1:8" ht="11.25" customHeight="1">
      <c r="A4" s="144"/>
      <c r="B4" s="139"/>
      <c r="C4" s="139"/>
      <c r="D4" s="139" t="s">
        <v>178</v>
      </c>
      <c r="E4" s="139" t="s">
        <v>179</v>
      </c>
      <c r="F4" s="139" t="s">
        <v>178</v>
      </c>
      <c r="G4" s="140" t="s">
        <v>179</v>
      </c>
      <c r="H4" s="7"/>
    </row>
    <row r="5" spans="1:8" ht="11.25" customHeight="1">
      <c r="A5" s="144"/>
      <c r="B5" s="139"/>
      <c r="C5" s="139"/>
      <c r="D5" s="139"/>
      <c r="E5" s="139"/>
      <c r="F5" s="139"/>
      <c r="G5" s="140"/>
      <c r="H5" s="7"/>
    </row>
    <row r="6" spans="1:8" ht="11.25" customHeight="1">
      <c r="A6" s="144"/>
      <c r="B6" s="139"/>
      <c r="C6" s="139"/>
      <c r="D6" s="139"/>
      <c r="E6" s="139"/>
      <c r="F6" s="139"/>
      <c r="G6" s="140"/>
      <c r="H6" s="7"/>
    </row>
    <row r="7" spans="1:8" ht="11.25" customHeight="1">
      <c r="A7" s="144"/>
      <c r="B7" s="139"/>
      <c r="C7" s="139"/>
      <c r="D7" s="139"/>
      <c r="E7" s="139"/>
      <c r="F7" s="139"/>
      <c r="G7" s="140"/>
      <c r="H7" s="7"/>
    </row>
    <row r="8" spans="1:8" ht="11.25" customHeight="1">
      <c r="A8" s="144"/>
      <c r="B8" s="139"/>
      <c r="C8" s="139"/>
      <c r="D8" s="139" t="s">
        <v>22</v>
      </c>
      <c r="E8" s="139"/>
      <c r="F8" s="139" t="s">
        <v>174</v>
      </c>
      <c r="G8" s="140"/>
      <c r="H8" s="7"/>
    </row>
    <row r="9" spans="1:8" s="11" customFormat="1" ht="11.25" customHeight="1">
      <c r="A9" s="144"/>
      <c r="B9" s="139"/>
      <c r="C9" s="139"/>
      <c r="D9" s="139" t="s">
        <v>23</v>
      </c>
      <c r="E9" s="139"/>
      <c r="F9" s="139"/>
      <c r="G9" s="140"/>
      <c r="H9" s="15"/>
    </row>
    <row r="10" spans="1:7" ht="11.25" customHeight="1">
      <c r="A10" s="79">
        <v>1</v>
      </c>
      <c r="B10" s="80">
        <v>2</v>
      </c>
      <c r="C10" s="80">
        <v>3</v>
      </c>
      <c r="D10" s="80">
        <v>4</v>
      </c>
      <c r="E10" s="80">
        <v>5</v>
      </c>
      <c r="F10" s="80">
        <v>6</v>
      </c>
      <c r="G10" s="81">
        <v>7</v>
      </c>
    </row>
    <row r="11" spans="1:7" ht="12" customHeight="1">
      <c r="A11" s="46"/>
      <c r="B11" s="19"/>
      <c r="C11" s="16"/>
      <c r="D11" s="60"/>
      <c r="E11" s="60"/>
      <c r="F11" s="60"/>
      <c r="G11" s="60"/>
    </row>
    <row r="12" spans="1:7" ht="12" customHeight="1">
      <c r="A12" s="66">
        <f>IF(D12&lt;&gt;"",COUNTA($D$12:D12),"")</f>
        <v>1</v>
      </c>
      <c r="B12" s="82" t="s">
        <v>82</v>
      </c>
      <c r="C12" s="17" t="s">
        <v>50</v>
      </c>
      <c r="D12" s="59">
        <v>-0.8</v>
      </c>
      <c r="E12" s="59">
        <v>1.5</v>
      </c>
      <c r="F12" s="59">
        <v>-2.4</v>
      </c>
      <c r="G12" s="59">
        <v>-0.7</v>
      </c>
    </row>
    <row r="13" spans="1:7" ht="12" customHeight="1">
      <c r="A13" s="66">
        <f>IF(D13&lt;&gt;"",COUNTA($D$12:D13),"")</f>
      </c>
      <c r="B13" s="82"/>
      <c r="C13" s="17"/>
      <c r="D13" s="60"/>
      <c r="E13" s="60"/>
      <c r="F13" s="60"/>
      <c r="G13" s="60"/>
    </row>
    <row r="14" spans="1:7" ht="12" customHeight="1">
      <c r="A14" s="66">
        <f>IF(D14&lt;&gt;"",COUNTA($D$12:D14),"")</f>
        <v>2</v>
      </c>
      <c r="B14" s="82">
        <v>55</v>
      </c>
      <c r="C14" s="17" t="s">
        <v>51</v>
      </c>
      <c r="D14" s="59">
        <v>-1</v>
      </c>
      <c r="E14" s="59">
        <v>2.4</v>
      </c>
      <c r="F14" s="59">
        <v>-2.5</v>
      </c>
      <c r="G14" s="59">
        <v>0.1</v>
      </c>
    </row>
    <row r="15" spans="1:7" ht="12" customHeight="1">
      <c r="A15" s="66">
        <f>IF(D15&lt;&gt;"",COUNTA($D$12:D15),"")</f>
      </c>
      <c r="B15" s="83"/>
      <c r="C15" s="18" t="s">
        <v>91</v>
      </c>
      <c r="D15" s="60"/>
      <c r="E15" s="60"/>
      <c r="F15" s="60"/>
      <c r="G15" s="60"/>
    </row>
    <row r="16" spans="1:7" ht="12" customHeight="1">
      <c r="A16" s="66">
        <f>IF(D16&lt;&gt;"",COUNTA($D$12:D16),"")</f>
        <v>3</v>
      </c>
      <c r="B16" s="84" t="s">
        <v>52</v>
      </c>
      <c r="C16" s="67" t="s">
        <v>93</v>
      </c>
      <c r="D16" s="60">
        <v>0.5</v>
      </c>
      <c r="E16" s="60">
        <v>2.7</v>
      </c>
      <c r="F16" s="60">
        <v>-0.8</v>
      </c>
      <c r="G16" s="60">
        <v>0.5</v>
      </c>
    </row>
    <row r="17" spans="1:7" ht="12" customHeight="1">
      <c r="A17" s="66">
        <f>IF(D17&lt;&gt;"",COUNTA($D$12:D17),"")</f>
      </c>
      <c r="B17" s="84"/>
      <c r="C17" s="67" t="s">
        <v>32</v>
      </c>
      <c r="D17" s="60"/>
      <c r="E17" s="60"/>
      <c r="F17" s="60"/>
      <c r="G17" s="60"/>
    </row>
    <row r="18" spans="1:7" ht="12" customHeight="1">
      <c r="A18" s="66">
        <f>IF(D18&lt;&gt;"",COUNTA($D$12:D18),"")</f>
        <v>4</v>
      </c>
      <c r="B18" s="84" t="s">
        <v>53</v>
      </c>
      <c r="C18" s="67" t="s">
        <v>92</v>
      </c>
      <c r="D18" s="60">
        <v>1.5</v>
      </c>
      <c r="E18" s="60">
        <v>2.8</v>
      </c>
      <c r="F18" s="60">
        <v>0.3</v>
      </c>
      <c r="G18" s="60">
        <v>0.6</v>
      </c>
    </row>
    <row r="19" spans="1:7" ht="12" customHeight="1">
      <c r="A19" s="66">
        <f>IF(D19&lt;&gt;"",COUNTA($D$12:D19),"")</f>
      </c>
      <c r="B19" s="84"/>
      <c r="C19" s="67"/>
      <c r="D19" s="60"/>
      <c r="E19" s="60"/>
      <c r="F19" s="60"/>
      <c r="G19" s="60"/>
    </row>
    <row r="20" spans="1:7" ht="12" customHeight="1">
      <c r="A20" s="66">
        <f>IF(D20&lt;&gt;"",COUNTA($D$12:D20),"")</f>
        <v>5</v>
      </c>
      <c r="B20" s="84" t="s">
        <v>57</v>
      </c>
      <c r="C20" s="18" t="s">
        <v>94</v>
      </c>
      <c r="D20" s="60">
        <v>-8.1</v>
      </c>
      <c r="E20" s="60">
        <v>-0.8</v>
      </c>
      <c r="F20" s="60">
        <v>-9.3</v>
      </c>
      <c r="G20" s="60">
        <v>-2.9</v>
      </c>
    </row>
    <row r="21" spans="1:7" ht="12" customHeight="1">
      <c r="A21" s="66">
        <f>IF(D21&lt;&gt;"",COUNTA($D$12:D21),"")</f>
      </c>
      <c r="B21" s="84"/>
      <c r="C21" s="67"/>
      <c r="D21" s="60"/>
      <c r="E21" s="60"/>
      <c r="F21" s="60"/>
      <c r="G21" s="60"/>
    </row>
    <row r="22" spans="1:7" ht="12" customHeight="1">
      <c r="A22" s="66">
        <f>IF(D22&lt;&gt;"",COUNTA($D$12:D22),"")</f>
        <v>6</v>
      </c>
      <c r="B22" s="84" t="s">
        <v>62</v>
      </c>
      <c r="C22" s="67" t="s">
        <v>95</v>
      </c>
      <c r="D22" s="60">
        <v>-4.5</v>
      </c>
      <c r="E22" s="60">
        <v>4.5</v>
      </c>
      <c r="F22" s="60">
        <v>-10.4</v>
      </c>
      <c r="G22" s="60">
        <v>0.2</v>
      </c>
    </row>
    <row r="23" spans="1:7" ht="12" customHeight="1">
      <c r="A23" s="66">
        <f>IF(D23&lt;&gt;"",COUNTA($D$12:D23),"")</f>
      </c>
      <c r="B23" s="83"/>
      <c r="C23" s="18"/>
      <c r="D23" s="60"/>
      <c r="E23" s="60"/>
      <c r="F23" s="60"/>
      <c r="G23" s="60"/>
    </row>
    <row r="24" spans="1:7" ht="12" customHeight="1">
      <c r="A24" s="66">
        <f>IF(D24&lt;&gt;"",COUNTA($D$12:D24),"")</f>
        <v>7</v>
      </c>
      <c r="B24" s="85">
        <v>56</v>
      </c>
      <c r="C24" s="17" t="s">
        <v>66</v>
      </c>
      <c r="D24" s="59">
        <v>-0.2</v>
      </c>
      <c r="E24" s="59">
        <v>-0.2</v>
      </c>
      <c r="F24" s="59">
        <v>-2</v>
      </c>
      <c r="G24" s="59">
        <v>-2.2</v>
      </c>
    </row>
    <row r="25" spans="1:7" ht="12" customHeight="1">
      <c r="A25" s="66">
        <f>IF(D25&lt;&gt;"",COUNTA($D$12:D25),"")</f>
      </c>
      <c r="B25" s="83"/>
      <c r="C25" s="18" t="s">
        <v>31</v>
      </c>
      <c r="D25" s="60"/>
      <c r="E25" s="60"/>
      <c r="F25" s="60"/>
      <c r="G25" s="60"/>
    </row>
    <row r="26" spans="1:7" ht="12" customHeight="1">
      <c r="A26" s="66">
        <f>IF(D26&lt;&gt;"",COUNTA($D$12:D26),"")</f>
        <v>8</v>
      </c>
      <c r="B26" s="84" t="s">
        <v>97</v>
      </c>
      <c r="C26" s="67" t="s">
        <v>96</v>
      </c>
      <c r="D26" s="60">
        <v>-0.6</v>
      </c>
      <c r="E26" s="60">
        <v>0.6</v>
      </c>
      <c r="F26" s="60">
        <v>-2.5</v>
      </c>
      <c r="G26" s="60">
        <v>-1.6</v>
      </c>
    </row>
    <row r="27" spans="1:7" ht="12" customHeight="1">
      <c r="A27" s="66">
        <f>IF(D27&lt;&gt;"",COUNTA($D$12:D27),"")</f>
      </c>
      <c r="B27" s="84"/>
      <c r="C27" s="67"/>
      <c r="D27" s="60"/>
      <c r="E27" s="60"/>
      <c r="F27" s="60"/>
      <c r="G27" s="60"/>
    </row>
    <row r="28" spans="1:7" ht="23.25" customHeight="1">
      <c r="A28" s="66">
        <f>IF(D28&lt;&gt;"",COUNTA($D$12:D28),"")</f>
        <v>9</v>
      </c>
      <c r="B28" s="84" t="s">
        <v>73</v>
      </c>
      <c r="C28" s="67" t="s">
        <v>98</v>
      </c>
      <c r="D28" s="60">
        <v>1.3</v>
      </c>
      <c r="E28" s="60">
        <v>-2.4</v>
      </c>
      <c r="F28" s="60">
        <v>0</v>
      </c>
      <c r="G28" s="60">
        <v>-3.9</v>
      </c>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06&amp;R&amp;7&amp;P</oddFooter>
    <evenFooter>&amp;L&amp;7&amp;P&amp;R&amp;7StatA MV, Statistischer Bericht G433 2018 06</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 sqref="D1:I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31" t="s">
        <v>35</v>
      </c>
      <c r="B1" s="132"/>
      <c r="C1" s="132"/>
      <c r="D1" s="151" t="s">
        <v>17</v>
      </c>
      <c r="E1" s="137"/>
      <c r="F1" s="137"/>
      <c r="G1" s="137"/>
      <c r="H1" s="137"/>
      <c r="I1" s="138"/>
    </row>
    <row r="2" spans="1:9" s="9" customFormat="1" ht="30" customHeight="1">
      <c r="A2" s="133" t="s">
        <v>111</v>
      </c>
      <c r="B2" s="134"/>
      <c r="C2" s="134"/>
      <c r="D2" s="125" t="s">
        <v>100</v>
      </c>
      <c r="E2" s="152"/>
      <c r="F2" s="152"/>
      <c r="G2" s="152"/>
      <c r="H2" s="152"/>
      <c r="I2" s="153"/>
    </row>
    <row r="3" spans="1:10" ht="11.25" customHeight="1">
      <c r="A3" s="135" t="s">
        <v>30</v>
      </c>
      <c r="B3" s="127" t="s">
        <v>29</v>
      </c>
      <c r="C3" s="139" t="s">
        <v>182</v>
      </c>
      <c r="D3" s="127" t="s">
        <v>25</v>
      </c>
      <c r="E3" s="127"/>
      <c r="F3" s="127"/>
      <c r="G3" s="127"/>
      <c r="H3" s="127"/>
      <c r="I3" s="128"/>
      <c r="J3" s="7"/>
    </row>
    <row r="4" spans="1:10" ht="11.25" customHeight="1">
      <c r="A4" s="136"/>
      <c r="B4" s="127"/>
      <c r="C4" s="139"/>
      <c r="D4" s="127" t="s">
        <v>26</v>
      </c>
      <c r="E4" s="127" t="s">
        <v>24</v>
      </c>
      <c r="F4" s="127"/>
      <c r="G4" s="127" t="s">
        <v>26</v>
      </c>
      <c r="H4" s="127" t="s">
        <v>24</v>
      </c>
      <c r="I4" s="128"/>
      <c r="J4" s="7"/>
    </row>
    <row r="5" spans="1:10" ht="11.25" customHeight="1">
      <c r="A5" s="136"/>
      <c r="B5" s="127"/>
      <c r="C5" s="139"/>
      <c r="D5" s="127"/>
      <c r="E5" s="127" t="s">
        <v>27</v>
      </c>
      <c r="F5" s="127" t="s">
        <v>28</v>
      </c>
      <c r="G5" s="127"/>
      <c r="H5" s="127" t="s">
        <v>27</v>
      </c>
      <c r="I5" s="128" t="s">
        <v>28</v>
      </c>
      <c r="J5" s="7"/>
    </row>
    <row r="6" spans="1:10" ht="11.25" customHeight="1">
      <c r="A6" s="136"/>
      <c r="B6" s="127"/>
      <c r="C6" s="139"/>
      <c r="D6" s="127"/>
      <c r="E6" s="127"/>
      <c r="F6" s="127"/>
      <c r="G6" s="127"/>
      <c r="H6" s="127"/>
      <c r="I6" s="128"/>
      <c r="J6" s="7"/>
    </row>
    <row r="7" spans="1:10" ht="11.25" customHeight="1">
      <c r="A7" s="136"/>
      <c r="B7" s="127"/>
      <c r="C7" s="139"/>
      <c r="D7" s="127" t="s">
        <v>180</v>
      </c>
      <c r="E7" s="127"/>
      <c r="F7" s="127"/>
      <c r="G7" s="127" t="s">
        <v>181</v>
      </c>
      <c r="H7" s="127"/>
      <c r="I7" s="128"/>
      <c r="J7" s="7"/>
    </row>
    <row r="8" spans="1:10" ht="11.25" customHeight="1">
      <c r="A8" s="136"/>
      <c r="B8" s="127"/>
      <c r="C8" s="139"/>
      <c r="D8" s="127"/>
      <c r="E8" s="127"/>
      <c r="F8" s="127"/>
      <c r="G8" s="127"/>
      <c r="H8" s="127"/>
      <c r="I8" s="128"/>
      <c r="J8" s="7"/>
    </row>
    <row r="9" spans="1:10" ht="11.25" customHeight="1">
      <c r="A9" s="136"/>
      <c r="B9" s="127"/>
      <c r="C9" s="139"/>
      <c r="D9" s="127" t="s">
        <v>23</v>
      </c>
      <c r="E9" s="127"/>
      <c r="F9" s="127"/>
      <c r="G9" s="127"/>
      <c r="H9" s="127"/>
      <c r="I9" s="128"/>
      <c r="J9" s="7"/>
    </row>
    <row r="10" spans="1:10" s="11" customFormat="1" ht="11.25" customHeight="1">
      <c r="A10" s="12">
        <v>1</v>
      </c>
      <c r="B10" s="13">
        <v>2</v>
      </c>
      <c r="C10" s="13">
        <v>3</v>
      </c>
      <c r="D10" s="13">
        <v>4</v>
      </c>
      <c r="E10" s="13">
        <v>5</v>
      </c>
      <c r="F10" s="13">
        <v>6</v>
      </c>
      <c r="G10" s="13">
        <v>7</v>
      </c>
      <c r="H10" s="13">
        <v>8</v>
      </c>
      <c r="I10" s="20">
        <v>9</v>
      </c>
      <c r="J10" s="15"/>
    </row>
    <row r="11" spans="1:9" s="56" customFormat="1" ht="12" customHeight="1">
      <c r="A11" s="55"/>
      <c r="B11" s="6"/>
      <c r="C11" s="14"/>
      <c r="D11" s="70"/>
      <c r="E11" s="70"/>
      <c r="F11" s="70"/>
      <c r="G11" s="70"/>
      <c r="H11" s="70"/>
      <c r="I11" s="70"/>
    </row>
    <row r="12" spans="1:9" ht="12" customHeight="1">
      <c r="A12" s="66">
        <f>IF(D12&lt;&gt;"",COUNTA($D$12:D12),"")</f>
        <v>1</v>
      </c>
      <c r="B12" s="82" t="s">
        <v>82</v>
      </c>
      <c r="C12" s="17" t="s">
        <v>50</v>
      </c>
      <c r="D12" s="71">
        <v>-1.9</v>
      </c>
      <c r="E12" s="71">
        <v>-2.8</v>
      </c>
      <c r="F12" s="71">
        <v>-0.4</v>
      </c>
      <c r="G12" s="71">
        <v>0</v>
      </c>
      <c r="H12" s="71">
        <v>-0.8</v>
      </c>
      <c r="I12" s="71">
        <v>1.2</v>
      </c>
    </row>
    <row r="13" spans="1:9" ht="12" customHeight="1">
      <c r="A13" s="66">
        <f>IF(D13&lt;&gt;"",COUNTA($D$12:D13),"")</f>
      </c>
      <c r="B13" s="82"/>
      <c r="C13" s="17"/>
      <c r="D13" s="70"/>
      <c r="E13" s="70"/>
      <c r="F13" s="70"/>
      <c r="G13" s="70"/>
      <c r="H13" s="70"/>
      <c r="I13" s="70"/>
    </row>
    <row r="14" spans="1:9" ht="12" customHeight="1">
      <c r="A14" s="66">
        <f>IF(D14&lt;&gt;"",COUNTA($D$12:D14),"")</f>
        <v>2</v>
      </c>
      <c r="B14" s="82">
        <v>55</v>
      </c>
      <c r="C14" s="17" t="s">
        <v>51</v>
      </c>
      <c r="D14" s="71">
        <v>-0.9</v>
      </c>
      <c r="E14" s="71">
        <v>-0.3</v>
      </c>
      <c r="F14" s="71">
        <v>-2.7</v>
      </c>
      <c r="G14" s="71">
        <v>1</v>
      </c>
      <c r="H14" s="71">
        <v>0.8</v>
      </c>
      <c r="I14" s="71">
        <v>1.4</v>
      </c>
    </row>
    <row r="15" spans="1:9" ht="12" customHeight="1">
      <c r="A15" s="66">
        <f>IF(D15&lt;&gt;"",COUNTA($D$12:D15),"")</f>
      </c>
      <c r="B15" s="83"/>
      <c r="C15" s="18" t="s">
        <v>91</v>
      </c>
      <c r="D15" s="70"/>
      <c r="E15" s="70"/>
      <c r="F15" s="70"/>
      <c r="G15" s="70"/>
      <c r="H15" s="70"/>
      <c r="I15" s="70"/>
    </row>
    <row r="16" spans="1:9" ht="12" customHeight="1">
      <c r="A16" s="66">
        <f>IF(D16&lt;&gt;"",COUNTA($D$12:D16),"")</f>
        <v>3</v>
      </c>
      <c r="B16" s="84" t="s">
        <v>52</v>
      </c>
      <c r="C16" s="67" t="s">
        <v>93</v>
      </c>
      <c r="D16" s="70">
        <v>-0.1</v>
      </c>
      <c r="E16" s="70">
        <v>0.6</v>
      </c>
      <c r="F16" s="70">
        <v>-2.6</v>
      </c>
      <c r="G16" s="70">
        <v>1.1</v>
      </c>
      <c r="H16" s="70">
        <v>0.9</v>
      </c>
      <c r="I16" s="70">
        <v>1.9</v>
      </c>
    </row>
    <row r="17" spans="1:9" ht="12" customHeight="1">
      <c r="A17" s="66">
        <f>IF(D17&lt;&gt;"",COUNTA($D$12:D17),"")</f>
      </c>
      <c r="B17" s="84"/>
      <c r="C17" s="67" t="s">
        <v>32</v>
      </c>
      <c r="D17" s="70"/>
      <c r="E17" s="70"/>
      <c r="F17" s="70"/>
      <c r="G17" s="70"/>
      <c r="H17" s="70"/>
      <c r="I17" s="70"/>
    </row>
    <row r="18" spans="1:9" ht="12" customHeight="1">
      <c r="A18" s="66">
        <f>IF(D18&lt;&gt;"",COUNTA($D$12:D18),"")</f>
        <v>4</v>
      </c>
      <c r="B18" s="84" t="s">
        <v>53</v>
      </c>
      <c r="C18" s="67" t="s">
        <v>92</v>
      </c>
      <c r="D18" s="70">
        <v>0</v>
      </c>
      <c r="E18" s="70">
        <v>0.6</v>
      </c>
      <c r="F18" s="70">
        <v>-2.1</v>
      </c>
      <c r="G18" s="70">
        <v>1.8</v>
      </c>
      <c r="H18" s="70">
        <v>2.1</v>
      </c>
      <c r="I18" s="70">
        <v>0.7</v>
      </c>
    </row>
    <row r="19" spans="1:9" ht="12" customHeight="1">
      <c r="A19" s="66">
        <f>IF(D19&lt;&gt;"",COUNTA($D$12:D19),"")</f>
      </c>
      <c r="B19" s="84"/>
      <c r="C19" s="67"/>
      <c r="D19" s="70"/>
      <c r="E19" s="70"/>
      <c r="F19" s="70"/>
      <c r="G19" s="70"/>
      <c r="H19" s="70"/>
      <c r="I19" s="70"/>
    </row>
    <row r="20" spans="1:9" ht="12" customHeight="1">
      <c r="A20" s="66">
        <f>IF(D20&lt;&gt;"",COUNTA($D$12:D20),"")</f>
        <v>5</v>
      </c>
      <c r="B20" s="84" t="s">
        <v>57</v>
      </c>
      <c r="C20" s="18" t="s">
        <v>94</v>
      </c>
      <c r="D20" s="70">
        <v>-8.6</v>
      </c>
      <c r="E20" s="70">
        <v>-2.3</v>
      </c>
      <c r="F20" s="70">
        <v>-19.9</v>
      </c>
      <c r="G20" s="70">
        <v>-3.3</v>
      </c>
      <c r="H20" s="70">
        <v>1.3</v>
      </c>
      <c r="I20" s="70">
        <v>-11</v>
      </c>
    </row>
    <row r="21" spans="1:9" ht="12" customHeight="1">
      <c r="A21" s="66">
        <f>IF(D21&lt;&gt;"",COUNTA($D$12:D21),"")</f>
      </c>
      <c r="B21" s="84"/>
      <c r="C21" s="67"/>
      <c r="D21" s="70"/>
      <c r="E21" s="70"/>
      <c r="F21" s="70"/>
      <c r="G21" s="70"/>
      <c r="H21" s="70"/>
      <c r="I21" s="70"/>
    </row>
    <row r="22" spans="1:9" ht="12" customHeight="1">
      <c r="A22" s="66">
        <f>IF(D22&lt;&gt;"",COUNTA($D$12:D22),"")</f>
        <v>6</v>
      </c>
      <c r="B22" s="84" t="s">
        <v>62</v>
      </c>
      <c r="C22" s="67" t="s">
        <v>95</v>
      </c>
      <c r="D22" s="70">
        <v>1.1</v>
      </c>
      <c r="E22" s="70">
        <v>-12.8</v>
      </c>
      <c r="F22" s="70">
        <v>30</v>
      </c>
      <c r="G22" s="70">
        <v>8.2</v>
      </c>
      <c r="H22" s="70">
        <v>-1.2</v>
      </c>
      <c r="I22" s="70">
        <v>26.8</v>
      </c>
    </row>
    <row r="23" spans="1:9" ht="12" customHeight="1">
      <c r="A23" s="66">
        <f>IF(D23&lt;&gt;"",COUNTA($D$12:D23),"")</f>
      </c>
      <c r="B23" s="83"/>
      <c r="C23" s="18"/>
      <c r="D23" s="70"/>
      <c r="E23" s="70"/>
      <c r="F23" s="70"/>
      <c r="G23" s="70"/>
      <c r="H23" s="70"/>
      <c r="I23" s="70"/>
    </row>
    <row r="24" spans="1:9" ht="12" customHeight="1">
      <c r="A24" s="66">
        <f>IF(D24&lt;&gt;"",COUNTA($D$12:D24),"")</f>
        <v>7</v>
      </c>
      <c r="B24" s="85">
        <v>56</v>
      </c>
      <c r="C24" s="17" t="s">
        <v>66</v>
      </c>
      <c r="D24" s="71">
        <v>-3.2</v>
      </c>
      <c r="E24" s="71">
        <v>-8.3</v>
      </c>
      <c r="F24" s="71">
        <v>1.1</v>
      </c>
      <c r="G24" s="71">
        <v>-1.4</v>
      </c>
      <c r="H24" s="71">
        <v>-4.6</v>
      </c>
      <c r="I24" s="71">
        <v>1.1</v>
      </c>
    </row>
    <row r="25" spans="1:9" ht="12" customHeight="1">
      <c r="A25" s="66">
        <f>IF(D25&lt;&gt;"",COUNTA($D$12:D25),"")</f>
      </c>
      <c r="B25" s="83"/>
      <c r="C25" s="18" t="s">
        <v>31</v>
      </c>
      <c r="D25" s="70"/>
      <c r="E25" s="70"/>
      <c r="F25" s="70"/>
      <c r="G25" s="70"/>
      <c r="H25" s="70"/>
      <c r="I25" s="70"/>
    </row>
    <row r="26" spans="1:9" ht="12" customHeight="1">
      <c r="A26" s="66">
        <f>IF(D26&lt;&gt;"",COUNTA($D$12:D26),"")</f>
        <v>8</v>
      </c>
      <c r="B26" s="84" t="s">
        <v>97</v>
      </c>
      <c r="C26" s="67" t="s">
        <v>96</v>
      </c>
      <c r="D26" s="70">
        <v>-6.4</v>
      </c>
      <c r="E26" s="70">
        <v>-9.3</v>
      </c>
      <c r="F26" s="70">
        <v>-3.8</v>
      </c>
      <c r="G26" s="70">
        <v>-2.7</v>
      </c>
      <c r="H26" s="70">
        <v>-5.6</v>
      </c>
      <c r="I26" s="70">
        <v>-0.1</v>
      </c>
    </row>
    <row r="27" spans="1:9" ht="12" customHeight="1">
      <c r="A27" s="66">
        <f>IF(D27&lt;&gt;"",COUNTA($D$12:D27),"")</f>
      </c>
      <c r="B27" s="84"/>
      <c r="C27" s="67"/>
      <c r="D27" s="70"/>
      <c r="E27" s="70"/>
      <c r="F27" s="70"/>
      <c r="G27" s="70"/>
      <c r="H27" s="70"/>
      <c r="I27" s="70"/>
    </row>
    <row r="28" spans="1:9" ht="23.25" customHeight="1">
      <c r="A28" s="66">
        <f>IF(D28&lt;&gt;"",COUNTA($D$12:D28),"")</f>
        <v>9</v>
      </c>
      <c r="B28" s="84" t="s">
        <v>73</v>
      </c>
      <c r="C28" s="67" t="s">
        <v>98</v>
      </c>
      <c r="D28" s="70">
        <v>7.3</v>
      </c>
      <c r="E28" s="70">
        <v>-4.5</v>
      </c>
      <c r="F28" s="70">
        <v>14.9</v>
      </c>
      <c r="G28" s="70">
        <v>2.2</v>
      </c>
      <c r="H28" s="70">
        <v>-1</v>
      </c>
      <c r="I28" s="70">
        <v>4</v>
      </c>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06&amp;R&amp;7&amp;P</oddFooter>
    <evenFooter>&amp;L&amp;7&amp;P&amp;R&amp;7StatA MV, Statistischer Bericht G433 2018 06</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06/2018</dc:title>
  <dc:subject>Tourismus, Gastgewerbe</dc:subject>
  <dc:creator>FB 433</dc:creator>
  <cp:keywords/>
  <dc:description/>
  <cp:lastModifiedBy/>
  <cp:category/>
  <cp:version/>
  <cp:contentType/>
  <cp:contentStatus/>
</cp:coreProperties>
</file>