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90" windowWidth="13455" windowHeight="1143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30" authorId="0">
      <text>
        <r>
          <rPr>
            <sz val="7"/>
            <rFont val="Arial"/>
            <family val="2"/>
          </rPr>
          <t>vorläufiges Ergebnis</t>
        </r>
      </text>
    </comment>
    <comment ref="B23"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L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<sst xmlns="http://schemas.openxmlformats.org/spreadsheetml/2006/main" count="410" uniqueCount="191">
  <si>
    <t>Statistische Berichte</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</si>
  <si>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</si>
  <si>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</si>
  <si>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</si>
  <si>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</si>
  <si>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</si>
  <si>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</si>
  <si>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</si>
  <si>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</si>
  <si>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</si>
  <si>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</si>
  <si>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</si>
  <si>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</si>
  <si>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</si>
  <si>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</si>
  <si>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</si>
  <si>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</si>
  <si>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</si>
  <si>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</si>
  <si>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</si>
  <si>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</si>
  <si>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</si>
  <si>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 xml:space="preserve">      Auszugsweise Vervielfältigung und Verbreitung  mit Quellenangabe gestattet.</t>
  </si>
  <si>
    <t>…</t>
  </si>
  <si>
    <t>Seite</t>
  </si>
  <si>
    <t>Vorbemerkungen</t>
  </si>
  <si>
    <t>Aktuelle Monatsergebnisse</t>
  </si>
  <si>
    <t>Gliederung der Klassifikation der Wirtschaftszweige, Ausgabe 2008 (WZ 2008)</t>
  </si>
  <si>
    <t>Zeitraum</t>
  </si>
  <si>
    <t>darunter</t>
  </si>
  <si>
    <t>2010 = 100</t>
  </si>
  <si>
    <t>Wirtschaftszweig</t>
  </si>
  <si>
    <t>Veränderung der Umsatzwerte</t>
  </si>
  <si>
    <t>in jeweiligen Preisen</t>
  </si>
  <si>
    <t>in Preisen des Jahres 2010</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</si>
  <si>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</si>
  <si>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</si>
  <si>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</si>
  <si>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</si>
  <si>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</si>
  <si>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</si>
  <si>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</si>
  <si>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</si>
  <si>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</si>
  <si>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</si>
  <si>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</si>
  <si>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</si>
  <si>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</si>
  <si>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Fußnotenerläuterungen</t>
  </si>
  <si>
    <t xml:space="preserve">   Grafik</t>
  </si>
  <si>
    <t xml:space="preserve">1)  </t>
  </si>
  <si>
    <t xml:space="preserve">2)  </t>
  </si>
  <si>
    <t>Veränderung gegenüber Vorjahreszeitraum</t>
  </si>
  <si>
    <t>vorläufige Ergebnisse</t>
  </si>
  <si>
    <r>
      <t xml:space="preserve">% </t>
    </r>
    <r>
      <rPr>
        <sz val="6"/>
        <color indexed="8"/>
        <rFont val="Arial"/>
        <family val="2"/>
      </rPr>
      <t>1)</t>
    </r>
  </si>
  <si>
    <t>Tourismus, Gastgewerbe</t>
  </si>
  <si>
    <t>G IV - m</t>
  </si>
  <si>
    <t>Entwicklung von Umsatz und Beschäftigung</t>
  </si>
  <si>
    <t>im Gastgewerbe in Mecklenburg-Vorpommern</t>
  </si>
  <si>
    <t>Veränderung von Umsatz und Beschäftigung im Gastgewerbe</t>
  </si>
  <si>
    <t>Entwicklung des Umsatzes im Gastgewerbe nach ausgewählten Wirtschaftszweigen
   (in jeweiligen Preisen)</t>
  </si>
  <si>
    <t>Entwicklung des Umsatzes im Gastgewerbe nach ausgewählten Wirtschaftszweigen
   (in Preisen des Jahres 2010)</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</si>
  <si>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</si>
  <si>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</si>
  <si>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</si>
  <si>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</si>
  <si>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</si>
  <si>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</si>
  <si>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</si>
  <si>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</si>
  <si>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</si>
  <si>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</si>
  <si>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</si>
  <si>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</si>
  <si>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</si>
  <si>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</si>
  <si>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</si>
  <si>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</si>
  <si>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</si>
  <si>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</si>
  <si>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</si>
  <si>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</si>
  <si>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</si>
  <si>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</si>
  <si>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</si>
  <si>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</si>
  <si>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</si>
  <si>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</si>
  <si>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</si>
  <si>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</si>
  <si>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</si>
  <si>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</si>
  <si>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</si>
  <si>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</si>
  <si>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</si>
  <si>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</si>
  <si>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</si>
  <si>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</si>
  <si>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</si>
  <si>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</si>
  <si>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</si>
  <si>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</si>
  <si>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</si>
  <si>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</si>
  <si>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Gastgewerbe
insgesamt</t>
  </si>
  <si>
    <t>Gaststättengewerbe</t>
  </si>
  <si>
    <t>Hotels, Gasthöfe 
und Pensionen</t>
  </si>
  <si>
    <t>Davon</t>
  </si>
  <si>
    <t>Entwicklung des Umsatzes im Gastgewerbe nach ausgewählten Wirtschaftszweigen
(in Preisen des Jahres 2010)</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</si>
  <si>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</si>
  <si>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</si>
  <si>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</si>
  <si>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</si>
  <si>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</si>
  <si>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</si>
  <si>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</si>
  <si>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</si>
  <si>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</si>
  <si>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</si>
  <si>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</si>
  <si>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</si>
  <si>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</si>
  <si>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</si>
  <si>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</si>
  <si>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</si>
  <si>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</si>
  <si>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</si>
  <si>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</si>
  <si>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</si>
  <si>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</si>
  <si>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</si>
  <si>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</si>
  <si>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</si>
  <si>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</si>
  <si>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</si>
  <si>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</si>
  <si>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</si>
  <si>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</si>
  <si>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</si>
  <si>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</si>
  <si>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</si>
  <si>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</si>
  <si>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</si>
  <si>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</si>
  <si>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</si>
  <si>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</si>
  <si>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</si>
  <si>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</si>
  <si>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</si>
  <si>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</si>
  <si>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</si>
  <si>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</si>
  <si>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</si>
  <si>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</si>
  <si>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</si>
  <si>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</si>
  <si>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</si>
  <si>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</si>
  <si>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</si>
  <si>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</si>
  <si>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</si>
  <si>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</si>
  <si>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</si>
  <si>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</si>
  <si>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</si>
  <si>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</si>
  <si>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</si>
  <si>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</si>
  <si>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</si>
  <si>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</si>
  <si>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</si>
  <si>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</si>
  <si>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</si>
  <si>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</si>
  <si>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</si>
  <si>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</si>
  <si>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</si>
  <si>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</si>
  <si>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</si>
  <si>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Statistisches Amt Mecklenburg-Vorpommern, Schwerin, 2017</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</si>
  <si>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</si>
  <si>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</si>
  <si>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</si>
  <si>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 xml:space="preserve"> </t>
  </si>
  <si>
    <t>August 2017</t>
  </si>
  <si>
    <t>G433 2017 08</t>
  </si>
  <si>
    <t>August 2017
gegenüber
August 2016</t>
  </si>
  <si>
    <t>Jan. - Aug. 2017
gegenüber
Jan. - Aug. 2016</t>
  </si>
  <si>
    <t>August 2017 gegenüber
August 2016</t>
  </si>
  <si>
    <t>Januar - August 2017 gegenüber 
Januar - August 2016</t>
  </si>
  <si>
    <t>18. Oktober 2017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</si>
</sst>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8">
    <font>
      <sz val="10"/>
      <color theme="1"/>
      <name val="Arial"/>
      <family val="2"/>
    </font>
    <font>
      <sz val="10"/>
      <color indexed="8"/>
      <name val="Arial"/>
      <family val="2"/>
    </font>
    <font>
      <sz val="8"/>
      <color indexed="8"/>
      <name val="Arial"/>
      <family val="2"/>
    </font>
    <font>
      <sz val="9"/>
      <color indexed="8"/>
      <name val="Arial"/>
      <family val="2"/>
    </font>
    <font>
      <sz val="6"/>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b/>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rgb="FF000000"/>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62">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4" fillId="0" borderId="0" xfId="0" applyFont="1" applyAlignment="1">
      <alignment horizontal="left" vertical="top" wrapText="1"/>
    </xf>
    <xf numFmtId="0" fontId="0" fillId="0" borderId="0" xfId="0" applyAlignment="1">
      <alignment horizontal="left" vertical="top" wrapText="1"/>
    </xf>
    <xf numFmtId="0" fontId="65"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6" fillId="0" borderId="0" xfId="0" applyFont="1" applyAlignment="1">
      <alignment/>
    </xf>
    <xf numFmtId="0" fontId="66"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7" fillId="0" borderId="12" xfId="0" applyFont="1" applyBorder="1" applyAlignment="1">
      <alignment horizontal="center" vertical="center" wrapText="1"/>
    </xf>
    <xf numFmtId="0" fontId="65" fillId="0" borderId="13" xfId="0" applyFont="1" applyBorder="1" applyAlignment="1">
      <alignment horizontal="left" vertical="center" wrapText="1"/>
    </xf>
    <xf numFmtId="0" fontId="64" fillId="0" borderId="0" xfId="0" applyFont="1" applyBorder="1" applyAlignment="1">
      <alignment/>
    </xf>
    <xf numFmtId="0" fontId="68" fillId="0" borderId="13" xfId="0" applyFont="1" applyBorder="1" applyAlignment="1">
      <alignment horizontal="left" vertical="center" wrapText="1"/>
    </xf>
    <xf numFmtId="0" fontId="66" fillId="0" borderId="13" xfId="0" applyFont="1" applyBorder="1" applyAlignment="1">
      <alignment horizontal="left" wrapText="1"/>
    </xf>
    <xf numFmtId="0" fontId="68" fillId="0" borderId="13" xfId="0" applyFont="1" applyBorder="1" applyAlignment="1">
      <alignment horizontal="left" wrapText="1"/>
    </xf>
    <xf numFmtId="0" fontId="68" fillId="0" borderId="10" xfId="0" applyFont="1" applyBorder="1" applyAlignment="1">
      <alignment horizontal="left" vertical="top" wrapText="1" indent="1"/>
    </xf>
    <xf numFmtId="0" fontId="67" fillId="0" borderId="14" xfId="0" applyFont="1" applyBorder="1" applyAlignment="1">
      <alignment horizontal="center" vertical="center" wrapText="1"/>
    </xf>
    <xf numFmtId="0" fontId="0" fillId="0" borderId="0" xfId="57">
      <alignment/>
      <protection/>
    </xf>
    <xf numFmtId="0" fontId="8" fillId="0" borderId="0" xfId="53" applyFont="1" applyAlignment="1">
      <alignment vertical="center"/>
      <protection/>
    </xf>
    <xf numFmtId="0" fontId="8" fillId="0" borderId="0" xfId="53" applyFont="1" applyAlignment="1">
      <alignment horizontal="right" vertical="center"/>
      <protection/>
    </xf>
    <xf numFmtId="0" fontId="8" fillId="0" borderId="0" xfId="53" applyFont="1">
      <alignment/>
      <protection/>
    </xf>
    <xf numFmtId="0" fontId="8" fillId="0" borderId="0" xfId="53" applyFont="1" applyAlignment="1">
      <alignment horizontal="right"/>
      <protection/>
    </xf>
    <xf numFmtId="0" fontId="8" fillId="0" borderId="0" xfId="53" applyNumberFormat="1" applyFont="1" applyAlignment="1">
      <alignment horizontal="center" vertical="center"/>
      <protection/>
    </xf>
    <xf numFmtId="0" fontId="7" fillId="0" borderId="0" xfId="53" applyNumberFormat="1" applyFont="1" applyAlignment="1">
      <alignment horizontal="left" vertical="top" wrapText="1"/>
      <protection/>
    </xf>
    <xf numFmtId="0" fontId="8" fillId="0" borderId="0" xfId="53" applyNumberFormat="1" applyFont="1" applyAlignment="1">
      <alignment horizontal="left" vertical="top"/>
      <protection/>
    </xf>
    <xf numFmtId="0" fontId="8" fillId="0" borderId="0" xfId="53" applyNumberFormat="1" applyFont="1" applyAlignment="1">
      <alignment horizontal="left" vertical="top" wrapText="1"/>
      <protection/>
    </xf>
    <xf numFmtId="0" fontId="9" fillId="0" borderId="0" xfId="53" applyFont="1">
      <alignment/>
      <protection/>
    </xf>
    <xf numFmtId="0" fontId="7" fillId="0" borderId="0" xfId="53" applyNumberFormat="1" applyFont="1" applyAlignment="1">
      <alignment horizontal="left" vertical="top"/>
      <protection/>
    </xf>
    <xf numFmtId="0" fontId="7" fillId="0" borderId="0" xfId="53" applyFont="1" applyAlignment="1">
      <alignment horizontal="left"/>
      <protection/>
    </xf>
    <xf numFmtId="0" fontId="8" fillId="0" borderId="0" xfId="53" applyFont="1" applyAlignment="1">
      <alignment/>
      <protection/>
    </xf>
    <xf numFmtId="0" fontId="8" fillId="0" borderId="0" xfId="53" applyFont="1" applyAlignment="1">
      <alignment horizontal="left" vertical="center"/>
      <protection/>
    </xf>
    <xf numFmtId="0" fontId="8" fillId="0" borderId="0" xfId="53" applyFont="1" applyAlignment="1">
      <alignment vertical="center" wrapText="1"/>
      <protection/>
    </xf>
    <xf numFmtId="0" fontId="9" fillId="0" borderId="0" xfId="53" applyNumberFormat="1" applyFont="1" applyAlignment="1">
      <alignment horizontal="left" vertical="center"/>
      <protection/>
    </xf>
    <xf numFmtId="0" fontId="8" fillId="0" borderId="0" xfId="56" applyFont="1" applyAlignment="1">
      <alignment vertical="center"/>
      <protection/>
    </xf>
    <xf numFmtId="0" fontId="8" fillId="0" borderId="0" xfId="56" applyFont="1" applyAlignment="1">
      <alignment horizontal="right" vertical="top"/>
      <protection/>
    </xf>
    <xf numFmtId="0" fontId="8" fillId="0" borderId="0" xfId="56" applyFont="1" applyAlignment="1">
      <alignment vertical="top" wrapText="1"/>
      <protection/>
    </xf>
    <xf numFmtId="0" fontId="8" fillId="0" borderId="0" xfId="56" applyFont="1">
      <alignment/>
      <protection/>
    </xf>
    <xf numFmtId="0" fontId="8" fillId="0" borderId="0" xfId="56" applyFont="1" applyAlignment="1">
      <alignment wrapText="1"/>
      <protection/>
    </xf>
    <xf numFmtId="0" fontId="8" fillId="0" borderId="0" xfId="56" applyFont="1" applyAlignment="1">
      <alignment horizontal="right" vertical="center"/>
      <protection/>
    </xf>
    <xf numFmtId="0" fontId="7" fillId="0" borderId="0" xfId="56" applyFont="1" applyAlignment="1">
      <alignment horizontal="right" vertical="center"/>
      <protection/>
    </xf>
    <xf numFmtId="0" fontId="11" fillId="0" borderId="0" xfId="56" applyFont="1" applyAlignment="1">
      <alignment horizontal="right" vertical="center"/>
      <protection/>
    </xf>
    <xf numFmtId="0" fontId="8" fillId="0" borderId="0" xfId="56" applyFont="1" applyAlignment="1">
      <alignment horizontal="right"/>
      <protection/>
    </xf>
    <xf numFmtId="0" fontId="0" fillId="0" borderId="0" xfId="0"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64" fillId="0" borderId="0" xfId="0" applyFont="1" applyAlignment="1">
      <alignment horizontal="justify" vertical="center" wrapText="1"/>
    </xf>
    <xf numFmtId="0" fontId="69" fillId="0" borderId="0" xfId="0" applyFont="1" applyAlignment="1">
      <alignment horizontal="justify" vertical="center" wrapText="1"/>
    </xf>
    <xf numFmtId="0" fontId="0" fillId="0" borderId="0" xfId="0" applyAlignment="1">
      <alignment/>
    </xf>
    <xf numFmtId="0" fontId="66" fillId="0" borderId="13" xfId="0" applyFont="1" applyBorder="1" applyAlignment="1">
      <alignment horizontal="left" vertical="center" wrapText="1"/>
    </xf>
    <xf numFmtId="0" fontId="61" fillId="0" borderId="0" xfId="53" applyNumberFormat="1" applyFont="1" applyAlignment="1">
      <alignment horizontal="left" vertical="center"/>
      <protection/>
    </xf>
    <xf numFmtId="0" fontId="62" fillId="0" borderId="0" xfId="0" applyFont="1" applyAlignment="1">
      <alignment vertical="center" wrapText="1"/>
    </xf>
    <xf numFmtId="0" fontId="61" fillId="0" borderId="0" xfId="0" applyFont="1" applyAlignment="1">
      <alignment vertical="center" wrapText="1"/>
    </xf>
    <xf numFmtId="170" fontId="68" fillId="0" borderId="0" xfId="0" applyNumberFormat="1" applyFont="1" applyAlignment="1">
      <alignment vertical="center"/>
    </xf>
    <xf numFmtId="0" fontId="68" fillId="0" borderId="0" xfId="0" applyFont="1" applyAlignment="1">
      <alignment vertical="center"/>
    </xf>
    <xf numFmtId="170" fontId="68" fillId="0" borderId="0" xfId="0" applyNumberFormat="1" applyFont="1" applyAlignment="1">
      <alignment/>
    </xf>
    <xf numFmtId="0" fontId="68" fillId="0" borderId="0" xfId="0" applyFont="1" applyAlignment="1">
      <alignment/>
    </xf>
    <xf numFmtId="172" fontId="65" fillId="0" borderId="0" xfId="0" applyNumberFormat="1" applyFont="1" applyBorder="1" applyAlignment="1">
      <alignment horizontal="right"/>
    </xf>
    <xf numFmtId="173" fontId="65" fillId="0" borderId="0" xfId="0" applyNumberFormat="1" applyFont="1" applyBorder="1" applyAlignment="1">
      <alignment horizontal="right"/>
    </xf>
    <xf numFmtId="175" fontId="70" fillId="0" borderId="0" xfId="0" applyNumberFormat="1" applyFont="1" applyAlignment="1">
      <alignment horizontal="right"/>
    </xf>
    <xf numFmtId="175" fontId="65" fillId="0" borderId="0" xfId="0" applyNumberFormat="1" applyFont="1" applyAlignment="1">
      <alignment horizontal="right"/>
    </xf>
    <xf numFmtId="0" fontId="62" fillId="0" borderId="0" xfId="0" applyFont="1" applyAlignment="1">
      <alignment horizontal="left" vertical="top" wrapText="1"/>
    </xf>
    <xf numFmtId="0" fontId="62" fillId="0" borderId="0" xfId="0" applyFont="1" applyAlignment="1">
      <alignment horizontal="left" wrapText="1"/>
    </xf>
    <xf numFmtId="0" fontId="69" fillId="0" borderId="0" xfId="0" applyFont="1" applyAlignment="1">
      <alignment horizontal="left" wrapText="1"/>
    </xf>
    <xf numFmtId="0" fontId="64" fillId="0" borderId="0" xfId="0" applyFont="1" applyAlignment="1">
      <alignment horizontal="left" wrapText="1"/>
    </xf>
    <xf numFmtId="0" fontId="61" fillId="0" borderId="0" xfId="0" applyFont="1" applyAlignment="1">
      <alignment horizontal="left" wrapText="1"/>
    </xf>
    <xf numFmtId="177" fontId="4" fillId="0" borderId="0" xfId="0" applyNumberFormat="1" applyFont="1" applyAlignment="1" applyProtection="1">
      <alignment horizontal="right"/>
      <protection/>
    </xf>
    <xf numFmtId="0" fontId="65" fillId="0" borderId="13" xfId="0" applyFont="1" applyBorder="1" applyAlignment="1">
      <alignment horizontal="left" wrapText="1"/>
    </xf>
    <xf numFmtId="169" fontId="65" fillId="0" borderId="15" xfId="0" applyNumberFormat="1" applyFont="1" applyBorder="1" applyAlignment="1">
      <alignment horizontal="right"/>
    </xf>
    <xf numFmtId="169" fontId="65" fillId="0" borderId="0" xfId="0" applyNumberFormat="1" applyFont="1" applyBorder="1" applyAlignment="1">
      <alignment horizontal="right"/>
    </xf>
    <xf numFmtId="178" fontId="65" fillId="0" borderId="0" xfId="0" applyNumberFormat="1" applyFont="1" applyAlignment="1">
      <alignment horizontal="right"/>
    </xf>
    <xf numFmtId="178" fontId="70"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vertical="center" wrapText="1"/>
    </xf>
    <xf numFmtId="0" fontId="65" fillId="0" borderId="13" xfId="0" applyFont="1" applyBorder="1" applyAlignment="1">
      <alignment horizontal="justify" vertical="center" wrapText="1"/>
    </xf>
    <xf numFmtId="0" fontId="64" fillId="0" borderId="11" xfId="0" applyNumberFormat="1" applyFont="1" applyBorder="1" applyAlignment="1">
      <alignment horizontal="center" vertical="center"/>
    </xf>
    <xf numFmtId="0" fontId="67" fillId="0" borderId="12" xfId="0" applyNumberFormat="1" applyFont="1" applyBorder="1" applyAlignment="1">
      <alignment horizontal="center" vertical="center" wrapText="1"/>
    </xf>
    <xf numFmtId="0" fontId="67" fillId="0" borderId="14" xfId="0" applyNumberFormat="1" applyFont="1" applyBorder="1" applyAlignment="1">
      <alignment horizontal="center" vertical="center" wrapText="1"/>
    </xf>
    <xf numFmtId="0" fontId="70" fillId="0" borderId="13" xfId="0" applyFont="1" applyBorder="1" applyAlignment="1">
      <alignment horizontal="left" wrapText="1" indent="1"/>
    </xf>
    <xf numFmtId="0" fontId="68"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169" fontId="65" fillId="0" borderId="15" xfId="0" applyNumberFormat="1" applyFont="1" applyFill="1" applyBorder="1" applyAlignment="1">
      <alignment horizontal="right"/>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9"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49" fontId="75" fillId="0" borderId="0" xfId="57" applyNumberFormat="1" applyFont="1" applyAlignment="1" quotePrefix="1">
      <alignment horizontal="left"/>
      <protection/>
    </xf>
    <xf numFmtId="0" fontId="15" fillId="0" borderId="0" xfId="59" applyFont="1" applyAlignment="1">
      <alignment vertical="center" wrapText="1"/>
      <protection/>
    </xf>
    <xf numFmtId="0" fontId="15" fillId="0" borderId="0" xfId="59" applyFont="1" applyAlignment="1">
      <alignmen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68"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49" fontId="61" fillId="0" borderId="0" xfId="57" applyNumberFormat="1" applyFont="1" applyAlignment="1">
      <alignment horizontal="center" vertical="center"/>
      <protection/>
    </xf>
    <xf numFmtId="0" fontId="14" fillId="0" borderId="0" xfId="53" applyFont="1" applyAlignment="1">
      <alignment horizontal="left" vertical="center"/>
      <protection/>
    </xf>
    <xf numFmtId="0" fontId="8" fillId="0" borderId="0" xfId="53" applyFont="1" applyAlignment="1">
      <alignment horizontal="center" vertical="center"/>
      <protection/>
    </xf>
    <xf numFmtId="0" fontId="61" fillId="0" borderId="0" xfId="53" applyNumberFormat="1" applyFont="1" applyAlignment="1">
      <alignment horizontal="left" vertical="center"/>
      <protection/>
    </xf>
    <xf numFmtId="0" fontId="8" fillId="0" borderId="0" xfId="53" applyNumberFormat="1" applyFont="1" applyAlignment="1">
      <alignment horizontal="center" vertical="center"/>
      <protection/>
    </xf>
    <xf numFmtId="0" fontId="8"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68" fillId="0" borderId="12" xfId="0" applyFont="1" applyBorder="1" applyAlignment="1">
      <alignment horizontal="center" vertical="center"/>
    </xf>
    <xf numFmtId="0" fontId="68"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8" fillId="0" borderId="11" xfId="0" applyFont="1" applyBorder="1" applyAlignment="1">
      <alignment horizontal="center" vertical="center" wrapText="1"/>
    </xf>
    <xf numFmtId="0" fontId="68"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5" fillId="0" borderId="12" xfId="0" applyNumberFormat="1" applyFont="1" applyBorder="1" applyAlignment="1">
      <alignment horizontal="center" vertical="center" wrapText="1"/>
    </xf>
    <xf numFmtId="0" fontId="65" fillId="0" borderId="14" xfId="0" applyNumberFormat="1" applyFont="1" applyBorder="1" applyAlignment="1">
      <alignment horizontal="center" vertical="center" wrapText="1"/>
    </xf>
    <xf numFmtId="0" fontId="66" fillId="0" borderId="12" xfId="0" applyNumberFormat="1" applyFont="1" applyBorder="1" applyAlignment="1">
      <alignment horizontal="center" vertical="center" wrapText="1"/>
    </xf>
    <xf numFmtId="0" fontId="66" fillId="0" borderId="14" xfId="0" applyNumberFormat="1" applyFont="1" applyBorder="1" applyAlignment="1">
      <alignment horizontal="center" vertical="center" wrapText="1"/>
    </xf>
    <xf numFmtId="0" fontId="62" fillId="0" borderId="12" xfId="0" applyNumberFormat="1" applyFont="1" applyBorder="1" applyAlignment="1">
      <alignment horizontal="center" vertical="center"/>
    </xf>
    <xf numFmtId="0" fontId="62" fillId="0" borderId="14" xfId="0" applyNumberFormat="1" applyFont="1" applyBorder="1" applyAlignment="1">
      <alignment horizontal="center" vertical="center"/>
    </xf>
    <xf numFmtId="0" fontId="66" fillId="0" borderId="11" xfId="0" applyNumberFormat="1" applyFont="1" applyBorder="1" applyAlignment="1">
      <alignment horizontal="left" vertical="center"/>
    </xf>
    <xf numFmtId="0" fontId="66" fillId="0" borderId="12" xfId="0" applyNumberFormat="1" applyFont="1" applyBorder="1" applyAlignment="1">
      <alignment horizontal="left" vertical="center"/>
    </xf>
    <xf numFmtId="0" fontId="68" fillId="0" borderId="11" xfId="0" applyNumberFormat="1" applyFont="1" applyBorder="1" applyAlignment="1">
      <alignment horizontal="center" vertical="center" wrapText="1"/>
    </xf>
    <xf numFmtId="0" fontId="68" fillId="0" borderId="11" xfId="0" applyNumberFormat="1" applyFont="1" applyBorder="1" applyAlignment="1">
      <alignment horizontal="center" vertical="center"/>
    </xf>
    <xf numFmtId="0" fontId="62" fillId="0" borderId="12" xfId="0" applyFont="1" applyBorder="1" applyAlignment="1">
      <alignment horizontal="center" vertical="center" wrapText="1"/>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14"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6153150</xdr:colOff>
      <xdr:row>35</xdr:row>
      <xdr:rowOff>85725</xdr:rowOff>
    </xdr:to>
    <xdr:sp>
      <xdr:nvSpPr>
        <xdr:cNvPr id="1" name="Textfeld 1"/>
        <xdr:cNvSpPr txBox="1">
          <a:spLocks noChangeArrowheads="1"/>
        </xdr:cNvSpPr>
      </xdr:nvSpPr>
      <xdr:spPr>
        <a:xfrm>
          <a:off x="0" y="390525"/>
          <a:ext cx="6153150" cy="4933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(BStatG) in der Fassung der Bekanntmachung vom 20. Oktober 2016 (BGBl. I S. 2394).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9525</xdr:colOff>
      <xdr:row>37</xdr:row>
      <xdr:rowOff>0</xdr:rowOff>
    </xdr:from>
    <xdr:to>
      <xdr:col>0</xdr:col>
      <xdr:colOff>6153150</xdr:colOff>
      <xdr:row>60</xdr:row>
      <xdr:rowOff>123825</xdr:rowOff>
    </xdr:to>
    <xdr:sp>
      <xdr:nvSpPr>
        <xdr:cNvPr id="2" name="Textfeld 2"/>
        <xdr:cNvSpPr txBox="1">
          <a:spLocks noChangeArrowheads="1"/>
        </xdr:cNvSpPr>
      </xdr:nvSpPr>
      <xdr:spPr>
        <a:xfrm>
          <a:off x="9525" y="5762625"/>
          <a:ext cx="6143625" cy="34099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85725</xdr:rowOff>
    </xdr:from>
    <xdr:to>
      <xdr:col>1</xdr:col>
      <xdr:colOff>5057775</xdr:colOff>
      <xdr:row>70</xdr:row>
      <xdr:rowOff>133350</xdr:rowOff>
    </xdr:to>
    <xdr:pic>
      <xdr:nvPicPr>
        <xdr:cNvPr id="1" name="Grafik 2"/>
        <xdr:cNvPicPr preferRelativeResize="1">
          <a:picLocks noChangeAspect="1"/>
        </xdr:cNvPicPr>
      </xdr:nvPicPr>
      <xdr:blipFill>
        <a:blip r:embed="rId1"/>
        <a:stretch>
          <a:fillRect/>
        </a:stretch>
      </xdr:blipFill>
      <xdr:spPr>
        <a:xfrm>
          <a:off x="9525" y="6734175"/>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4"/>
  <sheetViews>
    <sheetView tabSelected="1" zoomScale="140" zoomScaleNormal="140" workbookViewId="0" topLeftCell="A1">
      <selection activeCell="A1" sqref="A1:B1"/>
    </sheetView>
  </sheetViews>
  <sheetFormatPr defaultColWidth="11.28125" defaultRowHeight="12.75"/>
  <cols>
    <col min="1" max="1" width="10.7109375" style="23" customWidth="1"/>
    <col min="2" max="2" width="55.7109375" style="23" customWidth="1"/>
    <col min="3" max="3" width="8.7109375" style="23" customWidth="1"/>
    <col min="4" max="4" width="16.7109375" style="23" customWidth="1"/>
    <col min="5" max="16384" width="11.28125" style="23" customWidth="1"/>
  </cols>
  <sheetData>
    <row r="1" spans="1:4" ht="49.5" customHeight="1" thickBot="1">
      <c r="A1" s="161" t="s">
        <v>0</v>
      </c>
      <c r="B1" s="161"/>
      <c r="C1" s="99"/>
      <c r="D1" s="99"/>
    </row>
    <row r="2" spans="1:4" ht="35.25" customHeight="1" thickTop="1">
      <c r="A2" s="100" t="s">
        <v>55</v>
      </c>
      <c r="B2" s="100"/>
      <c r="C2" s="101" t="s">
        <v>56</v>
      </c>
      <c r="D2" s="101"/>
    </row>
    <row r="3" spans="1:4" ht="24.75" customHeight="1">
      <c r="A3" s="102"/>
      <c r="B3" s="102"/>
      <c r="C3" s="102"/>
      <c r="D3" s="102"/>
    </row>
    <row r="4" spans="1:4" ht="24.75" customHeight="1">
      <c r="A4" s="105" t="s">
        <v>57</v>
      </c>
      <c r="B4" s="105"/>
      <c r="C4" s="105"/>
      <c r="D4" s="106"/>
    </row>
    <row r="5" spans="1:4" ht="24.75" customHeight="1">
      <c r="A5" s="107" t="s">
        <v>58</v>
      </c>
      <c r="B5" s="107"/>
      <c r="C5" s="107"/>
      <c r="D5" s="108"/>
    </row>
    <row r="6" spans="1:4" ht="39.75" customHeight="1">
      <c r="A6" s="104" t="s">
        <v>184</v>
      </c>
      <c r="B6" s="109"/>
      <c r="C6" s="109"/>
      <c r="D6" s="109"/>
    </row>
    <row r="7" spans="1:4" ht="24.75" customHeight="1">
      <c r="A7" s="104"/>
      <c r="B7" s="104"/>
      <c r="C7" s="104"/>
      <c r="D7" s="104"/>
    </row>
    <row r="8" spans="1:4" ht="24.75" customHeight="1">
      <c r="A8" s="104"/>
      <c r="B8" s="104"/>
      <c r="C8" s="104"/>
      <c r="D8" s="104"/>
    </row>
    <row r="9" spans="1:4" ht="24.75" customHeight="1">
      <c r="A9" s="104"/>
      <c r="B9" s="104"/>
      <c r="C9" s="104"/>
      <c r="D9" s="104"/>
    </row>
    <row r="10" spans="1:4" ht="24.75" customHeight="1">
      <c r="A10" s="103"/>
      <c r="B10" s="103"/>
      <c r="C10" s="103"/>
      <c r="D10" s="103"/>
    </row>
    <row r="11" spans="1:4" ht="24.75" customHeight="1">
      <c r="A11" s="103"/>
      <c r="B11" s="103"/>
      <c r="C11" s="103"/>
      <c r="D11" s="103"/>
    </row>
    <row r="12" spans="1:4" ht="24.75" customHeight="1">
      <c r="A12" s="103"/>
      <c r="B12" s="103"/>
      <c r="C12" s="103"/>
      <c r="D12" s="103"/>
    </row>
    <row r="13" spans="1:4" ht="12" customHeight="1">
      <c r="A13" s="78"/>
      <c r="B13" s="110" t="s">
        <v>1</v>
      </c>
      <c r="C13" s="110"/>
      <c r="D13" s="79" t="s">
        <v>185</v>
      </c>
    </row>
    <row r="14" spans="1:4" ht="12" customHeight="1">
      <c r="A14" s="78"/>
      <c r="B14" s="110"/>
      <c r="C14" s="110"/>
      <c r="D14" s="80"/>
    </row>
    <row r="15" spans="1:4" ht="12" customHeight="1">
      <c r="A15" s="78"/>
      <c r="B15" s="110" t="s">
        <v>2</v>
      </c>
      <c r="C15" s="110"/>
      <c r="D15" s="81" t="s">
        <v>190</v>
      </c>
    </row>
    <row r="16" spans="1:4" ht="12" customHeight="1">
      <c r="A16" s="78"/>
      <c r="B16" s="110" t="s">
        <v>3</v>
      </c>
      <c r="C16" s="110"/>
      <c r="D16" s="81" t="s">
        <v>4</v>
      </c>
    </row>
    <row r="17" spans="1:4" ht="12" customHeight="1">
      <c r="A17" s="82"/>
      <c r="B17" s="111"/>
      <c r="C17" s="111"/>
      <c r="D17" s="83"/>
    </row>
    <row r="18" spans="1:4" ht="12" customHeight="1">
      <c r="A18" s="114"/>
      <c r="B18" s="114"/>
      <c r="C18" s="114"/>
      <c r="D18" s="114"/>
    </row>
    <row r="19" spans="1:4" ht="12" customHeight="1">
      <c r="A19" s="115" t="s">
        <v>5</v>
      </c>
      <c r="B19" s="115"/>
      <c r="C19" s="115"/>
      <c r="D19" s="115"/>
    </row>
    <row r="20" spans="1:4" ht="12" customHeight="1">
      <c r="A20" s="115" t="s">
        <v>6</v>
      </c>
      <c r="B20" s="115"/>
      <c r="C20" s="115"/>
      <c r="D20" s="115"/>
    </row>
    <row r="21" spans="1:4" ht="12" customHeight="1">
      <c r="A21" s="116"/>
      <c r="B21" s="116"/>
      <c r="C21" s="116"/>
      <c r="D21" s="116"/>
    </row>
    <row r="22" spans="1:4" ht="12" customHeight="1">
      <c r="A22" s="117" t="s">
        <v>178</v>
      </c>
      <c r="B22" s="117"/>
      <c r="C22" s="117"/>
      <c r="D22" s="117"/>
    </row>
    <row r="23" spans="1:4" ht="12" customHeight="1">
      <c r="A23" s="115"/>
      <c r="B23" s="115"/>
      <c r="C23" s="115"/>
      <c r="D23" s="115"/>
    </row>
    <row r="24" spans="1:4" ht="12" customHeight="1">
      <c r="A24" s="118" t="s">
        <v>179</v>
      </c>
      <c r="B24" s="118"/>
      <c r="C24" s="118"/>
      <c r="D24" s="118"/>
    </row>
    <row r="25" spans="1:4" ht="12" customHeight="1">
      <c r="A25" s="118" t="s">
        <v>22</v>
      </c>
      <c r="B25" s="118"/>
      <c r="C25" s="118"/>
      <c r="D25" s="118"/>
    </row>
    <row r="26" spans="1:4" ht="12" customHeight="1">
      <c r="A26" s="119"/>
      <c r="B26" s="119"/>
      <c r="C26" s="119"/>
      <c r="D26" s="119"/>
    </row>
    <row r="27" spans="1:4" ht="12" customHeight="1">
      <c r="A27" s="120"/>
      <c r="B27" s="120"/>
      <c r="C27" s="120"/>
      <c r="D27" s="120"/>
    </row>
    <row r="28" spans="1:4" ht="12" customHeight="1">
      <c r="A28" s="121" t="s">
        <v>7</v>
      </c>
      <c r="B28" s="121"/>
      <c r="C28" s="121"/>
      <c r="D28" s="121"/>
    </row>
    <row r="29" spans="1:4" ht="12" customHeight="1">
      <c r="A29" s="112"/>
      <c r="B29" s="112"/>
      <c r="C29" s="112"/>
      <c r="D29" s="112"/>
    </row>
    <row r="30" spans="1:4" ht="12" customHeight="1">
      <c r="A30" s="84" t="s">
        <v>8</v>
      </c>
      <c r="B30" s="113" t="s">
        <v>9</v>
      </c>
      <c r="C30" s="113"/>
      <c r="D30" s="113"/>
    </row>
    <row r="31" spans="1:4" ht="12" customHeight="1">
      <c r="A31" s="85">
        <v>0</v>
      </c>
      <c r="B31" s="113" t="s">
        <v>10</v>
      </c>
      <c r="C31" s="113"/>
      <c r="D31" s="113"/>
    </row>
    <row r="32" spans="1:4" ht="12" customHeight="1">
      <c r="A32" s="84" t="s">
        <v>11</v>
      </c>
      <c r="B32" s="113" t="s">
        <v>12</v>
      </c>
      <c r="C32" s="113"/>
      <c r="D32" s="113"/>
    </row>
    <row r="33" spans="1:4" ht="12" customHeight="1">
      <c r="A33" s="84" t="s">
        <v>23</v>
      </c>
      <c r="B33" s="113" t="s">
        <v>13</v>
      </c>
      <c r="C33" s="113"/>
      <c r="D33" s="113"/>
    </row>
    <row r="34" spans="1:4" ht="12" customHeight="1">
      <c r="A34" s="84" t="s">
        <v>14</v>
      </c>
      <c r="B34" s="113" t="s">
        <v>15</v>
      </c>
      <c r="C34" s="113"/>
      <c r="D34" s="113"/>
    </row>
    <row r="35" spans="1:4" ht="12" customHeight="1">
      <c r="A35" s="84" t="s">
        <v>16</v>
      </c>
      <c r="B35" s="113" t="s">
        <v>17</v>
      </c>
      <c r="C35" s="113"/>
      <c r="D35" s="113"/>
    </row>
    <row r="36" spans="1:4" ht="12" customHeight="1">
      <c r="A36" s="84" t="s">
        <v>18</v>
      </c>
      <c r="B36" s="113" t="s">
        <v>19</v>
      </c>
      <c r="C36" s="113"/>
      <c r="D36" s="113"/>
    </row>
    <row r="37" spans="1:4" ht="12" customHeight="1">
      <c r="A37" s="84" t="s">
        <v>147</v>
      </c>
      <c r="B37" s="113" t="s">
        <v>20</v>
      </c>
      <c r="C37" s="113"/>
      <c r="D37" s="113"/>
    </row>
    <row r="38" spans="1:4" ht="12" customHeight="1">
      <c r="A38" s="84"/>
      <c r="B38" s="113"/>
      <c r="C38" s="113"/>
      <c r="D38" s="113"/>
    </row>
    <row r="39" spans="1:4" ht="12" customHeight="1">
      <c r="A39" s="84"/>
      <c r="B39" s="113"/>
      <c r="C39" s="113"/>
      <c r="D39" s="113"/>
    </row>
    <row r="40" spans="1:4" ht="12" customHeight="1">
      <c r="A40" s="84"/>
      <c r="B40" s="84"/>
      <c r="C40" s="84"/>
      <c r="D40" s="84"/>
    </row>
    <row r="41" spans="1:4" ht="12" customHeight="1">
      <c r="A41" s="84"/>
      <c r="B41" s="123"/>
      <c r="C41" s="123"/>
      <c r="D41" s="123"/>
    </row>
    <row r="42" spans="1:4" ht="12" customHeight="1">
      <c r="A42" s="86"/>
      <c r="B42" s="122"/>
      <c r="C42" s="122"/>
      <c r="D42" s="122"/>
    </row>
    <row r="43" spans="1:4" ht="12" customHeight="1">
      <c r="A43" s="86"/>
      <c r="B43" s="122"/>
      <c r="C43" s="122"/>
      <c r="D43" s="122"/>
    </row>
    <row r="44" spans="1:4" ht="12.75">
      <c r="A44" s="113" t="s">
        <v>21</v>
      </c>
      <c r="B44" s="113"/>
      <c r="C44" s="113"/>
      <c r="D44" s="113"/>
    </row>
  </sheetData>
  <sheetProtection/>
  <mergeCells count="45">
    <mergeCell ref="B39:D39"/>
    <mergeCell ref="B33:D33"/>
    <mergeCell ref="B34:D34"/>
    <mergeCell ref="B42:D42"/>
    <mergeCell ref="B43:D43"/>
    <mergeCell ref="A44:D44"/>
    <mergeCell ref="B41:D41"/>
    <mergeCell ref="B35:D35"/>
    <mergeCell ref="B36:D36"/>
    <mergeCell ref="B37:D37"/>
    <mergeCell ref="A22:D22"/>
    <mergeCell ref="A23:D23"/>
    <mergeCell ref="B38:D38"/>
    <mergeCell ref="A24:D24"/>
    <mergeCell ref="A25:D25"/>
    <mergeCell ref="A26:D26"/>
    <mergeCell ref="A27:D27"/>
    <mergeCell ref="A28:D28"/>
    <mergeCell ref="B32:D32"/>
    <mergeCell ref="B15:C15"/>
    <mergeCell ref="B16:C16"/>
    <mergeCell ref="B17:C17"/>
    <mergeCell ref="A29:D29"/>
    <mergeCell ref="B30:D30"/>
    <mergeCell ref="B31:D31"/>
    <mergeCell ref="A18:D18"/>
    <mergeCell ref="A19:D19"/>
    <mergeCell ref="A20:D20"/>
    <mergeCell ref="A21:D21"/>
    <mergeCell ref="A12:D12"/>
    <mergeCell ref="A7:D7"/>
    <mergeCell ref="A9:D9"/>
    <mergeCell ref="A10:D10"/>
    <mergeCell ref="B13:C13"/>
    <mergeCell ref="B14:C14"/>
    <mergeCell ref="A1:B1"/>
    <mergeCell ref="C1:D1"/>
    <mergeCell ref="A2:B2"/>
    <mergeCell ref="C2:D2"/>
    <mergeCell ref="A3:D3"/>
    <mergeCell ref="A11:D11"/>
    <mergeCell ref="A8:D8"/>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28125" defaultRowHeight="12.75"/>
  <cols>
    <col min="1" max="1" width="5.7109375" style="47" customWidth="1"/>
    <col min="2" max="2" width="82.7109375" style="42" customWidth="1"/>
    <col min="3" max="16384" width="11.28125" style="42" customWidth="1"/>
  </cols>
  <sheetData>
    <row r="1" spans="1:2" s="39" customFormat="1" ht="30" customHeight="1">
      <c r="A1" s="160" t="s">
        <v>48</v>
      </c>
      <c r="B1" s="160"/>
    </row>
    <row r="2" spans="1:2" ht="12" customHeight="1">
      <c r="A2" s="40" t="s">
        <v>50</v>
      </c>
      <c r="B2" s="41" t="s">
        <v>52</v>
      </c>
    </row>
    <row r="3" spans="1:2" ht="8.25" customHeight="1">
      <c r="A3" s="40"/>
      <c r="B3" s="41"/>
    </row>
    <row r="4" spans="1:2" ht="12" customHeight="1">
      <c r="A4" s="40" t="s">
        <v>51</v>
      </c>
      <c r="B4" s="41" t="s">
        <v>53</v>
      </c>
    </row>
    <row r="5" spans="1:2" ht="12" customHeight="1">
      <c r="A5" s="44"/>
      <c r="B5" s="43"/>
    </row>
    <row r="6" spans="1:2" ht="12" customHeight="1">
      <c r="A6" s="44"/>
      <c r="B6" s="43"/>
    </row>
    <row r="7" spans="1:2" ht="12" customHeight="1">
      <c r="A7" s="44"/>
      <c r="B7" s="43"/>
    </row>
    <row r="8" spans="1:2" ht="12" customHeight="1">
      <c r="A8" s="44"/>
      <c r="B8" s="43"/>
    </row>
    <row r="9" spans="1:2" ht="12" customHeight="1">
      <c r="A9" s="44"/>
      <c r="B9" s="43"/>
    </row>
    <row r="10" spans="1:2" ht="12" customHeight="1">
      <c r="A10" s="44"/>
      <c r="B10" s="43"/>
    </row>
    <row r="11" spans="1:2" ht="12" customHeight="1">
      <c r="A11" s="44"/>
      <c r="B11" s="43"/>
    </row>
    <row r="12" spans="1:2" ht="12" customHeight="1">
      <c r="A12" s="44"/>
      <c r="B12" s="43"/>
    </row>
    <row r="13" spans="1:2" ht="12" customHeight="1">
      <c r="A13" s="44"/>
      <c r="B13" s="43"/>
    </row>
    <row r="14" spans="1:2" ht="12" customHeight="1">
      <c r="A14" s="44"/>
      <c r="B14" s="43"/>
    </row>
    <row r="15" spans="1:2" ht="12" customHeight="1">
      <c r="A15" s="44"/>
      <c r="B15" s="43"/>
    </row>
    <row r="16" spans="1:2" ht="12" customHeight="1">
      <c r="A16" s="44"/>
      <c r="B16" s="43"/>
    </row>
    <row r="17" spans="1:2" ht="12" customHeight="1">
      <c r="A17" s="44"/>
      <c r="B17" s="43"/>
    </row>
    <row r="18" spans="1:2" ht="12" customHeight="1">
      <c r="A18" s="44"/>
      <c r="B18" s="43"/>
    </row>
    <row r="19" spans="1:2" ht="12" customHeight="1">
      <c r="A19" s="44"/>
      <c r="B19" s="43"/>
    </row>
    <row r="20" ht="12" customHeight="1">
      <c r="A20" s="45"/>
    </row>
    <row r="21" ht="12" customHeight="1">
      <c r="A21" s="44"/>
    </row>
    <row r="22" ht="12" customHeight="1">
      <c r="A22" s="44"/>
    </row>
    <row r="23" ht="12" customHeight="1">
      <c r="A23" s="44"/>
    </row>
    <row r="24" ht="12" customHeight="1">
      <c r="A24" s="44"/>
    </row>
    <row r="25" ht="12" customHeight="1">
      <c r="A25" s="44"/>
    </row>
    <row r="26" ht="12" customHeight="1">
      <c r="A26" s="44"/>
    </row>
    <row r="27" ht="12" customHeight="1">
      <c r="A27" s="44"/>
    </row>
    <row r="28" ht="12" customHeight="1">
      <c r="A28" s="45"/>
    </row>
    <row r="29" ht="12" customHeight="1">
      <c r="A29" s="44"/>
    </row>
    <row r="30" ht="12" customHeight="1">
      <c r="A30" s="46"/>
    </row>
    <row r="31" ht="12" customHeight="1">
      <c r="A31" s="44"/>
    </row>
    <row r="32" ht="12" customHeight="1">
      <c r="A32" s="45"/>
    </row>
    <row r="33" ht="12" customHeight="1">
      <c r="A33" s="44"/>
    </row>
    <row r="34" ht="12" customHeight="1">
      <c r="A34" s="46"/>
    </row>
    <row r="35" ht="12" customHeight="1">
      <c r="A35" s="44"/>
    </row>
    <row r="36" ht="12" customHeight="1">
      <c r="A36" s="4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2017 08&amp;R&amp;7&amp;P</oddFooter>
    <evenFooter>&amp;L&amp;7&amp;P&amp;R&amp;7StatA MV, Statistischer Bericht G433 2017 08</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28125" defaultRowHeight="12.75"/>
  <cols>
    <col min="1" max="1" width="12.7109375" style="36" customWidth="1"/>
    <col min="2" max="2" width="70.7109375" style="37" customWidth="1"/>
    <col min="3" max="3" width="8.28125" style="27" customWidth="1"/>
    <col min="4" max="16384" width="11.28125" style="26" customWidth="1"/>
  </cols>
  <sheetData>
    <row r="1" spans="1:3" s="24" customFormat="1" ht="30" customHeight="1">
      <c r="A1" s="124" t="s">
        <v>45</v>
      </c>
      <c r="B1" s="124"/>
      <c r="C1" s="124"/>
    </row>
    <row r="2" spans="1:3" ht="22.5" customHeight="1">
      <c r="A2" s="125"/>
      <c r="B2" s="125"/>
      <c r="C2" s="25" t="s">
        <v>24</v>
      </c>
    </row>
    <row r="3" spans="1:3" ht="12" customHeight="1">
      <c r="A3" s="126" t="s">
        <v>25</v>
      </c>
      <c r="B3" s="126"/>
      <c r="C3" s="27">
        <v>3</v>
      </c>
    </row>
    <row r="4" spans="1:2" ht="12" customHeight="1">
      <c r="A4" s="56"/>
      <c r="B4" s="56"/>
    </row>
    <row r="5" spans="1:3" ht="12" customHeight="1">
      <c r="A5" s="126" t="s">
        <v>65</v>
      </c>
      <c r="B5" s="126"/>
      <c r="C5" s="27">
        <v>4</v>
      </c>
    </row>
    <row r="6" spans="1:2" ht="11.25" customHeight="1">
      <c r="A6" s="127"/>
      <c r="B6" s="127"/>
    </row>
    <row r="7" spans="1:3" s="32" customFormat="1" ht="12" customHeight="1">
      <c r="A7" s="38" t="s">
        <v>49</v>
      </c>
      <c r="B7" s="38" t="s">
        <v>59</v>
      </c>
      <c r="C7" s="27">
        <v>4</v>
      </c>
    </row>
    <row r="8" spans="1:2" ht="11.25" customHeight="1">
      <c r="A8" s="28"/>
      <c r="B8" s="28"/>
    </row>
    <row r="9" spans="1:2" ht="12" customHeight="1">
      <c r="A9" s="33" t="s">
        <v>46</v>
      </c>
      <c r="B9" s="29" t="s">
        <v>102</v>
      </c>
    </row>
    <row r="10" spans="1:2" ht="8.25" customHeight="1">
      <c r="A10" s="33"/>
      <c r="B10" s="29"/>
    </row>
    <row r="11" spans="1:11" ht="24" customHeight="1">
      <c r="A11" s="30" t="s">
        <v>120</v>
      </c>
      <c r="B11" s="31" t="s">
        <v>60</v>
      </c>
      <c r="C11" s="27">
        <v>5</v>
      </c>
      <c r="D11" s="34"/>
      <c r="E11" s="34"/>
      <c r="F11" s="34"/>
      <c r="G11" s="34"/>
      <c r="H11" s="34"/>
      <c r="I11" s="34"/>
      <c r="J11" s="34"/>
      <c r="K11" s="34"/>
    </row>
    <row r="12" spans="1:11" ht="8.25" customHeight="1">
      <c r="A12" s="30"/>
      <c r="B12" s="31"/>
      <c r="D12" s="34"/>
      <c r="E12" s="34"/>
      <c r="F12" s="34"/>
      <c r="G12" s="34"/>
      <c r="H12" s="34"/>
      <c r="I12" s="34"/>
      <c r="J12" s="34"/>
      <c r="K12" s="34"/>
    </row>
    <row r="13" spans="1:4" ht="24" customHeight="1">
      <c r="A13" s="30" t="s">
        <v>121</v>
      </c>
      <c r="B13" s="31" t="s">
        <v>61</v>
      </c>
      <c r="C13" s="27">
        <v>6</v>
      </c>
      <c r="D13" s="35"/>
    </row>
    <row r="14" spans="1:4" ht="8.25" customHeight="1">
      <c r="A14" s="30"/>
      <c r="B14" s="31"/>
      <c r="D14" s="35"/>
    </row>
    <row r="15" spans="1:3" ht="12" customHeight="1">
      <c r="A15" s="30" t="s">
        <v>122</v>
      </c>
      <c r="B15" s="31" t="s">
        <v>62</v>
      </c>
      <c r="C15" s="27">
        <v>7</v>
      </c>
    </row>
    <row r="16" spans="1:2" ht="11.25" customHeight="1">
      <c r="A16" s="30"/>
      <c r="B16" s="31"/>
    </row>
    <row r="17" spans="1:2" ht="12" customHeight="1">
      <c r="A17" s="33" t="s">
        <v>47</v>
      </c>
      <c r="B17" s="29" t="s">
        <v>26</v>
      </c>
    </row>
    <row r="18" spans="1:2" ht="8.25" customHeight="1">
      <c r="A18" s="33"/>
      <c r="B18" s="29"/>
    </row>
    <row r="19" spans="1:5" ht="12" customHeight="1">
      <c r="A19" s="30" t="s">
        <v>123</v>
      </c>
      <c r="B19" s="31" t="s">
        <v>63</v>
      </c>
      <c r="C19" s="27">
        <v>8</v>
      </c>
      <c r="D19" s="35"/>
      <c r="E19" s="35"/>
    </row>
    <row r="20" spans="1:5" ht="8.25" customHeight="1">
      <c r="A20" s="30"/>
      <c r="B20" s="31"/>
      <c r="D20" s="35"/>
      <c r="E20" s="35"/>
    </row>
    <row r="21" spans="1:3" ht="12" customHeight="1">
      <c r="A21" s="30" t="s">
        <v>124</v>
      </c>
      <c r="B21" s="31" t="s">
        <v>64</v>
      </c>
      <c r="C21" s="27">
        <v>9</v>
      </c>
    </row>
    <row r="23" spans="1:3" ht="12">
      <c r="A23" s="128" t="s">
        <v>48</v>
      </c>
      <c r="B23" s="128"/>
      <c r="C23" s="27">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2017 08&amp;R&amp;7&amp;P</oddFooter>
    <evenFooter>&amp;L&amp;7&amp;P&amp;R&amp;7StatA MV, Statistischer Bericht G433 2017 08</evenFooter>
  </headerFooter>
</worksheet>
</file>

<file path=xl/worksheets/sheet3.xml><?xml version="1.0" encoding="utf-8"?>
<worksheet xmlns="http://schemas.openxmlformats.org/spreadsheetml/2006/main" xmlns:r="http://schemas.openxmlformats.org/officeDocument/2006/relationships">
  <dimension ref="A1:H43"/>
  <sheetViews>
    <sheetView zoomScale="140" zoomScaleNormal="140" workbookViewId="0" topLeftCell="A1">
      <selection activeCell="A1" sqref="A1"/>
    </sheetView>
  </sheetViews>
  <sheetFormatPr defaultColWidth="11.421875" defaultRowHeight="11.25" customHeight="1"/>
  <cols>
    <col min="1" max="1" width="94.140625" style="0" customWidth="1"/>
    <col min="2" max="2" width="11.00390625" style="0" customWidth="1"/>
  </cols>
  <sheetData>
    <row r="1" spans="1:8" ht="30" customHeight="1">
      <c r="A1" s="4" t="s">
        <v>25</v>
      </c>
      <c r="B1" s="4"/>
      <c r="C1" s="3"/>
      <c r="D1" s="3"/>
      <c r="E1" s="3"/>
      <c r="F1" s="3"/>
      <c r="G1" s="3"/>
      <c r="H1" s="3"/>
    </row>
    <row r="2" spans="1:8" ht="11.25" customHeight="1">
      <c r="A2" s="1"/>
      <c r="B2" s="1"/>
      <c r="C2" s="1"/>
      <c r="D2" s="1"/>
      <c r="E2" s="1"/>
      <c r="F2" s="1"/>
      <c r="G2" s="1"/>
      <c r="H2" s="1"/>
    </row>
    <row r="3" spans="1:8" ht="11.25" customHeight="1">
      <c r="A3" s="49"/>
      <c r="B3" s="1"/>
      <c r="C3" s="1"/>
      <c r="D3" s="1"/>
      <c r="E3" s="1"/>
      <c r="F3" s="1"/>
      <c r="G3" s="1"/>
      <c r="H3" s="1"/>
    </row>
    <row r="4" spans="1:8" ht="11.25" customHeight="1">
      <c r="A4" s="1"/>
      <c r="B4" s="1"/>
      <c r="C4" s="1"/>
      <c r="D4" s="1"/>
      <c r="E4" s="1"/>
      <c r="F4" s="1"/>
      <c r="G4" s="1"/>
      <c r="H4" s="1"/>
    </row>
    <row r="5" spans="1:8" ht="11.25" customHeight="1">
      <c r="A5" s="1"/>
      <c r="B5" s="1"/>
      <c r="C5" s="1"/>
      <c r="D5" s="1"/>
      <c r="E5" s="1"/>
      <c r="F5" s="1"/>
      <c r="G5" s="1"/>
      <c r="H5" s="1"/>
    </row>
    <row r="6" spans="1:8" ht="11.25" customHeight="1">
      <c r="A6" s="10"/>
      <c r="B6" s="1"/>
      <c r="C6" s="1"/>
      <c r="D6" s="1"/>
      <c r="E6" s="1"/>
      <c r="F6" s="1"/>
      <c r="G6" s="1"/>
      <c r="H6" s="1"/>
    </row>
    <row r="7" ht="11.25" customHeight="1">
      <c r="A7" s="1"/>
    </row>
    <row r="8" spans="1:7" ht="11.25" customHeight="1">
      <c r="A8" s="10"/>
      <c r="B8" s="1"/>
      <c r="C8" s="1"/>
      <c r="D8" s="1"/>
      <c r="E8" s="1"/>
      <c r="F8" s="1"/>
      <c r="G8" s="1"/>
    </row>
    <row r="9" ht="11.25" customHeight="1">
      <c r="A9" s="1"/>
    </row>
    <row r="10" spans="1:8" ht="11.25" customHeight="1">
      <c r="A10" s="10"/>
      <c r="B10" s="1"/>
      <c r="C10" s="1"/>
      <c r="D10" s="1"/>
      <c r="E10" s="1"/>
      <c r="F10" s="1"/>
      <c r="G10" s="1"/>
      <c r="H10" s="1"/>
    </row>
    <row r="11" ht="11.25" customHeight="1">
      <c r="A11" s="1"/>
    </row>
    <row r="12" ht="11.25" customHeight="1">
      <c r="A12" s="1"/>
    </row>
    <row r="13" ht="11.25" customHeight="1">
      <c r="A13" s="1"/>
    </row>
    <row r="14" ht="11.25" customHeight="1">
      <c r="A14" s="1"/>
    </row>
    <row r="15" ht="11.25" customHeight="1">
      <c r="A15" s="1"/>
    </row>
    <row r="16" ht="11.25" customHeight="1">
      <c r="A16" s="1"/>
    </row>
    <row r="17" ht="11.25" customHeight="1">
      <c r="A17" s="1"/>
    </row>
    <row r="18" ht="11.25" customHeight="1">
      <c r="A18" s="1"/>
    </row>
    <row r="19" ht="11.25" customHeight="1">
      <c r="A19" s="1"/>
    </row>
    <row r="20" ht="11.25" customHeight="1">
      <c r="A20" s="1"/>
    </row>
    <row r="21" spans="1:8" ht="11.25" customHeight="1">
      <c r="A21" s="10"/>
      <c r="B21" s="1"/>
      <c r="C21" s="1"/>
      <c r="D21" s="1"/>
      <c r="E21" s="1"/>
      <c r="F21" s="1"/>
      <c r="G21" s="1"/>
      <c r="H21" s="1"/>
    </row>
    <row r="22" spans="1:8" ht="11.25" customHeight="1">
      <c r="A22" s="1"/>
      <c r="B22" s="1"/>
      <c r="C22" s="1"/>
      <c r="D22" s="1"/>
      <c r="E22" s="1"/>
      <c r="F22" s="1"/>
      <c r="G22" s="1"/>
      <c r="H22" s="1"/>
    </row>
    <row r="23" spans="1:8" ht="11.25" customHeight="1">
      <c r="A23" s="1"/>
      <c r="B23" s="1"/>
      <c r="C23" s="1"/>
      <c r="D23" s="1"/>
      <c r="E23" s="1"/>
      <c r="F23" s="1"/>
      <c r="G23" s="1"/>
      <c r="H23" s="1"/>
    </row>
    <row r="24" spans="1:8" ht="11.25" customHeight="1">
      <c r="A24" s="1"/>
      <c r="B24" s="1"/>
      <c r="C24" s="1"/>
      <c r="D24" s="1"/>
      <c r="E24" s="1"/>
      <c r="F24" s="1"/>
      <c r="G24" s="1"/>
      <c r="H24" s="1"/>
    </row>
    <row r="25" spans="1:8" ht="11.25" customHeight="1">
      <c r="A25" s="1"/>
      <c r="B25" s="1"/>
      <c r="C25" s="1"/>
      <c r="D25" s="1"/>
      <c r="E25" s="1"/>
      <c r="F25" s="1"/>
      <c r="G25" s="1"/>
      <c r="H25" s="1"/>
    </row>
    <row r="26" spans="1:8" ht="11.25" customHeight="1">
      <c r="A26" s="1"/>
      <c r="B26" s="1"/>
      <c r="C26" s="1"/>
      <c r="D26" s="1"/>
      <c r="E26" s="1"/>
      <c r="F26" s="1"/>
      <c r="G26" s="1"/>
      <c r="H26" s="1"/>
    </row>
    <row r="27" spans="1:8" ht="11.25" customHeight="1">
      <c r="A27" s="1"/>
      <c r="B27" s="1"/>
      <c r="C27" s="1"/>
      <c r="D27" s="1"/>
      <c r="E27" s="1"/>
      <c r="F27" s="1"/>
      <c r="G27" s="1"/>
      <c r="H27" s="1"/>
    </row>
    <row r="28" spans="1:8" ht="11.25" customHeight="1">
      <c r="A28" s="1"/>
      <c r="B28" s="1"/>
      <c r="C28" s="1"/>
      <c r="D28" s="1"/>
      <c r="E28" s="1"/>
      <c r="F28" s="1"/>
      <c r="G28" s="1"/>
      <c r="H28" s="1"/>
    </row>
    <row r="29" spans="1:8" ht="11.25" customHeight="1">
      <c r="A29" s="1"/>
      <c r="B29" s="1"/>
      <c r="C29" s="1"/>
      <c r="D29" s="1"/>
      <c r="E29" s="1"/>
      <c r="F29" s="1"/>
      <c r="G29" s="1"/>
      <c r="H29" s="1"/>
    </row>
    <row r="30" ht="11.25" customHeight="1">
      <c r="A30" s="1"/>
    </row>
    <row r="31" spans="1:7" ht="11.25" customHeight="1">
      <c r="A31" s="2"/>
      <c r="B31" s="4"/>
      <c r="C31" s="4"/>
      <c r="D31" s="4"/>
      <c r="E31" s="4"/>
      <c r="F31" s="4"/>
      <c r="G31" s="4"/>
    </row>
    <row r="32" ht="11.25" customHeight="1">
      <c r="A32" s="1"/>
    </row>
    <row r="33" spans="1:8" ht="11.25" customHeight="1">
      <c r="A33" s="10"/>
      <c r="B33" s="1"/>
      <c r="C33" s="1"/>
      <c r="D33" s="1"/>
      <c r="E33" s="1"/>
      <c r="F33" s="1"/>
      <c r="G33" s="1"/>
      <c r="H33" s="1"/>
    </row>
    <row r="34" spans="1:8" ht="11.25" customHeight="1">
      <c r="A34" s="1"/>
      <c r="B34" s="1"/>
      <c r="C34" s="1"/>
      <c r="D34" s="1"/>
      <c r="E34" s="1"/>
      <c r="F34" s="1"/>
      <c r="G34" s="1"/>
      <c r="H34" s="1"/>
    </row>
    <row r="35" spans="1:8" ht="11.25" customHeight="1">
      <c r="A35" s="1"/>
      <c r="B35" s="1"/>
      <c r="C35" s="1"/>
      <c r="D35" s="1"/>
      <c r="E35" s="1"/>
      <c r="F35" s="1"/>
      <c r="G35" s="1"/>
      <c r="H35" s="1"/>
    </row>
    <row r="36" ht="11.25" customHeight="1">
      <c r="A36" s="1"/>
    </row>
    <row r="37" ht="30" customHeight="1">
      <c r="A37" s="4" t="s">
        <v>125</v>
      </c>
    </row>
    <row r="38" spans="1:8" ht="11.25" customHeight="1">
      <c r="A38" s="10"/>
      <c r="B38" s="1"/>
      <c r="C38" s="1"/>
      <c r="D38" s="1"/>
      <c r="E38" s="1"/>
      <c r="F38" s="1"/>
      <c r="G38" s="1"/>
      <c r="H38" s="1"/>
    </row>
    <row r="39" ht="11.25" customHeight="1">
      <c r="A39" s="1"/>
    </row>
    <row r="40" spans="1:8" ht="11.25" customHeight="1">
      <c r="A40" s="10"/>
      <c r="B40" s="1"/>
      <c r="C40" s="1"/>
      <c r="D40" s="1"/>
      <c r="E40" s="1"/>
      <c r="F40" s="1"/>
      <c r="G40" s="1"/>
      <c r="H40" s="1"/>
    </row>
    <row r="41" ht="11.25" customHeight="1">
      <c r="A41" s="1"/>
    </row>
    <row r="42" ht="11.25" customHeight="1">
      <c r="A42" s="1"/>
    </row>
    <row r="43" spans="1:8" ht="11.25" customHeight="1">
      <c r="A43" s="10"/>
      <c r="B43" s="1"/>
      <c r="C43" s="1"/>
      <c r="D43" s="1"/>
      <c r="E43" s="1"/>
      <c r="F43" s="1"/>
      <c r="G43" s="1"/>
      <c r="H43" s="1"/>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2017 08&amp;R&amp;7&amp;P</oddFooter>
    <evenFooter>&amp;L&amp;7&amp;P&amp;R&amp;7StatA MV, Statistischer Bericht G433 2017 08</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7" customWidth="1"/>
    <col min="2" max="2" width="76.00390625" style="7" customWidth="1"/>
  </cols>
  <sheetData>
    <row r="1" spans="1:7" s="48" customFormat="1" ht="30" customHeight="1">
      <c r="A1" s="129" t="s">
        <v>65</v>
      </c>
      <c r="B1" s="129"/>
      <c r="C1" s="2"/>
      <c r="D1" s="2"/>
      <c r="E1" s="2"/>
      <c r="F1" s="2"/>
      <c r="G1" s="2"/>
    </row>
    <row r="2" spans="1:7" ht="11.25" customHeight="1">
      <c r="A2" s="67"/>
      <c r="B2" s="67"/>
      <c r="C2" s="2"/>
      <c r="D2" s="2"/>
      <c r="E2" s="2"/>
      <c r="F2" s="2"/>
      <c r="G2" s="2"/>
    </row>
    <row r="3" spans="1:7" ht="11.25" customHeight="1">
      <c r="A3" s="130" t="s">
        <v>27</v>
      </c>
      <c r="B3" s="130"/>
      <c r="C3" s="2"/>
      <c r="D3" s="2"/>
      <c r="E3" s="2"/>
      <c r="F3" s="2"/>
      <c r="G3" s="2"/>
    </row>
    <row r="4" spans="1:2" ht="11.25" customHeight="1">
      <c r="A4" s="6"/>
      <c r="B4" s="6"/>
    </row>
    <row r="5" spans="1:7" ht="11.25" customHeight="1">
      <c r="A5" s="5" t="s">
        <v>66</v>
      </c>
      <c r="B5" s="68" t="s">
        <v>67</v>
      </c>
      <c r="C5" s="57"/>
      <c r="D5" s="57"/>
      <c r="E5" s="57"/>
      <c r="F5" s="57"/>
      <c r="G5" s="57"/>
    </row>
    <row r="6" spans="1:7" ht="6" customHeight="1">
      <c r="A6" s="52"/>
      <c r="B6" s="69"/>
      <c r="C6" s="54"/>
      <c r="D6" s="54"/>
      <c r="E6" s="54"/>
      <c r="F6" s="54"/>
      <c r="G6" s="54"/>
    </row>
    <row r="7" spans="1:7" ht="11.25" customHeight="1">
      <c r="A7" s="5">
        <v>55</v>
      </c>
      <c r="B7" s="68" t="s">
        <v>68</v>
      </c>
      <c r="C7" s="57"/>
      <c r="D7" s="57"/>
      <c r="E7" s="57"/>
      <c r="F7" s="57"/>
      <c r="G7" s="57"/>
    </row>
    <row r="8" spans="1:7" ht="6" customHeight="1">
      <c r="A8" s="52"/>
      <c r="B8" s="70"/>
      <c r="C8" s="54"/>
      <c r="D8" s="54"/>
      <c r="E8" s="54"/>
      <c r="F8" s="54"/>
      <c r="G8" s="54"/>
    </row>
    <row r="9" spans="1:7" ht="11.25" customHeight="1">
      <c r="A9" s="5" t="s">
        <v>69</v>
      </c>
      <c r="B9" s="68" t="s">
        <v>148</v>
      </c>
      <c r="C9" s="57"/>
      <c r="D9" s="57"/>
      <c r="E9" s="57"/>
      <c r="F9" s="57"/>
      <c r="G9" s="57"/>
    </row>
    <row r="10" spans="1:7" ht="11.25" customHeight="1">
      <c r="A10" s="10" t="s">
        <v>70</v>
      </c>
      <c r="B10" s="71" t="s">
        <v>111</v>
      </c>
      <c r="C10" s="58"/>
      <c r="D10" s="58"/>
      <c r="E10" s="58"/>
      <c r="F10" s="58"/>
      <c r="G10" s="58"/>
    </row>
    <row r="11" spans="1:7" ht="11.25" customHeight="1">
      <c r="A11" s="10" t="s">
        <v>71</v>
      </c>
      <c r="B11" s="71" t="s">
        <v>149</v>
      </c>
      <c r="C11" s="58"/>
      <c r="D11" s="58"/>
      <c r="E11" s="58"/>
      <c r="F11" s="58"/>
      <c r="G11" s="58"/>
    </row>
    <row r="12" spans="1:7" ht="11.25" customHeight="1">
      <c r="A12" s="10" t="s">
        <v>72</v>
      </c>
      <c r="B12" s="71" t="s">
        <v>150</v>
      </c>
      <c r="C12" s="58"/>
      <c r="D12" s="58"/>
      <c r="E12" s="58"/>
      <c r="F12" s="58"/>
      <c r="G12" s="58"/>
    </row>
    <row r="13" spans="1:7" ht="11.25" customHeight="1">
      <c r="A13" s="10" t="s">
        <v>73</v>
      </c>
      <c r="B13" s="71" t="s">
        <v>151</v>
      </c>
      <c r="C13" s="58"/>
      <c r="D13" s="58"/>
      <c r="E13" s="58"/>
      <c r="F13" s="58"/>
      <c r="G13" s="58"/>
    </row>
    <row r="14" spans="1:7" ht="6" customHeight="1">
      <c r="A14" s="52"/>
      <c r="B14" s="70"/>
      <c r="C14" s="54"/>
      <c r="D14" s="54"/>
      <c r="E14" s="54"/>
      <c r="F14" s="54"/>
      <c r="G14" s="54"/>
    </row>
    <row r="15" spans="1:7" ht="11.25" customHeight="1">
      <c r="A15" s="5" t="s">
        <v>74</v>
      </c>
      <c r="B15" s="68" t="s">
        <v>152</v>
      </c>
      <c r="C15" s="57"/>
      <c r="D15" s="57"/>
      <c r="E15" s="57"/>
      <c r="F15" s="57"/>
      <c r="G15" s="57"/>
    </row>
    <row r="16" spans="1:7" ht="11.25" customHeight="1">
      <c r="A16" s="10" t="s">
        <v>75</v>
      </c>
      <c r="B16" s="71" t="s">
        <v>153</v>
      </c>
      <c r="C16" s="58"/>
      <c r="D16" s="58"/>
      <c r="E16" s="58"/>
      <c r="F16" s="58"/>
      <c r="G16" s="58"/>
    </row>
    <row r="17" spans="1:7" ht="11.25" customHeight="1">
      <c r="A17" s="10" t="s">
        <v>76</v>
      </c>
      <c r="B17" s="71" t="s">
        <v>154</v>
      </c>
      <c r="C17" s="58"/>
      <c r="D17" s="58"/>
      <c r="E17" s="58"/>
      <c r="F17" s="58"/>
      <c r="G17" s="58"/>
    </row>
    <row r="18" spans="1:7" ht="11.25" customHeight="1">
      <c r="A18" s="10" t="s">
        <v>77</v>
      </c>
      <c r="B18" s="71" t="s">
        <v>155</v>
      </c>
      <c r="C18" s="58"/>
      <c r="D18" s="58"/>
      <c r="E18" s="58"/>
      <c r="F18" s="58"/>
      <c r="G18" s="58"/>
    </row>
    <row r="19" spans="1:7" ht="11.25" customHeight="1">
      <c r="A19" s="10" t="s">
        <v>78</v>
      </c>
      <c r="B19" s="71" t="s">
        <v>156</v>
      </c>
      <c r="C19" s="58"/>
      <c r="D19" s="58"/>
      <c r="E19" s="58"/>
      <c r="F19" s="58"/>
      <c r="G19" s="58"/>
    </row>
    <row r="20" spans="1:7" ht="6" customHeight="1">
      <c r="A20" s="52"/>
      <c r="B20" s="70"/>
      <c r="C20" s="54"/>
      <c r="D20" s="54"/>
      <c r="E20" s="54"/>
      <c r="F20" s="54"/>
      <c r="G20" s="54"/>
    </row>
    <row r="21" spans="1:7" ht="11.25" customHeight="1">
      <c r="A21" s="5" t="s">
        <v>79</v>
      </c>
      <c r="B21" s="68" t="s">
        <v>114</v>
      </c>
      <c r="C21" s="57"/>
      <c r="D21" s="57"/>
      <c r="E21" s="57"/>
      <c r="F21" s="57"/>
      <c r="G21" s="57"/>
    </row>
    <row r="22" spans="1:7" ht="6" customHeight="1">
      <c r="A22" s="52"/>
      <c r="B22" s="70"/>
      <c r="C22" s="54"/>
      <c r="D22" s="54"/>
      <c r="E22" s="54"/>
      <c r="F22" s="54"/>
      <c r="G22" s="54"/>
    </row>
    <row r="23" spans="1:7" ht="11.25" customHeight="1">
      <c r="A23" s="5" t="s">
        <v>80</v>
      </c>
      <c r="B23" s="68" t="s">
        <v>157</v>
      </c>
      <c r="C23" s="57"/>
      <c r="D23" s="57"/>
      <c r="E23" s="57"/>
      <c r="F23" s="57"/>
      <c r="G23" s="57"/>
    </row>
    <row r="24" spans="1:7" ht="11.25" customHeight="1">
      <c r="A24" s="10" t="s">
        <v>81</v>
      </c>
      <c r="B24" s="71" t="s">
        <v>158</v>
      </c>
      <c r="C24" s="58"/>
      <c r="D24" s="58"/>
      <c r="E24" s="58"/>
      <c r="F24" s="58"/>
      <c r="G24" s="58"/>
    </row>
    <row r="25" spans="1:7" ht="11.25" customHeight="1">
      <c r="A25" s="10" t="s">
        <v>82</v>
      </c>
      <c r="B25" s="71" t="s">
        <v>159</v>
      </c>
      <c r="C25" s="58"/>
      <c r="D25" s="58"/>
      <c r="E25" s="58"/>
      <c r="F25" s="58"/>
      <c r="G25" s="58"/>
    </row>
    <row r="26" spans="1:7" ht="6" customHeight="1">
      <c r="A26" s="52"/>
      <c r="B26" s="70"/>
      <c r="C26" s="54"/>
      <c r="D26" s="54"/>
      <c r="E26" s="54"/>
      <c r="F26" s="54"/>
      <c r="G26" s="54"/>
    </row>
    <row r="27" spans="1:7" ht="11.25" customHeight="1">
      <c r="A27" s="5">
        <v>56</v>
      </c>
      <c r="B27" s="68" t="s">
        <v>83</v>
      </c>
      <c r="C27" s="57"/>
      <c r="D27" s="57"/>
      <c r="E27" s="57"/>
      <c r="F27" s="57"/>
      <c r="G27" s="57"/>
    </row>
    <row r="28" spans="1:7" ht="6" customHeight="1">
      <c r="A28" s="52"/>
      <c r="B28" s="70"/>
      <c r="C28" s="54"/>
      <c r="D28" s="54"/>
      <c r="E28" s="54"/>
      <c r="F28" s="54"/>
      <c r="G28" s="54"/>
    </row>
    <row r="29" spans="1:7" ht="11.25" customHeight="1">
      <c r="A29" s="5" t="s">
        <v>84</v>
      </c>
      <c r="B29" s="68" t="s">
        <v>160</v>
      </c>
      <c r="C29" s="57"/>
      <c r="D29" s="57"/>
      <c r="E29" s="57"/>
      <c r="F29" s="57"/>
      <c r="G29" s="57"/>
    </row>
    <row r="30" spans="1:7" ht="11.25" customHeight="1">
      <c r="A30" s="10" t="s">
        <v>85</v>
      </c>
      <c r="B30" s="71" t="s">
        <v>161</v>
      </c>
      <c r="C30" s="58"/>
      <c r="D30" s="58"/>
      <c r="E30" s="58"/>
      <c r="F30" s="58"/>
      <c r="G30" s="58"/>
    </row>
    <row r="31" spans="1:7" ht="11.25" customHeight="1">
      <c r="A31" s="10" t="s">
        <v>86</v>
      </c>
      <c r="B31" s="71" t="s">
        <v>162</v>
      </c>
      <c r="C31" s="58"/>
      <c r="D31" s="58"/>
      <c r="E31" s="58"/>
      <c r="F31" s="58"/>
      <c r="G31" s="58"/>
    </row>
    <row r="32" spans="1:7" ht="11.25" customHeight="1">
      <c r="A32" s="10" t="s">
        <v>87</v>
      </c>
      <c r="B32" s="71" t="s">
        <v>163</v>
      </c>
      <c r="C32" s="58"/>
      <c r="D32" s="58"/>
      <c r="E32" s="58"/>
      <c r="F32" s="58"/>
      <c r="G32" s="58"/>
    </row>
    <row r="33" spans="1:7" ht="11.25" customHeight="1">
      <c r="A33" s="10" t="s">
        <v>88</v>
      </c>
      <c r="B33" s="71" t="s">
        <v>164</v>
      </c>
      <c r="C33" s="58"/>
      <c r="D33" s="58"/>
      <c r="E33" s="58"/>
      <c r="F33" s="58"/>
      <c r="G33" s="58"/>
    </row>
    <row r="34" spans="1:7" ht="11.25" customHeight="1">
      <c r="A34" s="10" t="s">
        <v>89</v>
      </c>
      <c r="B34" s="71" t="s">
        <v>165</v>
      </c>
      <c r="C34" s="58"/>
      <c r="D34" s="58"/>
      <c r="E34" s="58"/>
      <c r="F34" s="58"/>
      <c r="G34" s="58"/>
    </row>
    <row r="35" spans="1:7" ht="6" customHeight="1">
      <c r="A35" s="52"/>
      <c r="B35" s="70"/>
      <c r="C35" s="54"/>
      <c r="D35" s="54"/>
      <c r="E35" s="54"/>
      <c r="F35" s="54"/>
      <c r="G35" s="54"/>
    </row>
    <row r="36" spans="1:7" ht="11.25" customHeight="1">
      <c r="A36" s="5" t="s">
        <v>90</v>
      </c>
      <c r="B36" s="68" t="s">
        <v>166</v>
      </c>
      <c r="C36" s="57"/>
      <c r="D36" s="57"/>
      <c r="E36" s="57"/>
      <c r="F36" s="57"/>
      <c r="G36" s="57"/>
    </row>
    <row r="37" spans="1:7" ht="11.25" customHeight="1">
      <c r="A37" s="10" t="s">
        <v>91</v>
      </c>
      <c r="B37" s="71" t="s">
        <v>167</v>
      </c>
      <c r="C37" s="58"/>
      <c r="D37" s="58"/>
      <c r="E37" s="58"/>
      <c r="F37" s="58"/>
      <c r="G37" s="58"/>
    </row>
    <row r="38" spans="1:7" ht="11.25" customHeight="1">
      <c r="A38" s="10" t="s">
        <v>92</v>
      </c>
      <c r="B38" s="71" t="s">
        <v>168</v>
      </c>
      <c r="C38" s="58"/>
      <c r="D38" s="58"/>
      <c r="E38" s="58"/>
      <c r="F38" s="58"/>
      <c r="G38" s="58"/>
    </row>
    <row r="39" spans="1:7" ht="6" customHeight="1">
      <c r="A39" s="52"/>
      <c r="B39" s="70"/>
      <c r="C39" s="54"/>
      <c r="D39" s="54"/>
      <c r="E39" s="54"/>
      <c r="F39" s="54"/>
      <c r="G39" s="54"/>
    </row>
    <row r="40" spans="1:7" ht="11.25" customHeight="1">
      <c r="A40" s="5" t="s">
        <v>93</v>
      </c>
      <c r="B40" s="68" t="s">
        <v>169</v>
      </c>
      <c r="C40" s="57"/>
      <c r="D40" s="57"/>
      <c r="E40" s="57"/>
      <c r="F40" s="57"/>
      <c r="G40" s="57"/>
    </row>
    <row r="41" spans="1:7" ht="11.25" customHeight="1">
      <c r="A41" s="10" t="s">
        <v>94</v>
      </c>
      <c r="B41" s="71" t="s">
        <v>170</v>
      </c>
      <c r="C41" s="58"/>
      <c r="D41" s="58"/>
      <c r="E41" s="58"/>
      <c r="F41" s="58"/>
      <c r="G41" s="58"/>
    </row>
    <row r="42" spans="1:7" ht="11.25" customHeight="1">
      <c r="A42" s="10" t="s">
        <v>95</v>
      </c>
      <c r="B42" s="71" t="s">
        <v>171</v>
      </c>
      <c r="C42" s="58"/>
      <c r="D42" s="58"/>
      <c r="E42" s="58"/>
      <c r="F42" s="58"/>
      <c r="G42" s="58"/>
    </row>
    <row r="43" spans="1:7" ht="11.25" customHeight="1">
      <c r="A43" s="10" t="s">
        <v>96</v>
      </c>
      <c r="B43" s="71" t="s">
        <v>172</v>
      </c>
      <c r="C43" s="58"/>
      <c r="D43" s="58"/>
      <c r="E43" s="58"/>
      <c r="F43" s="58"/>
      <c r="G43" s="58"/>
    </row>
    <row r="44" spans="1:7" ht="11.25" customHeight="1">
      <c r="A44" s="10" t="s">
        <v>97</v>
      </c>
      <c r="B44" s="71" t="s">
        <v>173</v>
      </c>
      <c r="C44" s="58"/>
      <c r="D44" s="58"/>
      <c r="E44" s="58"/>
      <c r="F44" s="58"/>
      <c r="G44" s="58"/>
    </row>
    <row r="45" spans="1:7" ht="11.25" customHeight="1">
      <c r="A45" s="10" t="s">
        <v>98</v>
      </c>
      <c r="B45" s="71" t="s">
        <v>174</v>
      </c>
      <c r="C45" s="58"/>
      <c r="D45" s="58"/>
      <c r="E45" s="58"/>
      <c r="F45" s="58"/>
      <c r="G45" s="58"/>
    </row>
    <row r="46" spans="1:7" ht="6" customHeight="1">
      <c r="A46" s="52"/>
      <c r="B46" s="70"/>
      <c r="C46" s="54"/>
      <c r="D46" s="54"/>
      <c r="E46" s="54"/>
      <c r="F46" s="54"/>
      <c r="G46" s="54"/>
    </row>
    <row r="47" spans="1:7" ht="11.25" customHeight="1">
      <c r="A47" s="5" t="s">
        <v>99</v>
      </c>
      <c r="B47" s="68" t="s">
        <v>100</v>
      </c>
      <c r="C47" s="57"/>
      <c r="D47" s="57"/>
      <c r="E47" s="57"/>
      <c r="F47" s="57"/>
      <c r="G47" s="57"/>
    </row>
    <row r="48" spans="1:7" ht="6" customHeight="1">
      <c r="A48" s="53"/>
      <c r="B48" s="69"/>
      <c r="C48" s="54"/>
      <c r="D48" s="54"/>
      <c r="E48" s="54"/>
      <c r="F48" s="54"/>
      <c r="G48" s="54"/>
    </row>
    <row r="49" spans="1:7" ht="11.25" customHeight="1">
      <c r="A49" s="5" t="s">
        <v>101</v>
      </c>
      <c r="B49" s="68" t="s">
        <v>115</v>
      </c>
      <c r="C49" s="57"/>
      <c r="D49" s="57"/>
      <c r="E49" s="57"/>
      <c r="F49" s="57"/>
      <c r="G49" s="57"/>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2017 08&amp;R&amp;7&amp;P</oddFooter>
    <evenFooter>&amp;L&amp;7&amp;P&amp;R&amp;7StatA MV, Statistischer Bericht G433 2017 08</evenFooter>
  </headerFooter>
  <drawing r:id="rId1"/>
</worksheet>
</file>

<file path=xl/worksheets/sheet5.xml><?xml version="1.0" encoding="utf-8"?>
<worksheet xmlns="http://schemas.openxmlformats.org/spreadsheetml/2006/main" xmlns:r="http://schemas.openxmlformats.org/officeDocument/2006/relationships">
  <dimension ref="A1:L60"/>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35" t="s">
        <v>46</v>
      </c>
      <c r="B1" s="136"/>
      <c r="C1" s="141" t="s">
        <v>102</v>
      </c>
      <c r="D1" s="141"/>
      <c r="E1" s="141"/>
      <c r="F1" s="141"/>
      <c r="G1" s="141"/>
      <c r="H1" s="141"/>
      <c r="I1" s="141"/>
      <c r="J1" s="141"/>
      <c r="K1" s="141"/>
      <c r="L1" s="142"/>
    </row>
    <row r="2" spans="1:12" s="12" customFormat="1" ht="30" customHeight="1">
      <c r="A2" s="137" t="s">
        <v>126</v>
      </c>
      <c r="B2" s="138"/>
      <c r="C2" s="143" t="s">
        <v>103</v>
      </c>
      <c r="D2" s="143"/>
      <c r="E2" s="143"/>
      <c r="F2" s="143"/>
      <c r="G2" s="143"/>
      <c r="H2" s="143"/>
      <c r="I2" s="143"/>
      <c r="J2" s="143"/>
      <c r="K2" s="143"/>
      <c r="L2" s="144"/>
    </row>
    <row r="3" spans="1:12" ht="11.25" customHeight="1">
      <c r="A3" s="139" t="s">
        <v>42</v>
      </c>
      <c r="B3" s="131" t="s">
        <v>28</v>
      </c>
      <c r="C3" s="131" t="s">
        <v>104</v>
      </c>
      <c r="D3" s="131"/>
      <c r="E3" s="131" t="s">
        <v>107</v>
      </c>
      <c r="F3" s="131"/>
      <c r="G3" s="131"/>
      <c r="H3" s="131"/>
      <c r="I3" s="131"/>
      <c r="J3" s="131"/>
      <c r="K3" s="131"/>
      <c r="L3" s="132"/>
    </row>
    <row r="4" spans="1:12" ht="11.25" customHeight="1">
      <c r="A4" s="140"/>
      <c r="B4" s="131"/>
      <c r="C4" s="131"/>
      <c r="D4" s="131"/>
      <c r="E4" s="131" t="s">
        <v>68</v>
      </c>
      <c r="F4" s="131"/>
      <c r="G4" s="131" t="s">
        <v>29</v>
      </c>
      <c r="H4" s="131"/>
      <c r="I4" s="131" t="s">
        <v>83</v>
      </c>
      <c r="J4" s="131"/>
      <c r="K4" s="133" t="s">
        <v>29</v>
      </c>
      <c r="L4" s="134"/>
    </row>
    <row r="5" spans="1:12" ht="11.25" customHeight="1">
      <c r="A5" s="140"/>
      <c r="B5" s="131"/>
      <c r="C5" s="131"/>
      <c r="D5" s="131"/>
      <c r="E5" s="131"/>
      <c r="F5" s="131"/>
      <c r="G5" s="131" t="s">
        <v>106</v>
      </c>
      <c r="H5" s="131"/>
      <c r="I5" s="131"/>
      <c r="J5" s="131"/>
      <c r="K5" s="133" t="s">
        <v>105</v>
      </c>
      <c r="L5" s="134"/>
    </row>
    <row r="6" spans="1:12" ht="11.25" customHeight="1">
      <c r="A6" s="140"/>
      <c r="B6" s="131"/>
      <c r="C6" s="131"/>
      <c r="D6" s="131"/>
      <c r="E6" s="131"/>
      <c r="F6" s="131"/>
      <c r="G6" s="131"/>
      <c r="H6" s="131"/>
      <c r="I6" s="131"/>
      <c r="J6" s="131"/>
      <c r="K6" s="133"/>
      <c r="L6" s="134"/>
    </row>
    <row r="7" spans="1:12" ht="11.25" customHeight="1">
      <c r="A7" s="140"/>
      <c r="B7" s="131"/>
      <c r="C7" s="131"/>
      <c r="D7" s="131"/>
      <c r="E7" s="131"/>
      <c r="F7" s="131"/>
      <c r="G7" s="131"/>
      <c r="H7" s="131"/>
      <c r="I7" s="131"/>
      <c r="J7" s="131"/>
      <c r="K7" s="133"/>
      <c r="L7" s="134"/>
    </row>
    <row r="8" spans="1:12" ht="11.25" customHeight="1">
      <c r="A8" s="140"/>
      <c r="B8" s="131"/>
      <c r="C8" s="97" t="s">
        <v>30</v>
      </c>
      <c r="D8" s="97" t="s">
        <v>54</v>
      </c>
      <c r="E8" s="97" t="s">
        <v>30</v>
      </c>
      <c r="F8" s="97" t="s">
        <v>54</v>
      </c>
      <c r="G8" s="97" t="s">
        <v>30</v>
      </c>
      <c r="H8" s="97" t="s">
        <v>54</v>
      </c>
      <c r="I8" s="97" t="s">
        <v>30</v>
      </c>
      <c r="J8" s="97" t="s">
        <v>54</v>
      </c>
      <c r="K8" s="97" t="s">
        <v>30</v>
      </c>
      <c r="L8" s="98" t="s">
        <v>54</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60" customFormat="1" ht="12.75" customHeight="1">
      <c r="A10" s="59"/>
      <c r="B10" s="73"/>
      <c r="C10" s="74"/>
      <c r="D10" s="64"/>
      <c r="E10" s="75"/>
      <c r="F10" s="64"/>
      <c r="G10" s="75"/>
      <c r="H10" s="64"/>
      <c r="I10" s="75"/>
      <c r="J10" s="64"/>
      <c r="K10" s="75"/>
      <c r="L10" s="64"/>
    </row>
    <row r="11" spans="1:12" s="48" customFormat="1" ht="12.75" customHeight="1">
      <c r="A11" s="72">
        <f>IF(C11&lt;&gt;"",COUNTA($C$11:C11),"")</f>
        <v>1</v>
      </c>
      <c r="B11" s="16">
        <v>2014</v>
      </c>
      <c r="C11" s="74">
        <v>104.5</v>
      </c>
      <c r="D11" s="64">
        <v>1.3579049466537327</v>
      </c>
      <c r="E11" s="75">
        <v>104.5</v>
      </c>
      <c r="F11" s="64">
        <v>2.753195673549655</v>
      </c>
      <c r="G11" s="75">
        <v>104.5</v>
      </c>
      <c r="H11" s="64">
        <v>2.4509803921568647</v>
      </c>
      <c r="I11" s="75">
        <v>104.6</v>
      </c>
      <c r="J11" s="64">
        <v>-1.2275731822474114</v>
      </c>
      <c r="K11" s="75">
        <v>104</v>
      </c>
      <c r="L11" s="64">
        <v>-2.6217228464419406</v>
      </c>
    </row>
    <row r="12" spans="1:12" s="48" customFormat="1" ht="12.75" customHeight="1">
      <c r="A12" s="72">
        <f>IF(C12&lt;&gt;"",COUNTA($C$11:C12),"")</f>
        <v>2</v>
      </c>
      <c r="B12" s="16">
        <v>2015</v>
      </c>
      <c r="C12" s="74">
        <v>101.8</v>
      </c>
      <c r="D12" s="64">
        <v>-2.5837320574162703</v>
      </c>
      <c r="E12" s="75">
        <v>100.9</v>
      </c>
      <c r="F12" s="64">
        <v>-3.4449760765550224</v>
      </c>
      <c r="G12" s="75">
        <v>100.7</v>
      </c>
      <c r="H12" s="64">
        <v>-3.6363636363636402</v>
      </c>
      <c r="I12" s="75">
        <v>103.3</v>
      </c>
      <c r="J12" s="64">
        <v>-1.2428298279158696</v>
      </c>
      <c r="K12" s="75">
        <v>101.5</v>
      </c>
      <c r="L12" s="64">
        <v>-2.4038461538461604</v>
      </c>
    </row>
    <row r="13" spans="1:12" s="48" customFormat="1" ht="12.75" customHeight="1">
      <c r="A13" s="72">
        <f>IF(C13&lt;&gt;"",COUNTA($C$11:C13),"")</f>
        <v>3</v>
      </c>
      <c r="B13" s="16" t="s">
        <v>175</v>
      </c>
      <c r="C13" s="74">
        <v>107.7</v>
      </c>
      <c r="D13" s="64">
        <v>5.795677799607077</v>
      </c>
      <c r="E13" s="75">
        <v>109.3</v>
      </c>
      <c r="F13" s="64">
        <v>8.3250743310208</v>
      </c>
      <c r="G13" s="75">
        <v>108.9</v>
      </c>
      <c r="H13" s="64">
        <v>8.142999006951342</v>
      </c>
      <c r="I13" s="75">
        <v>104.6</v>
      </c>
      <c r="J13" s="64">
        <v>1.2584704743465664</v>
      </c>
      <c r="K13" s="75">
        <v>103.5</v>
      </c>
      <c r="L13" s="64">
        <v>1.970443349753694</v>
      </c>
    </row>
    <row r="14" spans="1:12" s="48" customFormat="1" ht="12.75" customHeight="1">
      <c r="A14" s="72">
        <f>IF(C14&lt;&gt;"",COUNTA($C$11:C14),"")</f>
        <v>4</v>
      </c>
      <c r="B14" s="16" t="s">
        <v>180</v>
      </c>
      <c r="C14" s="74" t="s">
        <v>183</v>
      </c>
      <c r="D14" s="64"/>
      <c r="E14" s="75"/>
      <c r="F14" s="64"/>
      <c r="G14" s="75"/>
      <c r="H14" s="64"/>
      <c r="I14" s="75"/>
      <c r="J14" s="64"/>
      <c r="K14" s="75"/>
      <c r="L14" s="64"/>
    </row>
    <row r="15" spans="1:12" s="48" customFormat="1" ht="12.75" customHeight="1">
      <c r="A15" s="72">
        <f>IF(C15&lt;&gt;"",COUNTA($C$11:C15),"")</f>
      </c>
      <c r="B15" s="16"/>
      <c r="C15" s="74"/>
      <c r="D15" s="64"/>
      <c r="E15" s="75"/>
      <c r="F15" s="64"/>
      <c r="G15" s="75"/>
      <c r="H15" s="64"/>
      <c r="I15" s="75"/>
      <c r="J15" s="64"/>
      <c r="K15" s="75"/>
      <c r="L15" s="64"/>
    </row>
    <row r="16" spans="1:12" s="48" customFormat="1" ht="12.75" customHeight="1">
      <c r="A16" s="72">
        <f>IF(C16&lt;&gt;"",COUNTA($C$11:C16),"")</f>
      </c>
      <c r="B16" s="87" t="s">
        <v>177</v>
      </c>
      <c r="C16" s="74"/>
      <c r="D16" s="64"/>
      <c r="E16" s="75"/>
      <c r="F16" s="64"/>
      <c r="G16" s="75"/>
      <c r="H16" s="64"/>
      <c r="I16" s="75"/>
      <c r="J16" s="64"/>
      <c r="K16" s="75"/>
      <c r="L16" s="64"/>
    </row>
    <row r="17" spans="1:12" s="48" customFormat="1" ht="8.25" customHeight="1">
      <c r="A17" s="72">
        <f>IF(C17&lt;&gt;"",COUNTA($C$11:C17),"")</f>
      </c>
      <c r="B17" s="87"/>
      <c r="C17" s="74"/>
      <c r="D17" s="64"/>
      <c r="E17" s="75"/>
      <c r="F17" s="64"/>
      <c r="G17" s="75"/>
      <c r="H17" s="64"/>
      <c r="I17" s="75"/>
      <c r="J17" s="64"/>
      <c r="K17" s="75"/>
      <c r="L17" s="64"/>
    </row>
    <row r="18" spans="1:12" s="48" customFormat="1" ht="12.75" customHeight="1">
      <c r="A18" s="72">
        <f>IF(C18&lt;&gt;"",COUNTA($C$11:C18),"")</f>
        <v>5</v>
      </c>
      <c r="B18" s="88" t="s">
        <v>131</v>
      </c>
      <c r="C18" s="74">
        <v>72.8</v>
      </c>
      <c r="D18" s="64">
        <v>13.572542901716076</v>
      </c>
      <c r="E18" s="75">
        <v>70.3</v>
      </c>
      <c r="F18" s="64">
        <v>16.971713810316132</v>
      </c>
      <c r="G18" s="75">
        <v>74.4</v>
      </c>
      <c r="H18" s="64">
        <v>22.570016474464595</v>
      </c>
      <c r="I18" s="75">
        <v>77.8</v>
      </c>
      <c r="J18" s="64">
        <v>9.423347398030955</v>
      </c>
      <c r="K18" s="75">
        <v>71.3</v>
      </c>
      <c r="L18" s="64">
        <v>11.9309262166405</v>
      </c>
    </row>
    <row r="19" spans="1:12" s="48" customFormat="1" ht="12.75" customHeight="1">
      <c r="A19" s="72">
        <f>IF(C19&lt;&gt;"",COUNTA($C$11:C19),"")</f>
        <v>6</v>
      </c>
      <c r="B19" s="88" t="s">
        <v>132</v>
      </c>
      <c r="C19" s="74">
        <v>106.8</v>
      </c>
      <c r="D19" s="64">
        <v>2.103250478011475</v>
      </c>
      <c r="E19" s="75">
        <v>108.3</v>
      </c>
      <c r="F19" s="64">
        <v>4.637681159420296</v>
      </c>
      <c r="G19" s="75">
        <v>107.7</v>
      </c>
      <c r="H19" s="64">
        <v>4.158607350096702</v>
      </c>
      <c r="I19" s="75">
        <v>103.9</v>
      </c>
      <c r="J19" s="64">
        <v>-2.3496240601503757</v>
      </c>
      <c r="K19" s="75">
        <v>101</v>
      </c>
      <c r="L19" s="64">
        <v>-4.627006610009445</v>
      </c>
    </row>
    <row r="20" spans="1:12" s="48" customFormat="1" ht="12.75" customHeight="1">
      <c r="A20" s="72">
        <f>IF(C20&lt;&gt;"",COUNTA($C$11:C20),"")</f>
        <v>7</v>
      </c>
      <c r="B20" s="88" t="s">
        <v>133</v>
      </c>
      <c r="C20" s="74">
        <v>160.2</v>
      </c>
      <c r="D20" s="64">
        <v>4.296874999999986</v>
      </c>
      <c r="E20" s="75">
        <v>171.2</v>
      </c>
      <c r="F20" s="64">
        <v>7.335423197492162</v>
      </c>
      <c r="G20" s="75">
        <v>161.1</v>
      </c>
      <c r="H20" s="64">
        <v>3.137003841229202</v>
      </c>
      <c r="I20" s="75">
        <v>138.7</v>
      </c>
      <c r="J20" s="64">
        <v>-2.8711484593837753</v>
      </c>
      <c r="K20" s="75">
        <v>146.6</v>
      </c>
      <c r="L20" s="64">
        <v>-2.2014676450967414</v>
      </c>
    </row>
    <row r="21" spans="1:12" s="48" customFormat="1" ht="12.75" customHeight="1">
      <c r="A21" s="72">
        <f>IF(C21&lt;&gt;"",COUNTA($C$11:C21),"")</f>
        <v>8</v>
      </c>
      <c r="B21" s="88" t="s">
        <v>134</v>
      </c>
      <c r="C21" s="74">
        <v>90.9</v>
      </c>
      <c r="D21" s="64">
        <v>6.941176470588232</v>
      </c>
      <c r="E21" s="75">
        <v>87.4</v>
      </c>
      <c r="F21" s="64">
        <v>8.436724565756833</v>
      </c>
      <c r="G21" s="75">
        <v>92.6</v>
      </c>
      <c r="H21" s="64">
        <v>12.24242424242425</v>
      </c>
      <c r="I21" s="75">
        <v>98</v>
      </c>
      <c r="J21" s="64">
        <v>5.603448275862078</v>
      </c>
      <c r="K21" s="75">
        <v>95</v>
      </c>
      <c r="L21" s="64">
        <v>9.699769053117791</v>
      </c>
    </row>
    <row r="22" spans="1:12" s="48" customFormat="1" ht="12.75" customHeight="1">
      <c r="A22" s="72">
        <f>IF(C22&lt;&gt;"",COUNTA($C$11:C22),"")</f>
      </c>
      <c r="B22" s="88"/>
      <c r="C22" s="74"/>
      <c r="D22" s="64"/>
      <c r="E22" s="75"/>
      <c r="F22" s="64"/>
      <c r="G22" s="75"/>
      <c r="H22" s="64"/>
      <c r="I22" s="75"/>
      <c r="J22" s="64"/>
      <c r="K22" s="75"/>
      <c r="L22" s="64"/>
    </row>
    <row r="23" spans="1:12" s="48" customFormat="1" ht="12.75" customHeight="1">
      <c r="A23" s="72">
        <f>IF(C23&lt;&gt;"",COUNTA($C$11:C23),"")</f>
      </c>
      <c r="B23" s="87" t="s">
        <v>181</v>
      </c>
      <c r="C23" s="74"/>
      <c r="D23" s="64"/>
      <c r="E23" s="75"/>
      <c r="F23" s="64"/>
      <c r="G23" s="75"/>
      <c r="H23" s="64"/>
      <c r="I23" s="75"/>
      <c r="J23" s="64"/>
      <c r="K23" s="75"/>
      <c r="L23" s="64"/>
    </row>
    <row r="24" spans="1:12" s="48" customFormat="1" ht="8.25" customHeight="1">
      <c r="A24" s="72">
        <f>IF(C24&lt;&gt;"",COUNTA($C$11:C24),"")</f>
      </c>
      <c r="B24" s="87"/>
      <c r="C24" s="74"/>
      <c r="D24" s="64"/>
      <c r="E24" s="75"/>
      <c r="F24" s="64"/>
      <c r="G24" s="75"/>
      <c r="H24" s="64"/>
      <c r="I24" s="75"/>
      <c r="J24" s="64"/>
      <c r="K24" s="75"/>
      <c r="L24" s="64"/>
    </row>
    <row r="25" spans="1:12" s="48" customFormat="1" ht="12.75" customHeight="1">
      <c r="A25" s="72">
        <f>IF(C25&lt;&gt;"",COUNTA($C$11:C25),"")</f>
        <v>9</v>
      </c>
      <c r="B25" s="88" t="s">
        <v>131</v>
      </c>
      <c r="C25" s="74">
        <v>69.7</v>
      </c>
      <c r="D25" s="64">
        <v>-4.258241758241752</v>
      </c>
      <c r="E25" s="75">
        <v>65.9</v>
      </c>
      <c r="F25" s="64">
        <v>-6.2588904694167695</v>
      </c>
      <c r="G25" s="75">
        <v>69.7</v>
      </c>
      <c r="H25" s="64">
        <v>-6.317204301075279</v>
      </c>
      <c r="I25" s="75">
        <v>77.3</v>
      </c>
      <c r="J25" s="64">
        <v>-0.6426735218508952</v>
      </c>
      <c r="K25" s="75">
        <v>68.8</v>
      </c>
      <c r="L25" s="64">
        <v>-3.506311360448805</v>
      </c>
    </row>
    <row r="26" spans="1:12" s="48" customFormat="1" ht="12.75" customHeight="1">
      <c r="A26" s="72">
        <f>IF(C26&lt;&gt;"",COUNTA($C$11:C26),"")</f>
        <v>10</v>
      </c>
      <c r="B26" s="88" t="s">
        <v>132</v>
      </c>
      <c r="C26" s="74">
        <v>109.9</v>
      </c>
      <c r="D26" s="64">
        <v>2.9026217228464475</v>
      </c>
      <c r="E26" s="75">
        <v>112.3</v>
      </c>
      <c r="F26" s="64">
        <v>3.6934441366574333</v>
      </c>
      <c r="G26" s="75">
        <v>112.4</v>
      </c>
      <c r="H26" s="64">
        <v>4.363974001857002</v>
      </c>
      <c r="I26" s="75">
        <v>105.3</v>
      </c>
      <c r="J26" s="64">
        <v>1.3474494706448468</v>
      </c>
      <c r="K26" s="75">
        <v>103.8</v>
      </c>
      <c r="L26" s="64">
        <v>2.7722772277227676</v>
      </c>
    </row>
    <row r="27" spans="1:12" s="48" customFormat="1" ht="12.75" customHeight="1">
      <c r="A27" s="72">
        <f>IF(C27&lt;&gt;"",COUNTA($C$11:C27),"")</f>
        <v>11</v>
      </c>
      <c r="B27" s="88" t="s">
        <v>133</v>
      </c>
      <c r="C27" s="74" t="s">
        <v>183</v>
      </c>
      <c r="D27" s="64"/>
      <c r="E27" s="75"/>
      <c r="F27" s="64"/>
      <c r="G27" s="75"/>
      <c r="H27" s="64"/>
      <c r="I27" s="75"/>
      <c r="J27" s="64"/>
      <c r="K27" s="75"/>
      <c r="L27" s="64"/>
    </row>
    <row r="28" spans="1:12" s="48" customFormat="1" ht="12.75" customHeight="1">
      <c r="A28" s="72">
        <f>IF(C28&lt;&gt;"",COUNTA($C$11:C28),"")</f>
        <v>12</v>
      </c>
      <c r="B28" s="88" t="s">
        <v>134</v>
      </c>
      <c r="C28" s="74" t="s">
        <v>183</v>
      </c>
      <c r="D28" s="64"/>
      <c r="E28" s="75"/>
      <c r="F28" s="64"/>
      <c r="G28" s="75"/>
      <c r="H28" s="64"/>
      <c r="I28" s="75"/>
      <c r="J28" s="64"/>
      <c r="K28" s="75"/>
      <c r="L28" s="64"/>
    </row>
    <row r="29" spans="1:12" s="48" customFormat="1" ht="12.75" customHeight="1">
      <c r="A29" s="72">
        <f>IF(C29&lt;&gt;"",COUNTA($C$11:C29),"")</f>
      </c>
      <c r="B29" s="88"/>
      <c r="C29" s="74"/>
      <c r="D29" s="64"/>
      <c r="E29" s="75"/>
      <c r="F29" s="64"/>
      <c r="G29" s="75"/>
      <c r="H29" s="64"/>
      <c r="I29" s="75"/>
      <c r="J29" s="64"/>
      <c r="K29" s="75"/>
      <c r="L29" s="64"/>
    </row>
    <row r="30" spans="1:12" s="48" customFormat="1" ht="12.75" customHeight="1">
      <c r="A30" s="72">
        <f>IF(C30&lt;&gt;"",COUNTA($C$11:C30),"")</f>
      </c>
      <c r="B30" s="87" t="s">
        <v>176</v>
      </c>
      <c r="C30" s="74"/>
      <c r="D30" s="64"/>
      <c r="E30" s="75"/>
      <c r="F30" s="64"/>
      <c r="G30" s="75"/>
      <c r="H30" s="64"/>
      <c r="I30" s="75"/>
      <c r="J30" s="64"/>
      <c r="K30" s="75"/>
      <c r="L30" s="64"/>
    </row>
    <row r="31" spans="1:12" s="48" customFormat="1" ht="8.25" customHeight="1">
      <c r="A31" s="72">
        <f>IF(C31&lt;&gt;"",COUNTA($C$11:C31),"")</f>
      </c>
      <c r="B31" s="87"/>
      <c r="C31" s="74"/>
      <c r="D31" s="64"/>
      <c r="E31" s="75"/>
      <c r="F31" s="64"/>
      <c r="G31" s="75"/>
      <c r="H31" s="64"/>
      <c r="I31" s="75"/>
      <c r="J31" s="64"/>
      <c r="K31" s="75"/>
      <c r="L31" s="64"/>
    </row>
    <row r="32" spans="1:12" s="48" customFormat="1" ht="12.75" customHeight="1">
      <c r="A32" s="72">
        <f>IF(C32&lt;&gt;"",COUNTA($C$11:C32),"")</f>
        <v>13</v>
      </c>
      <c r="B32" s="88" t="s">
        <v>135</v>
      </c>
      <c r="C32" s="74">
        <v>66.8</v>
      </c>
      <c r="D32" s="64">
        <v>9.508196721311478</v>
      </c>
      <c r="E32" s="75">
        <v>64.1</v>
      </c>
      <c r="F32" s="64">
        <v>11.2847222222222</v>
      </c>
      <c r="G32" s="75">
        <v>67.2</v>
      </c>
      <c r="H32" s="64">
        <v>18.938053097345133</v>
      </c>
      <c r="I32" s="75">
        <v>72.3</v>
      </c>
      <c r="J32" s="64">
        <v>7.749627421758575</v>
      </c>
      <c r="K32" s="75">
        <v>64.2</v>
      </c>
      <c r="L32" s="64">
        <v>5.940594059405939</v>
      </c>
    </row>
    <row r="33" spans="1:12" s="48" customFormat="1" ht="12.75" customHeight="1">
      <c r="A33" s="72">
        <f>IF(C33&lt;&gt;"",COUNTA($C$11:C33),"")</f>
        <v>14</v>
      </c>
      <c r="B33" s="88" t="s">
        <v>136</v>
      </c>
      <c r="C33" s="74">
        <v>67.7</v>
      </c>
      <c r="D33" s="64">
        <v>13.400335008375208</v>
      </c>
      <c r="E33" s="75">
        <v>64.4</v>
      </c>
      <c r="F33" s="64">
        <v>16.66666666666667</v>
      </c>
      <c r="G33" s="75">
        <v>69.1</v>
      </c>
      <c r="H33" s="64">
        <v>22.300884955752196</v>
      </c>
      <c r="I33" s="75">
        <v>74.5</v>
      </c>
      <c r="J33" s="64">
        <v>10.044313146233378</v>
      </c>
      <c r="K33" s="75">
        <v>68</v>
      </c>
      <c r="L33" s="64">
        <v>12.396694214876035</v>
      </c>
    </row>
    <row r="34" spans="1:12" s="48" customFormat="1" ht="12.75" customHeight="1">
      <c r="A34" s="72">
        <f>IF(C34&lt;&gt;"",COUNTA($C$11:C34),"")</f>
        <v>15</v>
      </c>
      <c r="B34" s="88" t="s">
        <v>137</v>
      </c>
      <c r="C34" s="74">
        <v>83.9</v>
      </c>
      <c r="D34" s="64">
        <v>17.342657342657347</v>
      </c>
      <c r="E34" s="75">
        <v>82.5</v>
      </c>
      <c r="F34" s="64">
        <v>22.22222222222223</v>
      </c>
      <c r="G34" s="75">
        <v>86.7</v>
      </c>
      <c r="H34" s="64">
        <v>25.289017341040463</v>
      </c>
      <c r="I34" s="75">
        <v>86.8</v>
      </c>
      <c r="J34" s="64">
        <v>10.43256997455471</v>
      </c>
      <c r="K34" s="75">
        <v>81.6</v>
      </c>
      <c r="L34" s="64">
        <v>16.405135520684738</v>
      </c>
    </row>
    <row r="35" spans="1:12" s="48" customFormat="1" ht="12.75" customHeight="1">
      <c r="A35" s="72">
        <f>IF(C35&lt;&gt;"",COUNTA($C$11:C35),"")</f>
        <v>16</v>
      </c>
      <c r="B35" s="88" t="s">
        <v>138</v>
      </c>
      <c r="C35" s="74">
        <v>83</v>
      </c>
      <c r="D35" s="64">
        <v>-1.0727056019070318</v>
      </c>
      <c r="E35" s="75">
        <v>81</v>
      </c>
      <c r="F35" s="64">
        <v>0.7462686567164099</v>
      </c>
      <c r="G35" s="75">
        <v>83</v>
      </c>
      <c r="H35" s="64">
        <v>2.4691358024691397</v>
      </c>
      <c r="I35" s="75">
        <v>86.8</v>
      </c>
      <c r="J35" s="64">
        <v>-3.448275862068968</v>
      </c>
      <c r="K35" s="75">
        <v>80.2</v>
      </c>
      <c r="L35" s="64">
        <v>-6.744186046511629</v>
      </c>
    </row>
    <row r="36" spans="1:12" s="48" customFormat="1" ht="12.75" customHeight="1">
      <c r="A36" s="72">
        <f>IF(C36&lt;&gt;"",COUNTA($C$11:C36),"")</f>
        <v>17</v>
      </c>
      <c r="B36" s="88" t="s">
        <v>139</v>
      </c>
      <c r="C36" s="74">
        <v>113.1</v>
      </c>
      <c r="D36" s="64">
        <v>3.2876712328767184</v>
      </c>
      <c r="E36" s="75">
        <v>115.9</v>
      </c>
      <c r="F36" s="64">
        <v>6.623735050597972</v>
      </c>
      <c r="G36" s="75">
        <v>115.2</v>
      </c>
      <c r="H36" s="64">
        <v>5.591200733272231</v>
      </c>
      <c r="I36" s="75">
        <v>107.7</v>
      </c>
      <c r="J36" s="64">
        <v>-2.710027100271006</v>
      </c>
      <c r="K36" s="75">
        <v>106.3</v>
      </c>
      <c r="L36" s="64">
        <v>-5.59502664298401</v>
      </c>
    </row>
    <row r="37" spans="1:12" s="48" customFormat="1" ht="12.75" customHeight="1">
      <c r="A37" s="72">
        <f>IF(C37&lt;&gt;"",COUNTA($C$11:C37),"")</f>
        <v>18</v>
      </c>
      <c r="B37" s="88" t="s">
        <v>140</v>
      </c>
      <c r="C37" s="74">
        <v>124.3</v>
      </c>
      <c r="D37" s="64">
        <v>3.15352697095436</v>
      </c>
      <c r="E37" s="75">
        <v>128</v>
      </c>
      <c r="F37" s="64">
        <v>5.349794238683131</v>
      </c>
      <c r="G37" s="75">
        <v>124.8</v>
      </c>
      <c r="H37" s="64">
        <v>3.9134054954204913</v>
      </c>
      <c r="I37" s="75">
        <v>117.1</v>
      </c>
      <c r="J37" s="64">
        <v>-1.1814345991561197</v>
      </c>
      <c r="K37" s="75">
        <v>116.6</v>
      </c>
      <c r="L37" s="64">
        <v>-2.181208053691279</v>
      </c>
    </row>
    <row r="38" spans="1:12" s="48" customFormat="1" ht="12.75" customHeight="1">
      <c r="A38" s="72">
        <f>IF(C38&lt;&gt;"",COUNTA($C$11:C38),"")</f>
        <v>19</v>
      </c>
      <c r="B38" s="88" t="s">
        <v>141</v>
      </c>
      <c r="C38" s="74">
        <v>168.1</v>
      </c>
      <c r="D38" s="64">
        <v>6.730158730158735</v>
      </c>
      <c r="E38" s="75">
        <v>178.8</v>
      </c>
      <c r="F38" s="64">
        <v>11.124922311995022</v>
      </c>
      <c r="G38" s="75">
        <v>164.3</v>
      </c>
      <c r="H38" s="64">
        <v>6.6883116883116855</v>
      </c>
      <c r="I38" s="75">
        <v>147.5</v>
      </c>
      <c r="J38" s="64">
        <v>-2.38252812706817</v>
      </c>
      <c r="K38" s="75">
        <v>158.1</v>
      </c>
      <c r="L38" s="64">
        <v>-1.2492192379762628</v>
      </c>
    </row>
    <row r="39" spans="1:12" s="48" customFormat="1" ht="12.75" customHeight="1">
      <c r="A39" s="72">
        <f>IF(C39&lt;&gt;"",COUNTA($C$11:C39),"")</f>
        <v>20</v>
      </c>
      <c r="B39" s="88" t="s">
        <v>142</v>
      </c>
      <c r="C39" s="74">
        <v>174.7</v>
      </c>
      <c r="D39" s="64">
        <v>-0.3990877993158506</v>
      </c>
      <c r="E39" s="75">
        <v>188.7</v>
      </c>
      <c r="F39" s="64">
        <v>2.5543478260869534</v>
      </c>
      <c r="G39" s="75">
        <v>174.9</v>
      </c>
      <c r="H39" s="64">
        <v>-2.3995535714285694</v>
      </c>
      <c r="I39" s="75">
        <v>147.5</v>
      </c>
      <c r="J39" s="64">
        <v>-7.7548467792370275</v>
      </c>
      <c r="K39" s="75">
        <v>160.2</v>
      </c>
      <c r="L39" s="64">
        <v>-7.184241019698732</v>
      </c>
    </row>
    <row r="40" spans="1:12" s="48" customFormat="1" ht="12.75" customHeight="1">
      <c r="A40" s="72">
        <f>IF(C40&lt;&gt;"",COUNTA($C$11:C40),"")</f>
        <v>21</v>
      </c>
      <c r="B40" s="88" t="s">
        <v>143</v>
      </c>
      <c r="C40" s="74">
        <v>137.7</v>
      </c>
      <c r="D40" s="64">
        <v>7.746478873239425</v>
      </c>
      <c r="E40" s="75">
        <v>146.2</v>
      </c>
      <c r="F40" s="64">
        <v>9.513108614232195</v>
      </c>
      <c r="G40" s="75">
        <v>144.1</v>
      </c>
      <c r="H40" s="64">
        <v>6.268436578171091</v>
      </c>
      <c r="I40" s="75">
        <v>121.1</v>
      </c>
      <c r="J40" s="64">
        <v>2.9761904761904816</v>
      </c>
      <c r="K40" s="75">
        <v>121.6</v>
      </c>
      <c r="L40" s="64">
        <v>3.931623931623932</v>
      </c>
    </row>
    <row r="41" spans="1:12" s="48" customFormat="1" ht="12.75" customHeight="1">
      <c r="A41" s="72">
        <f>IF(C41&lt;&gt;"",COUNTA($C$11:C41),"")</f>
        <v>22</v>
      </c>
      <c r="B41" s="88" t="s">
        <v>144</v>
      </c>
      <c r="C41" s="74">
        <v>110.8</v>
      </c>
      <c r="D41" s="64">
        <v>6.436119116234394</v>
      </c>
      <c r="E41" s="75">
        <v>114.6</v>
      </c>
      <c r="F41" s="64">
        <v>10.298363811357063</v>
      </c>
      <c r="G41" s="75">
        <v>117.8</v>
      </c>
      <c r="H41" s="64">
        <v>12.727272727272734</v>
      </c>
      <c r="I41" s="75">
        <v>103.5</v>
      </c>
      <c r="J41" s="64">
        <v>-0.7670182166826436</v>
      </c>
      <c r="K41" s="75">
        <v>104.2</v>
      </c>
      <c r="L41" s="64">
        <v>4.934541792547833</v>
      </c>
    </row>
    <row r="42" spans="1:12" s="48" customFormat="1" ht="12.75" customHeight="1">
      <c r="A42" s="72">
        <f>IF(C42&lt;&gt;"",COUNTA($C$11:C42),"")</f>
        <v>23</v>
      </c>
      <c r="B42" s="88" t="s">
        <v>145</v>
      </c>
      <c r="C42" s="74">
        <v>75.3</v>
      </c>
      <c r="D42" s="64">
        <v>8.815028901734095</v>
      </c>
      <c r="E42" s="75">
        <v>71.3</v>
      </c>
      <c r="F42" s="64">
        <v>10.200927357032455</v>
      </c>
      <c r="G42" s="75">
        <v>76.8</v>
      </c>
      <c r="H42" s="64">
        <v>14.456035767511182</v>
      </c>
      <c r="I42" s="75">
        <v>83.3</v>
      </c>
      <c r="J42" s="64">
        <v>8.041504539559028</v>
      </c>
      <c r="K42" s="75">
        <v>74.4</v>
      </c>
      <c r="L42" s="64">
        <v>11.377245508982057</v>
      </c>
    </row>
    <row r="43" spans="1:12" s="48" customFormat="1" ht="12.75" customHeight="1">
      <c r="A43" s="72">
        <f>IF(C43&lt;&gt;"",COUNTA($C$11:C43),"")</f>
        <v>24</v>
      </c>
      <c r="B43" s="88" t="s">
        <v>146</v>
      </c>
      <c r="C43" s="74">
        <v>86.7</v>
      </c>
      <c r="D43" s="64">
        <v>6.119951040391669</v>
      </c>
      <c r="E43" s="75">
        <v>76.3</v>
      </c>
      <c r="F43" s="64">
        <v>4.520547945205479</v>
      </c>
      <c r="G43" s="75">
        <v>83.2</v>
      </c>
      <c r="H43" s="64">
        <v>9.473684210526315</v>
      </c>
      <c r="I43" s="75">
        <v>107.1</v>
      </c>
      <c r="J43" s="64">
        <v>10.412371134020617</v>
      </c>
      <c r="K43" s="75">
        <v>106.3</v>
      </c>
      <c r="L43" s="64">
        <v>13.44717182497331</v>
      </c>
    </row>
    <row r="44" spans="1:12" s="48" customFormat="1" ht="12.75" customHeight="1">
      <c r="A44" s="72">
        <f>IF(C44&lt;&gt;"",COUNTA($C$11:C44),"")</f>
      </c>
      <c r="B44" s="88"/>
      <c r="C44" s="74"/>
      <c r="D44" s="64"/>
      <c r="E44" s="75"/>
      <c r="F44" s="64"/>
      <c r="G44" s="75"/>
      <c r="H44" s="64"/>
      <c r="I44" s="75"/>
      <c r="J44" s="64"/>
      <c r="K44" s="75"/>
      <c r="L44" s="64"/>
    </row>
    <row r="45" spans="1:12" s="48" customFormat="1" ht="12.75" customHeight="1">
      <c r="A45" s="72">
        <f>IF(C45&lt;&gt;"",COUNTA($C$11:C45),"")</f>
      </c>
      <c r="B45" s="87" t="s">
        <v>182</v>
      </c>
      <c r="C45" s="74"/>
      <c r="D45" s="64"/>
      <c r="E45" s="75"/>
      <c r="F45" s="64"/>
      <c r="G45" s="75"/>
      <c r="H45" s="64"/>
      <c r="I45" s="75"/>
      <c r="J45" s="64"/>
      <c r="K45" s="75"/>
      <c r="L45" s="64"/>
    </row>
    <row r="46" spans="1:12" s="48" customFormat="1" ht="8.25" customHeight="1">
      <c r="A46" s="72">
        <f>IF(C46&lt;&gt;"",COUNTA($C$11:C46),"")</f>
      </c>
      <c r="B46" s="87"/>
      <c r="C46" s="74"/>
      <c r="D46" s="64"/>
      <c r="E46" s="75"/>
      <c r="F46" s="64"/>
      <c r="G46" s="75"/>
      <c r="H46" s="64"/>
      <c r="I46" s="75"/>
      <c r="J46" s="64"/>
      <c r="K46" s="75"/>
      <c r="L46" s="64"/>
    </row>
    <row r="47" spans="1:12" s="48" customFormat="1" ht="12.75" customHeight="1">
      <c r="A47" s="72">
        <f>IF(C47&lt;&gt;"",COUNTA($C$11:C47),"")</f>
        <v>25</v>
      </c>
      <c r="B47" s="88" t="s">
        <v>135</v>
      </c>
      <c r="C47" s="74">
        <v>65.5</v>
      </c>
      <c r="D47" s="64">
        <v>-1.9461077844311347</v>
      </c>
      <c r="E47" s="75">
        <v>62</v>
      </c>
      <c r="F47" s="64">
        <v>-3.2761310452417973</v>
      </c>
      <c r="G47" s="75">
        <v>63.6</v>
      </c>
      <c r="H47" s="64">
        <v>-5.357142857142861</v>
      </c>
      <c r="I47" s="75">
        <v>72.4</v>
      </c>
      <c r="J47" s="64">
        <v>0.13831258644538025</v>
      </c>
      <c r="K47" s="75">
        <v>63.6</v>
      </c>
      <c r="L47" s="64">
        <v>-0.9345794392523459</v>
      </c>
    </row>
    <row r="48" spans="1:12" s="48" customFormat="1" ht="12.75" customHeight="1">
      <c r="A48" s="72">
        <f>IF(C48&lt;&gt;"",COUNTA($C$11:C48),"")</f>
        <v>26</v>
      </c>
      <c r="B48" s="88" t="s">
        <v>136</v>
      </c>
      <c r="C48" s="74">
        <v>64.8</v>
      </c>
      <c r="D48" s="64">
        <v>-4.283604135893654</v>
      </c>
      <c r="E48" s="75">
        <v>60.6</v>
      </c>
      <c r="F48" s="64">
        <v>-5.900621118012424</v>
      </c>
      <c r="G48" s="75">
        <v>65.6</v>
      </c>
      <c r="H48" s="64">
        <v>-5.06512301013025</v>
      </c>
      <c r="I48" s="75">
        <v>73.3</v>
      </c>
      <c r="J48" s="64">
        <v>-1.610738255033553</v>
      </c>
      <c r="K48" s="75">
        <v>66.3</v>
      </c>
      <c r="L48" s="64">
        <v>-2.5</v>
      </c>
    </row>
    <row r="49" spans="1:12" s="48" customFormat="1" ht="12.75" customHeight="1">
      <c r="A49" s="72">
        <f>IF(C49&lt;&gt;"",COUNTA($C$11:C49),"")</f>
        <v>27</v>
      </c>
      <c r="B49" s="88" t="s">
        <v>137</v>
      </c>
      <c r="C49" s="74">
        <v>78.9</v>
      </c>
      <c r="D49" s="64">
        <v>-5.959475566150175</v>
      </c>
      <c r="E49" s="75">
        <v>75.1</v>
      </c>
      <c r="F49" s="64">
        <v>-8.969696969696983</v>
      </c>
      <c r="G49" s="75">
        <v>79.9</v>
      </c>
      <c r="H49" s="64">
        <v>-7.843137254901947</v>
      </c>
      <c r="I49" s="75">
        <v>86.4</v>
      </c>
      <c r="J49" s="64">
        <v>-0.4608294930875587</v>
      </c>
      <c r="K49" s="75">
        <v>76.4</v>
      </c>
      <c r="L49" s="64">
        <v>-6.372549019607831</v>
      </c>
    </row>
    <row r="50" spans="1:12" s="48" customFormat="1" ht="12.75" customHeight="1">
      <c r="A50" s="72">
        <f>IF(C50&lt;&gt;"",COUNTA($C$11:C50),"")</f>
        <v>28</v>
      </c>
      <c r="B50" s="88" t="s">
        <v>138</v>
      </c>
      <c r="C50" s="74">
        <v>94.5</v>
      </c>
      <c r="D50" s="64">
        <v>13.855421686746993</v>
      </c>
      <c r="E50" s="75">
        <v>93.5</v>
      </c>
      <c r="F50" s="64">
        <v>15.432098765432102</v>
      </c>
      <c r="G50" s="75">
        <v>95.8</v>
      </c>
      <c r="H50" s="64">
        <v>15.421686746987959</v>
      </c>
      <c r="I50" s="75">
        <v>96.6</v>
      </c>
      <c r="J50" s="64">
        <v>11.290322580645167</v>
      </c>
      <c r="K50" s="75">
        <v>94.7</v>
      </c>
      <c r="L50" s="64">
        <v>18.079800498753116</v>
      </c>
    </row>
    <row r="51" spans="1:12" s="48" customFormat="1" ht="12.75" customHeight="1">
      <c r="A51" s="72">
        <f>IF(C51&lt;&gt;"",COUNTA($C$11:C51),"")</f>
        <v>29</v>
      </c>
      <c r="B51" s="88" t="s">
        <v>139</v>
      </c>
      <c r="C51" s="74">
        <v>106.7</v>
      </c>
      <c r="D51" s="64">
        <v>-5.658709106984958</v>
      </c>
      <c r="E51" s="75">
        <v>108.4</v>
      </c>
      <c r="F51" s="64">
        <v>-6.4710957722174385</v>
      </c>
      <c r="G51" s="75">
        <v>109.8</v>
      </c>
      <c r="H51" s="64">
        <v>-4.6875</v>
      </c>
      <c r="I51" s="75">
        <v>103.4</v>
      </c>
      <c r="J51" s="64">
        <v>-3.992571959145778</v>
      </c>
      <c r="K51" s="75">
        <v>100.2</v>
      </c>
      <c r="L51" s="64">
        <v>-5.738476011288796</v>
      </c>
    </row>
    <row r="52" spans="1:12" s="48" customFormat="1" ht="12.75" customHeight="1">
      <c r="A52" s="72">
        <f>IF(C52&lt;&gt;"",COUNTA($C$11:C52),"")</f>
        <v>30</v>
      </c>
      <c r="B52" s="88" t="s">
        <v>140</v>
      </c>
      <c r="C52" s="74">
        <v>128.4</v>
      </c>
      <c r="D52" s="64">
        <v>3.298471440064361</v>
      </c>
      <c r="E52" s="75">
        <v>134.9</v>
      </c>
      <c r="F52" s="64">
        <v>5.390625</v>
      </c>
      <c r="G52" s="75">
        <v>131.5</v>
      </c>
      <c r="H52" s="64">
        <v>5.368589743589752</v>
      </c>
      <c r="I52" s="75">
        <v>115.9</v>
      </c>
      <c r="J52" s="64">
        <v>-1.0247651579846178</v>
      </c>
      <c r="K52" s="75">
        <v>116.4</v>
      </c>
      <c r="L52" s="64">
        <v>-0.1715265866209279</v>
      </c>
    </row>
    <row r="53" spans="1:12" s="48" customFormat="1" ht="12.75" customHeight="1">
      <c r="A53" s="72">
        <f>IF(C53&lt;&gt;"",COUNTA($C$11:C53),"")</f>
        <v>31</v>
      </c>
      <c r="B53" s="88" t="s">
        <v>141</v>
      </c>
      <c r="C53" s="74">
        <v>166.5</v>
      </c>
      <c r="D53" s="64">
        <v>-0.951814396192745</v>
      </c>
      <c r="E53" s="75">
        <v>177</v>
      </c>
      <c r="F53" s="64">
        <v>-1.006711409395976</v>
      </c>
      <c r="G53" s="75">
        <v>165.9</v>
      </c>
      <c r="H53" s="64">
        <v>0.973828362751064</v>
      </c>
      <c r="I53" s="75">
        <v>146</v>
      </c>
      <c r="J53" s="64">
        <v>-1.0169491525423666</v>
      </c>
      <c r="K53" s="75">
        <v>156.5</v>
      </c>
      <c r="L53" s="64">
        <v>-1.0120177103099337</v>
      </c>
    </row>
    <row r="54" spans="1:12" s="48" customFormat="1" ht="12.75" customHeight="1">
      <c r="A54" s="72">
        <f>IF(C54&lt;&gt;"",COUNTA($C$11:C54),"")</f>
        <v>32</v>
      </c>
      <c r="B54" s="88" t="s">
        <v>142</v>
      </c>
      <c r="C54" s="74">
        <v>168.5</v>
      </c>
      <c r="D54" s="64">
        <v>-3.548941041785909</v>
      </c>
      <c r="E54" s="75">
        <v>181.1</v>
      </c>
      <c r="F54" s="64">
        <v>-4.027556968733435</v>
      </c>
      <c r="G54" s="75">
        <v>167.9</v>
      </c>
      <c r="H54" s="64">
        <v>-4.002287021154942</v>
      </c>
      <c r="I54" s="75">
        <v>143.9</v>
      </c>
      <c r="J54" s="64">
        <v>-2.4406779661016884</v>
      </c>
      <c r="K54" s="75">
        <v>154.2</v>
      </c>
      <c r="L54" s="64">
        <v>-3.7453183520599254</v>
      </c>
    </row>
    <row r="55" spans="1:12" s="48" customFormat="1" ht="12.75" customHeight="1">
      <c r="A55" s="72">
        <f>IF(C55&lt;&gt;"",COUNTA($C$11:C55),"")</f>
        <v>33</v>
      </c>
      <c r="B55" s="88" t="s">
        <v>143</v>
      </c>
      <c r="C55" s="74" t="s">
        <v>183</v>
      </c>
      <c r="D55" s="64"/>
      <c r="E55" s="75"/>
      <c r="F55" s="64"/>
      <c r="G55" s="75"/>
      <c r="H55" s="64"/>
      <c r="I55" s="75"/>
      <c r="J55" s="64"/>
      <c r="K55" s="75"/>
      <c r="L55" s="64"/>
    </row>
    <row r="56" spans="1:12" s="48" customFormat="1" ht="12.75" customHeight="1">
      <c r="A56" s="72">
        <f>IF(C56&lt;&gt;"",COUNTA($C$11:C56),"")</f>
        <v>34</v>
      </c>
      <c r="B56" s="88" t="s">
        <v>144</v>
      </c>
      <c r="C56" s="74" t="s">
        <v>183</v>
      </c>
      <c r="D56" s="64"/>
      <c r="E56" s="75"/>
      <c r="F56" s="64"/>
      <c r="G56" s="75"/>
      <c r="H56" s="64"/>
      <c r="I56" s="75"/>
      <c r="J56" s="64"/>
      <c r="K56" s="75"/>
      <c r="L56" s="64"/>
    </row>
    <row r="57" spans="1:12" s="48" customFormat="1" ht="12.75" customHeight="1">
      <c r="A57" s="72">
        <f>IF(C57&lt;&gt;"",COUNTA($C$11:C57),"")</f>
        <v>35</v>
      </c>
      <c r="B57" s="88" t="s">
        <v>145</v>
      </c>
      <c r="C57" s="74" t="s">
        <v>183</v>
      </c>
      <c r="D57" s="64"/>
      <c r="E57" s="75"/>
      <c r="F57" s="64"/>
      <c r="G57" s="75"/>
      <c r="H57" s="64"/>
      <c r="I57" s="75"/>
      <c r="J57" s="64"/>
      <c r="K57" s="75"/>
      <c r="L57" s="64"/>
    </row>
    <row r="58" spans="1:12" ht="12.75" customHeight="1">
      <c r="A58" s="72">
        <f>IF(C58&lt;&gt;"",COUNTA($C$11:C58),"")</f>
        <v>36</v>
      </c>
      <c r="B58" s="88" t="s">
        <v>146</v>
      </c>
      <c r="C58" s="74" t="s">
        <v>183</v>
      </c>
      <c r="D58" s="64"/>
      <c r="E58" s="75"/>
      <c r="F58" s="64"/>
      <c r="G58" s="75"/>
      <c r="H58" s="64"/>
      <c r="I58" s="75"/>
      <c r="J58" s="64"/>
      <c r="K58" s="75"/>
      <c r="L58" s="64"/>
    </row>
    <row r="59" spans="3:12" ht="12.75">
      <c r="C59" s="96" t="s">
        <v>183</v>
      </c>
      <c r="G59" s="50"/>
      <c r="H59" s="63"/>
      <c r="I59" s="50"/>
      <c r="J59" s="63"/>
      <c r="L59" s="63"/>
    </row>
    <row r="60" ht="12.75">
      <c r="L60" s="63"/>
    </row>
  </sheetData>
  <sheetProtection/>
  <mergeCells count="14">
    <mergeCell ref="C2:L2"/>
    <mergeCell ref="C3:D7"/>
    <mergeCell ref="G4:H4"/>
    <mergeCell ref="G5:H7"/>
    <mergeCell ref="I4:J7"/>
    <mergeCell ref="E3:L3"/>
    <mergeCell ref="K4:L4"/>
    <mergeCell ref="K5:L7"/>
    <mergeCell ref="A1:B1"/>
    <mergeCell ref="A2:B2"/>
    <mergeCell ref="A3:A8"/>
    <mergeCell ref="B3:B8"/>
    <mergeCell ref="E4:F7"/>
    <mergeCell ref="C1:L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2017 08&amp;R&amp;7&amp;P</oddFooter>
    <evenFooter>&amp;L&amp;7&amp;P&amp;R&amp;7StatA MV, Statistischer Bericht G433 2017 08</evenFooter>
  </headerFooter>
  <legacyDrawing r:id="rId2"/>
</worksheet>
</file>

<file path=xl/worksheets/sheet6.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5" t="s">
        <v>46</v>
      </c>
      <c r="B1" s="136"/>
      <c r="C1" s="141" t="s">
        <v>102</v>
      </c>
      <c r="D1" s="141"/>
      <c r="E1" s="141"/>
      <c r="F1" s="141"/>
      <c r="G1" s="141"/>
      <c r="H1" s="141"/>
      <c r="I1" s="141"/>
      <c r="J1" s="141"/>
      <c r="K1" s="141"/>
      <c r="L1" s="142"/>
    </row>
    <row r="2" spans="1:12" s="12" customFormat="1" ht="30" customHeight="1">
      <c r="A2" s="137" t="s">
        <v>127</v>
      </c>
      <c r="B2" s="138"/>
      <c r="C2" s="143" t="s">
        <v>108</v>
      </c>
      <c r="D2" s="143"/>
      <c r="E2" s="143"/>
      <c r="F2" s="143"/>
      <c r="G2" s="143"/>
      <c r="H2" s="143"/>
      <c r="I2" s="143"/>
      <c r="J2" s="143"/>
      <c r="K2" s="143"/>
      <c r="L2" s="144"/>
    </row>
    <row r="3" spans="1:12" ht="11.25" customHeight="1">
      <c r="A3" s="139" t="s">
        <v>42</v>
      </c>
      <c r="B3" s="131" t="s">
        <v>28</v>
      </c>
      <c r="C3" s="131" t="s">
        <v>104</v>
      </c>
      <c r="D3" s="131"/>
      <c r="E3" s="131" t="s">
        <v>107</v>
      </c>
      <c r="F3" s="131"/>
      <c r="G3" s="131"/>
      <c r="H3" s="131"/>
      <c r="I3" s="131"/>
      <c r="J3" s="131"/>
      <c r="K3" s="131"/>
      <c r="L3" s="132"/>
    </row>
    <row r="4" spans="1:12" ht="11.25" customHeight="1">
      <c r="A4" s="140"/>
      <c r="B4" s="131"/>
      <c r="C4" s="131"/>
      <c r="D4" s="131"/>
      <c r="E4" s="131" t="s">
        <v>68</v>
      </c>
      <c r="F4" s="131"/>
      <c r="G4" s="131" t="s">
        <v>29</v>
      </c>
      <c r="H4" s="131"/>
      <c r="I4" s="131" t="s">
        <v>83</v>
      </c>
      <c r="J4" s="131"/>
      <c r="K4" s="133" t="s">
        <v>29</v>
      </c>
      <c r="L4" s="134"/>
    </row>
    <row r="5" spans="1:12" ht="11.25" customHeight="1">
      <c r="A5" s="140"/>
      <c r="B5" s="131"/>
      <c r="C5" s="131"/>
      <c r="D5" s="131"/>
      <c r="E5" s="131"/>
      <c r="F5" s="131"/>
      <c r="G5" s="131" t="s">
        <v>106</v>
      </c>
      <c r="H5" s="131"/>
      <c r="I5" s="131"/>
      <c r="J5" s="131"/>
      <c r="K5" s="133" t="s">
        <v>105</v>
      </c>
      <c r="L5" s="134"/>
    </row>
    <row r="6" spans="1:12" ht="11.25" customHeight="1">
      <c r="A6" s="140"/>
      <c r="B6" s="131"/>
      <c r="C6" s="131"/>
      <c r="D6" s="131"/>
      <c r="E6" s="131"/>
      <c r="F6" s="131"/>
      <c r="G6" s="131"/>
      <c r="H6" s="131"/>
      <c r="I6" s="131"/>
      <c r="J6" s="131"/>
      <c r="K6" s="133"/>
      <c r="L6" s="134"/>
    </row>
    <row r="7" spans="1:12" ht="11.25" customHeight="1">
      <c r="A7" s="140"/>
      <c r="B7" s="131"/>
      <c r="C7" s="131"/>
      <c r="D7" s="131"/>
      <c r="E7" s="131"/>
      <c r="F7" s="131"/>
      <c r="G7" s="131"/>
      <c r="H7" s="131"/>
      <c r="I7" s="131"/>
      <c r="J7" s="131"/>
      <c r="K7" s="133"/>
      <c r="L7" s="134"/>
    </row>
    <row r="8" spans="1:12" ht="11.25" customHeight="1">
      <c r="A8" s="140"/>
      <c r="B8" s="131"/>
      <c r="C8" s="97" t="s">
        <v>30</v>
      </c>
      <c r="D8" s="97" t="s">
        <v>54</v>
      </c>
      <c r="E8" s="97" t="s">
        <v>30</v>
      </c>
      <c r="F8" s="97" t="s">
        <v>54</v>
      </c>
      <c r="G8" s="97" t="s">
        <v>30</v>
      </c>
      <c r="H8" s="97" t="s">
        <v>54</v>
      </c>
      <c r="I8" s="97" t="s">
        <v>30</v>
      </c>
      <c r="J8" s="97" t="s">
        <v>54</v>
      </c>
      <c r="K8" s="97" t="s">
        <v>30</v>
      </c>
      <c r="L8" s="98" t="s">
        <v>54</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60" customFormat="1" ht="12.75" customHeight="1">
      <c r="A10" s="59"/>
      <c r="B10" s="73"/>
      <c r="C10" s="74"/>
      <c r="D10" s="64"/>
      <c r="E10" s="75"/>
      <c r="F10" s="64"/>
      <c r="G10" s="75"/>
      <c r="H10" s="64"/>
      <c r="I10" s="75"/>
      <c r="J10" s="64"/>
      <c r="K10" s="75"/>
      <c r="L10" s="64"/>
    </row>
    <row r="11" spans="1:12" s="48" customFormat="1" ht="12.75" customHeight="1">
      <c r="A11" s="72">
        <f>IF(C11&lt;&gt;"",COUNTA($C$11:C11),"")</f>
        <v>1</v>
      </c>
      <c r="B11" s="16">
        <v>2014</v>
      </c>
      <c r="C11" s="74">
        <v>96.8</v>
      </c>
      <c r="D11" s="64">
        <v>-0.7179487179487154</v>
      </c>
      <c r="E11" s="75">
        <v>97.2</v>
      </c>
      <c r="F11" s="64">
        <v>0.6211180124223716</v>
      </c>
      <c r="G11" s="75">
        <v>97.3</v>
      </c>
      <c r="H11" s="64">
        <v>0.20597322348095304</v>
      </c>
      <c r="I11" s="75">
        <v>96.2</v>
      </c>
      <c r="J11" s="64">
        <v>-3.3165829145728623</v>
      </c>
      <c r="K11" s="75">
        <v>95.5</v>
      </c>
      <c r="L11" s="64">
        <v>-4.690618762475054</v>
      </c>
    </row>
    <row r="12" spans="1:12" s="48" customFormat="1" ht="12.75" customHeight="1">
      <c r="A12" s="72">
        <f>IF(C12&lt;&gt;"",COUNTA($C$11:C12),"")</f>
        <v>2</v>
      </c>
      <c r="B12" s="16">
        <v>2015</v>
      </c>
      <c r="C12" s="74">
        <v>92.2</v>
      </c>
      <c r="D12" s="64">
        <v>-4.752066115702476</v>
      </c>
      <c r="E12" s="75">
        <v>91.9</v>
      </c>
      <c r="F12" s="64">
        <v>-5.452674897119351</v>
      </c>
      <c r="G12" s="75">
        <v>91.9</v>
      </c>
      <c r="H12" s="64">
        <v>-5.549845837615621</v>
      </c>
      <c r="I12" s="75">
        <v>92.5</v>
      </c>
      <c r="J12" s="64">
        <v>-3.846153846153854</v>
      </c>
      <c r="K12" s="75">
        <v>90.6</v>
      </c>
      <c r="L12" s="64">
        <v>-5.130890052356023</v>
      </c>
    </row>
    <row r="13" spans="1:12" s="48" customFormat="1" ht="12.75" customHeight="1">
      <c r="A13" s="72">
        <f>IF(C13&lt;&gt;"",COUNTA($C$11:C13),"")</f>
        <v>3</v>
      </c>
      <c r="B13" s="16" t="s">
        <v>175</v>
      </c>
      <c r="C13" s="74">
        <v>95.7</v>
      </c>
      <c r="D13" s="64">
        <v>3.796095444685463</v>
      </c>
      <c r="E13" s="75">
        <v>97.9</v>
      </c>
      <c r="F13" s="64">
        <v>6.528835690968435</v>
      </c>
      <c r="G13" s="75">
        <v>97.6</v>
      </c>
      <c r="H13" s="64">
        <v>6.2023939064200135</v>
      </c>
      <c r="I13" s="75">
        <v>91.6</v>
      </c>
      <c r="J13" s="64">
        <v>-0.9729729729729684</v>
      </c>
      <c r="K13" s="75">
        <v>90.1</v>
      </c>
      <c r="L13" s="64">
        <v>-0.5518763796909383</v>
      </c>
    </row>
    <row r="14" spans="1:12" s="48" customFormat="1" ht="12.75" customHeight="1">
      <c r="A14" s="72">
        <f>IF(C14&lt;&gt;"",COUNTA($C$11:C14),"")</f>
        <v>4</v>
      </c>
      <c r="B14" s="16" t="s">
        <v>180</v>
      </c>
      <c r="C14" s="74" t="s">
        <v>183</v>
      </c>
      <c r="D14" s="64"/>
      <c r="E14" s="75"/>
      <c r="F14" s="64"/>
      <c r="G14" s="75"/>
      <c r="H14" s="64"/>
      <c r="I14" s="75"/>
      <c r="J14" s="64"/>
      <c r="K14" s="75"/>
      <c r="L14" s="64"/>
    </row>
    <row r="15" spans="1:12" s="48" customFormat="1" ht="12.75" customHeight="1">
      <c r="A15" s="72">
        <f>IF(C15&lt;&gt;"",COUNTA($C$11:C15),"")</f>
      </c>
      <c r="B15" s="16"/>
      <c r="C15" s="74"/>
      <c r="D15" s="64"/>
      <c r="E15" s="75"/>
      <c r="F15" s="64"/>
      <c r="G15" s="75"/>
      <c r="H15" s="64"/>
      <c r="I15" s="75"/>
      <c r="J15" s="64"/>
      <c r="K15" s="75"/>
      <c r="L15" s="64"/>
    </row>
    <row r="16" spans="1:12" s="48" customFormat="1" ht="12.75" customHeight="1">
      <c r="A16" s="72">
        <f>IF(C16&lt;&gt;"",COUNTA($C$11:C16),"")</f>
      </c>
      <c r="B16" s="87" t="s">
        <v>177</v>
      </c>
      <c r="C16" s="74"/>
      <c r="D16" s="64"/>
      <c r="E16" s="75"/>
      <c r="F16" s="64"/>
      <c r="G16" s="75"/>
      <c r="H16" s="64"/>
      <c r="I16" s="75"/>
      <c r="J16" s="64"/>
      <c r="K16" s="75"/>
      <c r="L16" s="64"/>
    </row>
    <row r="17" spans="1:12" s="48" customFormat="1" ht="8.25" customHeight="1">
      <c r="A17" s="72">
        <f>IF(C17&lt;&gt;"",COUNTA($C$11:C17),"")</f>
      </c>
      <c r="B17" s="87"/>
      <c r="C17" s="74"/>
      <c r="D17" s="64"/>
      <c r="E17" s="75"/>
      <c r="F17" s="64"/>
      <c r="G17" s="75"/>
      <c r="H17" s="64"/>
      <c r="I17" s="75"/>
      <c r="J17" s="64"/>
      <c r="K17" s="75"/>
      <c r="L17" s="64"/>
    </row>
    <row r="18" spans="1:12" s="48" customFormat="1" ht="12.75" customHeight="1">
      <c r="A18" s="72">
        <f>IF(C18&lt;&gt;"",COUNTA($C$11:C18),"")</f>
        <v>5</v>
      </c>
      <c r="B18" s="88" t="s">
        <v>131</v>
      </c>
      <c r="C18" s="74">
        <v>65.5</v>
      </c>
      <c r="D18" s="64">
        <v>11.774744027303754</v>
      </c>
      <c r="E18" s="75">
        <v>63.9</v>
      </c>
      <c r="F18" s="64">
        <v>15.76086956521739</v>
      </c>
      <c r="G18" s="75">
        <v>67.6</v>
      </c>
      <c r="H18" s="64">
        <v>20.930232558139522</v>
      </c>
      <c r="I18" s="75">
        <v>68.8</v>
      </c>
      <c r="J18" s="64">
        <v>6.83229813664596</v>
      </c>
      <c r="K18" s="75">
        <v>62.5</v>
      </c>
      <c r="L18" s="64">
        <v>8.695652173913047</v>
      </c>
    </row>
    <row r="19" spans="1:12" s="48" customFormat="1" ht="12.75" customHeight="1">
      <c r="A19" s="72">
        <f>IF(C19&lt;&gt;"",COUNTA($C$11:C19),"")</f>
        <v>6</v>
      </c>
      <c r="B19" s="88" t="s">
        <v>132</v>
      </c>
      <c r="C19" s="74">
        <v>94.9</v>
      </c>
      <c r="D19" s="64">
        <v>0.21119324181626098</v>
      </c>
      <c r="E19" s="75">
        <v>96.9</v>
      </c>
      <c r="F19" s="64">
        <v>2.866242038216555</v>
      </c>
      <c r="G19" s="75">
        <v>96.4</v>
      </c>
      <c r="H19" s="64">
        <v>2.335456475583868</v>
      </c>
      <c r="I19" s="75">
        <v>91.2</v>
      </c>
      <c r="J19" s="64">
        <v>-4.40251572327044</v>
      </c>
      <c r="K19" s="75">
        <v>88.2</v>
      </c>
      <c r="L19" s="64">
        <v>-6.86378035902851</v>
      </c>
    </row>
    <row r="20" spans="1:12" s="48" customFormat="1" ht="12.75" customHeight="1">
      <c r="A20" s="72">
        <f>IF(C20&lt;&gt;"",COUNTA($C$11:C20),"")</f>
        <v>7</v>
      </c>
      <c r="B20" s="88" t="s">
        <v>133</v>
      </c>
      <c r="C20" s="74">
        <v>142.1</v>
      </c>
      <c r="D20" s="64">
        <v>2.083333333333343</v>
      </c>
      <c r="E20" s="75">
        <v>152.8</v>
      </c>
      <c r="F20" s="64">
        <v>5.089408528198078</v>
      </c>
      <c r="G20" s="75">
        <v>143.9</v>
      </c>
      <c r="H20" s="64">
        <v>0.7703081232492934</v>
      </c>
      <c r="I20" s="75">
        <v>121</v>
      </c>
      <c r="J20" s="64">
        <v>-5.172413793103445</v>
      </c>
      <c r="K20" s="75">
        <v>127.4</v>
      </c>
      <c r="L20" s="64">
        <v>-4.569288389513105</v>
      </c>
    </row>
    <row r="21" spans="1:12" s="48" customFormat="1" ht="12.75" customHeight="1">
      <c r="A21" s="72">
        <f>IF(C21&lt;&gt;"",COUNTA($C$11:C21),"")</f>
        <v>8</v>
      </c>
      <c r="B21" s="88" t="s">
        <v>134</v>
      </c>
      <c r="C21" s="74">
        <v>80.4</v>
      </c>
      <c r="D21" s="64">
        <v>5.098039215686285</v>
      </c>
      <c r="E21" s="75">
        <v>77.9</v>
      </c>
      <c r="F21" s="64">
        <v>6.712328767123296</v>
      </c>
      <c r="G21" s="75">
        <v>82.5</v>
      </c>
      <c r="H21" s="64">
        <v>10.146862483311068</v>
      </c>
      <c r="I21" s="75">
        <v>85.4</v>
      </c>
      <c r="J21" s="64">
        <v>3.5151515151515156</v>
      </c>
      <c r="K21" s="75">
        <v>82.2</v>
      </c>
      <c r="L21" s="64">
        <v>7.310704960835523</v>
      </c>
    </row>
    <row r="22" spans="1:12" s="48" customFormat="1" ht="12.75" customHeight="1">
      <c r="A22" s="72">
        <f>IF(C22&lt;&gt;"",COUNTA($C$11:C22),"")</f>
      </c>
      <c r="B22" s="88"/>
      <c r="C22" s="74"/>
      <c r="D22" s="64"/>
      <c r="E22" s="75"/>
      <c r="F22" s="64"/>
      <c r="G22" s="75"/>
      <c r="H22" s="64"/>
      <c r="I22" s="75"/>
      <c r="J22" s="64"/>
      <c r="K22" s="75"/>
      <c r="L22" s="64"/>
    </row>
    <row r="23" spans="1:12" s="48" customFormat="1" ht="12.75" customHeight="1">
      <c r="A23" s="72">
        <f>IF(C23&lt;&gt;"",COUNTA($C$11:C23),"")</f>
      </c>
      <c r="B23" s="87" t="s">
        <v>182</v>
      </c>
      <c r="C23" s="74"/>
      <c r="D23" s="64"/>
      <c r="E23" s="75"/>
      <c r="F23" s="64"/>
      <c r="G23" s="75"/>
      <c r="H23" s="64"/>
      <c r="I23" s="75"/>
      <c r="J23" s="64"/>
      <c r="K23" s="75"/>
      <c r="L23" s="64"/>
    </row>
    <row r="24" spans="1:12" s="48" customFormat="1" ht="8.25" customHeight="1">
      <c r="A24" s="72">
        <f>IF(C24&lt;&gt;"",COUNTA($C$11:C24),"")</f>
      </c>
      <c r="B24" s="87"/>
      <c r="C24" s="74"/>
      <c r="D24" s="64"/>
      <c r="E24" s="75"/>
      <c r="F24" s="64"/>
      <c r="G24" s="75"/>
      <c r="H24" s="64"/>
      <c r="I24" s="75"/>
      <c r="J24" s="64"/>
      <c r="K24" s="75"/>
      <c r="L24" s="64"/>
    </row>
    <row r="25" spans="1:12" s="48" customFormat="1" ht="12.75" customHeight="1">
      <c r="A25" s="72">
        <f>IF(C25&lt;&gt;"",COUNTA($C$11:C25),"")</f>
        <v>9</v>
      </c>
      <c r="B25" s="88" t="s">
        <v>131</v>
      </c>
      <c r="C25" s="74">
        <v>61.6</v>
      </c>
      <c r="D25" s="64">
        <v>-5.954198473282446</v>
      </c>
      <c r="E25" s="75">
        <v>58.9</v>
      </c>
      <c r="F25" s="64">
        <v>-7.8247261345852905</v>
      </c>
      <c r="G25" s="75">
        <v>62.3</v>
      </c>
      <c r="H25" s="64">
        <v>-7.840236686390526</v>
      </c>
      <c r="I25" s="75">
        <v>67</v>
      </c>
      <c r="J25" s="64">
        <v>-2.616279069767444</v>
      </c>
      <c r="K25" s="75">
        <v>59.2</v>
      </c>
      <c r="L25" s="64">
        <v>-5.280000000000001</v>
      </c>
    </row>
    <row r="26" spans="1:12" s="48" customFormat="1" ht="12.75" customHeight="1">
      <c r="A26" s="72">
        <f>IF(C26&lt;&gt;"",COUNTA($C$11:C26),"")</f>
        <v>10</v>
      </c>
      <c r="B26" s="88" t="s">
        <v>132</v>
      </c>
      <c r="C26" s="74">
        <v>96.1</v>
      </c>
      <c r="D26" s="64">
        <v>1.2644889357218005</v>
      </c>
      <c r="E26" s="75">
        <v>98.9</v>
      </c>
      <c r="F26" s="64">
        <v>2.063983488132095</v>
      </c>
      <c r="G26" s="75">
        <v>99.1</v>
      </c>
      <c r="H26" s="64">
        <v>2.800829875518673</v>
      </c>
      <c r="I26" s="75">
        <v>90.6</v>
      </c>
      <c r="J26" s="64">
        <v>-0.6578947368421098</v>
      </c>
      <c r="K26" s="75">
        <v>88.8</v>
      </c>
      <c r="L26" s="64">
        <v>0.6802721088435391</v>
      </c>
    </row>
    <row r="27" spans="1:12" s="48" customFormat="1" ht="12.75" customHeight="1">
      <c r="A27" s="72">
        <f>IF(C27&lt;&gt;"",COUNTA($C$11:C27),"")</f>
        <v>11</v>
      </c>
      <c r="B27" s="88" t="s">
        <v>133</v>
      </c>
      <c r="C27" s="74" t="s">
        <v>183</v>
      </c>
      <c r="D27" s="64"/>
      <c r="E27" s="75"/>
      <c r="F27" s="64"/>
      <c r="G27" s="75"/>
      <c r="H27" s="64"/>
      <c r="I27" s="75"/>
      <c r="J27" s="64"/>
      <c r="K27" s="75"/>
      <c r="L27" s="64"/>
    </row>
    <row r="28" spans="1:12" s="48" customFormat="1" ht="12.75" customHeight="1">
      <c r="A28" s="72">
        <f>IF(C28&lt;&gt;"",COUNTA($C$11:C28),"")</f>
        <v>12</v>
      </c>
      <c r="B28" s="88" t="s">
        <v>134</v>
      </c>
      <c r="C28" s="74" t="s">
        <v>183</v>
      </c>
      <c r="D28" s="64"/>
      <c r="E28" s="75"/>
      <c r="F28" s="64"/>
      <c r="G28" s="75"/>
      <c r="H28" s="64"/>
      <c r="I28" s="75"/>
      <c r="J28" s="64"/>
      <c r="K28" s="75"/>
      <c r="L28" s="64"/>
    </row>
    <row r="29" spans="1:12" s="48" customFormat="1" ht="12.75" customHeight="1">
      <c r="A29" s="72">
        <f>IF(C29&lt;&gt;"",COUNTA($C$11:C29),"")</f>
      </c>
      <c r="B29" s="88"/>
      <c r="C29" s="74"/>
      <c r="D29" s="64"/>
      <c r="E29" s="75"/>
      <c r="F29" s="64"/>
      <c r="G29" s="75"/>
      <c r="H29" s="64"/>
      <c r="I29" s="75"/>
      <c r="J29" s="64"/>
      <c r="K29" s="75"/>
      <c r="L29" s="64"/>
    </row>
    <row r="30" spans="1:12" s="48" customFormat="1" ht="12.75" customHeight="1">
      <c r="A30" s="72">
        <f>IF(C30&lt;&gt;"",COUNTA($C$11:C30),"")</f>
      </c>
      <c r="B30" s="87" t="s">
        <v>177</v>
      </c>
      <c r="C30" s="74"/>
      <c r="D30" s="64"/>
      <c r="E30" s="75"/>
      <c r="F30" s="64"/>
      <c r="G30" s="75"/>
      <c r="H30" s="64"/>
      <c r="I30" s="75"/>
      <c r="J30" s="64"/>
      <c r="K30" s="75"/>
      <c r="L30" s="64"/>
    </row>
    <row r="31" spans="1:12" s="48" customFormat="1" ht="8.25" customHeight="1">
      <c r="A31" s="72">
        <f>IF(C31&lt;&gt;"",COUNTA($C$11:C31),"")</f>
      </c>
      <c r="B31" s="87"/>
      <c r="C31" s="74"/>
      <c r="D31" s="64"/>
      <c r="E31" s="75"/>
      <c r="F31" s="64"/>
      <c r="G31" s="75"/>
      <c r="H31" s="64"/>
      <c r="I31" s="75"/>
      <c r="J31" s="64"/>
      <c r="K31" s="75"/>
      <c r="L31" s="64"/>
    </row>
    <row r="32" spans="1:12" s="48" customFormat="1" ht="12.75" customHeight="1">
      <c r="A32" s="72">
        <f>IF(C32&lt;&gt;"",COUNTA($C$11:C32),"")</f>
        <v>13</v>
      </c>
      <c r="B32" s="88" t="s">
        <v>135</v>
      </c>
      <c r="C32" s="74">
        <v>60.2</v>
      </c>
      <c r="D32" s="64">
        <v>7.5</v>
      </c>
      <c r="E32" s="75">
        <v>58.3</v>
      </c>
      <c r="F32" s="64">
        <v>9.586466165413526</v>
      </c>
      <c r="G32" s="75">
        <v>61.3</v>
      </c>
      <c r="H32" s="64">
        <v>16.984732824427482</v>
      </c>
      <c r="I32" s="75">
        <v>64</v>
      </c>
      <c r="J32" s="64">
        <v>4.918032786885249</v>
      </c>
      <c r="K32" s="75">
        <v>56.5</v>
      </c>
      <c r="L32" s="64">
        <v>3.102189781021906</v>
      </c>
    </row>
    <row r="33" spans="1:12" s="48" customFormat="1" ht="12.75" customHeight="1">
      <c r="A33" s="72">
        <f>IF(C33&lt;&gt;"",COUNTA($C$11:C33),"")</f>
        <v>14</v>
      </c>
      <c r="B33" s="88" t="s">
        <v>136</v>
      </c>
      <c r="C33" s="74">
        <v>61</v>
      </c>
      <c r="D33" s="64">
        <v>11.721611721611723</v>
      </c>
      <c r="E33" s="75">
        <v>58.6</v>
      </c>
      <c r="F33" s="64">
        <v>15.354330708661422</v>
      </c>
      <c r="G33" s="75">
        <v>63.1</v>
      </c>
      <c r="H33" s="64">
        <v>21.11324376199616</v>
      </c>
      <c r="I33" s="75">
        <v>65.8</v>
      </c>
      <c r="J33" s="64">
        <v>7.340946166394787</v>
      </c>
      <c r="K33" s="75">
        <v>59.7</v>
      </c>
      <c r="L33" s="64">
        <v>9.340659340659343</v>
      </c>
    </row>
    <row r="34" spans="1:12" s="48" customFormat="1" ht="12.75" customHeight="1">
      <c r="A34" s="72">
        <f>IF(C34&lt;&gt;"",COUNTA($C$11:C34),"")</f>
        <v>15</v>
      </c>
      <c r="B34" s="88" t="s">
        <v>137</v>
      </c>
      <c r="C34" s="74">
        <v>75.2</v>
      </c>
      <c r="D34" s="64">
        <v>15.692307692307693</v>
      </c>
      <c r="E34" s="75">
        <v>74.7</v>
      </c>
      <c r="F34" s="64">
        <v>21.266233766233768</v>
      </c>
      <c r="G34" s="75">
        <v>78.6</v>
      </c>
      <c r="H34" s="64">
        <v>24.367088607594923</v>
      </c>
      <c r="I34" s="75">
        <v>76.4</v>
      </c>
      <c r="J34" s="64">
        <v>7.605633802816911</v>
      </c>
      <c r="K34" s="75">
        <v>71.4</v>
      </c>
      <c r="L34" s="64">
        <v>13.333333333333343</v>
      </c>
    </row>
    <row r="35" spans="1:12" s="48" customFormat="1" ht="12.75" customHeight="1">
      <c r="A35" s="72">
        <f>IF(C35&lt;&gt;"",COUNTA($C$11:C35),"")</f>
        <v>16</v>
      </c>
      <c r="B35" s="88" t="s">
        <v>138</v>
      </c>
      <c r="C35" s="74">
        <v>74.1</v>
      </c>
      <c r="D35" s="64">
        <v>-2.6281208935611033</v>
      </c>
      <c r="E35" s="75">
        <v>73</v>
      </c>
      <c r="F35" s="64">
        <v>-0.2732240437158566</v>
      </c>
      <c r="G35" s="75">
        <v>74.8</v>
      </c>
      <c r="H35" s="64">
        <v>1.35501355013551</v>
      </c>
      <c r="I35" s="75">
        <v>76.4</v>
      </c>
      <c r="J35" s="64">
        <v>-5.562422744128554</v>
      </c>
      <c r="K35" s="75">
        <v>70.1</v>
      </c>
      <c r="L35" s="64">
        <v>-9.079118028534381</v>
      </c>
    </row>
    <row r="36" spans="1:12" s="48" customFormat="1" ht="12.75" customHeight="1">
      <c r="A36" s="72">
        <f>IF(C36&lt;&gt;"",COUNTA($C$11:C36),"")</f>
        <v>17</v>
      </c>
      <c r="B36" s="88" t="s">
        <v>139</v>
      </c>
      <c r="C36" s="74">
        <v>100.5</v>
      </c>
      <c r="D36" s="64">
        <v>1.1066398390342016</v>
      </c>
      <c r="E36" s="75">
        <v>103.7</v>
      </c>
      <c r="F36" s="64">
        <v>4.536290322580641</v>
      </c>
      <c r="G36" s="75">
        <v>103.1</v>
      </c>
      <c r="H36" s="64">
        <v>3.410230692076226</v>
      </c>
      <c r="I36" s="75">
        <v>94.5</v>
      </c>
      <c r="J36" s="64">
        <v>-4.833836858006038</v>
      </c>
      <c r="K36" s="75">
        <v>92.7</v>
      </c>
      <c r="L36" s="64">
        <v>-7.944389275074485</v>
      </c>
    </row>
    <row r="37" spans="1:12" s="48" customFormat="1" ht="12.75" customHeight="1">
      <c r="A37" s="72">
        <f>IF(C37&lt;&gt;"",COUNTA($C$11:C37),"")</f>
        <v>18</v>
      </c>
      <c r="B37" s="88" t="s">
        <v>140</v>
      </c>
      <c r="C37" s="74">
        <v>110.2</v>
      </c>
      <c r="D37" s="64">
        <v>1.2867647058823621</v>
      </c>
      <c r="E37" s="75">
        <v>114.1</v>
      </c>
      <c r="F37" s="64">
        <v>3.633060853769308</v>
      </c>
      <c r="G37" s="75">
        <v>111.2</v>
      </c>
      <c r="H37" s="64">
        <v>2.018348623853214</v>
      </c>
      <c r="I37" s="75">
        <v>102.6</v>
      </c>
      <c r="J37" s="64">
        <v>-3.2987747408105577</v>
      </c>
      <c r="K37" s="75">
        <v>101.7</v>
      </c>
      <c r="L37" s="64">
        <v>-4.417293233082717</v>
      </c>
    </row>
    <row r="38" spans="1:12" s="48" customFormat="1" ht="12.75" customHeight="1">
      <c r="A38" s="72">
        <f>IF(C38&lt;&gt;"",COUNTA($C$11:C38),"")</f>
        <v>19</v>
      </c>
      <c r="B38" s="88" t="s">
        <v>141</v>
      </c>
      <c r="C38" s="74">
        <v>149.7</v>
      </c>
      <c r="D38" s="64">
        <v>4.612159329140454</v>
      </c>
      <c r="E38" s="75">
        <v>160.4</v>
      </c>
      <c r="F38" s="64">
        <v>8.893414799728433</v>
      </c>
      <c r="G38" s="75">
        <v>147.8</v>
      </c>
      <c r="H38" s="64">
        <v>4.52616690240454</v>
      </c>
      <c r="I38" s="75">
        <v>128.9</v>
      </c>
      <c r="J38" s="64">
        <v>-4.65976331360946</v>
      </c>
      <c r="K38" s="75">
        <v>137.7</v>
      </c>
      <c r="L38" s="64">
        <v>-3.638908327501767</v>
      </c>
    </row>
    <row r="39" spans="1:12" s="48" customFormat="1" ht="12.75" customHeight="1">
      <c r="A39" s="72">
        <f>IF(C39&lt;&gt;"",COUNTA($C$11:C39),"")</f>
        <v>20</v>
      </c>
      <c r="B39" s="88" t="s">
        <v>142</v>
      </c>
      <c r="C39" s="74">
        <v>155.7</v>
      </c>
      <c r="D39" s="64">
        <v>-2.565707133917414</v>
      </c>
      <c r="E39" s="75">
        <v>169.6</v>
      </c>
      <c r="F39" s="64">
        <v>0.29568302779421174</v>
      </c>
      <c r="G39" s="75">
        <v>157.6</v>
      </c>
      <c r="H39" s="64">
        <v>-4.658197217180884</v>
      </c>
      <c r="I39" s="75">
        <v>128.6</v>
      </c>
      <c r="J39" s="64">
        <v>-9.880868955851426</v>
      </c>
      <c r="K39" s="75">
        <v>139.2</v>
      </c>
      <c r="L39" s="64">
        <v>-9.43396226415095</v>
      </c>
    </row>
    <row r="40" spans="1:12" s="48" customFormat="1" ht="12.75" customHeight="1">
      <c r="A40" s="72">
        <f>IF(C40&lt;&gt;"",COUNTA($C$11:C40),"")</f>
        <v>21</v>
      </c>
      <c r="B40" s="88" t="s">
        <v>143</v>
      </c>
      <c r="C40" s="74">
        <v>120.7</v>
      </c>
      <c r="D40" s="64">
        <v>5.322862129144852</v>
      </c>
      <c r="E40" s="75">
        <v>128.4</v>
      </c>
      <c r="F40" s="64">
        <v>7.089241034195155</v>
      </c>
      <c r="G40" s="75">
        <v>126.3</v>
      </c>
      <c r="H40" s="64">
        <v>3.694581280788185</v>
      </c>
      <c r="I40" s="75">
        <v>105.6</v>
      </c>
      <c r="J40" s="64">
        <v>0.6673021925643354</v>
      </c>
      <c r="K40" s="75">
        <v>105.4</v>
      </c>
      <c r="L40" s="64">
        <v>1.3461538461538396</v>
      </c>
    </row>
    <row r="41" spans="1:12" s="48" customFormat="1" ht="12.75" customHeight="1">
      <c r="A41" s="72">
        <f>IF(C41&lt;&gt;"",COUNTA($C$11:C41),"")</f>
        <v>22</v>
      </c>
      <c r="B41" s="88" t="s">
        <v>144</v>
      </c>
      <c r="C41" s="74">
        <v>97.8</v>
      </c>
      <c r="D41" s="64">
        <v>4.710920770877934</v>
      </c>
      <c r="E41" s="75">
        <v>101.7</v>
      </c>
      <c r="F41" s="64">
        <v>8.770053475935825</v>
      </c>
      <c r="G41" s="75">
        <v>104.5</v>
      </c>
      <c r="H41" s="64">
        <v>11.05207226354942</v>
      </c>
      <c r="I41" s="75">
        <v>90.1</v>
      </c>
      <c r="J41" s="64">
        <v>-2.9094827586206833</v>
      </c>
      <c r="K41" s="75">
        <v>90.3</v>
      </c>
      <c r="L41" s="64">
        <v>2.6136363636363598</v>
      </c>
    </row>
    <row r="42" spans="1:12" s="48" customFormat="1" ht="12.75" customHeight="1">
      <c r="A42" s="72">
        <f>IF(C42&lt;&gt;"",COUNTA($C$11:C42),"")</f>
        <v>23</v>
      </c>
      <c r="B42" s="88" t="s">
        <v>145</v>
      </c>
      <c r="C42" s="74">
        <v>66.6</v>
      </c>
      <c r="D42" s="64">
        <v>6.559999999999988</v>
      </c>
      <c r="E42" s="75">
        <v>63.6</v>
      </c>
      <c r="F42" s="64">
        <v>7.979626485568758</v>
      </c>
      <c r="G42" s="75">
        <v>68.5</v>
      </c>
      <c r="H42" s="64">
        <v>12.111292962356785</v>
      </c>
      <c r="I42" s="75">
        <v>72.7</v>
      </c>
      <c r="J42" s="64">
        <v>5.976676384839664</v>
      </c>
      <c r="K42" s="75">
        <v>64.4</v>
      </c>
      <c r="L42" s="64">
        <v>8.96785109983081</v>
      </c>
    </row>
    <row r="43" spans="1:12" s="48" customFormat="1" ht="12.75" customHeight="1">
      <c r="A43" s="72">
        <f>IF(C43&lt;&gt;"",COUNTA($C$11:C43),"")</f>
        <v>24</v>
      </c>
      <c r="B43" s="88" t="s">
        <v>146</v>
      </c>
      <c r="C43" s="74">
        <v>76.7</v>
      </c>
      <c r="D43" s="64">
        <v>4.070556309362274</v>
      </c>
      <c r="E43" s="75">
        <v>68.3</v>
      </c>
      <c r="F43" s="64">
        <v>2.552552552552555</v>
      </c>
      <c r="G43" s="75">
        <v>74.6</v>
      </c>
      <c r="H43" s="64">
        <v>7.492795389048965</v>
      </c>
      <c r="I43" s="75">
        <v>93.3</v>
      </c>
      <c r="J43" s="64">
        <v>8.362369337979104</v>
      </c>
      <c r="K43" s="75">
        <v>92</v>
      </c>
      <c r="L43" s="64">
        <v>11.111111111111114</v>
      </c>
    </row>
    <row r="44" spans="1:12" s="48" customFormat="1" ht="12.75" customHeight="1">
      <c r="A44" s="72">
        <f>IF(C44&lt;&gt;"",COUNTA($C$11:C44),"")</f>
      </c>
      <c r="B44" s="88"/>
      <c r="C44" s="74"/>
      <c r="D44" s="64"/>
      <c r="E44" s="75"/>
      <c r="F44" s="64"/>
      <c r="G44" s="75"/>
      <c r="H44" s="64"/>
      <c r="I44" s="75"/>
      <c r="J44" s="64"/>
      <c r="K44" s="75"/>
      <c r="L44" s="64"/>
    </row>
    <row r="45" spans="1:12" s="48" customFormat="1" ht="12.75" customHeight="1">
      <c r="A45" s="72">
        <f>IF(C45&lt;&gt;"",COUNTA($C$11:C45),"")</f>
      </c>
      <c r="B45" s="87" t="s">
        <v>182</v>
      </c>
      <c r="C45" s="74"/>
      <c r="D45" s="64"/>
      <c r="E45" s="75"/>
      <c r="F45" s="64"/>
      <c r="G45" s="75"/>
      <c r="H45" s="64"/>
      <c r="I45" s="75"/>
      <c r="J45" s="64"/>
      <c r="K45" s="75"/>
      <c r="L45" s="64"/>
    </row>
    <row r="46" spans="1:12" s="48" customFormat="1" ht="8.25" customHeight="1">
      <c r="A46" s="72">
        <f>IF(C46&lt;&gt;"",COUNTA($C$11:C46),"")</f>
      </c>
      <c r="B46" s="87"/>
      <c r="C46" s="74"/>
      <c r="D46" s="64"/>
      <c r="E46" s="75"/>
      <c r="F46" s="64"/>
      <c r="G46" s="75"/>
      <c r="H46" s="64"/>
      <c r="I46" s="75"/>
      <c r="J46" s="64"/>
      <c r="K46" s="75"/>
      <c r="L46" s="64"/>
    </row>
    <row r="47" spans="1:12" s="48" customFormat="1" ht="12.75" customHeight="1">
      <c r="A47" s="72">
        <f>IF(C47&lt;&gt;"",COUNTA($C$11:C47),"")</f>
        <v>25</v>
      </c>
      <c r="B47" s="88" t="s">
        <v>135</v>
      </c>
      <c r="C47" s="74">
        <v>58.1</v>
      </c>
      <c r="D47" s="64">
        <v>-3.4883720930232585</v>
      </c>
      <c r="E47" s="75">
        <v>55.6</v>
      </c>
      <c r="F47" s="64">
        <v>-4.631217838765011</v>
      </c>
      <c r="G47" s="75">
        <v>57.2</v>
      </c>
      <c r="H47" s="64">
        <v>-6.68841761827079</v>
      </c>
      <c r="I47" s="75">
        <v>62.9</v>
      </c>
      <c r="J47" s="64">
        <v>-1.71875</v>
      </c>
      <c r="K47" s="75">
        <v>54.8</v>
      </c>
      <c r="L47" s="64">
        <v>-3.008849557522126</v>
      </c>
    </row>
    <row r="48" spans="1:12" s="48" customFormat="1" ht="12.75" customHeight="1">
      <c r="A48" s="72">
        <f>IF(C48&lt;&gt;"",COUNTA($C$11:C48),"")</f>
        <v>26</v>
      </c>
      <c r="B48" s="88" t="s">
        <v>136</v>
      </c>
      <c r="C48" s="74">
        <v>57.2</v>
      </c>
      <c r="D48" s="64">
        <v>-6.229508196721312</v>
      </c>
      <c r="E48" s="75">
        <v>54.1</v>
      </c>
      <c r="F48" s="64">
        <v>-7.679180887372013</v>
      </c>
      <c r="G48" s="75">
        <v>58.6</v>
      </c>
      <c r="H48" s="64">
        <v>-7.1315372424722625</v>
      </c>
      <c r="I48" s="75">
        <v>63.3</v>
      </c>
      <c r="J48" s="64">
        <v>-3.7993920972644304</v>
      </c>
      <c r="K48" s="75">
        <v>57</v>
      </c>
      <c r="L48" s="64">
        <v>-4.522613065326638</v>
      </c>
    </row>
    <row r="49" spans="1:12" s="48" customFormat="1" ht="12.75" customHeight="1">
      <c r="A49" s="72">
        <f>IF(C49&lt;&gt;"",COUNTA($C$11:C49),"")</f>
        <v>27</v>
      </c>
      <c r="B49" s="88" t="s">
        <v>137</v>
      </c>
      <c r="C49" s="74">
        <v>69.5</v>
      </c>
      <c r="D49" s="64">
        <v>-7.579787234042556</v>
      </c>
      <c r="E49" s="75">
        <v>66.9</v>
      </c>
      <c r="F49" s="64">
        <v>-10.44176706827308</v>
      </c>
      <c r="G49" s="75">
        <v>71.2</v>
      </c>
      <c r="H49" s="64">
        <v>-9.414758269720096</v>
      </c>
      <c r="I49" s="75">
        <v>74.7</v>
      </c>
      <c r="J49" s="64">
        <v>-2.2251308900523696</v>
      </c>
      <c r="K49" s="75">
        <v>65.7</v>
      </c>
      <c r="L49" s="64">
        <v>-7.9831932773109315</v>
      </c>
    </row>
    <row r="50" spans="1:12" s="48" customFormat="1" ht="12.75" customHeight="1">
      <c r="A50" s="72">
        <f>IF(C50&lt;&gt;"",COUNTA($C$11:C50),"")</f>
        <v>28</v>
      </c>
      <c r="B50" s="88" t="s">
        <v>138</v>
      </c>
      <c r="C50" s="74">
        <v>83.2</v>
      </c>
      <c r="D50" s="64">
        <v>12.280701754385973</v>
      </c>
      <c r="E50" s="75">
        <v>83.2</v>
      </c>
      <c r="F50" s="64">
        <v>13.972602739726028</v>
      </c>
      <c r="G50" s="75">
        <v>85.3</v>
      </c>
      <c r="H50" s="64">
        <v>14.037433155080222</v>
      </c>
      <c r="I50" s="75">
        <v>83.4</v>
      </c>
      <c r="J50" s="64">
        <v>9.162303664921453</v>
      </c>
      <c r="K50" s="75">
        <v>81.2</v>
      </c>
      <c r="L50" s="64">
        <v>15.83452211126962</v>
      </c>
    </row>
    <row r="51" spans="1:12" s="48" customFormat="1" ht="12.75" customHeight="1">
      <c r="A51" s="72">
        <f>IF(C51&lt;&gt;"",COUNTA($C$11:C51),"")</f>
        <v>29</v>
      </c>
      <c r="B51" s="88" t="s">
        <v>139</v>
      </c>
      <c r="C51" s="74">
        <v>93.2</v>
      </c>
      <c r="D51" s="64">
        <v>-7.263681592039802</v>
      </c>
      <c r="E51" s="75">
        <v>95.4</v>
      </c>
      <c r="F51" s="64">
        <v>-8.003857280617169</v>
      </c>
      <c r="G51" s="75">
        <v>96.6</v>
      </c>
      <c r="H51" s="64">
        <v>-6.3045586808923275</v>
      </c>
      <c r="I51" s="75">
        <v>89</v>
      </c>
      <c r="J51" s="64">
        <v>-5.820105820105823</v>
      </c>
      <c r="K51" s="75">
        <v>85.7</v>
      </c>
      <c r="L51" s="64">
        <v>-7.551240560949296</v>
      </c>
    </row>
    <row r="52" spans="1:12" s="48" customFormat="1" ht="12.75" customHeight="1">
      <c r="A52" s="72">
        <f>IF(C52&lt;&gt;"",COUNTA($C$11:C52),"")</f>
        <v>30</v>
      </c>
      <c r="B52" s="88" t="s">
        <v>140</v>
      </c>
      <c r="C52" s="74">
        <v>111.9</v>
      </c>
      <c r="D52" s="64">
        <v>1.5426497277676958</v>
      </c>
      <c r="E52" s="75">
        <v>118.2</v>
      </c>
      <c r="F52" s="64">
        <v>3.5933391761612654</v>
      </c>
      <c r="G52" s="75">
        <v>115.2</v>
      </c>
      <c r="H52" s="64">
        <v>3.597122302158269</v>
      </c>
      <c r="I52" s="75">
        <v>99.5</v>
      </c>
      <c r="J52" s="64">
        <v>-3.0214424951267063</v>
      </c>
      <c r="K52" s="75">
        <v>99.4</v>
      </c>
      <c r="L52" s="64">
        <v>-2.2615535889872262</v>
      </c>
    </row>
    <row r="53" spans="1:12" s="48" customFormat="1" ht="12.75" customHeight="1">
      <c r="A53" s="72">
        <f>IF(C53&lt;&gt;"",COUNTA($C$11:C53),"")</f>
        <v>31</v>
      </c>
      <c r="B53" s="88" t="s">
        <v>141</v>
      </c>
      <c r="C53" s="74">
        <v>144.6</v>
      </c>
      <c r="D53" s="64">
        <v>-3.4068136272545075</v>
      </c>
      <c r="E53" s="75">
        <v>154.6</v>
      </c>
      <c r="F53" s="64">
        <v>-3.615960099750623</v>
      </c>
      <c r="G53" s="75">
        <v>144.9</v>
      </c>
      <c r="H53" s="64">
        <v>-1.9621109607577836</v>
      </c>
      <c r="I53" s="75">
        <v>125</v>
      </c>
      <c r="J53" s="64">
        <v>-3.0256012412723123</v>
      </c>
      <c r="K53" s="75">
        <v>133.4</v>
      </c>
      <c r="L53" s="64">
        <v>-3.122730573710953</v>
      </c>
    </row>
    <row r="54" spans="1:12" s="48" customFormat="1" ht="12.75" customHeight="1">
      <c r="A54" s="72">
        <f>IF(C54&lt;&gt;"",COUNTA($C$11:C54),"")</f>
        <v>32</v>
      </c>
      <c r="B54" s="88" t="s">
        <v>142</v>
      </c>
      <c r="C54" s="74">
        <v>146.5</v>
      </c>
      <c r="D54" s="64">
        <v>-5.908798972382783</v>
      </c>
      <c r="E54" s="75">
        <v>158.6</v>
      </c>
      <c r="F54" s="64">
        <v>-6.485849056603769</v>
      </c>
      <c r="G54" s="75">
        <v>147.3</v>
      </c>
      <c r="H54" s="64">
        <v>-6.535532994923841</v>
      </c>
      <c r="I54" s="75">
        <v>122.9</v>
      </c>
      <c r="J54" s="64">
        <v>-4.432348367029547</v>
      </c>
      <c r="K54" s="75">
        <v>131.1</v>
      </c>
      <c r="L54" s="64">
        <v>-5.818965517241367</v>
      </c>
    </row>
    <row r="55" spans="1:12" s="48" customFormat="1" ht="12.75" customHeight="1">
      <c r="A55" s="72">
        <f>IF(C55&lt;&gt;"",COUNTA($C$11:C55),"")</f>
        <v>33</v>
      </c>
      <c r="B55" s="88" t="s">
        <v>143</v>
      </c>
      <c r="C55" s="74" t="s">
        <v>183</v>
      </c>
      <c r="D55" s="64"/>
      <c r="E55" s="75"/>
      <c r="F55" s="64"/>
      <c r="G55" s="75"/>
      <c r="H55" s="64"/>
      <c r="I55" s="75"/>
      <c r="J55" s="64"/>
      <c r="K55" s="75"/>
      <c r="L55" s="64"/>
    </row>
    <row r="56" spans="1:12" s="48" customFormat="1" ht="12.75" customHeight="1">
      <c r="A56" s="72">
        <f>IF(C56&lt;&gt;"",COUNTA($C$11:C56),"")</f>
        <v>34</v>
      </c>
      <c r="B56" s="88" t="s">
        <v>144</v>
      </c>
      <c r="C56" s="74" t="s">
        <v>183</v>
      </c>
      <c r="D56" s="64"/>
      <c r="E56" s="75"/>
      <c r="F56" s="64"/>
      <c r="G56" s="75"/>
      <c r="H56" s="64"/>
      <c r="I56" s="75"/>
      <c r="J56" s="64"/>
      <c r="K56" s="75"/>
      <c r="L56" s="64"/>
    </row>
    <row r="57" spans="1:12" s="48" customFormat="1" ht="12.75" customHeight="1">
      <c r="A57" s="72">
        <f>IF(C57&lt;&gt;"",COUNTA($C$11:C57),"")</f>
        <v>35</v>
      </c>
      <c r="B57" s="88" t="s">
        <v>145</v>
      </c>
      <c r="C57" s="74" t="s">
        <v>183</v>
      </c>
      <c r="D57" s="64"/>
      <c r="E57" s="75"/>
      <c r="F57" s="64"/>
      <c r="G57" s="75"/>
      <c r="H57" s="64"/>
      <c r="I57" s="75"/>
      <c r="J57" s="64"/>
      <c r="K57" s="75"/>
      <c r="L57" s="64"/>
    </row>
    <row r="58" spans="1:12" ht="12.75" customHeight="1">
      <c r="A58" s="72">
        <f>IF(C58&lt;&gt;"",COUNTA($C$11:C58),"")</f>
        <v>36</v>
      </c>
      <c r="B58" s="88" t="s">
        <v>146</v>
      </c>
      <c r="C58" s="74" t="s">
        <v>183</v>
      </c>
      <c r="D58" s="64"/>
      <c r="E58" s="75"/>
      <c r="F58" s="64"/>
      <c r="G58" s="75"/>
      <c r="H58" s="64"/>
      <c r="I58" s="75"/>
      <c r="J58" s="64"/>
      <c r="K58" s="75"/>
      <c r="L58" s="64"/>
    </row>
    <row r="59" spans="7:12" ht="12.75">
      <c r="G59" s="50"/>
      <c r="I59" s="50"/>
      <c r="J59" s="63"/>
      <c r="L59" s="63"/>
    </row>
  </sheetData>
  <sheetProtection/>
  <mergeCells count="14">
    <mergeCell ref="I4:J7"/>
    <mergeCell ref="K4:L4"/>
    <mergeCell ref="G5:H7"/>
    <mergeCell ref="K5:L7"/>
    <mergeCell ref="A1:B1"/>
    <mergeCell ref="C1:L1"/>
    <mergeCell ref="A2:B2"/>
    <mergeCell ref="C2:L2"/>
    <mergeCell ref="A3:A8"/>
    <mergeCell ref="B3:B8"/>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2017 08&amp;R&amp;7&amp;P</oddFooter>
    <evenFooter>&amp;L&amp;7&amp;P&amp;R&amp;7StatA MV, Statistischer Bericht G433 2017 08</evenFooter>
  </headerFooter>
  <legacyDrawing r:id="rId2"/>
</worksheet>
</file>

<file path=xl/worksheets/sheet7.xml><?xml version="1.0" encoding="utf-8"?>
<worksheet xmlns="http://schemas.openxmlformats.org/spreadsheetml/2006/main" xmlns:r="http://schemas.openxmlformats.org/officeDocument/2006/relationships">
  <dimension ref="A1:L59"/>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11.421875" defaultRowHeight="12.75"/>
  <cols>
    <col min="1" max="1" width="3.7109375" style="0" customWidth="1"/>
    <col min="2" max="2" width="10.7109375" style="0" customWidth="1"/>
    <col min="3" max="3" width="8.710937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35" t="s">
        <v>46</v>
      </c>
      <c r="B1" s="136"/>
      <c r="C1" s="141" t="s">
        <v>102</v>
      </c>
      <c r="D1" s="141"/>
      <c r="E1" s="141"/>
      <c r="F1" s="141"/>
      <c r="G1" s="141"/>
      <c r="H1" s="141"/>
      <c r="I1" s="141"/>
      <c r="J1" s="141"/>
      <c r="K1" s="141"/>
      <c r="L1" s="142"/>
    </row>
    <row r="2" spans="1:12" s="12" customFormat="1" ht="30" customHeight="1">
      <c r="A2" s="137" t="s">
        <v>128</v>
      </c>
      <c r="B2" s="138"/>
      <c r="C2" s="143" t="s">
        <v>109</v>
      </c>
      <c r="D2" s="143"/>
      <c r="E2" s="143"/>
      <c r="F2" s="143"/>
      <c r="G2" s="143"/>
      <c r="H2" s="143"/>
      <c r="I2" s="143"/>
      <c r="J2" s="143"/>
      <c r="K2" s="143"/>
      <c r="L2" s="144"/>
    </row>
    <row r="3" spans="1:12" ht="11.25" customHeight="1">
      <c r="A3" s="139" t="s">
        <v>42</v>
      </c>
      <c r="B3" s="131" t="s">
        <v>28</v>
      </c>
      <c r="C3" s="131" t="s">
        <v>104</v>
      </c>
      <c r="D3" s="131"/>
      <c r="E3" s="131" t="s">
        <v>107</v>
      </c>
      <c r="F3" s="131"/>
      <c r="G3" s="131"/>
      <c r="H3" s="131"/>
      <c r="I3" s="131"/>
      <c r="J3" s="131"/>
      <c r="K3" s="131"/>
      <c r="L3" s="132"/>
    </row>
    <row r="4" spans="1:12" ht="11.25" customHeight="1">
      <c r="A4" s="140"/>
      <c r="B4" s="131"/>
      <c r="C4" s="131"/>
      <c r="D4" s="131"/>
      <c r="E4" s="131" t="s">
        <v>68</v>
      </c>
      <c r="F4" s="131"/>
      <c r="G4" s="131" t="s">
        <v>29</v>
      </c>
      <c r="H4" s="131"/>
      <c r="I4" s="131" t="s">
        <v>83</v>
      </c>
      <c r="J4" s="131"/>
      <c r="K4" s="133" t="s">
        <v>29</v>
      </c>
      <c r="L4" s="134"/>
    </row>
    <row r="5" spans="1:12" ht="11.25" customHeight="1">
      <c r="A5" s="140"/>
      <c r="B5" s="131"/>
      <c r="C5" s="131"/>
      <c r="D5" s="131"/>
      <c r="E5" s="131"/>
      <c r="F5" s="131"/>
      <c r="G5" s="131" t="s">
        <v>106</v>
      </c>
      <c r="H5" s="131"/>
      <c r="I5" s="131"/>
      <c r="J5" s="131"/>
      <c r="K5" s="133" t="s">
        <v>105</v>
      </c>
      <c r="L5" s="134"/>
    </row>
    <row r="6" spans="1:12" ht="11.25" customHeight="1">
      <c r="A6" s="140"/>
      <c r="B6" s="131"/>
      <c r="C6" s="131"/>
      <c r="D6" s="131"/>
      <c r="E6" s="131"/>
      <c r="F6" s="131"/>
      <c r="G6" s="131"/>
      <c r="H6" s="131"/>
      <c r="I6" s="131"/>
      <c r="J6" s="131"/>
      <c r="K6" s="133"/>
      <c r="L6" s="134"/>
    </row>
    <row r="7" spans="1:12" ht="11.25" customHeight="1">
      <c r="A7" s="140"/>
      <c r="B7" s="131"/>
      <c r="C7" s="131"/>
      <c r="D7" s="131"/>
      <c r="E7" s="131"/>
      <c r="F7" s="131"/>
      <c r="G7" s="131"/>
      <c r="H7" s="131"/>
      <c r="I7" s="131"/>
      <c r="J7" s="131"/>
      <c r="K7" s="133"/>
      <c r="L7" s="134"/>
    </row>
    <row r="8" spans="1:12" ht="11.25" customHeight="1">
      <c r="A8" s="140"/>
      <c r="B8" s="131"/>
      <c r="C8" s="97" t="s">
        <v>30</v>
      </c>
      <c r="D8" s="97" t="s">
        <v>54</v>
      </c>
      <c r="E8" s="97" t="s">
        <v>30</v>
      </c>
      <c r="F8" s="97" t="s">
        <v>54</v>
      </c>
      <c r="G8" s="97" t="s">
        <v>30</v>
      </c>
      <c r="H8" s="97" t="s">
        <v>54</v>
      </c>
      <c r="I8" s="97" t="s">
        <v>30</v>
      </c>
      <c r="J8" s="97" t="s">
        <v>54</v>
      </c>
      <c r="K8" s="97" t="s">
        <v>30</v>
      </c>
      <c r="L8" s="98" t="s">
        <v>54</v>
      </c>
    </row>
    <row r="9" spans="1:12" s="13" customFormat="1" ht="11.25" customHeight="1">
      <c r="A9" s="14">
        <v>1</v>
      </c>
      <c r="B9" s="15">
        <v>2</v>
      </c>
      <c r="C9" s="15">
        <v>3</v>
      </c>
      <c r="D9" s="15">
        <v>4</v>
      </c>
      <c r="E9" s="15">
        <v>5</v>
      </c>
      <c r="F9" s="15">
        <v>6</v>
      </c>
      <c r="G9" s="15">
        <v>7</v>
      </c>
      <c r="H9" s="15">
        <v>8</v>
      </c>
      <c r="I9" s="15">
        <v>9</v>
      </c>
      <c r="J9" s="15">
        <v>10</v>
      </c>
      <c r="K9" s="15">
        <v>11</v>
      </c>
      <c r="L9" s="22">
        <v>12</v>
      </c>
    </row>
    <row r="10" spans="1:12" s="60" customFormat="1" ht="12.75" customHeight="1">
      <c r="A10" s="59"/>
      <c r="B10" s="73"/>
      <c r="C10" s="74"/>
      <c r="D10" s="64"/>
      <c r="E10" s="75"/>
      <c r="F10" s="64"/>
      <c r="G10" s="75"/>
      <c r="H10" s="64"/>
      <c r="I10" s="75"/>
      <c r="J10" s="64"/>
      <c r="K10" s="75"/>
      <c r="L10" s="64"/>
    </row>
    <row r="11" spans="1:12" s="48" customFormat="1" ht="12.75" customHeight="1">
      <c r="A11" s="72">
        <f>IF(C11&lt;&gt;"",COUNTA($C$11:C11),"")</f>
        <v>1</v>
      </c>
      <c r="B11" s="16">
        <v>2014</v>
      </c>
      <c r="C11" s="74">
        <v>110</v>
      </c>
      <c r="D11" s="64">
        <v>4.463437796771132</v>
      </c>
      <c r="E11" s="75">
        <v>104.3</v>
      </c>
      <c r="F11" s="64">
        <v>0.8704061895551263</v>
      </c>
      <c r="G11" s="75">
        <v>103.8</v>
      </c>
      <c r="H11" s="64">
        <v>0.48402710551791017</v>
      </c>
      <c r="I11" s="75">
        <v>120.6</v>
      </c>
      <c r="J11" s="64">
        <v>10.13698630136986</v>
      </c>
      <c r="K11" s="75">
        <v>129.3</v>
      </c>
      <c r="L11" s="64">
        <v>13.920704845814996</v>
      </c>
    </row>
    <row r="12" spans="1:12" s="48" customFormat="1" ht="12.75" customHeight="1">
      <c r="A12" s="72">
        <f>IF(C12&lt;&gt;"",COUNTA($C$11:C12),"")</f>
        <v>2</v>
      </c>
      <c r="B12" s="16">
        <v>2015</v>
      </c>
      <c r="C12" s="74">
        <v>111.8</v>
      </c>
      <c r="D12" s="64">
        <v>1.6363636363636402</v>
      </c>
      <c r="E12" s="75">
        <v>106.8</v>
      </c>
      <c r="F12" s="64">
        <v>2.3969319271332665</v>
      </c>
      <c r="G12" s="75">
        <v>106.2</v>
      </c>
      <c r="H12" s="64">
        <v>2.3121387283237027</v>
      </c>
      <c r="I12" s="75">
        <v>121</v>
      </c>
      <c r="J12" s="64">
        <v>0.33167495854063134</v>
      </c>
      <c r="K12" s="75">
        <v>131</v>
      </c>
      <c r="L12" s="64">
        <v>1.3147718484145372</v>
      </c>
    </row>
    <row r="13" spans="1:12" s="48" customFormat="1" ht="12.75" customHeight="1">
      <c r="A13" s="72">
        <f>IF(C13&lt;&gt;"",COUNTA($C$11:C13),"")</f>
        <v>3</v>
      </c>
      <c r="B13" s="16" t="s">
        <v>175</v>
      </c>
      <c r="C13" s="74">
        <v>116.2</v>
      </c>
      <c r="D13" s="64">
        <v>3.935599284436492</v>
      </c>
      <c r="E13" s="75">
        <v>110.6</v>
      </c>
      <c r="F13" s="64">
        <v>3.5580524344569255</v>
      </c>
      <c r="G13" s="75">
        <v>109.9</v>
      </c>
      <c r="H13" s="64">
        <v>3.483992467043308</v>
      </c>
      <c r="I13" s="75">
        <v>126.1</v>
      </c>
      <c r="J13" s="64">
        <v>4.214876033057848</v>
      </c>
      <c r="K13" s="75">
        <v>137.8</v>
      </c>
      <c r="L13" s="64">
        <v>5.190839694656503</v>
      </c>
    </row>
    <row r="14" spans="1:12" s="48" customFormat="1" ht="12.75" customHeight="1">
      <c r="A14" s="72">
        <f>IF(C14&lt;&gt;"",COUNTA($C$11:C14),"")</f>
        <v>4</v>
      </c>
      <c r="B14" s="16" t="s">
        <v>180</v>
      </c>
      <c r="C14" s="74" t="s">
        <v>183</v>
      </c>
      <c r="D14" s="64"/>
      <c r="E14" s="75"/>
      <c r="F14" s="64"/>
      <c r="G14" s="75"/>
      <c r="H14" s="64"/>
      <c r="I14" s="75"/>
      <c r="J14" s="64"/>
      <c r="K14" s="75"/>
      <c r="L14" s="64"/>
    </row>
    <row r="15" spans="1:12" s="48" customFormat="1" ht="12.75" customHeight="1">
      <c r="A15" s="72">
        <f>IF(C15&lt;&gt;"",COUNTA($C$11:C15),"")</f>
      </c>
      <c r="B15" s="16"/>
      <c r="C15" s="74"/>
      <c r="D15" s="64"/>
      <c r="E15" s="75"/>
      <c r="F15" s="64"/>
      <c r="G15" s="75"/>
      <c r="H15" s="64"/>
      <c r="I15" s="75"/>
      <c r="J15" s="64"/>
      <c r="K15" s="75"/>
      <c r="L15" s="64"/>
    </row>
    <row r="16" spans="1:12" s="48" customFormat="1" ht="12.75" customHeight="1">
      <c r="A16" s="72">
        <f>IF(C16&lt;&gt;"",COUNTA($C$11:C16),"")</f>
      </c>
      <c r="B16" s="87" t="s">
        <v>177</v>
      </c>
      <c r="C16" s="74"/>
      <c r="D16" s="64"/>
      <c r="E16" s="75"/>
      <c r="F16" s="64"/>
      <c r="G16" s="75"/>
      <c r="H16" s="64"/>
      <c r="I16" s="75"/>
      <c r="J16" s="64"/>
      <c r="K16" s="75"/>
      <c r="L16" s="64"/>
    </row>
    <row r="17" spans="1:12" s="48" customFormat="1" ht="8.25" customHeight="1">
      <c r="A17" s="72">
        <f>IF(C17&lt;&gt;"",COUNTA($C$11:C17),"")</f>
      </c>
      <c r="B17" s="87"/>
      <c r="C17" s="74"/>
      <c r="D17" s="64"/>
      <c r="E17" s="75"/>
      <c r="F17" s="64"/>
      <c r="G17" s="75"/>
      <c r="H17" s="64"/>
      <c r="I17" s="75"/>
      <c r="J17" s="64"/>
      <c r="K17" s="75"/>
      <c r="L17" s="64"/>
    </row>
    <row r="18" spans="1:12" s="48" customFormat="1" ht="12.75" customHeight="1">
      <c r="A18" s="72">
        <f>IF(C18&lt;&gt;"",COUNTA($C$11:C18),"")</f>
        <v>5</v>
      </c>
      <c r="B18" s="88" t="s">
        <v>131</v>
      </c>
      <c r="C18" s="74">
        <v>105.8</v>
      </c>
      <c r="D18" s="64">
        <v>7.520325203252028</v>
      </c>
      <c r="E18" s="75">
        <v>102.5</v>
      </c>
      <c r="F18" s="64">
        <v>5.670103092783506</v>
      </c>
      <c r="G18" s="75">
        <v>103.7</v>
      </c>
      <c r="H18" s="64">
        <v>6.57759506680371</v>
      </c>
      <c r="I18" s="75">
        <v>112.2</v>
      </c>
      <c r="J18" s="64">
        <v>10.433070866141733</v>
      </c>
      <c r="K18" s="75">
        <v>118.1</v>
      </c>
      <c r="L18" s="64">
        <v>13.448607108549481</v>
      </c>
    </row>
    <row r="19" spans="1:12" s="48" customFormat="1" ht="12.75" customHeight="1">
      <c r="A19" s="72">
        <f>IF(C19&lt;&gt;"",COUNTA($C$11:C19),"")</f>
        <v>6</v>
      </c>
      <c r="B19" s="88" t="s">
        <v>132</v>
      </c>
      <c r="C19" s="74">
        <v>117.1</v>
      </c>
      <c r="D19" s="64">
        <v>1.5611448395490015</v>
      </c>
      <c r="E19" s="75">
        <v>111.9</v>
      </c>
      <c r="F19" s="64">
        <v>2.5664527956003695</v>
      </c>
      <c r="G19" s="75">
        <v>110.5</v>
      </c>
      <c r="H19" s="64">
        <v>1.93726937269372</v>
      </c>
      <c r="I19" s="75">
        <v>126.4</v>
      </c>
      <c r="J19" s="64">
        <v>0.23790642347343294</v>
      </c>
      <c r="K19" s="75">
        <v>138.2</v>
      </c>
      <c r="L19" s="64">
        <v>0.072411296162187</v>
      </c>
    </row>
    <row r="20" spans="1:12" s="48" customFormat="1" ht="12.75" customHeight="1">
      <c r="A20" s="72">
        <f>IF(C20&lt;&gt;"",COUNTA($C$11:C20),"")</f>
        <v>7</v>
      </c>
      <c r="B20" s="88" t="s">
        <v>133</v>
      </c>
      <c r="C20" s="74">
        <v>124.8</v>
      </c>
      <c r="D20" s="64">
        <v>2.463054187192114</v>
      </c>
      <c r="E20" s="75">
        <v>118</v>
      </c>
      <c r="F20" s="64">
        <v>2.966841186736474</v>
      </c>
      <c r="G20" s="75">
        <v>115.2</v>
      </c>
      <c r="H20" s="64">
        <v>1.856763925729453</v>
      </c>
      <c r="I20" s="75">
        <v>136.7</v>
      </c>
      <c r="J20" s="64">
        <v>1.7870439314966262</v>
      </c>
      <c r="K20" s="75">
        <v>153.2</v>
      </c>
      <c r="L20" s="64">
        <v>2.2696929238985177</v>
      </c>
    </row>
    <row r="21" spans="1:12" s="48" customFormat="1" ht="12.75" customHeight="1">
      <c r="A21" s="72">
        <f>IF(C21&lt;&gt;"",COUNTA($C$11:C21),"")</f>
        <v>8</v>
      </c>
      <c r="B21" s="88" t="s">
        <v>134</v>
      </c>
      <c r="C21" s="74">
        <v>117.1</v>
      </c>
      <c r="D21" s="64">
        <v>4.647006255585339</v>
      </c>
      <c r="E21" s="75">
        <v>110</v>
      </c>
      <c r="F21" s="64">
        <v>3.48071495766699</v>
      </c>
      <c r="G21" s="75">
        <v>110.2</v>
      </c>
      <c r="H21" s="64">
        <v>3.8642789820923724</v>
      </c>
      <c r="I21" s="75">
        <v>129.3</v>
      </c>
      <c r="J21" s="64">
        <v>6.157635467980313</v>
      </c>
      <c r="K21" s="75">
        <v>141.9</v>
      </c>
      <c r="L21" s="64">
        <v>7.663125948406673</v>
      </c>
    </row>
    <row r="22" spans="1:12" s="48" customFormat="1" ht="12.75" customHeight="1">
      <c r="A22" s="72">
        <f>IF(C22&lt;&gt;"",COUNTA($C$11:C22),"")</f>
      </c>
      <c r="B22" s="88"/>
      <c r="C22" s="74"/>
      <c r="D22" s="64"/>
      <c r="E22" s="75"/>
      <c r="F22" s="64"/>
      <c r="G22" s="75"/>
      <c r="H22" s="64"/>
      <c r="I22" s="75"/>
      <c r="J22" s="64"/>
      <c r="K22" s="75"/>
      <c r="L22" s="64"/>
    </row>
    <row r="23" spans="1:12" s="48" customFormat="1" ht="12.75" customHeight="1">
      <c r="A23" s="72">
        <f>IF(C23&lt;&gt;"",COUNTA($C$11:C23),"")</f>
      </c>
      <c r="B23" s="87" t="s">
        <v>182</v>
      </c>
      <c r="C23" s="74"/>
      <c r="D23" s="64"/>
      <c r="E23" s="75"/>
      <c r="F23" s="64"/>
      <c r="G23" s="75"/>
      <c r="H23" s="64"/>
      <c r="I23" s="75"/>
      <c r="J23" s="64"/>
      <c r="K23" s="75"/>
      <c r="L23" s="64"/>
    </row>
    <row r="24" spans="1:12" s="48" customFormat="1" ht="8.25" customHeight="1">
      <c r="A24" s="72">
        <f>IF(C24&lt;&gt;"",COUNTA($C$11:C24),"")</f>
      </c>
      <c r="B24" s="87"/>
      <c r="C24" s="74"/>
      <c r="D24" s="64"/>
      <c r="E24" s="75"/>
      <c r="F24" s="64"/>
      <c r="G24" s="75"/>
      <c r="H24" s="64"/>
      <c r="I24" s="75"/>
      <c r="J24" s="64"/>
      <c r="K24" s="75"/>
      <c r="L24" s="64"/>
    </row>
    <row r="25" spans="1:12" s="48" customFormat="1" ht="12.75" customHeight="1">
      <c r="A25" s="72">
        <f>IF(C25&lt;&gt;"",COUNTA($C$11:C25),"")</f>
        <v>9</v>
      </c>
      <c r="B25" s="88" t="s">
        <v>131</v>
      </c>
      <c r="C25" s="74">
        <v>109</v>
      </c>
      <c r="D25" s="64">
        <v>3.024574669187146</v>
      </c>
      <c r="E25" s="75">
        <v>103.2</v>
      </c>
      <c r="F25" s="64">
        <v>0.6829268292682968</v>
      </c>
      <c r="G25" s="75">
        <v>104.1</v>
      </c>
      <c r="H25" s="64">
        <v>0.38572806171649177</v>
      </c>
      <c r="I25" s="75">
        <v>119.1</v>
      </c>
      <c r="J25" s="64">
        <v>6.149732620320847</v>
      </c>
      <c r="K25" s="75">
        <v>126.8</v>
      </c>
      <c r="L25" s="64">
        <v>7.366638441998305</v>
      </c>
    </row>
    <row r="26" spans="1:12" s="48" customFormat="1" ht="12.75" customHeight="1">
      <c r="A26" s="72">
        <f>IF(C26&lt;&gt;"",COUNTA($C$11:C26),"")</f>
        <v>10</v>
      </c>
      <c r="B26" s="88" t="s">
        <v>132</v>
      </c>
      <c r="C26" s="74">
        <v>121</v>
      </c>
      <c r="D26" s="64">
        <v>3.330486763450054</v>
      </c>
      <c r="E26" s="75">
        <v>113.9</v>
      </c>
      <c r="F26" s="64">
        <v>1.7873100983020436</v>
      </c>
      <c r="G26" s="75">
        <v>112.8</v>
      </c>
      <c r="H26" s="64">
        <v>2.081447963800912</v>
      </c>
      <c r="I26" s="75">
        <v>133.4</v>
      </c>
      <c r="J26" s="64">
        <v>5.537974683544306</v>
      </c>
      <c r="K26" s="75">
        <v>147.4</v>
      </c>
      <c r="L26" s="64">
        <v>6.657018813314053</v>
      </c>
    </row>
    <row r="27" spans="1:12" s="48" customFormat="1" ht="12.75" customHeight="1">
      <c r="A27" s="72">
        <f>IF(C27&lt;&gt;"",COUNTA($C$11:C27),"")</f>
        <v>11</v>
      </c>
      <c r="B27" s="88" t="s">
        <v>133</v>
      </c>
      <c r="C27" s="74" t="s">
        <v>183</v>
      </c>
      <c r="D27" s="64"/>
      <c r="E27" s="75"/>
      <c r="F27" s="64"/>
      <c r="G27" s="75"/>
      <c r="H27" s="64"/>
      <c r="I27" s="75"/>
      <c r="J27" s="64"/>
      <c r="K27" s="75"/>
      <c r="L27" s="64"/>
    </row>
    <row r="28" spans="1:12" s="48" customFormat="1" ht="12.75" customHeight="1">
      <c r="A28" s="72">
        <f>IF(C28&lt;&gt;"",COUNTA($C$11:C28),"")</f>
        <v>12</v>
      </c>
      <c r="B28" s="88" t="s">
        <v>134</v>
      </c>
      <c r="C28" s="74" t="s">
        <v>183</v>
      </c>
      <c r="D28" s="64"/>
      <c r="E28" s="75"/>
      <c r="F28" s="64"/>
      <c r="G28" s="75"/>
      <c r="H28" s="64"/>
      <c r="I28" s="75"/>
      <c r="J28" s="64"/>
      <c r="K28" s="75"/>
      <c r="L28" s="64"/>
    </row>
    <row r="29" spans="1:12" s="48" customFormat="1" ht="12.75" customHeight="1">
      <c r="A29" s="72">
        <f>IF(C29&lt;&gt;"",COUNTA($C$11:C29),"")</f>
      </c>
      <c r="B29" s="88"/>
      <c r="C29" s="74"/>
      <c r="D29" s="64"/>
      <c r="E29" s="75"/>
      <c r="F29" s="64"/>
      <c r="G29" s="75"/>
      <c r="H29" s="64"/>
      <c r="I29" s="75"/>
      <c r="J29" s="64"/>
      <c r="K29" s="75"/>
      <c r="L29" s="64"/>
    </row>
    <row r="30" spans="1:12" s="48" customFormat="1" ht="12.75" customHeight="1">
      <c r="A30" s="72">
        <f>IF(C30&lt;&gt;"",COUNTA($C$11:C30),"")</f>
      </c>
      <c r="B30" s="87" t="s">
        <v>177</v>
      </c>
      <c r="C30" s="74"/>
      <c r="D30" s="64"/>
      <c r="E30" s="75"/>
      <c r="F30" s="64"/>
      <c r="G30" s="75"/>
      <c r="H30" s="64"/>
      <c r="I30" s="75"/>
      <c r="J30" s="64"/>
      <c r="K30" s="75"/>
      <c r="L30" s="64"/>
    </row>
    <row r="31" spans="1:12" s="48" customFormat="1" ht="8.25" customHeight="1">
      <c r="A31" s="72">
        <f>IF(C31&lt;&gt;"",COUNTA($C$11:C31),"")</f>
      </c>
      <c r="B31" s="87"/>
      <c r="C31" s="74"/>
      <c r="D31" s="64"/>
      <c r="E31" s="75"/>
      <c r="F31" s="64"/>
      <c r="G31" s="75"/>
      <c r="H31" s="64"/>
      <c r="I31" s="75"/>
      <c r="J31" s="64"/>
      <c r="K31" s="75"/>
      <c r="L31" s="64"/>
    </row>
    <row r="32" spans="1:12" s="48" customFormat="1" ht="12.75" customHeight="1">
      <c r="A32" s="72">
        <f>IF(C32&lt;&gt;"",COUNTA($C$11:C32),"")</f>
        <v>13</v>
      </c>
      <c r="B32" s="88" t="s">
        <v>135</v>
      </c>
      <c r="C32" s="74">
        <v>105.4</v>
      </c>
      <c r="D32" s="64">
        <v>8.324768756423438</v>
      </c>
      <c r="E32" s="75">
        <v>102.6</v>
      </c>
      <c r="F32" s="64">
        <v>6.875</v>
      </c>
      <c r="G32" s="75">
        <v>104.4</v>
      </c>
      <c r="H32" s="64">
        <v>8.523908523908517</v>
      </c>
      <c r="I32" s="75">
        <v>111</v>
      </c>
      <c r="J32" s="64">
        <v>10.447761194029852</v>
      </c>
      <c r="K32" s="75">
        <v>116.4</v>
      </c>
      <c r="L32" s="64">
        <v>13.894324853228966</v>
      </c>
    </row>
    <row r="33" spans="1:12" s="48" customFormat="1" ht="12.75" customHeight="1">
      <c r="A33" s="72">
        <f>IF(C33&lt;&gt;"",COUNTA($C$11:C33),"")</f>
        <v>14</v>
      </c>
      <c r="B33" s="88" t="s">
        <v>136</v>
      </c>
      <c r="C33" s="74">
        <v>103.8</v>
      </c>
      <c r="D33" s="64">
        <v>8.23774765380604</v>
      </c>
      <c r="E33" s="75">
        <v>100.8</v>
      </c>
      <c r="F33" s="64">
        <v>5.660377358490564</v>
      </c>
      <c r="G33" s="75">
        <v>102.3</v>
      </c>
      <c r="H33" s="64">
        <v>6.784968684759917</v>
      </c>
      <c r="I33" s="75">
        <v>109.8</v>
      </c>
      <c r="J33" s="64">
        <v>12.269938650306756</v>
      </c>
      <c r="K33" s="75">
        <v>114.9</v>
      </c>
      <c r="L33" s="64">
        <v>17.006109979633393</v>
      </c>
    </row>
    <row r="34" spans="1:12" s="48" customFormat="1" ht="12.75" customHeight="1">
      <c r="A34" s="72">
        <f>IF(C34&lt;&gt;"",COUNTA($C$11:C34),"")</f>
        <v>15</v>
      </c>
      <c r="B34" s="88" t="s">
        <v>137</v>
      </c>
      <c r="C34" s="74">
        <v>108.3</v>
      </c>
      <c r="D34" s="64">
        <v>6.280667320902836</v>
      </c>
      <c r="E34" s="75">
        <v>104.2</v>
      </c>
      <c r="F34" s="64">
        <v>4.618473895582341</v>
      </c>
      <c r="G34" s="75">
        <v>104.3</v>
      </c>
      <c r="H34" s="64">
        <v>4.509018036072149</v>
      </c>
      <c r="I34" s="75">
        <v>115.8</v>
      </c>
      <c r="J34" s="64">
        <v>8.528584817244607</v>
      </c>
      <c r="K34" s="75">
        <v>122.9</v>
      </c>
      <c r="L34" s="64">
        <v>10.02685765443151</v>
      </c>
    </row>
    <row r="35" spans="1:12" s="48" customFormat="1" ht="12.75" customHeight="1">
      <c r="A35" s="72">
        <f>IF(C35&lt;&gt;"",COUNTA($C$11:C35),"")</f>
        <v>16</v>
      </c>
      <c r="B35" s="88" t="s">
        <v>138</v>
      </c>
      <c r="C35" s="74">
        <v>111.7</v>
      </c>
      <c r="D35" s="64">
        <v>0.35938903863431904</v>
      </c>
      <c r="E35" s="75">
        <v>108.4</v>
      </c>
      <c r="F35" s="64">
        <v>1.5932521087160296</v>
      </c>
      <c r="G35" s="75">
        <v>107.4</v>
      </c>
      <c r="H35" s="64">
        <v>0.7504690431519805</v>
      </c>
      <c r="I35" s="75">
        <v>118</v>
      </c>
      <c r="J35" s="64">
        <v>-1.5025041736226967</v>
      </c>
      <c r="K35" s="75">
        <v>126</v>
      </c>
      <c r="L35" s="64">
        <v>-1.7160686427456966</v>
      </c>
    </row>
    <row r="36" spans="1:12" s="48" customFormat="1" ht="12.75" customHeight="1">
      <c r="A36" s="72">
        <f>IF(C36&lt;&gt;"",COUNTA($C$11:C36),"")</f>
        <v>17</v>
      </c>
      <c r="B36" s="88" t="s">
        <v>139</v>
      </c>
      <c r="C36" s="74">
        <v>118.6</v>
      </c>
      <c r="D36" s="64">
        <v>2.9513888888888857</v>
      </c>
      <c r="E36" s="75">
        <v>113.3</v>
      </c>
      <c r="F36" s="64">
        <v>4.13602941176471</v>
      </c>
      <c r="G36" s="75">
        <v>111.9</v>
      </c>
      <c r="H36" s="64">
        <v>3.7071362372567194</v>
      </c>
      <c r="I36" s="75">
        <v>128</v>
      </c>
      <c r="J36" s="64">
        <v>1.346001583531276</v>
      </c>
      <c r="K36" s="75">
        <v>140.4</v>
      </c>
      <c r="L36" s="64">
        <v>1.1527377521613715</v>
      </c>
    </row>
    <row r="37" spans="1:12" s="48" customFormat="1" ht="12.75" customHeight="1">
      <c r="A37" s="72">
        <f>IF(C37&lt;&gt;"",COUNTA($C$11:C37),"")</f>
        <v>18</v>
      </c>
      <c r="B37" s="88" t="s">
        <v>140</v>
      </c>
      <c r="C37" s="74">
        <v>120.9</v>
      </c>
      <c r="D37" s="64">
        <v>1.2562814070351749</v>
      </c>
      <c r="E37" s="75">
        <v>113.9</v>
      </c>
      <c r="F37" s="64">
        <v>1.7873100983020436</v>
      </c>
      <c r="G37" s="75">
        <v>112.4</v>
      </c>
      <c r="H37" s="64">
        <v>1.535682023486899</v>
      </c>
      <c r="I37" s="75">
        <v>133.1</v>
      </c>
      <c r="J37" s="64">
        <v>0.6046863189720284</v>
      </c>
      <c r="K37" s="75">
        <v>148</v>
      </c>
      <c r="L37" s="64">
        <v>0.47522063815341653</v>
      </c>
    </row>
    <row r="38" spans="1:12" s="48" customFormat="1" ht="12.75" customHeight="1">
      <c r="A38" s="72">
        <f>IF(C38&lt;&gt;"",COUNTA($C$11:C38),"")</f>
        <v>19</v>
      </c>
      <c r="B38" s="88" t="s">
        <v>141</v>
      </c>
      <c r="C38" s="74">
        <v>124.9</v>
      </c>
      <c r="D38" s="64">
        <v>1.297648012976481</v>
      </c>
      <c r="E38" s="75">
        <v>117.4</v>
      </c>
      <c r="F38" s="64">
        <v>2.3539668700959027</v>
      </c>
      <c r="G38" s="75">
        <v>113.9</v>
      </c>
      <c r="H38" s="64">
        <v>0.6183745583038842</v>
      </c>
      <c r="I38" s="75">
        <v>138</v>
      </c>
      <c r="J38" s="64">
        <v>0.07251631617113219</v>
      </c>
      <c r="K38" s="75">
        <v>153.8</v>
      </c>
      <c r="L38" s="64">
        <v>-0.8381689232752905</v>
      </c>
    </row>
    <row r="39" spans="1:12" s="48" customFormat="1" ht="12.75" customHeight="1">
      <c r="A39" s="72">
        <f>IF(C39&lt;&gt;"",COUNTA($C$11:C39),"")</f>
        <v>20</v>
      </c>
      <c r="B39" s="88" t="s">
        <v>142</v>
      </c>
      <c r="C39" s="74">
        <v>126.6</v>
      </c>
      <c r="D39" s="64">
        <v>2.759740259740255</v>
      </c>
      <c r="E39" s="75">
        <v>120.4</v>
      </c>
      <c r="F39" s="64">
        <v>4.242424242424249</v>
      </c>
      <c r="G39" s="75">
        <v>117.5</v>
      </c>
      <c r="H39" s="64">
        <v>3.2513181019332222</v>
      </c>
      <c r="I39" s="75">
        <v>137.5</v>
      </c>
      <c r="J39" s="64">
        <v>0.8064516129032171</v>
      </c>
      <c r="K39" s="75">
        <v>156.1</v>
      </c>
      <c r="L39" s="64">
        <v>2.22658808120498</v>
      </c>
    </row>
    <row r="40" spans="1:12" s="48" customFormat="1" ht="12.75" customHeight="1">
      <c r="A40" s="72">
        <f>IF(C40&lt;&gt;"",COUNTA($C$11:C40),"")</f>
        <v>21</v>
      </c>
      <c r="B40" s="88" t="s">
        <v>143</v>
      </c>
      <c r="C40" s="74">
        <v>122.9</v>
      </c>
      <c r="D40" s="64">
        <v>3.45117845117845</v>
      </c>
      <c r="E40" s="75">
        <v>116.2</v>
      </c>
      <c r="F40" s="64">
        <v>2.378854625550659</v>
      </c>
      <c r="G40" s="75">
        <v>114.2</v>
      </c>
      <c r="H40" s="64">
        <v>1.782531194295899</v>
      </c>
      <c r="I40" s="75">
        <v>134.7</v>
      </c>
      <c r="J40" s="64">
        <v>4.824902723735391</v>
      </c>
      <c r="K40" s="75">
        <v>149.7</v>
      </c>
      <c r="L40" s="64">
        <v>5.795053003533553</v>
      </c>
    </row>
    <row r="41" spans="1:12" s="48" customFormat="1" ht="12.75" customHeight="1">
      <c r="A41" s="72">
        <f>IF(C41&lt;&gt;"",COUNTA($C$11:C41),"")</f>
        <v>22</v>
      </c>
      <c r="B41" s="88" t="s">
        <v>144</v>
      </c>
      <c r="C41" s="74">
        <v>119.8</v>
      </c>
      <c r="D41" s="64">
        <v>4.083405734144222</v>
      </c>
      <c r="E41" s="75">
        <v>113.1</v>
      </c>
      <c r="F41" s="64">
        <v>3.5714285714285694</v>
      </c>
      <c r="G41" s="75">
        <v>112.4</v>
      </c>
      <c r="H41" s="64">
        <v>3.6900369003689946</v>
      </c>
      <c r="I41" s="75">
        <v>131.4</v>
      </c>
      <c r="J41" s="64">
        <v>4.617834394904463</v>
      </c>
      <c r="K41" s="75">
        <v>145.2</v>
      </c>
      <c r="L41" s="64">
        <v>5.830903790087461</v>
      </c>
    </row>
    <row r="42" spans="1:12" s="48" customFormat="1" ht="12.75" customHeight="1">
      <c r="A42" s="72">
        <f>IF(C42&lt;&gt;"",COUNTA($C$11:C42),"")</f>
        <v>23</v>
      </c>
      <c r="B42" s="88" t="s">
        <v>145</v>
      </c>
      <c r="C42" s="74">
        <v>115.3</v>
      </c>
      <c r="D42" s="64">
        <v>3.593890386343219</v>
      </c>
      <c r="E42" s="75">
        <v>108.5</v>
      </c>
      <c r="F42" s="64">
        <v>2.5519848771266567</v>
      </c>
      <c r="G42" s="75">
        <v>109.1</v>
      </c>
      <c r="H42" s="64">
        <v>3.216650898770098</v>
      </c>
      <c r="I42" s="75">
        <v>127.1</v>
      </c>
      <c r="J42" s="64">
        <v>5.04132231404958</v>
      </c>
      <c r="K42" s="75">
        <v>138.3</v>
      </c>
      <c r="L42" s="64">
        <v>6.22119815668205</v>
      </c>
    </row>
    <row r="43" spans="1:12" s="48" customFormat="1" ht="12.75" customHeight="1">
      <c r="A43" s="72">
        <f>IF(C43&lt;&gt;"",COUNTA($C$11:C43),"")</f>
        <v>24</v>
      </c>
      <c r="B43" s="88" t="s">
        <v>146</v>
      </c>
      <c r="C43" s="74">
        <v>116.1</v>
      </c>
      <c r="D43" s="64">
        <v>6.318681318681314</v>
      </c>
      <c r="E43" s="75">
        <v>108.4</v>
      </c>
      <c r="F43" s="64">
        <v>4.431599229287087</v>
      </c>
      <c r="G43" s="75">
        <v>109.2</v>
      </c>
      <c r="H43" s="64">
        <v>4.899135446685889</v>
      </c>
      <c r="I43" s="75">
        <v>129.3</v>
      </c>
      <c r="J43" s="64">
        <v>8.838383838383862</v>
      </c>
      <c r="K43" s="75">
        <v>142.2</v>
      </c>
      <c r="L43" s="64">
        <v>11.007025761124112</v>
      </c>
    </row>
    <row r="44" spans="1:12" s="48" customFormat="1" ht="12.75" customHeight="1">
      <c r="A44" s="72">
        <f>IF(C44&lt;&gt;"",COUNTA($C$11:C44),"")</f>
      </c>
      <c r="B44" s="88"/>
      <c r="C44" s="74"/>
      <c r="D44" s="64"/>
      <c r="E44" s="75"/>
      <c r="F44" s="64"/>
      <c r="G44" s="75"/>
      <c r="H44" s="64"/>
      <c r="I44" s="75"/>
      <c r="J44" s="64"/>
      <c r="K44" s="75"/>
      <c r="L44" s="64"/>
    </row>
    <row r="45" spans="1:12" s="48" customFormat="1" ht="12.75" customHeight="1">
      <c r="A45" s="72">
        <f>IF(C45&lt;&gt;"",COUNTA($C$11:C45),"")</f>
      </c>
      <c r="B45" s="87" t="s">
        <v>182</v>
      </c>
      <c r="C45" s="74"/>
      <c r="D45" s="64"/>
      <c r="E45" s="75"/>
      <c r="F45" s="64"/>
      <c r="G45" s="75"/>
      <c r="H45" s="64"/>
      <c r="I45" s="75"/>
      <c r="J45" s="64"/>
      <c r="K45" s="75"/>
      <c r="L45" s="64"/>
    </row>
    <row r="46" spans="1:12" s="48" customFormat="1" ht="8.25" customHeight="1">
      <c r="A46" s="72">
        <f>IF(C46&lt;&gt;"",COUNTA($C$11:C46),"")</f>
      </c>
      <c r="B46" s="87"/>
      <c r="C46" s="74"/>
      <c r="D46" s="64"/>
      <c r="E46" s="75"/>
      <c r="F46" s="64"/>
      <c r="G46" s="75"/>
      <c r="H46" s="64"/>
      <c r="I46" s="75"/>
      <c r="J46" s="64"/>
      <c r="K46" s="75"/>
      <c r="L46" s="64"/>
    </row>
    <row r="47" spans="1:12" s="48" customFormat="1" ht="12.75" customHeight="1">
      <c r="A47" s="72">
        <f>IF(C47&lt;&gt;"",COUNTA($C$11:C47),"")</f>
        <v>25</v>
      </c>
      <c r="B47" s="88" t="s">
        <v>135</v>
      </c>
      <c r="C47" s="74">
        <v>109.6</v>
      </c>
      <c r="D47" s="64">
        <v>3.9848197343453506</v>
      </c>
      <c r="E47" s="75">
        <v>104.3</v>
      </c>
      <c r="F47" s="64">
        <v>1.656920077972714</v>
      </c>
      <c r="G47" s="75">
        <v>105.7</v>
      </c>
      <c r="H47" s="64">
        <v>1.2452107279693365</v>
      </c>
      <c r="I47" s="75">
        <v>119</v>
      </c>
      <c r="J47" s="64">
        <v>7.207207207207205</v>
      </c>
      <c r="K47" s="75">
        <v>126.6</v>
      </c>
      <c r="L47" s="64">
        <v>8.762886597938135</v>
      </c>
    </row>
    <row r="48" spans="1:12" s="48" customFormat="1" ht="12.75" customHeight="1">
      <c r="A48" s="72">
        <f>IF(C48&lt;&gt;"",COUNTA($C$11:C48),"")</f>
        <v>26</v>
      </c>
      <c r="B48" s="88" t="s">
        <v>136</v>
      </c>
      <c r="C48" s="74">
        <v>107</v>
      </c>
      <c r="D48" s="64">
        <v>3.082851637764932</v>
      </c>
      <c r="E48" s="75">
        <v>101.6</v>
      </c>
      <c r="F48" s="64">
        <v>0.7936507936507979</v>
      </c>
      <c r="G48" s="75">
        <v>102.6</v>
      </c>
      <c r="H48" s="64">
        <v>0.2932551319648127</v>
      </c>
      <c r="I48" s="75">
        <v>116.7</v>
      </c>
      <c r="J48" s="64">
        <v>6.284153005464489</v>
      </c>
      <c r="K48" s="75">
        <v>124.2</v>
      </c>
      <c r="L48" s="64">
        <v>8.09399477806788</v>
      </c>
    </row>
    <row r="49" spans="1:12" s="48" customFormat="1" ht="12.75" customHeight="1">
      <c r="A49" s="72">
        <f>IF(C49&lt;&gt;"",COUNTA($C$11:C49),"")</f>
        <v>27</v>
      </c>
      <c r="B49" s="88" t="s">
        <v>137</v>
      </c>
      <c r="C49" s="74">
        <v>110.4</v>
      </c>
      <c r="D49" s="64">
        <v>1.9390581717451596</v>
      </c>
      <c r="E49" s="75">
        <v>103.8</v>
      </c>
      <c r="F49" s="64">
        <v>-0.3838771593090229</v>
      </c>
      <c r="G49" s="75">
        <v>104</v>
      </c>
      <c r="H49" s="64">
        <v>-0.2876318312559931</v>
      </c>
      <c r="I49" s="75">
        <v>121.7</v>
      </c>
      <c r="J49" s="64">
        <v>5.094991364421418</v>
      </c>
      <c r="K49" s="75">
        <v>129.6</v>
      </c>
      <c r="L49" s="64">
        <v>5.451586655817735</v>
      </c>
    </row>
    <row r="50" spans="1:12" s="48" customFormat="1" ht="12.75" customHeight="1">
      <c r="A50" s="72">
        <f>IF(C50&lt;&gt;"",COUNTA($C$11:C50),"")</f>
        <v>28</v>
      </c>
      <c r="B50" s="88" t="s">
        <v>138</v>
      </c>
      <c r="C50" s="74">
        <v>117.7</v>
      </c>
      <c r="D50" s="64">
        <v>5.371530886302594</v>
      </c>
      <c r="E50" s="75">
        <v>109.8</v>
      </c>
      <c r="F50" s="64">
        <v>1.2915129151291467</v>
      </c>
      <c r="G50" s="75">
        <v>109.3</v>
      </c>
      <c r="H50" s="64">
        <v>1.769087523277463</v>
      </c>
      <c r="I50" s="75">
        <v>131.2</v>
      </c>
      <c r="J50" s="64">
        <v>11.18644067796609</v>
      </c>
      <c r="K50" s="75">
        <v>143.2</v>
      </c>
      <c r="L50" s="64">
        <v>13.65079365079363</v>
      </c>
    </row>
    <row r="51" spans="1:12" s="48" customFormat="1" ht="12.75" customHeight="1">
      <c r="A51" s="72">
        <f>IF(C51&lt;&gt;"",COUNTA($C$11:C51),"")</f>
        <v>29</v>
      </c>
      <c r="B51" s="88" t="s">
        <v>139</v>
      </c>
      <c r="C51" s="74">
        <v>121.7</v>
      </c>
      <c r="D51" s="64">
        <v>2.6138279932546453</v>
      </c>
      <c r="E51" s="75">
        <v>115.2</v>
      </c>
      <c r="F51" s="64">
        <v>1.676963812886143</v>
      </c>
      <c r="G51" s="75">
        <v>114.4</v>
      </c>
      <c r="H51" s="64">
        <v>2.2341376228775687</v>
      </c>
      <c r="I51" s="75">
        <v>133.1</v>
      </c>
      <c r="J51" s="64">
        <v>3.984375</v>
      </c>
      <c r="K51" s="75">
        <v>145.6</v>
      </c>
      <c r="L51" s="64">
        <v>3.7037037037036953</v>
      </c>
    </row>
    <row r="52" spans="1:12" s="48" customFormat="1" ht="12.75" customHeight="1">
      <c r="A52" s="72">
        <f>IF(C52&lt;&gt;"",COUNTA($C$11:C52),"")</f>
        <v>30</v>
      </c>
      <c r="B52" s="88" t="s">
        <v>140</v>
      </c>
      <c r="C52" s="74">
        <v>123.7</v>
      </c>
      <c r="D52" s="64">
        <v>2.315963606286175</v>
      </c>
      <c r="E52" s="75">
        <v>116.6</v>
      </c>
      <c r="F52" s="64">
        <v>2.3705004389815514</v>
      </c>
      <c r="G52" s="75">
        <v>114.8</v>
      </c>
      <c r="H52" s="64">
        <v>2.135231316725978</v>
      </c>
      <c r="I52" s="75">
        <v>136.1</v>
      </c>
      <c r="J52" s="64">
        <v>2.2539444027047324</v>
      </c>
      <c r="K52" s="75">
        <v>153.4</v>
      </c>
      <c r="L52" s="64">
        <v>3.6486486486486456</v>
      </c>
    </row>
    <row r="53" spans="1:12" s="48" customFormat="1" ht="12.75" customHeight="1">
      <c r="A53" s="72">
        <f>IF(C53&lt;&gt;"",COUNTA($C$11:C53),"")</f>
        <v>31</v>
      </c>
      <c r="B53" s="88" t="s">
        <v>141</v>
      </c>
      <c r="C53" s="74">
        <v>127.7</v>
      </c>
      <c r="D53" s="64">
        <v>2.241793434747791</v>
      </c>
      <c r="E53" s="75">
        <v>119.5</v>
      </c>
      <c r="F53" s="64">
        <v>1.7887563884156634</v>
      </c>
      <c r="G53" s="75">
        <v>117.1</v>
      </c>
      <c r="H53" s="64">
        <v>2.8094820017559243</v>
      </c>
      <c r="I53" s="75">
        <v>141.8</v>
      </c>
      <c r="J53" s="64">
        <v>2.753623188405811</v>
      </c>
      <c r="K53" s="75">
        <v>158.5</v>
      </c>
      <c r="L53" s="64">
        <v>3.0559167750325003</v>
      </c>
    </row>
    <row r="54" spans="1:12" s="48" customFormat="1" ht="12.75" customHeight="1">
      <c r="A54" s="72">
        <f>IF(C54&lt;&gt;"",COUNTA($C$11:C54),"")</f>
        <v>32</v>
      </c>
      <c r="B54" s="88" t="s">
        <v>142</v>
      </c>
      <c r="C54" s="74">
        <v>127.7</v>
      </c>
      <c r="D54" s="64">
        <v>0.8688783570300274</v>
      </c>
      <c r="E54" s="75">
        <v>119.6</v>
      </c>
      <c r="F54" s="64">
        <v>-0.6644518272425302</v>
      </c>
      <c r="G54" s="75">
        <v>116.7</v>
      </c>
      <c r="H54" s="64">
        <v>-0.6808510638297918</v>
      </c>
      <c r="I54" s="75">
        <v>141.7</v>
      </c>
      <c r="J54" s="64">
        <v>3.0545454545454476</v>
      </c>
      <c r="K54" s="75">
        <v>157.6</v>
      </c>
      <c r="L54" s="64">
        <v>0.9609224855861669</v>
      </c>
    </row>
    <row r="55" spans="1:12" s="48" customFormat="1" ht="12.75" customHeight="1">
      <c r="A55" s="72">
        <f>IF(C55&lt;&gt;"",COUNTA($C$11:C55),"")</f>
        <v>33</v>
      </c>
      <c r="B55" s="88" t="s">
        <v>143</v>
      </c>
      <c r="C55" s="74" t="s">
        <v>183</v>
      </c>
      <c r="D55" s="64"/>
      <c r="E55" s="75"/>
      <c r="F55" s="64"/>
      <c r="G55" s="75"/>
      <c r="H55" s="64"/>
      <c r="I55" s="75"/>
      <c r="J55" s="64"/>
      <c r="K55" s="75"/>
      <c r="L55" s="64"/>
    </row>
    <row r="56" spans="1:12" s="48" customFormat="1" ht="12.75" customHeight="1">
      <c r="A56" s="72">
        <f>IF(C56&lt;&gt;"",COUNTA($C$11:C56),"")</f>
        <v>34</v>
      </c>
      <c r="B56" s="88" t="s">
        <v>144</v>
      </c>
      <c r="C56" s="74" t="s">
        <v>183</v>
      </c>
      <c r="D56" s="64"/>
      <c r="E56" s="75"/>
      <c r="F56" s="64"/>
      <c r="G56" s="75"/>
      <c r="H56" s="64"/>
      <c r="I56" s="75"/>
      <c r="J56" s="64"/>
      <c r="K56" s="75"/>
      <c r="L56" s="64"/>
    </row>
    <row r="57" spans="1:12" s="48" customFormat="1" ht="12.75" customHeight="1">
      <c r="A57" s="72">
        <f>IF(C57&lt;&gt;"",COUNTA($C$11:C57),"")</f>
        <v>35</v>
      </c>
      <c r="B57" s="88" t="s">
        <v>145</v>
      </c>
      <c r="C57" s="74" t="s">
        <v>183</v>
      </c>
      <c r="D57" s="64"/>
      <c r="E57" s="75"/>
      <c r="F57" s="64"/>
      <c r="G57" s="75"/>
      <c r="H57" s="64"/>
      <c r="I57" s="75"/>
      <c r="J57" s="64"/>
      <c r="K57" s="75"/>
      <c r="L57" s="64"/>
    </row>
    <row r="58" spans="1:12" ht="12.75" customHeight="1">
      <c r="A58" s="72">
        <f>IF(C58&lt;&gt;"",COUNTA($C$11:C58),"")</f>
        <v>36</v>
      </c>
      <c r="B58" s="88" t="s">
        <v>146</v>
      </c>
      <c r="C58" s="74" t="s">
        <v>183</v>
      </c>
      <c r="D58" s="64"/>
      <c r="E58" s="75"/>
      <c r="F58" s="64"/>
      <c r="G58" s="75"/>
      <c r="H58" s="64"/>
      <c r="I58" s="75"/>
      <c r="J58" s="64"/>
      <c r="K58" s="75"/>
      <c r="L58" s="64"/>
    </row>
    <row r="59" spans="4:12" ht="12.75">
      <c r="D59" s="63"/>
      <c r="F59" s="63"/>
      <c r="G59" s="50"/>
      <c r="H59" s="63"/>
      <c r="I59" s="50"/>
      <c r="J59" s="63"/>
      <c r="L59" s="63"/>
    </row>
  </sheetData>
  <sheetProtection/>
  <mergeCells count="14">
    <mergeCell ref="I4:J7"/>
    <mergeCell ref="K4:L4"/>
    <mergeCell ref="G5:H7"/>
    <mergeCell ref="K5:L7"/>
    <mergeCell ref="A1:B1"/>
    <mergeCell ref="C1:L1"/>
    <mergeCell ref="A2:B2"/>
    <mergeCell ref="C2:L2"/>
    <mergeCell ref="A3:A8"/>
    <mergeCell ref="B3:B8"/>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G433 2017 08&amp;R&amp;7&amp;P</oddFooter>
    <evenFooter>&amp;L&amp;7&amp;P&amp;R&amp;7StatA MV, Statistischer Bericht G433 2017 08</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11" customFormat="1" ht="30" customHeight="1">
      <c r="A1" s="145" t="s">
        <v>47</v>
      </c>
      <c r="B1" s="146"/>
      <c r="C1" s="146"/>
      <c r="D1" s="151" t="s">
        <v>26</v>
      </c>
      <c r="E1" s="151"/>
      <c r="F1" s="151"/>
      <c r="G1" s="152"/>
    </row>
    <row r="2" spans="1:8" ht="30" customHeight="1">
      <c r="A2" s="153" t="s">
        <v>129</v>
      </c>
      <c r="B2" s="154"/>
      <c r="C2" s="154"/>
      <c r="D2" s="149" t="s">
        <v>118</v>
      </c>
      <c r="E2" s="149"/>
      <c r="F2" s="149"/>
      <c r="G2" s="150"/>
      <c r="H2" s="9"/>
    </row>
    <row r="3" spans="1:8" ht="11.25" customHeight="1">
      <c r="A3" s="155" t="s">
        <v>42</v>
      </c>
      <c r="B3" s="147" t="s">
        <v>41</v>
      </c>
      <c r="C3" s="147" t="s">
        <v>31</v>
      </c>
      <c r="D3" s="147" t="s">
        <v>32</v>
      </c>
      <c r="E3" s="147"/>
      <c r="F3" s="147"/>
      <c r="G3" s="148"/>
      <c r="H3" s="9"/>
    </row>
    <row r="4" spans="1:8" ht="11.25" customHeight="1">
      <c r="A4" s="156"/>
      <c r="B4" s="147"/>
      <c r="C4" s="147"/>
      <c r="D4" s="147" t="s">
        <v>186</v>
      </c>
      <c r="E4" s="147" t="s">
        <v>187</v>
      </c>
      <c r="F4" s="147" t="s">
        <v>186</v>
      </c>
      <c r="G4" s="148" t="s">
        <v>187</v>
      </c>
      <c r="H4" s="9"/>
    </row>
    <row r="5" spans="1:8" ht="11.25" customHeight="1">
      <c r="A5" s="156"/>
      <c r="B5" s="147"/>
      <c r="C5" s="147"/>
      <c r="D5" s="147"/>
      <c r="E5" s="147"/>
      <c r="F5" s="147"/>
      <c r="G5" s="148"/>
      <c r="H5" s="9"/>
    </row>
    <row r="6" spans="1:8" ht="11.25" customHeight="1">
      <c r="A6" s="156"/>
      <c r="B6" s="147"/>
      <c r="C6" s="147"/>
      <c r="D6" s="147"/>
      <c r="E6" s="147"/>
      <c r="F6" s="147"/>
      <c r="G6" s="148"/>
      <c r="H6" s="9"/>
    </row>
    <row r="7" spans="1:8" ht="11.25" customHeight="1">
      <c r="A7" s="156"/>
      <c r="B7" s="147"/>
      <c r="C7" s="147"/>
      <c r="D7" s="147"/>
      <c r="E7" s="147"/>
      <c r="F7" s="147"/>
      <c r="G7" s="148"/>
      <c r="H7" s="9"/>
    </row>
    <row r="8" spans="1:8" ht="11.25" customHeight="1">
      <c r="A8" s="156"/>
      <c r="B8" s="147"/>
      <c r="C8" s="147"/>
      <c r="D8" s="147" t="s">
        <v>33</v>
      </c>
      <c r="E8" s="147"/>
      <c r="F8" s="147" t="s">
        <v>34</v>
      </c>
      <c r="G8" s="148"/>
      <c r="H8" s="9"/>
    </row>
    <row r="9" spans="1:8" s="13" customFormat="1" ht="11.25" customHeight="1">
      <c r="A9" s="156"/>
      <c r="B9" s="147"/>
      <c r="C9" s="147"/>
      <c r="D9" s="147" t="s">
        <v>35</v>
      </c>
      <c r="E9" s="147"/>
      <c r="F9" s="147"/>
      <c r="G9" s="148"/>
      <c r="H9" s="17"/>
    </row>
    <row r="10" spans="1:7" ht="11.25" customHeight="1">
      <c r="A10" s="89">
        <v>1</v>
      </c>
      <c r="B10" s="90">
        <v>2</v>
      </c>
      <c r="C10" s="90">
        <v>3</v>
      </c>
      <c r="D10" s="90">
        <v>4</v>
      </c>
      <c r="E10" s="90">
        <v>5</v>
      </c>
      <c r="F10" s="90">
        <v>6</v>
      </c>
      <c r="G10" s="91">
        <v>7</v>
      </c>
    </row>
    <row r="11" spans="1:7" ht="12" customHeight="1">
      <c r="A11" s="51"/>
      <c r="B11" s="21"/>
      <c r="C11" s="18"/>
      <c r="D11" s="66"/>
      <c r="E11" s="66"/>
      <c r="F11" s="66"/>
      <c r="G11" s="66"/>
    </row>
    <row r="12" spans="1:7" ht="12" customHeight="1">
      <c r="A12" s="72">
        <f>IF(D12&lt;&gt;"",COUNTA($D$12:D12),"")</f>
        <v>1</v>
      </c>
      <c r="B12" s="92" t="s">
        <v>99</v>
      </c>
      <c r="C12" s="19" t="s">
        <v>100</v>
      </c>
      <c r="D12" s="65">
        <v>-3.6</v>
      </c>
      <c r="E12" s="65">
        <v>-0.9</v>
      </c>
      <c r="F12" s="65">
        <v>-5.9</v>
      </c>
      <c r="G12" s="65">
        <v>-2.9</v>
      </c>
    </row>
    <row r="13" spans="1:7" ht="12" customHeight="1">
      <c r="A13" s="72">
        <f>IF(D13&lt;&gt;"",COUNTA($D$12:D13),"")</f>
      </c>
      <c r="B13" s="92"/>
      <c r="C13" s="19"/>
      <c r="D13" s="66"/>
      <c r="E13" s="66"/>
      <c r="F13" s="66"/>
      <c r="G13" s="66"/>
    </row>
    <row r="14" spans="1:7" ht="12" customHeight="1">
      <c r="A14" s="72">
        <f>IF(D14&lt;&gt;"",COUNTA($D$12:D14),"")</f>
        <v>2</v>
      </c>
      <c r="B14" s="92">
        <v>55</v>
      </c>
      <c r="C14" s="19" t="s">
        <v>68</v>
      </c>
      <c r="D14" s="65">
        <v>-4</v>
      </c>
      <c r="E14" s="65">
        <v>-1.2</v>
      </c>
      <c r="F14" s="65">
        <v>-6.5</v>
      </c>
      <c r="G14" s="65">
        <v>-3.2</v>
      </c>
    </row>
    <row r="15" spans="1:7" ht="12" customHeight="1">
      <c r="A15" s="72">
        <f>IF(D15&lt;&gt;"",COUNTA($D$12:D15),"")</f>
      </c>
      <c r="B15" s="93"/>
      <c r="C15" s="18" t="s">
        <v>110</v>
      </c>
      <c r="D15" s="66"/>
      <c r="E15" s="66"/>
      <c r="F15" s="66"/>
      <c r="G15" s="66"/>
    </row>
    <row r="16" spans="1:7" ht="12" customHeight="1">
      <c r="A16" s="72">
        <f>IF(D16&lt;&gt;"",COUNTA($D$12:D16),"")</f>
        <v>3</v>
      </c>
      <c r="B16" s="94" t="s">
        <v>69</v>
      </c>
      <c r="C16" s="16" t="s">
        <v>112</v>
      </c>
      <c r="D16" s="66">
        <v>-4</v>
      </c>
      <c r="E16" s="66">
        <v>-0.6</v>
      </c>
      <c r="F16" s="66">
        <v>-6.6</v>
      </c>
      <c r="G16" s="66">
        <v>-2.6</v>
      </c>
    </row>
    <row r="17" spans="1:7" ht="12" customHeight="1">
      <c r="A17" s="72">
        <f>IF(D17&lt;&gt;"",COUNTA($D$12:D17),"")</f>
      </c>
      <c r="B17" s="94"/>
      <c r="C17" s="16" t="s">
        <v>44</v>
      </c>
      <c r="D17" s="66"/>
      <c r="E17" s="66"/>
      <c r="F17" s="66"/>
      <c r="G17" s="66"/>
    </row>
    <row r="18" spans="1:7" ht="12" customHeight="1">
      <c r="A18" s="72">
        <f>IF(D18&lt;&gt;"",COUNTA($D$12:D18),"")</f>
        <v>4</v>
      </c>
      <c r="B18" s="94" t="s">
        <v>70</v>
      </c>
      <c r="C18" s="16" t="s">
        <v>111</v>
      </c>
      <c r="D18" s="66">
        <v>-4.4</v>
      </c>
      <c r="E18" s="66">
        <v>-1.3</v>
      </c>
      <c r="F18" s="66">
        <v>-6.9</v>
      </c>
      <c r="G18" s="66">
        <v>-3.3</v>
      </c>
    </row>
    <row r="19" spans="1:7" ht="12" customHeight="1">
      <c r="A19" s="72">
        <f>IF(D19&lt;&gt;"",COUNTA($D$12:D19),"")</f>
      </c>
      <c r="B19" s="94"/>
      <c r="C19" s="16"/>
      <c r="D19" s="66"/>
      <c r="E19" s="66"/>
      <c r="F19" s="66"/>
      <c r="G19" s="66"/>
    </row>
    <row r="20" spans="1:7" ht="12" customHeight="1">
      <c r="A20" s="72">
        <f>IF(D20&lt;&gt;"",COUNTA($D$12:D20),"")</f>
        <v>5</v>
      </c>
      <c r="B20" s="94" t="s">
        <v>74</v>
      </c>
      <c r="C20" s="20" t="s">
        <v>113</v>
      </c>
      <c r="D20" s="66">
        <v>-2.2</v>
      </c>
      <c r="E20" s="66">
        <v>-2.4</v>
      </c>
      <c r="F20" s="66">
        <v>-4.8</v>
      </c>
      <c r="G20" s="66">
        <v>-4.6</v>
      </c>
    </row>
    <row r="21" spans="1:7" ht="12" customHeight="1">
      <c r="A21" s="72">
        <f>IF(D21&lt;&gt;"",COUNTA($D$12:D21),"")</f>
      </c>
      <c r="B21" s="94"/>
      <c r="C21" s="16"/>
      <c r="D21" s="66"/>
      <c r="E21" s="66"/>
      <c r="F21" s="66"/>
      <c r="G21" s="66"/>
    </row>
    <row r="22" spans="1:7" ht="12" customHeight="1">
      <c r="A22" s="72">
        <f>IF(D22&lt;&gt;"",COUNTA($D$12:D22),"")</f>
        <v>6</v>
      </c>
      <c r="B22" s="94" t="s">
        <v>79</v>
      </c>
      <c r="C22" s="16" t="s">
        <v>114</v>
      </c>
      <c r="D22" s="66">
        <v>-7.9</v>
      </c>
      <c r="E22" s="66">
        <v>-7.1</v>
      </c>
      <c r="F22" s="66">
        <v>-8.9</v>
      </c>
      <c r="G22" s="66">
        <v>-7.9</v>
      </c>
    </row>
    <row r="23" spans="1:7" ht="12" customHeight="1">
      <c r="A23" s="72">
        <f>IF(D23&lt;&gt;"",COUNTA($D$12:D23),"")</f>
      </c>
      <c r="B23" s="93"/>
      <c r="C23" s="18"/>
      <c r="D23" s="66"/>
      <c r="E23" s="66"/>
      <c r="F23" s="66"/>
      <c r="G23" s="66"/>
    </row>
    <row r="24" spans="1:7" ht="12" customHeight="1">
      <c r="A24" s="72">
        <f>IF(D24&lt;&gt;"",COUNTA($D$12:D24),"")</f>
        <v>7</v>
      </c>
      <c r="B24" s="95">
        <v>56</v>
      </c>
      <c r="C24" s="55" t="s">
        <v>83</v>
      </c>
      <c r="D24" s="65">
        <v>-2.4</v>
      </c>
      <c r="E24" s="65">
        <v>-0.3</v>
      </c>
      <c r="F24" s="65">
        <v>-4.4</v>
      </c>
      <c r="G24" s="65">
        <v>-2.2</v>
      </c>
    </row>
    <row r="25" spans="1:7" ht="12" customHeight="1">
      <c r="A25" s="72">
        <f>IF(D25&lt;&gt;"",COUNTA($D$12:D25),"")</f>
      </c>
      <c r="B25" s="93"/>
      <c r="C25" s="18" t="s">
        <v>43</v>
      </c>
      <c r="D25" s="66"/>
      <c r="E25" s="66"/>
      <c r="F25" s="66"/>
      <c r="G25" s="66"/>
    </row>
    <row r="26" spans="1:7" ht="12" customHeight="1">
      <c r="A26" s="72">
        <f>IF(D26&lt;&gt;"",COUNTA($D$12:D26),"")</f>
        <v>8</v>
      </c>
      <c r="B26" s="94" t="s">
        <v>116</v>
      </c>
      <c r="C26" s="16" t="s">
        <v>115</v>
      </c>
      <c r="D26" s="66">
        <v>-3.7</v>
      </c>
      <c r="E26" s="66">
        <v>-0.8</v>
      </c>
      <c r="F26" s="66">
        <v>-5.8</v>
      </c>
      <c r="G26" s="66">
        <v>-2.8</v>
      </c>
    </row>
    <row r="27" spans="1:7" ht="12" customHeight="1">
      <c r="A27" s="72">
        <f>IF(D27&lt;&gt;"",COUNTA($D$12:D27),"")</f>
      </c>
      <c r="B27" s="94"/>
      <c r="C27" s="16"/>
      <c r="D27" s="66"/>
      <c r="E27" s="66"/>
      <c r="F27" s="66"/>
      <c r="G27" s="66"/>
    </row>
    <row r="28" spans="1:7" ht="22.5" customHeight="1">
      <c r="A28" s="72">
        <f>IF(D28&lt;&gt;"",COUNTA($D$12:D28),"")</f>
        <v>9</v>
      </c>
      <c r="B28" s="94" t="s">
        <v>90</v>
      </c>
      <c r="C28" s="16" t="s">
        <v>117</v>
      </c>
      <c r="D28" s="66">
        <v>5.9</v>
      </c>
      <c r="E28" s="66">
        <v>1.8</v>
      </c>
      <c r="F28" s="66">
        <v>4</v>
      </c>
      <c r="G28" s="66">
        <v>0</v>
      </c>
    </row>
    <row r="29" ht="12.75">
      <c r="A29" s="51"/>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2017 08&amp;R&amp;7&amp;P</oddFooter>
    <evenFooter>&amp;L&amp;7&amp;P&amp;R&amp;7StatA MV, Statistischer Bericht G433 2017 08</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11" customFormat="1" ht="30" customHeight="1">
      <c r="A1" s="135" t="s">
        <v>47</v>
      </c>
      <c r="B1" s="136"/>
      <c r="C1" s="136"/>
      <c r="D1" s="157" t="s">
        <v>26</v>
      </c>
      <c r="E1" s="141"/>
      <c r="F1" s="141"/>
      <c r="G1" s="141"/>
      <c r="H1" s="141"/>
      <c r="I1" s="142"/>
    </row>
    <row r="2" spans="1:9" s="11" customFormat="1" ht="30" customHeight="1">
      <c r="A2" s="137" t="s">
        <v>130</v>
      </c>
      <c r="B2" s="138"/>
      <c r="C2" s="138"/>
      <c r="D2" s="143" t="s">
        <v>119</v>
      </c>
      <c r="E2" s="158"/>
      <c r="F2" s="158"/>
      <c r="G2" s="158"/>
      <c r="H2" s="158"/>
      <c r="I2" s="159"/>
    </row>
    <row r="3" spans="1:10" ht="11.25" customHeight="1">
      <c r="A3" s="139" t="s">
        <v>42</v>
      </c>
      <c r="B3" s="131" t="s">
        <v>41</v>
      </c>
      <c r="C3" s="131" t="s">
        <v>31</v>
      </c>
      <c r="D3" s="131" t="s">
        <v>37</v>
      </c>
      <c r="E3" s="131"/>
      <c r="F3" s="131"/>
      <c r="G3" s="131"/>
      <c r="H3" s="131"/>
      <c r="I3" s="132"/>
      <c r="J3" s="9"/>
    </row>
    <row r="4" spans="1:10" ht="11.25" customHeight="1">
      <c r="A4" s="140"/>
      <c r="B4" s="131"/>
      <c r="C4" s="131"/>
      <c r="D4" s="131" t="s">
        <v>38</v>
      </c>
      <c r="E4" s="131" t="s">
        <v>36</v>
      </c>
      <c r="F4" s="131"/>
      <c r="G4" s="131" t="s">
        <v>38</v>
      </c>
      <c r="H4" s="131" t="s">
        <v>36</v>
      </c>
      <c r="I4" s="132"/>
      <c r="J4" s="9"/>
    </row>
    <row r="5" spans="1:10" ht="11.25" customHeight="1">
      <c r="A5" s="140"/>
      <c r="B5" s="131"/>
      <c r="C5" s="131"/>
      <c r="D5" s="131"/>
      <c r="E5" s="131" t="s">
        <v>39</v>
      </c>
      <c r="F5" s="131" t="s">
        <v>40</v>
      </c>
      <c r="G5" s="131"/>
      <c r="H5" s="131" t="s">
        <v>39</v>
      </c>
      <c r="I5" s="132" t="s">
        <v>40</v>
      </c>
      <c r="J5" s="9"/>
    </row>
    <row r="6" spans="1:10" ht="11.25" customHeight="1">
      <c r="A6" s="140"/>
      <c r="B6" s="131"/>
      <c r="C6" s="131"/>
      <c r="D6" s="131"/>
      <c r="E6" s="131"/>
      <c r="F6" s="131"/>
      <c r="G6" s="131"/>
      <c r="H6" s="131"/>
      <c r="I6" s="132"/>
      <c r="J6" s="9"/>
    </row>
    <row r="7" spans="1:10" ht="11.25" customHeight="1">
      <c r="A7" s="140"/>
      <c r="B7" s="131"/>
      <c r="C7" s="131"/>
      <c r="D7" s="131" t="s">
        <v>188</v>
      </c>
      <c r="E7" s="131"/>
      <c r="F7" s="131"/>
      <c r="G7" s="131" t="s">
        <v>189</v>
      </c>
      <c r="H7" s="131"/>
      <c r="I7" s="132"/>
      <c r="J7" s="9"/>
    </row>
    <row r="8" spans="1:10" ht="11.25" customHeight="1">
      <c r="A8" s="140"/>
      <c r="B8" s="131"/>
      <c r="C8" s="131"/>
      <c r="D8" s="131"/>
      <c r="E8" s="131"/>
      <c r="F8" s="131"/>
      <c r="G8" s="131"/>
      <c r="H8" s="131"/>
      <c r="I8" s="132"/>
      <c r="J8" s="9"/>
    </row>
    <row r="9" spans="1:10" ht="11.25" customHeight="1">
      <c r="A9" s="140"/>
      <c r="B9" s="131"/>
      <c r="C9" s="131"/>
      <c r="D9" s="131" t="s">
        <v>35</v>
      </c>
      <c r="E9" s="131"/>
      <c r="F9" s="131"/>
      <c r="G9" s="131"/>
      <c r="H9" s="131"/>
      <c r="I9" s="132"/>
      <c r="J9" s="9"/>
    </row>
    <row r="10" spans="1:10" s="13" customFormat="1" ht="11.25" customHeight="1">
      <c r="A10" s="14">
        <v>1</v>
      </c>
      <c r="B10" s="15">
        <v>2</v>
      </c>
      <c r="C10" s="15">
        <v>3</v>
      </c>
      <c r="D10" s="15">
        <v>4</v>
      </c>
      <c r="E10" s="15">
        <v>5</v>
      </c>
      <c r="F10" s="15">
        <v>6</v>
      </c>
      <c r="G10" s="15">
        <v>7</v>
      </c>
      <c r="H10" s="15">
        <v>8</v>
      </c>
      <c r="I10" s="22">
        <v>9</v>
      </c>
      <c r="J10" s="17"/>
    </row>
    <row r="11" spans="1:9" s="62" customFormat="1" ht="12" customHeight="1">
      <c r="A11" s="61"/>
      <c r="B11" s="8"/>
      <c r="C11" s="16"/>
      <c r="D11" s="76"/>
      <c r="E11" s="76"/>
      <c r="F11" s="76"/>
      <c r="G11" s="76"/>
      <c r="H11" s="76"/>
      <c r="I11" s="76"/>
    </row>
    <row r="12" spans="1:9" ht="12" customHeight="1">
      <c r="A12" s="72">
        <f>IF(D12&lt;&gt;"",COUNTA($D$12:D12),"")</f>
        <v>1</v>
      </c>
      <c r="B12" s="92" t="s">
        <v>99</v>
      </c>
      <c r="C12" s="19" t="s">
        <v>100</v>
      </c>
      <c r="D12" s="77">
        <v>0.9</v>
      </c>
      <c r="E12" s="77">
        <v>-1.1</v>
      </c>
      <c r="F12" s="77">
        <v>4.3</v>
      </c>
      <c r="G12" s="77">
        <v>2.8</v>
      </c>
      <c r="H12" s="77">
        <v>-0.1</v>
      </c>
      <c r="I12" s="77">
        <v>7.9</v>
      </c>
    </row>
    <row r="13" spans="1:9" ht="12" customHeight="1">
      <c r="A13" s="72">
        <f>IF(D13&lt;&gt;"",COUNTA($D$12:D13),"")</f>
      </c>
      <c r="B13" s="92"/>
      <c r="C13" s="19"/>
      <c r="D13" s="76"/>
      <c r="E13" s="76"/>
      <c r="F13" s="76"/>
      <c r="G13" s="76"/>
      <c r="H13" s="76"/>
      <c r="I13" s="76"/>
    </row>
    <row r="14" spans="1:9" ht="12" customHeight="1">
      <c r="A14" s="72">
        <f>IF(D14&lt;&gt;"",COUNTA($D$12:D14),"")</f>
        <v>2</v>
      </c>
      <c r="B14" s="92">
        <v>55</v>
      </c>
      <c r="C14" s="19" t="s">
        <v>68</v>
      </c>
      <c r="D14" s="77">
        <v>-0.7</v>
      </c>
      <c r="E14" s="77">
        <v>-1.5</v>
      </c>
      <c r="F14" s="77">
        <v>1.8</v>
      </c>
      <c r="G14" s="77">
        <v>1.1</v>
      </c>
      <c r="H14" s="77">
        <v>-0.6</v>
      </c>
      <c r="I14" s="77">
        <v>6.8</v>
      </c>
    </row>
    <row r="15" spans="1:9" ht="12" customHeight="1">
      <c r="A15" s="72">
        <f>IF(D15&lt;&gt;"",COUNTA($D$12:D15),"")</f>
      </c>
      <c r="B15" s="93"/>
      <c r="C15" s="18" t="s">
        <v>110</v>
      </c>
      <c r="D15" s="76"/>
      <c r="E15" s="76"/>
      <c r="F15" s="76"/>
      <c r="G15" s="76"/>
      <c r="H15" s="76"/>
      <c r="I15" s="76"/>
    </row>
    <row r="16" spans="1:9" ht="12" customHeight="1">
      <c r="A16" s="72">
        <f>IF(D16&lt;&gt;"",COUNTA($D$12:D16),"")</f>
        <v>3</v>
      </c>
      <c r="B16" s="94" t="s">
        <v>69</v>
      </c>
      <c r="C16" s="16" t="s">
        <v>112</v>
      </c>
      <c r="D16" s="76">
        <v>-0.7</v>
      </c>
      <c r="E16" s="76">
        <v>-1.4</v>
      </c>
      <c r="F16" s="76">
        <v>1.7</v>
      </c>
      <c r="G16" s="76">
        <v>1.2</v>
      </c>
      <c r="H16" s="76">
        <v>-1.2</v>
      </c>
      <c r="I16" s="76">
        <v>10.6</v>
      </c>
    </row>
    <row r="17" spans="1:9" ht="12" customHeight="1">
      <c r="A17" s="72">
        <f>IF(D17&lt;&gt;"",COUNTA($D$12:D17),"")</f>
      </c>
      <c r="B17" s="94"/>
      <c r="C17" s="16" t="s">
        <v>44</v>
      </c>
      <c r="D17" s="76"/>
      <c r="E17" s="76"/>
      <c r="F17" s="76"/>
      <c r="G17" s="76"/>
      <c r="H17" s="76"/>
      <c r="I17" s="76"/>
    </row>
    <row r="18" spans="1:9" ht="12" customHeight="1">
      <c r="A18" s="72">
        <f>IF(D18&lt;&gt;"",COUNTA($D$12:D18),"")</f>
        <v>4</v>
      </c>
      <c r="B18" s="94" t="s">
        <v>70</v>
      </c>
      <c r="C18" s="16" t="s">
        <v>111</v>
      </c>
      <c r="D18" s="76">
        <v>-0.5</v>
      </c>
      <c r="E18" s="76">
        <v>-0.9</v>
      </c>
      <c r="F18" s="76">
        <v>0.9</v>
      </c>
      <c r="G18" s="76">
        <v>0.1</v>
      </c>
      <c r="H18" s="76">
        <v>-1.5</v>
      </c>
      <c r="I18" s="76">
        <v>6.8</v>
      </c>
    </row>
    <row r="19" spans="1:9" ht="12" customHeight="1">
      <c r="A19" s="72">
        <f>IF(D19&lt;&gt;"",COUNTA($D$12:D19),"")</f>
      </c>
      <c r="B19" s="94"/>
      <c r="C19" s="16"/>
      <c r="D19" s="76"/>
      <c r="E19" s="76"/>
      <c r="F19" s="76"/>
      <c r="G19" s="76"/>
      <c r="H19" s="76"/>
      <c r="I19" s="76"/>
    </row>
    <row r="20" spans="1:9" ht="12" customHeight="1">
      <c r="A20" s="72">
        <f>IF(D20&lt;&gt;"",COUNTA($D$12:D20),"")</f>
        <v>5</v>
      </c>
      <c r="B20" s="94" t="s">
        <v>74</v>
      </c>
      <c r="C20" s="20" t="s">
        <v>113</v>
      </c>
      <c r="D20" s="76">
        <v>-8.9</v>
      </c>
      <c r="E20" s="76">
        <v>-4.6</v>
      </c>
      <c r="F20" s="76">
        <v>-16.4</v>
      </c>
      <c r="G20" s="76">
        <v>-3.4</v>
      </c>
      <c r="H20" s="76">
        <v>3.5</v>
      </c>
      <c r="I20" s="76">
        <v>-13.4</v>
      </c>
    </row>
    <row r="21" spans="1:9" ht="12" customHeight="1">
      <c r="A21" s="72">
        <f>IF(D21&lt;&gt;"",COUNTA($D$12:D21),"")</f>
      </c>
      <c r="B21" s="94"/>
      <c r="C21" s="16"/>
      <c r="D21" s="76"/>
      <c r="E21" s="76"/>
      <c r="F21" s="76"/>
      <c r="G21" s="76"/>
      <c r="H21" s="76"/>
      <c r="I21" s="76"/>
    </row>
    <row r="22" spans="1:9" ht="12" customHeight="1">
      <c r="A22" s="72">
        <f>IF(D22&lt;&gt;"",COUNTA($D$12:D22),"")</f>
        <v>6</v>
      </c>
      <c r="B22" s="94" t="s">
        <v>79</v>
      </c>
      <c r="C22" s="16" t="s">
        <v>114</v>
      </c>
      <c r="D22" s="76">
        <v>18.5</v>
      </c>
      <c r="E22" s="76">
        <v>3.1</v>
      </c>
      <c r="F22" s="76">
        <v>63.2</v>
      </c>
      <c r="G22" s="76">
        <v>9.7</v>
      </c>
      <c r="H22" s="76">
        <v>3.6</v>
      </c>
      <c r="I22" s="76">
        <v>26.3</v>
      </c>
    </row>
    <row r="23" spans="1:9" ht="12" customHeight="1">
      <c r="A23" s="72">
        <f>IF(D23&lt;&gt;"",COUNTA($D$12:D23),"")</f>
      </c>
      <c r="B23" s="93"/>
      <c r="C23" s="18"/>
      <c r="D23" s="76"/>
      <c r="E23" s="76"/>
      <c r="F23" s="76"/>
      <c r="G23" s="76"/>
      <c r="H23" s="76"/>
      <c r="I23" s="76"/>
    </row>
    <row r="24" spans="1:9" ht="12" customHeight="1">
      <c r="A24" s="72">
        <f>IF(D24&lt;&gt;"",COUNTA($D$12:D24),"")</f>
        <v>7</v>
      </c>
      <c r="B24" s="95">
        <v>56</v>
      </c>
      <c r="C24" s="55" t="s">
        <v>83</v>
      </c>
      <c r="D24" s="77">
        <v>3.1</v>
      </c>
      <c r="E24" s="77">
        <v>-0.1</v>
      </c>
      <c r="F24" s="77">
        <v>5.8</v>
      </c>
      <c r="G24" s="77">
        <v>5</v>
      </c>
      <c r="H24" s="77">
        <v>1</v>
      </c>
      <c r="I24" s="77">
        <v>8.6</v>
      </c>
    </row>
    <row r="25" spans="1:9" ht="12" customHeight="1">
      <c r="A25" s="72">
        <f>IF(D25&lt;&gt;"",COUNTA($D$12:D25),"")</f>
      </c>
      <c r="B25" s="93"/>
      <c r="C25" s="18" t="s">
        <v>43</v>
      </c>
      <c r="D25" s="76"/>
      <c r="E25" s="76"/>
      <c r="F25" s="76"/>
      <c r="G25" s="76"/>
      <c r="H25" s="76"/>
      <c r="I25" s="76"/>
    </row>
    <row r="26" spans="1:9" ht="12" customHeight="1">
      <c r="A26" s="72">
        <f>IF(D26&lt;&gt;"",COUNTA($D$12:D26),"")</f>
        <v>8</v>
      </c>
      <c r="B26" s="94" t="s">
        <v>116</v>
      </c>
      <c r="C26" s="16" t="s">
        <v>115</v>
      </c>
      <c r="D26" s="76">
        <v>0.9</v>
      </c>
      <c r="E26" s="76">
        <v>-2</v>
      </c>
      <c r="F26" s="76">
        <v>3.9</v>
      </c>
      <c r="G26" s="76">
        <v>5.6</v>
      </c>
      <c r="H26" s="76">
        <v>1</v>
      </c>
      <c r="I26" s="76">
        <v>10</v>
      </c>
    </row>
    <row r="27" spans="1:9" ht="12" customHeight="1">
      <c r="A27" s="72">
        <f>IF(D27&lt;&gt;"",COUNTA($D$12:D27),"")</f>
      </c>
      <c r="B27" s="94"/>
      <c r="C27" s="16"/>
      <c r="D27" s="76"/>
      <c r="E27" s="76"/>
      <c r="F27" s="76"/>
      <c r="G27" s="76"/>
      <c r="H27" s="76"/>
      <c r="I27" s="76"/>
    </row>
    <row r="28" spans="1:9" ht="22.5" customHeight="1">
      <c r="A28" s="72">
        <f>IF(D28&lt;&gt;"",COUNTA($D$12:D28),"")</f>
        <v>9</v>
      </c>
      <c r="B28" s="94" t="s">
        <v>90</v>
      </c>
      <c r="C28" s="16" t="s">
        <v>117</v>
      </c>
      <c r="D28" s="76">
        <v>10.2</v>
      </c>
      <c r="E28" s="76">
        <v>8.6</v>
      </c>
      <c r="F28" s="76">
        <v>11.1</v>
      </c>
      <c r="G28" s="76">
        <v>3.6</v>
      </c>
      <c r="H28" s="76">
        <v>0.8</v>
      </c>
      <c r="I28" s="76">
        <v>5.3</v>
      </c>
    </row>
    <row r="29" ht="12.75">
      <c r="A29" s="51"/>
    </row>
    <row r="30" ht="12.75">
      <c r="A30" s="51"/>
    </row>
    <row r="31" ht="12.75">
      <c r="A31" s="51"/>
    </row>
    <row r="32" ht="12.75">
      <c r="A32" s="51"/>
    </row>
    <row r="33" ht="12.75">
      <c r="A33" s="51"/>
    </row>
    <row r="34" ht="12.75">
      <c r="A34" s="51"/>
    </row>
    <row r="35" ht="12.75">
      <c r="A35" s="51"/>
    </row>
    <row r="36" ht="12.75">
      <c r="A36" s="51"/>
    </row>
    <row r="37" ht="12.75">
      <c r="A37" s="51"/>
    </row>
    <row r="38" ht="12.75">
      <c r="A38" s="51"/>
    </row>
    <row r="39" ht="12.75">
      <c r="A39" s="51"/>
    </row>
    <row r="40" ht="12.75">
      <c r="A40" s="51"/>
    </row>
    <row r="41" ht="12.75">
      <c r="A41" s="51"/>
    </row>
    <row r="42" ht="12.75">
      <c r="A42" s="51"/>
    </row>
    <row r="43" ht="12.75">
      <c r="A43" s="51"/>
    </row>
    <row r="44" ht="12.75">
      <c r="A44" s="51"/>
    </row>
    <row r="45" ht="12.75">
      <c r="A45" s="51"/>
    </row>
    <row r="46" ht="12.75">
      <c r="A46" s="51"/>
    </row>
    <row r="47" ht="12.75">
      <c r="A47" s="51"/>
    </row>
    <row r="48" ht="12.75">
      <c r="A48" s="51"/>
    </row>
    <row r="49" ht="12.75">
      <c r="A49" s="51"/>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2017 08&amp;R&amp;7&amp;P</oddFooter>
    <evenFooter>&amp;L&amp;7&amp;P&amp;R&amp;7StatA MV, Statistischer Bericht G433 2017 08</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08/2017</dc:title>
  <dc:subject>Tourismus, Gastgewerbe</dc:subject>
  <dc:creator>FB 433</dc:creator>
  <cp:keywords/>
  <dc:description/>
  <cp:lastModifiedBy/>
  <cp:category/>
  <cp:version/>
  <cp:contentType/>
  <cp:contentStatus/>
</cp:coreProperties>
</file>