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90" windowWidth="13455" windowHeight="1143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calcPr fullCalcOnLoad="1"/>
</workbook>
</file>

<file path=xl/comments5.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L8" authorId="0">
      <text>
        <r>
          <rPr>
            <sz val="7"/>
            <rFont val="Arial"/>
            <family val="2"/>
          </rPr>
          <t>Veränderung gegenüber Vorjahreszeitraum</t>
        </r>
      </text>
    </comment>
    <comment ref="B13" authorId="0">
      <text>
        <r>
          <rPr>
            <sz val="7"/>
            <rFont val="Arial"/>
            <family val="2"/>
          </rPr>
          <t>vorläufiges Ergebnis</t>
        </r>
      </text>
    </comment>
    <comment ref="B14" authorId="0">
      <text>
        <r>
          <rPr>
            <sz val="7"/>
            <rFont val="Arial"/>
            <family val="2"/>
          </rPr>
          <t>vorläufiges Ergebnis</t>
        </r>
      </text>
    </comment>
    <comment ref="B16" authorId="0">
      <text>
        <r>
          <rPr>
            <sz val="7"/>
            <rFont val="Arial"/>
            <family val="2"/>
          </rPr>
          <t>vorläufiges Ergebnis</t>
        </r>
      </text>
    </comment>
    <comment ref="B23" authorId="0">
      <text>
        <r>
          <rPr>
            <sz val="7"/>
            <rFont val="Arial"/>
            <family val="2"/>
          </rPr>
          <t>vorläufiges Ergebnis</t>
        </r>
      </text>
    </comment>
    <comment ref="B30" authorId="0">
      <text>
        <r>
          <rPr>
            <sz val="7"/>
            <rFont val="Arial"/>
            <family val="2"/>
          </rPr>
          <t>vorläufiges Ergebnis</t>
        </r>
      </text>
    </comment>
    <comment ref="B45" authorId="0">
      <text>
        <r>
          <rPr>
            <sz val="7"/>
            <rFont val="Arial"/>
            <family val="2"/>
          </rPr>
          <t>vorläufiges Ergebnis</t>
        </r>
      </text>
    </comment>
  </commentList>
</comments>
</file>

<file path=xl/comments6.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L8" authorId="0">
      <text>
        <r>
          <rPr>
            <sz val="7"/>
            <rFont val="Arial"/>
            <family val="2"/>
          </rPr>
          <t>Veränderung gegenüber Vorjahreszeitraum</t>
        </r>
      </text>
    </comment>
    <comment ref="B13" authorId="0">
      <text>
        <r>
          <rPr>
            <sz val="7"/>
            <rFont val="Arial"/>
            <family val="2"/>
          </rPr>
          <t>vorläufiges Ergebnis</t>
        </r>
      </text>
    </comment>
    <comment ref="B14" authorId="0">
      <text>
        <r>
          <rPr>
            <sz val="7"/>
            <rFont val="Arial"/>
            <family val="2"/>
          </rPr>
          <t>vorläufiges Ergebnis</t>
        </r>
      </text>
    </comment>
    <comment ref="B16" authorId="0">
      <text>
        <r>
          <rPr>
            <sz val="7"/>
            <rFont val="Arial"/>
            <family val="2"/>
          </rPr>
          <t>vorläufiges Ergebnis</t>
        </r>
      </text>
    </comment>
    <comment ref="B30" authorId="0">
      <text>
        <r>
          <rPr>
            <sz val="7"/>
            <rFont val="Arial"/>
            <family val="2"/>
          </rPr>
          <t>vorläufiges Ergebnis</t>
        </r>
      </text>
    </comment>
    <comment ref="B23" authorId="0">
      <text>
        <r>
          <rPr>
            <sz val="7"/>
            <rFont val="Arial"/>
            <family val="2"/>
          </rPr>
          <t>vorläufiges Ergebnis</t>
        </r>
      </text>
    </comment>
    <comment ref="B45" authorId="0">
      <text>
        <r>
          <rPr>
            <sz val="7"/>
            <rFont val="Arial"/>
            <family val="2"/>
          </rPr>
          <t>vorläufiges Ergebnis</t>
        </r>
      </text>
    </comment>
  </commentList>
</comments>
</file>

<file path=xl/comments7.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L8" authorId="0">
      <text>
        <r>
          <rPr>
            <sz val="7"/>
            <rFont val="Arial"/>
            <family val="2"/>
          </rPr>
          <t>Veränderung gegenüber Vorjahreszeitraum</t>
        </r>
      </text>
    </comment>
    <comment ref="B13" authorId="0">
      <text>
        <r>
          <rPr>
            <sz val="7"/>
            <rFont val="Arial"/>
            <family val="2"/>
          </rPr>
          <t>vorläufiges Ergebnis</t>
        </r>
      </text>
    </comment>
    <comment ref="B14" authorId="0">
      <text>
        <r>
          <rPr>
            <sz val="7"/>
            <rFont val="Arial"/>
            <family val="2"/>
          </rPr>
          <t>vorläufiges Ergebnis</t>
        </r>
      </text>
    </comment>
    <comment ref="B16" authorId="0">
      <text>
        <r>
          <rPr>
            <sz val="7"/>
            <rFont val="Arial"/>
            <family val="2"/>
          </rPr>
          <t>vorläufiges Ergebnis</t>
        </r>
      </text>
    </comment>
    <comment ref="B23" authorId="0">
      <text>
        <r>
          <rPr>
            <sz val="7"/>
            <rFont val="Arial"/>
            <family val="2"/>
          </rPr>
          <t>vorläufiges Ergebnis</t>
        </r>
      </text>
    </comment>
    <comment ref="B30" authorId="0">
      <text>
        <r>
          <rPr>
            <sz val="7"/>
            <rFont val="Arial"/>
            <family val="2"/>
          </rPr>
          <t>vorläufiges Ergebnis</t>
        </r>
      </text>
    </comment>
    <comment ref="B45" authorId="0">
      <text>
        <r>
          <rPr>
            <sz val="7"/>
            <rFont val="Arial"/>
            <family val="2"/>
          </rPr>
          <t>vorläufiges Ergebnis</t>
        </r>
      </text>
    </comment>
  </commentList>
</comments>
</file>

<file path=xl/sharedStrings.xml><?xml version="1.0" encoding="utf-8"?>
<sst xmlns="http://schemas.openxmlformats.org/spreadsheetml/2006/main" count="427" uniqueCount="191">
  <si>
    <t>Statistische Berichte</t>
  </si>
  <si>
    <t>Bestell-Nr.:</t>
  </si>
  <si>
    <t>Herausgabe:</t>
  </si>
  <si>
    <t>Printausgabe:</t>
  </si>
  <si>
    <t>EUR 2,00</t>
  </si>
  <si>
    <t>Herausgeber: Statistisches Amt Mecklenburg-Vorpommern, Lübecker Straße 287, 19059 Schwerin,</t>
  </si>
  <si>
    <t>Telefon: 0385 588-0, Telefax: 0385 588-56909, Internet: http://www.statistik-mv.de, E-Mail: statistik.post@statistik-mv.de</t>
  </si>
  <si>
    <t>Zeichenerklärungen und Abkürzungen</t>
  </si>
  <si>
    <t>-</t>
  </si>
  <si>
    <t>nichts vorhanden</t>
  </si>
  <si>
    <t>weniger als die Hälfte von 1 in der letzten besetzten Stelle, jedoch mehr als nichts</t>
  </si>
  <si>
    <t>.</t>
  </si>
  <si>
    <t>Zahlenwert unbekannt oder geheim zu halten</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</si>
  <si>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</si>
  <si>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</si>
  <si>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</si>
  <si>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</si>
  <si>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</si>
  <si>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</si>
  <si>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</si>
  <si>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</si>
  <si>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</si>
  <si>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 xml:space="preserve">      Auszugsweise Vervielfältigung und Verbreitung  mit Quellenangabe gestattet.</t>
  </si>
  <si>
    <t>…</t>
  </si>
  <si>
    <t>Seite</t>
  </si>
  <si>
    <t>Vorbemerkungen</t>
  </si>
  <si>
    <t>Aktuelle Monatsergebnisse</t>
  </si>
  <si>
    <t>Gliederung der Klassifikation der Wirtschaftszweige, Ausgabe 2008 (WZ 2008)</t>
  </si>
  <si>
    <t>Zeitraum</t>
  </si>
  <si>
    <t>darunter</t>
  </si>
  <si>
    <t>2010 = 100</t>
  </si>
  <si>
    <t>Wirtschaftszweig</t>
  </si>
  <si>
    <t>Veränderung der Umsatzwerte</t>
  </si>
  <si>
    <t>in jeweiligen Preisen</t>
  </si>
  <si>
    <t>in Preisen des Jahres 2010</t>
  </si>
  <si>
    <t>%</t>
  </si>
  <si>
    <t>davon</t>
  </si>
  <si>
    <t>Veränderung der Beschäftigtenzahl</t>
  </si>
  <si>
    <t>insgesamt</t>
  </si>
  <si>
    <t>Vollbe- schäftigte</t>
  </si>
  <si>
    <t>Teilzeitbe- schäftigte</t>
  </si>
  <si>
    <t>WZ 2008</t>
  </si>
  <si>
    <t>Lfd.
Nr.</t>
  </si>
  <si>
    <t xml:space="preserve">   davon</t>
  </si>
  <si>
    <t xml:space="preserve">      darunter</t>
  </si>
  <si>
    <t>Inhaltsverzeichnis</t>
  </si>
  <si>
    <t>Kapitel 1</t>
  </si>
  <si>
    <t>Kapitel 2</t>
  </si>
  <si>
    <t>Fußnotenerläuterungen</t>
  </si>
  <si>
    <t xml:space="preserve">   Grafik</t>
  </si>
  <si>
    <t xml:space="preserve">1)  </t>
  </si>
  <si>
    <t xml:space="preserve">2)  </t>
  </si>
  <si>
    <t>Veränderung gegenüber Vorjahreszeitraum</t>
  </si>
  <si>
    <t>vorläufige Ergebnisse</t>
  </si>
  <si>
    <r>
      <t xml:space="preserve">% </t>
    </r>
    <r>
      <rPr>
        <sz val="6"/>
        <color indexed="8"/>
        <rFont val="Arial"/>
        <family val="2"/>
      </rPr>
      <t>1)</t>
    </r>
  </si>
  <si>
    <t>Tourismus, Gastgewerbe</t>
  </si>
  <si>
    <t>G IV - m</t>
  </si>
  <si>
    <t>Entwicklung von Umsatz und Beschäftigung</t>
  </si>
  <si>
    <t>im Gastgewerbe in Mecklenburg-Vorpommern</t>
  </si>
  <si>
    <t>Veränderung von Umsatz und Beschäftigung im Gastgewerbe</t>
  </si>
  <si>
    <t>Entwicklung des Umsatzes im Gastgewerbe nach ausgewählten Wirtschaftszweigen
   (in jeweiligen Preisen)</t>
  </si>
  <si>
    <t>Entwicklung des Umsatzes im Gastgewerbe nach ausgewählten Wirtschaftszweigen
   (in Preisen des Jahres 2010)</t>
  </si>
  <si>
    <t>Entwicklung der Beschäftigten im Gastgewerbe nach ausgewählten Wirtschaftszweigen</t>
  </si>
  <si>
    <t>Umsatzentwicklung im Gastgewerbe nach Wirtschaftszweigen</t>
  </si>
  <si>
    <t>Entwicklung der Beschäftigtenzahlen im Gastgewerbe nach Wirtschaftszweigen</t>
  </si>
  <si>
    <t>Wirtschaftsbereiche und Betriebsarten des Gastgewerbes</t>
  </si>
  <si>
    <t>I</t>
  </si>
  <si>
    <t>Gastgewerbe</t>
  </si>
  <si>
    <t>Beherbergung</t>
  </si>
  <si>
    <t>55.1</t>
  </si>
  <si>
    <t>55.10.1</t>
  </si>
  <si>
    <t>55.10.2</t>
  </si>
  <si>
    <t>55.10.3</t>
  </si>
  <si>
    <t>55.10.4</t>
  </si>
  <si>
    <t>55.2</t>
  </si>
  <si>
    <t>55.20.1</t>
  </si>
  <si>
    <t>55.20.2</t>
  </si>
  <si>
    <t>55.20.3</t>
  </si>
  <si>
    <t>55.20.4</t>
  </si>
  <si>
    <t>55.3</t>
  </si>
  <si>
    <t>55.9</t>
  </si>
  <si>
    <t>55.90.1</t>
  </si>
  <si>
    <t>55.90.9</t>
  </si>
  <si>
    <t>Gastronomie</t>
  </si>
  <si>
    <t>56.1</t>
  </si>
  <si>
    <t>56.10.1</t>
  </si>
  <si>
    <t>56.10.2</t>
  </si>
  <si>
    <t>56.10.3</t>
  </si>
  <si>
    <t>56.10.4</t>
  </si>
  <si>
    <t>56.10.5</t>
  </si>
  <si>
    <t>56.2</t>
  </si>
  <si>
    <t>56.21</t>
  </si>
  <si>
    <t>56.29</t>
  </si>
  <si>
    <t>56.3</t>
  </si>
  <si>
    <t>56.30.1</t>
  </si>
  <si>
    <t>56.30.2</t>
  </si>
  <si>
    <t>56.30.3</t>
  </si>
  <si>
    <t>56.30.4</t>
  </si>
  <si>
    <t>56.30.9</t>
  </si>
  <si>
    <t>55 + 56</t>
  </si>
  <si>
    <t>Gastgewerbe insgesamt</t>
  </si>
  <si>
    <t>56.1 + 56.3</t>
  </si>
  <si>
    <t>Übersichten zur Entwicklung im Gastgewerbe</t>
  </si>
  <si>
    <t>Entwicklung des Umsatzes im Gastgewerbe nach ausgewählten Wirtschaftszweigen
(in jeweiligen Preisen)</t>
  </si>
  <si>
    <t>Gastgewerbe
insgesamt</t>
  </si>
  <si>
    <t>Gaststättengewerbe</t>
  </si>
  <si>
    <t>Hotels, Gasthöfe 
und Pensionen</t>
  </si>
  <si>
    <t>Davon</t>
  </si>
  <si>
    <t>Entwicklung des Umsatzes im Gastgewerbe nach ausgewählten Wirtschaftszweigen
(in Preisen des Jahres 2010)</t>
  </si>
  <si>
    <t>Entwicklung der Beschäftigten im Gastgewerbe
nach ausgewählten Wirtschaftszweigen</t>
  </si>
  <si>
    <t xml:space="preserve">   darunter</t>
  </si>
  <si>
    <t xml:space="preserve">      Hotels (ohne Hotels garnis)</t>
  </si>
  <si>
    <t xml:space="preserve">   Hotels, Gasthöfe und Pensionen</t>
  </si>
  <si>
    <t xml:space="preserve">   Ferienunterkünfte u. Ä.</t>
  </si>
  <si>
    <t xml:space="preserve">   Campingplätze</t>
  </si>
  <si>
    <t xml:space="preserve">   Gaststättengewerbe</t>
  </si>
  <si>
    <t>56.1/3</t>
  </si>
  <si>
    <t xml:space="preserve">   Caterer und sonstige Verpflegungs-
      dienstleistungen</t>
  </si>
  <si>
    <t>Umsatzentwicklung im Gastgewerbe
nach Wirtschaftszweigen</t>
  </si>
  <si>
    <t xml:space="preserve"> Entwicklung der Beschäftigtenzahlen im Gastgewerbe
nach Wirtschaftszweigen</t>
  </si>
  <si>
    <t xml:space="preserve">   Tabelle 1.1</t>
  </si>
  <si>
    <t xml:space="preserve">   Tabelle 1.2</t>
  </si>
  <si>
    <t xml:space="preserve">   Tabelle 1.3</t>
  </si>
  <si>
    <t xml:space="preserve">    Tabelle 2.1</t>
  </si>
  <si>
    <t xml:space="preserve">    Tabelle 2.2</t>
  </si>
  <si>
    <t>Definitionen</t>
  </si>
  <si>
    <t>Tabelle 1.1</t>
  </si>
  <si>
    <t>Tabelle 1.2</t>
  </si>
  <si>
    <t>Tabelle 1.3</t>
  </si>
  <si>
    <t>Tabelle 2.1</t>
  </si>
  <si>
    <t>Tabelle 2.2</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</si>
  <si>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</si>
  <si>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</si>
  <si>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</si>
  <si>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</si>
  <si>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</si>
  <si>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</si>
  <si>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</si>
  <si>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</si>
  <si>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</si>
  <si>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</si>
  <si>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</si>
  <si>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</si>
  <si>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</si>
  <si>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</si>
  <si>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</si>
  <si>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</si>
  <si>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[rot]</t>
  </si>
  <si>
    <t xml:space="preserve">   Hotels, Gasthöfe und Pensionen (Hotellerie)</t>
  </si>
  <si>
    <t xml:space="preserve">      Hotels garnis</t>
  </si>
  <si>
    <t xml:space="preserve">      Gasthöfe</t>
  </si>
  <si>
    <t xml:space="preserve">      Pensionen</t>
  </si>
  <si>
    <t xml:space="preserve">   Ferienunterkünfte und ähnliche Beherbergungsstätten</t>
  </si>
  <si>
    <t xml:space="preserve">      Erholungs- und Ferienheime</t>
  </si>
  <si>
    <t xml:space="preserve">      Ferienzentren</t>
  </si>
  <si>
    <t xml:space="preserve">      Ferienhäuser und Ferienwohnungen</t>
  </si>
  <si>
    <t xml:space="preserve">      Jugendherbergen und Hütten</t>
  </si>
  <si>
    <t xml:space="preserve">   Sonstige Beherbergungsstätten</t>
  </si>
  <si>
    <t xml:space="preserve">      Privatquartiere</t>
  </si>
  <si>
    <t xml:space="preserve">      Sonstige Beherbergungsstätten a.n.g.</t>
  </si>
  <si>
    <t xml:space="preserve">   Restaurants, Gaststätten, Imbissstuben, Cafés, Eissalons und Ähnliches</t>
  </si>
  <si>
    <t xml:space="preserve">      Restaurants mit herkömmlicher Bedienung</t>
  </si>
  <si>
    <t xml:space="preserve">      Restaurants mit Selbstbedienung</t>
  </si>
  <si>
    <t xml:space="preserve">      Imbissstuben u. Ähnliches</t>
  </si>
  <si>
    <t xml:space="preserve">      Cafés</t>
  </si>
  <si>
    <t xml:space="preserve">      Eissalons</t>
  </si>
  <si>
    <t xml:space="preserve">   Caterer und Erbringung sonstiger Verpflegungsdienstleistungen</t>
  </si>
  <si>
    <t xml:space="preserve">      Event-Caterer</t>
  </si>
  <si>
    <t xml:space="preserve">      Erbringung sonstiger Verpflegungsdienstleistungen</t>
  </si>
  <si>
    <t xml:space="preserve">   Ausschank von Getränken</t>
  </si>
  <si>
    <t xml:space="preserve">      Schankwirtschaften</t>
  </si>
  <si>
    <t xml:space="preserve">      Diskotheken und Tanzlokale</t>
  </si>
  <si>
    <t xml:space="preserve">      Bars</t>
  </si>
  <si>
    <t xml:space="preserve">      Vergnügungslokale</t>
  </si>
  <si>
    <t xml:space="preserve">      Sonstige getränkegeprägte Gastronomie</t>
  </si>
  <si>
    <r>
      <t xml:space="preserve">2016 </t>
    </r>
    <r>
      <rPr>
        <sz val="6"/>
        <color indexed="8"/>
        <rFont val="Arial"/>
        <family val="2"/>
      </rPr>
      <t>2)</t>
    </r>
    <r>
      <rPr>
        <sz val="8"/>
        <color indexed="8"/>
        <rFont val="Arial"/>
        <family val="2"/>
      </rPr>
      <t xml:space="preserve"> </t>
    </r>
  </si>
  <si>
    <r>
      <t xml:space="preserve">2016 </t>
    </r>
    <r>
      <rPr>
        <b/>
        <sz val="6"/>
        <color indexed="8"/>
        <rFont val="Arial"/>
        <family val="2"/>
      </rPr>
      <t>2)</t>
    </r>
  </si>
  <si>
    <r>
      <t xml:space="preserve">2016 </t>
    </r>
    <r>
      <rPr>
        <b/>
        <sz val="6"/>
        <color indexed="8"/>
        <rFont val="Arial"/>
        <family val="2"/>
      </rPr>
      <t>2)</t>
    </r>
    <r>
      <rPr>
        <b/>
        <sz val="8"/>
        <color indexed="8"/>
        <rFont val="Arial"/>
        <family val="2"/>
      </rPr>
      <t xml:space="preserve"> </t>
    </r>
  </si>
  <si>
    <t>Zuständiger Dezernent: Dr. Detlef Thofern, Telefon: 0385 588-56433</t>
  </si>
  <si>
    <t>©  Statistisches Amt Mecklenburg-Vorpommern, Schwerin, 2017</t>
  </si>
  <si>
    <r>
      <t xml:space="preserve">2017 </t>
    </r>
    <r>
      <rPr>
        <sz val="6"/>
        <color indexed="8"/>
        <rFont val="Arial"/>
        <family val="2"/>
      </rPr>
      <t>2)</t>
    </r>
    <r>
      <rPr>
        <sz val="8"/>
        <color indexed="8"/>
        <rFont val="Arial"/>
        <family val="2"/>
      </rPr>
      <t xml:space="preserve"> </t>
    </r>
  </si>
  <si>
    <r>
      <t xml:space="preserve">2017 </t>
    </r>
    <r>
      <rPr>
        <b/>
        <sz val="6"/>
        <color indexed="8"/>
        <rFont val="Arial"/>
        <family val="2"/>
      </rPr>
      <t>2)</t>
    </r>
  </si>
  <si>
    <r>
      <t xml:space="preserve">2017 </t>
    </r>
    <r>
      <rPr>
        <b/>
        <sz val="6"/>
        <color indexed="8"/>
        <rFont val="Arial"/>
        <family val="2"/>
      </rPr>
      <t>2)</t>
    </r>
    <r>
      <rPr>
        <b/>
        <sz val="8"/>
        <color indexed="8"/>
        <rFont val="Arial"/>
        <family val="2"/>
      </rPr>
      <t xml:space="preserve"> </t>
    </r>
  </si>
  <si>
    <t xml:space="preserve"> </t>
  </si>
  <si>
    <t>März 2017</t>
  </si>
  <si>
    <t>G433 2017 03</t>
  </si>
  <si>
    <t>März 2017
gegenüber
März 2016</t>
  </si>
  <si>
    <t>Jan. - März 2017
gegenüber
Jan. - März 2016</t>
  </si>
  <si>
    <t>März 2017 gegenüber
März 2016</t>
  </si>
  <si>
    <t>Januar - März 2017 gegenüber 
Januar - März 2016</t>
  </si>
  <si>
    <t>15. Mai 2017</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</si>
</sst>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 #,##0.0&quot;     &quot;;\-\ #,##0.0&quot;     &quot;;0.0&quot;     &quot;;@&quot;     &quot;"/>
    <numFmt numFmtId="173" formatCode="#,##0.0&quot;   &quot;;\-\ #,##0.0&quot;   &quot;;0.0&quot;   &quot;;@&quot;   &quot;"/>
    <numFmt numFmtId="174" formatCode="\+#,##0.0&quot;   &quot;;\-\ #,##0.0&quot;   &quot;;0.0&quot;   &quot;;@&quot;   &quot;"/>
    <numFmt numFmtId="175" formatCode="#,##0.0&quot;         &quot;;\-\ #,##0.0&quot;         &quot;;0.0&quot;         &quot;;@&quot;         &quot;"/>
    <numFmt numFmtId="176" formatCode="#,##0.0&quot;     &quot;;\-\ #,##0.0&quot;     &quot;;0.0&quot;     &quot;;@&quot;     &quot;"/>
    <numFmt numFmtId="177" formatCode="0&quot;  &quot;"/>
    <numFmt numFmtId="178" formatCode="#,##0.0&quot;      &quot;;\-\ #,##0.0&quot;      &quot;;0.0&quot;      &quot;;@&quot;      &quot;"/>
  </numFmts>
  <fonts count="78">
    <font>
      <sz val="10"/>
      <color theme="1"/>
      <name val="Arial"/>
      <family val="2"/>
    </font>
    <font>
      <sz val="10"/>
      <color indexed="8"/>
      <name val="Arial"/>
      <family val="2"/>
    </font>
    <font>
      <sz val="8"/>
      <color indexed="8"/>
      <name val="Arial"/>
      <family val="2"/>
    </font>
    <font>
      <sz val="9"/>
      <color indexed="8"/>
      <name val="Arial"/>
      <family val="2"/>
    </font>
    <font>
      <sz val="6"/>
      <name val="Arial"/>
      <family val="2"/>
    </font>
    <font>
      <b/>
      <sz val="8"/>
      <color indexed="8"/>
      <name val="Arial"/>
      <family val="2"/>
    </font>
    <font>
      <sz val="10"/>
      <name val="Arial"/>
      <family val="2"/>
    </font>
    <font>
      <b/>
      <sz val="9"/>
      <name val="Arial"/>
      <family val="2"/>
    </font>
    <font>
      <sz val="9"/>
      <name val="Arial"/>
      <family val="2"/>
    </font>
    <font>
      <i/>
      <sz val="9"/>
      <name val="Arial"/>
      <family val="2"/>
    </font>
    <font>
      <sz val="7"/>
      <name val="Arial"/>
      <family val="2"/>
    </font>
    <font>
      <u val="single"/>
      <sz val="9"/>
      <name val="Arial"/>
      <family val="2"/>
    </font>
    <font>
      <sz val="6"/>
      <color indexed="8"/>
      <name val="Arial"/>
      <family val="2"/>
    </font>
    <font>
      <b/>
      <sz val="6"/>
      <color indexed="8"/>
      <name val="Arial"/>
      <family val="2"/>
    </font>
    <font>
      <b/>
      <sz val="10"/>
      <name val="Arial"/>
      <family val="2"/>
    </font>
    <font>
      <b/>
      <sz val="20"/>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sz val="11"/>
      <color indexed="8"/>
      <name val="Arial"/>
      <family val="2"/>
    </font>
    <font>
      <sz val="5"/>
      <color indexed="8"/>
      <name val="Arial"/>
      <family val="2"/>
    </font>
    <font>
      <b/>
      <sz val="20"/>
      <color indexed="8"/>
      <name val="Arial"/>
      <family val="2"/>
    </font>
    <font>
      <sz val="20"/>
      <color indexed="8"/>
      <name val="Arial"/>
      <family val="2"/>
    </font>
    <font>
      <b/>
      <sz val="35"/>
      <color indexed="8"/>
      <name val="Myriad Pro"/>
      <family val="2"/>
    </font>
    <font>
      <b/>
      <sz val="12"/>
      <color indexed="8"/>
      <name val="Arial"/>
      <family val="2"/>
    </font>
    <font>
      <sz val="12"/>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b/>
      <sz val="11"/>
      <color theme="1"/>
      <name val="Arial"/>
      <family val="2"/>
    </font>
    <font>
      <sz val="6"/>
      <color theme="1"/>
      <name val="Arial"/>
      <family val="2"/>
    </font>
    <font>
      <sz val="8"/>
      <color rgb="FF000000"/>
      <name val="Arial"/>
      <family val="2"/>
    </font>
    <font>
      <b/>
      <sz val="8"/>
      <color theme="1"/>
      <name val="Arial"/>
      <family val="2"/>
    </font>
    <font>
      <sz val="6"/>
      <color rgb="FF000000"/>
      <name val="Arial"/>
      <family val="2"/>
    </font>
    <font>
      <sz val="8"/>
      <color theme="1"/>
      <name val="Arial"/>
      <family val="2"/>
    </font>
    <font>
      <b/>
      <sz val="6"/>
      <color theme="1"/>
      <name val="Arial"/>
      <family val="2"/>
    </font>
    <font>
      <b/>
      <sz val="8"/>
      <color rgb="FF000000"/>
      <name val="Arial"/>
      <family val="2"/>
    </font>
    <font>
      <b/>
      <sz val="35"/>
      <color theme="1"/>
      <name val="Myriad Pro"/>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right/>
      <top/>
      <bottom style="thick"/>
    </border>
    <border>
      <left/>
      <right/>
      <top style="thick"/>
      <bottom/>
    </border>
    <border>
      <left/>
      <right/>
      <top/>
      <bottom style="thin"/>
    </border>
    <border>
      <left/>
      <right/>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46" fillId="0" borderId="0" applyNumberFormat="0" applyFill="0" applyBorder="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163">
    <xf numFmtId="0" fontId="0" fillId="0" borderId="0" xfId="0" applyAlignment="1">
      <alignment/>
    </xf>
    <xf numFmtId="0" fontId="61" fillId="0" borderId="0" xfId="0" applyFont="1" applyAlignment="1">
      <alignment horizontal="justify" vertical="center"/>
    </xf>
    <xf numFmtId="0" fontId="62" fillId="0" borderId="0" xfId="0" applyFont="1" applyAlignment="1">
      <alignment horizontal="justify" vertical="center"/>
    </xf>
    <xf numFmtId="0" fontId="63" fillId="0" borderId="0" xfId="0" applyFont="1" applyAlignment="1">
      <alignment horizontal="justify" vertical="center"/>
    </xf>
    <xf numFmtId="0" fontId="48" fillId="0" borderId="0" xfId="0" applyFont="1" applyAlignment="1">
      <alignment horizontal="justify" vertical="center"/>
    </xf>
    <xf numFmtId="0" fontId="62" fillId="0" borderId="0" xfId="0" applyFont="1" applyAlignment="1">
      <alignment horizontal="justify" vertical="center" wrapText="1"/>
    </xf>
    <xf numFmtId="0" fontId="64" fillId="0" borderId="0" xfId="0" applyFont="1" applyAlignment="1">
      <alignment horizontal="left" vertical="top" wrapText="1"/>
    </xf>
    <xf numFmtId="0" fontId="0" fillId="0" borderId="0" xfId="0" applyAlignment="1">
      <alignment horizontal="left" vertical="top" wrapText="1"/>
    </xf>
    <xf numFmtId="0" fontId="65" fillId="0" borderId="10" xfId="0" applyFont="1" applyBorder="1" applyAlignment="1">
      <alignment horizontal="left" vertical="center" wrapText="1"/>
    </xf>
    <xf numFmtId="0" fontId="0" fillId="0" borderId="0" xfId="0" applyBorder="1" applyAlignment="1">
      <alignment/>
    </xf>
    <xf numFmtId="0" fontId="61" fillId="0" borderId="0" xfId="0" applyFont="1" applyAlignment="1">
      <alignment horizontal="justify" vertical="center" wrapText="1"/>
    </xf>
    <xf numFmtId="0" fontId="66" fillId="0" borderId="0" xfId="0" applyFont="1" applyAlignment="1">
      <alignment/>
    </xf>
    <xf numFmtId="0" fontId="66" fillId="0" borderId="0" xfId="0" applyFont="1" applyAlignment="1">
      <alignment horizontal="center"/>
    </xf>
    <xf numFmtId="0" fontId="64" fillId="0" borderId="0" xfId="0" applyFont="1" applyAlignment="1">
      <alignment/>
    </xf>
    <xf numFmtId="0" fontId="64" fillId="0" borderId="11" xfId="0" applyFont="1" applyBorder="1" applyAlignment="1">
      <alignment horizontal="center" vertical="center"/>
    </xf>
    <xf numFmtId="0" fontId="67" fillId="0" borderId="12" xfId="0" applyFont="1" applyBorder="1" applyAlignment="1">
      <alignment horizontal="center" vertical="center" wrapText="1"/>
    </xf>
    <xf numFmtId="0" fontId="65" fillId="0" borderId="13" xfId="0" applyFont="1" applyBorder="1" applyAlignment="1">
      <alignment horizontal="left" vertical="center" wrapText="1"/>
    </xf>
    <xf numFmtId="0" fontId="64" fillId="0" borderId="0" xfId="0" applyFont="1" applyBorder="1" applyAlignment="1">
      <alignment/>
    </xf>
    <xf numFmtId="0" fontId="68" fillId="0" borderId="13" xfId="0" applyFont="1" applyBorder="1" applyAlignment="1">
      <alignment horizontal="left" vertical="center" wrapText="1"/>
    </xf>
    <xf numFmtId="0" fontId="66" fillId="0" borderId="13" xfId="0" applyFont="1" applyBorder="1" applyAlignment="1">
      <alignment horizontal="left" wrapText="1"/>
    </xf>
    <xf numFmtId="0" fontId="68" fillId="0" borderId="13" xfId="0" applyFont="1" applyBorder="1" applyAlignment="1">
      <alignment horizontal="left" wrapText="1"/>
    </xf>
    <xf numFmtId="0" fontId="68" fillId="0" borderId="10" xfId="0" applyFont="1" applyBorder="1" applyAlignment="1">
      <alignment horizontal="left" vertical="top" wrapText="1" indent="1"/>
    </xf>
    <xf numFmtId="0" fontId="67" fillId="0" borderId="14" xfId="0" applyFont="1" applyBorder="1" applyAlignment="1">
      <alignment horizontal="center" vertical="center" wrapText="1"/>
    </xf>
    <xf numFmtId="0" fontId="0" fillId="0" borderId="0" xfId="57">
      <alignment/>
      <protection/>
    </xf>
    <xf numFmtId="0" fontId="8" fillId="0" borderId="0" xfId="53" applyFont="1" applyAlignment="1">
      <alignment vertical="center"/>
      <protection/>
    </xf>
    <xf numFmtId="0" fontId="8" fillId="0" borderId="0" xfId="53" applyFont="1" applyAlignment="1">
      <alignment horizontal="right" vertical="center"/>
      <protection/>
    </xf>
    <xf numFmtId="0" fontId="8" fillId="0" borderId="0" xfId="53" applyFont="1">
      <alignment/>
      <protection/>
    </xf>
    <xf numFmtId="0" fontId="8" fillId="0" borderId="0" xfId="53" applyFont="1" applyAlignment="1">
      <alignment horizontal="right"/>
      <protection/>
    </xf>
    <xf numFmtId="0" fontId="8" fillId="0" borderId="0" xfId="53" applyNumberFormat="1" applyFont="1" applyAlignment="1">
      <alignment horizontal="center" vertical="center"/>
      <protection/>
    </xf>
    <xf numFmtId="0" fontId="7" fillId="0" borderId="0" xfId="53" applyNumberFormat="1" applyFont="1" applyAlignment="1">
      <alignment horizontal="left" vertical="top" wrapText="1"/>
      <protection/>
    </xf>
    <xf numFmtId="0" fontId="8" fillId="0" borderId="0" xfId="53" applyNumberFormat="1" applyFont="1" applyAlignment="1">
      <alignment horizontal="left" vertical="top"/>
      <protection/>
    </xf>
    <xf numFmtId="0" fontId="8" fillId="0" borderId="0" xfId="53" applyNumberFormat="1" applyFont="1" applyAlignment="1">
      <alignment horizontal="left" vertical="top" wrapText="1"/>
      <protection/>
    </xf>
    <xf numFmtId="0" fontId="9" fillId="0" borderId="0" xfId="53" applyFont="1">
      <alignment/>
      <protection/>
    </xf>
    <xf numFmtId="0" fontId="7" fillId="0" borderId="0" xfId="53" applyNumberFormat="1" applyFont="1" applyAlignment="1">
      <alignment horizontal="left" vertical="top"/>
      <protection/>
    </xf>
    <xf numFmtId="0" fontId="7" fillId="0" borderId="0" xfId="53" applyFont="1" applyAlignment="1">
      <alignment horizontal="left"/>
      <protection/>
    </xf>
    <xf numFmtId="0" fontId="8" fillId="0" borderId="0" xfId="53" applyFont="1" applyAlignment="1">
      <alignment/>
      <protection/>
    </xf>
    <xf numFmtId="0" fontId="8" fillId="0" borderId="0" xfId="53" applyFont="1" applyAlignment="1">
      <alignment horizontal="left" vertical="center"/>
      <protection/>
    </xf>
    <xf numFmtId="0" fontId="8" fillId="0" borderId="0" xfId="53" applyFont="1" applyAlignment="1">
      <alignment vertical="center" wrapText="1"/>
      <protection/>
    </xf>
    <xf numFmtId="0" fontId="9" fillId="0" borderId="0" xfId="53" applyNumberFormat="1" applyFont="1" applyAlignment="1">
      <alignment horizontal="left" vertical="center"/>
      <protection/>
    </xf>
    <xf numFmtId="0" fontId="8" fillId="0" borderId="0" xfId="56" applyFont="1" applyAlignment="1">
      <alignment vertical="center"/>
      <protection/>
    </xf>
    <xf numFmtId="0" fontId="8" fillId="0" borderId="0" xfId="56" applyFont="1" applyAlignment="1">
      <alignment horizontal="right" vertical="top"/>
      <protection/>
    </xf>
    <xf numFmtId="0" fontId="8" fillId="0" borderId="0" xfId="56" applyFont="1" applyAlignment="1">
      <alignment vertical="top" wrapText="1"/>
      <protection/>
    </xf>
    <xf numFmtId="0" fontId="8" fillId="0" borderId="0" xfId="56" applyFont="1">
      <alignment/>
      <protection/>
    </xf>
    <xf numFmtId="0" fontId="8" fillId="0" borderId="0" xfId="56" applyFont="1" applyAlignment="1">
      <alignment wrapText="1"/>
      <protection/>
    </xf>
    <xf numFmtId="0" fontId="8" fillId="0" borderId="0" xfId="56" applyFont="1" applyAlignment="1">
      <alignment horizontal="right" vertical="center"/>
      <protection/>
    </xf>
    <xf numFmtId="0" fontId="7" fillId="0" borderId="0" xfId="56" applyFont="1" applyAlignment="1">
      <alignment horizontal="right" vertical="center"/>
      <protection/>
    </xf>
    <xf numFmtId="0" fontId="11" fillId="0" borderId="0" xfId="56" applyFont="1" applyAlignment="1">
      <alignment horizontal="right" vertical="center"/>
      <protection/>
    </xf>
    <xf numFmtId="0" fontId="8" fillId="0" borderId="0" xfId="56" applyFont="1" applyAlignment="1">
      <alignment horizontal="right"/>
      <protection/>
    </xf>
    <xf numFmtId="0" fontId="0" fillId="0" borderId="0" xfId="0" applyAlignment="1">
      <alignment vertical="center"/>
    </xf>
    <xf numFmtId="0" fontId="3" fillId="0" borderId="0" xfId="0" applyFont="1" applyAlignment="1">
      <alignment horizontal="justify" vertical="center" wrapText="1"/>
    </xf>
    <xf numFmtId="169" fontId="0" fillId="0" borderId="0" xfId="0" applyNumberFormat="1" applyAlignment="1">
      <alignment/>
    </xf>
    <xf numFmtId="170" fontId="0" fillId="0" borderId="0" xfId="0" applyNumberFormat="1" applyAlignment="1">
      <alignment/>
    </xf>
    <xf numFmtId="0" fontId="64" fillId="0" borderId="0" xfId="0" applyFont="1" applyAlignment="1">
      <alignment horizontal="justify" vertical="center" wrapText="1"/>
    </xf>
    <xf numFmtId="0" fontId="69" fillId="0" borderId="0" xfId="0" applyFont="1" applyAlignment="1">
      <alignment horizontal="justify" vertical="center" wrapText="1"/>
    </xf>
    <xf numFmtId="0" fontId="0" fillId="0" borderId="0" xfId="0" applyAlignment="1">
      <alignment/>
    </xf>
    <xf numFmtId="0" fontId="66" fillId="0" borderId="13" xfId="0" applyFont="1" applyBorder="1" applyAlignment="1">
      <alignment horizontal="left" vertical="center" wrapText="1"/>
    </xf>
    <xf numFmtId="0" fontId="61" fillId="0" borderId="0" xfId="53" applyNumberFormat="1" applyFont="1" applyAlignment="1">
      <alignment horizontal="left" vertical="center"/>
      <protection/>
    </xf>
    <xf numFmtId="0" fontId="62" fillId="0" borderId="0" xfId="0" applyFont="1" applyAlignment="1">
      <alignment vertical="center" wrapText="1"/>
    </xf>
    <xf numFmtId="0" fontId="61" fillId="0" borderId="0" xfId="0" applyFont="1" applyAlignment="1">
      <alignment vertical="center" wrapText="1"/>
    </xf>
    <xf numFmtId="170" fontId="68" fillId="0" borderId="0" xfId="0" applyNumberFormat="1" applyFont="1" applyAlignment="1">
      <alignment vertical="center"/>
    </xf>
    <xf numFmtId="0" fontId="68" fillId="0" borderId="0" xfId="0" applyFont="1" applyAlignment="1">
      <alignment vertical="center"/>
    </xf>
    <xf numFmtId="170" fontId="68" fillId="0" borderId="0" xfId="0" applyNumberFormat="1" applyFont="1" applyAlignment="1">
      <alignment/>
    </xf>
    <xf numFmtId="0" fontId="68" fillId="0" borderId="0" xfId="0" applyFont="1" applyAlignment="1">
      <alignment/>
    </xf>
    <xf numFmtId="172" fontId="65" fillId="0" borderId="0" xfId="0" applyNumberFormat="1" applyFont="1" applyBorder="1" applyAlignment="1">
      <alignment horizontal="right"/>
    </xf>
    <xf numFmtId="173" fontId="65" fillId="0" borderId="0" xfId="0" applyNumberFormat="1" applyFont="1" applyBorder="1" applyAlignment="1">
      <alignment horizontal="right"/>
    </xf>
    <xf numFmtId="175" fontId="70" fillId="0" borderId="0" xfId="0" applyNumberFormat="1" applyFont="1" applyAlignment="1">
      <alignment horizontal="right"/>
    </xf>
    <xf numFmtId="175" fontId="65" fillId="0" borderId="0" xfId="0" applyNumberFormat="1" applyFont="1" applyAlignment="1">
      <alignment horizontal="right"/>
    </xf>
    <xf numFmtId="0" fontId="62" fillId="0" borderId="0" xfId="0" applyFont="1" applyAlignment="1">
      <alignment horizontal="left" vertical="top" wrapText="1"/>
    </xf>
    <xf numFmtId="0" fontId="62" fillId="0" borderId="0" xfId="0" applyFont="1" applyAlignment="1">
      <alignment horizontal="left" wrapText="1"/>
    </xf>
    <xf numFmtId="0" fontId="69" fillId="0" borderId="0" xfId="0" applyFont="1" applyAlignment="1">
      <alignment horizontal="left" wrapText="1"/>
    </xf>
    <xf numFmtId="0" fontId="64" fillId="0" borderId="0" xfId="0" applyFont="1" applyAlignment="1">
      <alignment horizontal="left" wrapText="1"/>
    </xf>
    <xf numFmtId="0" fontId="61" fillId="0" borderId="0" xfId="0" applyFont="1" applyAlignment="1">
      <alignment horizontal="left" wrapText="1"/>
    </xf>
    <xf numFmtId="177" fontId="4" fillId="0" borderId="0" xfId="0" applyNumberFormat="1" applyFont="1" applyAlignment="1" applyProtection="1">
      <alignment horizontal="right"/>
      <protection/>
    </xf>
    <xf numFmtId="0" fontId="65" fillId="0" borderId="13" xfId="0" applyFont="1" applyBorder="1" applyAlignment="1">
      <alignment horizontal="left" wrapText="1"/>
    </xf>
    <xf numFmtId="169" fontId="65" fillId="0" borderId="15" xfId="0" applyNumberFormat="1" applyFont="1" applyBorder="1" applyAlignment="1">
      <alignment horizontal="right"/>
    </xf>
    <xf numFmtId="169" fontId="65" fillId="0" borderId="0" xfId="0" applyNumberFormat="1" applyFont="1" applyBorder="1" applyAlignment="1">
      <alignment horizontal="right"/>
    </xf>
    <xf numFmtId="0" fontId="65" fillId="0" borderId="12" xfId="0" applyFont="1" applyBorder="1" applyAlignment="1">
      <alignment horizontal="center" vertical="center" wrapText="1"/>
    </xf>
    <xf numFmtId="0" fontId="65" fillId="0" borderId="14" xfId="0" applyFont="1" applyBorder="1" applyAlignment="1">
      <alignment horizontal="center" vertical="center" wrapText="1"/>
    </xf>
    <xf numFmtId="178" fontId="65" fillId="0" borderId="0" xfId="0" applyNumberFormat="1" applyFont="1" applyAlignment="1">
      <alignment horizontal="right"/>
    </xf>
    <xf numFmtId="178" fontId="70" fillId="0" borderId="0" xfId="0" applyNumberFormat="1" applyFont="1" applyAlignment="1">
      <alignment horizontal="right"/>
    </xf>
    <xf numFmtId="0" fontId="61" fillId="0" borderId="0" xfId="57" applyFont="1" applyAlignment="1">
      <alignment horizontal="left" vertical="center" indent="33"/>
      <protection/>
    </xf>
    <xf numFmtId="49" fontId="61" fillId="0" borderId="0" xfId="0" applyNumberFormat="1" applyFont="1" applyAlignment="1">
      <alignment horizontal="right" vertical="center"/>
    </xf>
    <xf numFmtId="49" fontId="0" fillId="0" borderId="0" xfId="57" applyNumberFormat="1" applyFont="1" applyAlignment="1">
      <alignment horizontal="right"/>
      <protection/>
    </xf>
    <xf numFmtId="49" fontId="61" fillId="0" borderId="0" xfId="57" applyNumberFormat="1" applyFont="1" applyAlignment="1">
      <alignment horizontal="right"/>
      <protection/>
    </xf>
    <xf numFmtId="0" fontId="62" fillId="0" borderId="0" xfId="57" applyFont="1" applyAlignment="1">
      <alignment vertical="center"/>
      <protection/>
    </xf>
    <xf numFmtId="0" fontId="0" fillId="0" borderId="0" xfId="57" applyFont="1" applyAlignment="1">
      <alignment/>
      <protection/>
    </xf>
    <xf numFmtId="49" fontId="61" fillId="0" borderId="0" xfId="57" applyNumberFormat="1" applyFont="1" applyAlignment="1">
      <alignment horizontal="left" vertical="center"/>
      <protection/>
    </xf>
    <xf numFmtId="0" fontId="61" fillId="0" borderId="0" xfId="57" applyNumberFormat="1" applyFont="1" applyAlignment="1">
      <alignment horizontal="left" vertical="center"/>
      <protection/>
    </xf>
    <xf numFmtId="0" fontId="61" fillId="0" borderId="0" xfId="57" applyFont="1" applyAlignment="1">
      <alignment horizontal="left" vertical="center"/>
      <protection/>
    </xf>
    <xf numFmtId="0" fontId="70" fillId="0" borderId="13" xfId="0" applyFont="1" applyBorder="1" applyAlignment="1">
      <alignment horizontal="left" vertical="center" wrapText="1"/>
    </xf>
    <xf numFmtId="0" fontId="65" fillId="0" borderId="13" xfId="0" applyFont="1" applyBorder="1" applyAlignment="1">
      <alignment horizontal="justify" vertical="center" wrapText="1"/>
    </xf>
    <xf numFmtId="0" fontId="64" fillId="0" borderId="11" xfId="0" applyNumberFormat="1" applyFont="1" applyBorder="1" applyAlignment="1">
      <alignment horizontal="center" vertical="center"/>
    </xf>
    <xf numFmtId="0" fontId="67" fillId="0" borderId="12" xfId="0" applyNumberFormat="1" applyFont="1" applyBorder="1" applyAlignment="1">
      <alignment horizontal="center" vertical="center" wrapText="1"/>
    </xf>
    <xf numFmtId="0" fontId="67" fillId="0" borderId="14" xfId="0" applyNumberFormat="1" applyFont="1" applyBorder="1" applyAlignment="1">
      <alignment horizontal="center" vertical="center" wrapText="1"/>
    </xf>
    <xf numFmtId="0" fontId="70" fillId="0" borderId="13" xfId="0" applyFont="1" applyBorder="1" applyAlignment="1">
      <alignment horizontal="left" wrapText="1" indent="1"/>
    </xf>
    <xf numFmtId="0" fontId="68" fillId="0" borderId="13" xfId="0" applyFont="1" applyBorder="1" applyAlignment="1">
      <alignment horizontal="left" wrapText="1" indent="1"/>
    </xf>
    <xf numFmtId="0" fontId="65" fillId="0" borderId="13" xfId="0" applyFont="1" applyBorder="1" applyAlignment="1">
      <alignment horizontal="left" wrapText="1" indent="1"/>
    </xf>
    <xf numFmtId="0" fontId="66" fillId="0" borderId="13" xfId="0" applyFont="1" applyBorder="1" applyAlignment="1">
      <alignment horizontal="left" wrapText="1" indent="1"/>
    </xf>
    <xf numFmtId="0" fontId="65" fillId="0" borderId="12" xfId="0" applyFont="1" applyBorder="1" applyAlignment="1">
      <alignment horizontal="center" vertical="center" wrapText="1"/>
    </xf>
    <xf numFmtId="0" fontId="65" fillId="0" borderId="14" xfId="0" applyFont="1" applyBorder="1" applyAlignment="1">
      <alignment horizontal="center" vertical="center" wrapText="1"/>
    </xf>
    <xf numFmtId="0" fontId="71" fillId="0" borderId="16" xfId="57" applyFont="1" applyBorder="1" applyAlignment="1">
      <alignment horizontal="center" vertical="center" wrapText="1"/>
      <protection/>
    </xf>
    <xf numFmtId="0" fontId="72" fillId="0" borderId="17" xfId="59" applyFont="1" applyBorder="1" applyAlignment="1">
      <alignment horizontal="left" vertical="center" wrapText="1"/>
      <protection/>
    </xf>
    <xf numFmtId="0" fontId="73" fillId="0" borderId="17" xfId="59" applyFont="1" applyBorder="1" applyAlignment="1">
      <alignment horizontal="right" vertical="center" wrapText="1"/>
      <protection/>
    </xf>
    <xf numFmtId="0" fontId="72" fillId="0" borderId="0" xfId="59" applyFont="1" applyBorder="1" applyAlignment="1">
      <alignment horizontal="center" vertical="center" wrapText="1"/>
      <protection/>
    </xf>
    <xf numFmtId="0" fontId="74" fillId="0" borderId="0" xfId="57" applyFont="1" applyAlignment="1">
      <alignment horizontal="left" vertical="center"/>
      <protection/>
    </xf>
    <xf numFmtId="49" fontId="75" fillId="0" borderId="0" xfId="57" applyNumberFormat="1" applyFont="1" applyAlignment="1" quotePrefix="1">
      <alignment horizontal="left"/>
      <protection/>
    </xf>
    <xf numFmtId="0" fontId="15" fillId="0" borderId="0" xfId="59" applyFont="1" applyAlignment="1">
      <alignment vertical="center" wrapText="1"/>
      <protection/>
    </xf>
    <xf numFmtId="0" fontId="15" fillId="0" borderId="0" xfId="59" applyFont="1" applyAlignment="1">
      <alignment vertical="center"/>
      <protection/>
    </xf>
    <xf numFmtId="0" fontId="74" fillId="0" borderId="0" xfId="59" applyFont="1" applyAlignment="1">
      <alignment vertical="center" wrapText="1"/>
      <protection/>
    </xf>
    <xf numFmtId="0" fontId="74" fillId="0" borderId="0" xfId="59" applyFont="1" applyAlignment="1">
      <alignment vertical="center"/>
      <protection/>
    </xf>
    <xf numFmtId="49" fontId="75" fillId="0" borderId="0" xfId="57" applyNumberFormat="1" applyFont="1" applyAlignment="1">
      <alignment horizontal="left"/>
      <protection/>
    </xf>
    <xf numFmtId="0" fontId="61" fillId="0" borderId="0" xfId="57" applyFont="1" applyAlignment="1">
      <alignment horizontal="right"/>
      <protection/>
    </xf>
    <xf numFmtId="0" fontId="62" fillId="0" borderId="18" xfId="57" applyFont="1" applyBorder="1" applyAlignment="1">
      <alignment horizontal="right"/>
      <protection/>
    </xf>
    <xf numFmtId="0" fontId="61" fillId="0" borderId="0" xfId="57" applyFont="1" applyAlignment="1">
      <alignment horizontal="center" vertical="center"/>
      <protection/>
    </xf>
    <xf numFmtId="49" fontId="61" fillId="0" borderId="0" xfId="57" applyNumberFormat="1" applyFont="1" applyAlignment="1">
      <alignment horizontal="left" vertical="center"/>
      <protection/>
    </xf>
    <xf numFmtId="0" fontId="76" fillId="0" borderId="19" xfId="57" applyFont="1" applyBorder="1" applyAlignment="1">
      <alignment horizontal="center" vertical="center"/>
      <protection/>
    </xf>
    <xf numFmtId="0" fontId="61" fillId="0" borderId="0" xfId="57" applyFont="1" applyBorder="1" applyAlignment="1">
      <alignment horizontal="center" vertical="center"/>
      <protection/>
    </xf>
    <xf numFmtId="0" fontId="76" fillId="0" borderId="0" xfId="57" applyFont="1" applyBorder="1" applyAlignment="1">
      <alignment horizontal="center" vertical="center"/>
      <protection/>
    </xf>
    <xf numFmtId="0" fontId="61" fillId="0" borderId="0" xfId="0" applyFont="1" applyBorder="1" applyAlignment="1">
      <alignment horizontal="center" vertical="center"/>
    </xf>
    <xf numFmtId="0" fontId="68" fillId="0" borderId="0" xfId="57" applyFont="1" applyBorder="1" applyAlignment="1">
      <alignment horizontal="left" vertical="center"/>
      <protection/>
    </xf>
    <xf numFmtId="0" fontId="76" fillId="0" borderId="18" xfId="57" applyFont="1" applyBorder="1" applyAlignment="1">
      <alignment horizontal="center" vertical="center"/>
      <protection/>
    </xf>
    <xf numFmtId="0" fontId="61" fillId="0" borderId="19" xfId="57" applyFont="1" applyBorder="1" applyAlignment="1">
      <alignment horizontal="center" vertical="center"/>
      <protection/>
    </xf>
    <xf numFmtId="0" fontId="62" fillId="0" borderId="0" xfId="57" applyFont="1" applyAlignment="1">
      <alignment horizontal="center" vertical="center"/>
      <protection/>
    </xf>
    <xf numFmtId="0" fontId="61" fillId="0" borderId="0" xfId="57" applyFont="1" applyAlignment="1">
      <alignment horizontal="left" vertical="center"/>
      <protection/>
    </xf>
    <xf numFmtId="49" fontId="61" fillId="0" borderId="0" xfId="57" applyNumberFormat="1" applyFont="1" applyAlignment="1">
      <alignment horizontal="center" vertical="center"/>
      <protection/>
    </xf>
    <xf numFmtId="0" fontId="14" fillId="0" borderId="0" xfId="53" applyFont="1" applyAlignment="1">
      <alignment horizontal="left" vertical="center"/>
      <protection/>
    </xf>
    <xf numFmtId="0" fontId="8" fillId="0" borderId="0" xfId="53" applyFont="1" applyAlignment="1">
      <alignment horizontal="center" vertical="center"/>
      <protection/>
    </xf>
    <xf numFmtId="0" fontId="61" fillId="0" borderId="0" xfId="53" applyNumberFormat="1" applyFont="1" applyAlignment="1">
      <alignment horizontal="left" vertical="center"/>
      <protection/>
    </xf>
    <xf numFmtId="0" fontId="8" fillId="0" borderId="0" xfId="53" applyNumberFormat="1" applyFont="1" applyAlignment="1">
      <alignment horizontal="center" vertical="center"/>
      <protection/>
    </xf>
    <xf numFmtId="0" fontId="8" fillId="0" borderId="0" xfId="53" applyFont="1" applyAlignment="1">
      <alignment horizontal="left" vertical="center"/>
      <protection/>
    </xf>
    <xf numFmtId="0" fontId="48" fillId="0" borderId="0" xfId="0" applyFont="1" applyAlignment="1">
      <alignment horizontal="left" vertical="center" wrapText="1"/>
    </xf>
    <xf numFmtId="0" fontId="62" fillId="0" borderId="0" xfId="0" applyFont="1" applyAlignment="1">
      <alignment horizontal="left" vertical="top" wrapText="1"/>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14" xfId="0" applyFont="1" applyBorder="1" applyAlignment="1">
      <alignment horizontal="center" vertical="center" wrapText="1"/>
    </xf>
    <xf numFmtId="0" fontId="68" fillId="0" borderId="12" xfId="0" applyFont="1" applyBorder="1" applyAlignment="1">
      <alignment horizontal="center" vertical="center"/>
    </xf>
    <xf numFmtId="0" fontId="68" fillId="0" borderId="14" xfId="0" applyFont="1" applyBorder="1" applyAlignment="1">
      <alignment horizontal="center" vertical="center"/>
    </xf>
    <xf numFmtId="0" fontId="62" fillId="0" borderId="11" xfId="0" applyFont="1" applyBorder="1" applyAlignment="1">
      <alignment horizontal="left" vertical="center"/>
    </xf>
    <xf numFmtId="0" fontId="62" fillId="0" borderId="12" xfId="0" applyFont="1" applyBorder="1" applyAlignment="1">
      <alignment horizontal="left" vertical="center"/>
    </xf>
    <xf numFmtId="0" fontId="66" fillId="0" borderId="11" xfId="0" applyFont="1" applyBorder="1" applyAlignment="1">
      <alignment horizontal="left" vertical="center"/>
    </xf>
    <xf numFmtId="0" fontId="66" fillId="0" borderId="12" xfId="0" applyFont="1" applyBorder="1" applyAlignment="1">
      <alignment horizontal="left" vertical="center"/>
    </xf>
    <xf numFmtId="0" fontId="68" fillId="0" borderId="11" xfId="0" applyFont="1" applyBorder="1" applyAlignment="1">
      <alignment horizontal="center" vertical="center" wrapText="1"/>
    </xf>
    <xf numFmtId="0" fontId="68" fillId="0" borderId="11" xfId="0" applyFont="1" applyBorder="1" applyAlignment="1">
      <alignment horizontal="center" vertical="center"/>
    </xf>
    <xf numFmtId="0" fontId="62" fillId="0" borderId="12" xfId="0" applyFont="1" applyBorder="1" applyAlignment="1">
      <alignment horizontal="center" vertical="center"/>
    </xf>
    <xf numFmtId="0" fontId="62" fillId="0" borderId="14" xfId="0" applyFont="1" applyBorder="1" applyAlignment="1">
      <alignment horizontal="center" vertical="center"/>
    </xf>
    <xf numFmtId="0" fontId="62" fillId="0" borderId="11" xfId="0" applyNumberFormat="1" applyFont="1" applyBorder="1" applyAlignment="1">
      <alignment horizontal="left" vertical="center"/>
    </xf>
    <xf numFmtId="0" fontId="62" fillId="0" borderId="12" xfId="0" applyNumberFormat="1" applyFont="1" applyBorder="1" applyAlignment="1">
      <alignment horizontal="left" vertical="center"/>
    </xf>
    <xf numFmtId="0" fontId="65" fillId="0" borderId="12" xfId="0" applyNumberFormat="1" applyFont="1" applyBorder="1" applyAlignment="1">
      <alignment horizontal="center" vertical="center" wrapText="1"/>
    </xf>
    <xf numFmtId="0" fontId="65" fillId="0" borderId="14" xfId="0" applyNumberFormat="1" applyFont="1" applyBorder="1" applyAlignment="1">
      <alignment horizontal="center" vertical="center" wrapText="1"/>
    </xf>
    <xf numFmtId="0" fontId="66" fillId="0" borderId="12" xfId="0" applyNumberFormat="1" applyFont="1" applyBorder="1" applyAlignment="1">
      <alignment horizontal="center" vertical="center" wrapText="1"/>
    </xf>
    <xf numFmtId="0" fontId="66" fillId="0" borderId="14" xfId="0" applyNumberFormat="1" applyFont="1" applyBorder="1" applyAlignment="1">
      <alignment horizontal="center" vertical="center" wrapText="1"/>
    </xf>
    <xf numFmtId="0" fontId="62" fillId="0" borderId="12" xfId="0" applyNumberFormat="1" applyFont="1" applyBorder="1" applyAlignment="1">
      <alignment horizontal="center" vertical="center"/>
    </xf>
    <xf numFmtId="0" fontId="62" fillId="0" borderId="14" xfId="0" applyNumberFormat="1" applyFont="1" applyBorder="1" applyAlignment="1">
      <alignment horizontal="center" vertical="center"/>
    </xf>
    <xf numFmtId="0" fontId="66" fillId="0" borderId="11" xfId="0" applyNumberFormat="1" applyFont="1" applyBorder="1" applyAlignment="1">
      <alignment horizontal="left" vertical="center"/>
    </xf>
    <xf numFmtId="0" fontId="66" fillId="0" borderId="12" xfId="0" applyNumberFormat="1" applyFont="1" applyBorder="1" applyAlignment="1">
      <alignment horizontal="left" vertical="center"/>
    </xf>
    <xf numFmtId="0" fontId="68" fillId="0" borderId="11" xfId="0" applyNumberFormat="1" applyFont="1" applyBorder="1" applyAlignment="1">
      <alignment horizontal="center" vertical="center" wrapText="1"/>
    </xf>
    <xf numFmtId="0" fontId="68" fillId="0" borderId="11" xfId="0" applyNumberFormat="1" applyFont="1" applyBorder="1" applyAlignment="1">
      <alignment horizontal="center" vertical="center"/>
    </xf>
    <xf numFmtId="0" fontId="62" fillId="0" borderId="12" xfId="0" applyFont="1" applyBorder="1" applyAlignment="1">
      <alignment horizontal="center" vertical="center" wrapText="1"/>
    </xf>
    <xf numFmtId="0" fontId="66" fillId="0" borderId="12" xfId="0" applyFont="1" applyBorder="1" applyAlignment="1">
      <alignment horizontal="center" vertical="center"/>
    </xf>
    <xf numFmtId="0" fontId="66" fillId="0" borderId="14" xfId="0" applyFont="1" applyBorder="1" applyAlignment="1">
      <alignment horizontal="center" vertical="center"/>
    </xf>
    <xf numFmtId="0" fontId="14" fillId="0" borderId="0" xfId="56" applyFont="1" applyAlignment="1">
      <alignment horizontal="left" vertical="center"/>
      <protection/>
    </xf>
    <xf numFmtId="0" fontId="42" fillId="0" borderId="16"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590550</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6134100</xdr:colOff>
      <xdr:row>35</xdr:row>
      <xdr:rowOff>85725</xdr:rowOff>
    </xdr:to>
    <xdr:sp>
      <xdr:nvSpPr>
        <xdr:cNvPr id="1" name="Textfeld 1"/>
        <xdr:cNvSpPr txBox="1">
          <a:spLocks noChangeArrowheads="1"/>
        </xdr:cNvSpPr>
      </xdr:nvSpPr>
      <xdr:spPr>
        <a:xfrm>
          <a:off x="0" y="390525"/>
          <a:ext cx="6134100" cy="49339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Handelsstatistikgesetz (HdlStatG) vom 10. Dezember 2001 (BGBl. I S. 3438), das zuletzt durch Artikel 272 der Verordnung</a:t>
          </a:r>
          <a:r>
            <a:rPr lang="en-US" cap="none" sz="900" b="0" i="0" u="none" baseline="0">
              <a:solidFill>
                <a:srgbClr val="000000"/>
              </a:solidFill>
              <a:latin typeface="Arial"/>
              <a:ea typeface="Arial"/>
              <a:cs typeface="Arial"/>
            </a:rPr>
            <a:t> vom 31. August 2015</a:t>
          </a:r>
          <a:r>
            <a:rPr lang="en-US" cap="none" sz="900" b="0" i="0" u="none" baseline="0">
              <a:solidFill>
                <a:srgbClr val="000000"/>
              </a:solidFill>
              <a:latin typeface="Arial"/>
              <a:ea typeface="Arial"/>
              <a:cs typeface="Arial"/>
            </a:rPr>
            <a:t> (BGBI. I S. 1474) geändert worden ist, in Verbindung mit dem Bundesstatistikgesetz (BStatG) in der Fassung der Bekanntmachung vom 20. Oktober 2016 (BGBl. I S. 2394).</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Verordnung (EG) Nr. 1165/98 des Rates vom 19. Mai 1998 über Konjunkturstatistiken (Abl. EG Nr. L 162 S. 1) in der derzeit geltenden Fassung.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Gastgewerbestatistik wird auf der Grundlage der Klassifikation der Wirtschaftszweige, Ausgabe 2008 (WZ 2008) abgegrenzt (Abschnitt I, Abteilungen 55, 56). Er umfasst alle Unternehmen mit Sitz in Deutschland, die entweder gegen Bezahlung Übernachtungen für begrenzte Zeit (auch mit Abgabe von Speisen und Getränken) anbieten oder Speisen und Getränke im Allgemeinen zum Verzehr an Ort und Stelle abgeben.
</a:t>
          </a:r>
          <a:r>
            <a:rPr lang="en-US" cap="none" sz="900" b="0" i="0" u="none" baseline="0">
              <a:solidFill>
                <a:srgbClr val="000000"/>
              </a:solidFill>
              <a:latin typeface="Arial"/>
              <a:ea typeface="Arial"/>
              <a:cs typeface="Arial"/>
            </a:rPr>
            <a:t>Nicht einbezogen werden (nicht gewerblich besteuerte) land- und forstwirtschaftliche Betriebe, im Ausland gelegene Unternehmensteile sowie die Gastgewerbeaktivitäten solcher Unternehmen, deren wirtschaftlicher Schwerpunkt nicht im Gastgewerbe liegt, wie von Einzelhandelsunternehmen betriebenen Restaurants oder von Unternehmen des Produzierenden Gewerbes oder Behörden in eigener Regie betriebenen Kantinen.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360 Unternehmen durchgeführt. Zur monatlichen Statistik werden nur Unternehmen mit einem Jahresumsatz von mindestens 150 000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Ergebnisse der Gastgewerbestatistik werden in der Gliederung der Klassifikation der Wirtschaftszweige, Ausgabe 2008 (WZ 2008) dargestellt. Der Darstellung der Ergebnisse liegen hochgerechnete Unternehmensmeldungen zugrunde.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a:t>
          </a:r>
        </a:p>
      </xdr:txBody>
    </xdr:sp>
    <xdr:clientData/>
  </xdr:twoCellAnchor>
  <xdr:twoCellAnchor>
    <xdr:from>
      <xdr:col>0</xdr:col>
      <xdr:colOff>9525</xdr:colOff>
      <xdr:row>37</xdr:row>
      <xdr:rowOff>0</xdr:rowOff>
    </xdr:from>
    <xdr:to>
      <xdr:col>0</xdr:col>
      <xdr:colOff>6134100</xdr:colOff>
      <xdr:row>60</xdr:row>
      <xdr:rowOff>123825</xdr:rowOff>
    </xdr:to>
    <xdr:sp>
      <xdr:nvSpPr>
        <xdr:cNvPr id="2" name="Textfeld 2"/>
        <xdr:cNvSpPr txBox="1">
          <a:spLocks noChangeArrowheads="1"/>
        </xdr:cNvSpPr>
      </xdr:nvSpPr>
      <xdr:spPr>
        <a:xfrm>
          <a:off x="9525" y="5762625"/>
          <a:ext cx="6124575" cy="34099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Umsatz im Gastgewerbe umfasst die Umsätze aus Beherbergungs-, Gaststätten-, Kantinen- und Catererleistungen. Anzugeben ist der Gesamtbetrag der abgerechneten Lieferungen und sonstigen Leistungen (ohne Umsatzsteuer) zuzüglich Bedienungsgeld.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50</xdr:row>
      <xdr:rowOff>95250</xdr:rowOff>
    </xdr:from>
    <xdr:to>
      <xdr:col>1</xdr:col>
      <xdr:colOff>5057775</xdr:colOff>
      <xdr:row>71</xdr:row>
      <xdr:rowOff>0</xdr:rowOff>
    </xdr:to>
    <xdr:pic>
      <xdr:nvPicPr>
        <xdr:cNvPr id="1" name="Grafik 2"/>
        <xdr:cNvPicPr preferRelativeResize="1">
          <a:picLocks noChangeAspect="1"/>
        </xdr:cNvPicPr>
      </xdr:nvPicPr>
      <xdr:blipFill>
        <a:blip r:embed="rId1"/>
        <a:stretch>
          <a:fillRect/>
        </a:stretch>
      </xdr:blipFill>
      <xdr:spPr>
        <a:xfrm>
          <a:off x="9525" y="6743700"/>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6"/>
  <sheetViews>
    <sheetView tabSelected="1" zoomScale="140" zoomScaleNormal="140" workbookViewId="0" topLeftCell="A1">
      <selection activeCell="A1" sqref="A1:B1"/>
    </sheetView>
  </sheetViews>
  <sheetFormatPr defaultColWidth="11.28125" defaultRowHeight="12.75"/>
  <cols>
    <col min="1" max="1" width="10.7109375" style="23" customWidth="1"/>
    <col min="2" max="2" width="55.7109375" style="23" customWidth="1"/>
    <col min="3" max="3" width="8.7109375" style="23" customWidth="1"/>
    <col min="4" max="4" width="16.7109375" style="23" customWidth="1"/>
    <col min="5" max="16384" width="11.28125" style="23" customWidth="1"/>
  </cols>
  <sheetData>
    <row r="1" spans="1:4" ht="49.5" customHeight="1" thickBot="1">
      <c r="A1" s="162" t="s">
        <v>0</v>
      </c>
      <c r="B1" s="162"/>
      <c r="C1" s="100"/>
      <c r="D1" s="100"/>
    </row>
    <row r="2" spans="1:4" ht="35.25" customHeight="1" thickTop="1">
      <c r="A2" s="101" t="s">
        <v>55</v>
      </c>
      <c r="B2" s="101"/>
      <c r="C2" s="102" t="s">
        <v>56</v>
      </c>
      <c r="D2" s="102"/>
    </row>
    <row r="3" spans="1:4" ht="24.75" customHeight="1">
      <c r="A3" s="103"/>
      <c r="B3" s="103"/>
      <c r="C3" s="103"/>
      <c r="D3" s="103"/>
    </row>
    <row r="4" spans="1:4" ht="24.75" customHeight="1">
      <c r="A4" s="106" t="s">
        <v>57</v>
      </c>
      <c r="B4" s="106"/>
      <c r="C4" s="106"/>
      <c r="D4" s="107"/>
    </row>
    <row r="5" spans="1:4" ht="24.75" customHeight="1">
      <c r="A5" s="108" t="s">
        <v>58</v>
      </c>
      <c r="B5" s="108"/>
      <c r="C5" s="108"/>
      <c r="D5" s="109"/>
    </row>
    <row r="6" spans="1:4" ht="39.75" customHeight="1">
      <c r="A6" s="105" t="s">
        <v>184</v>
      </c>
      <c r="B6" s="110"/>
      <c r="C6" s="110"/>
      <c r="D6" s="110"/>
    </row>
    <row r="7" spans="1:4" ht="24.75" customHeight="1">
      <c r="A7" s="105"/>
      <c r="B7" s="105"/>
      <c r="C7" s="105"/>
      <c r="D7" s="105"/>
    </row>
    <row r="8" spans="1:4" ht="24.75" customHeight="1">
      <c r="A8" s="105"/>
      <c r="B8" s="105"/>
      <c r="C8" s="105"/>
      <c r="D8" s="105"/>
    </row>
    <row r="9" spans="1:4" ht="24.75" customHeight="1">
      <c r="A9" s="105"/>
      <c r="B9" s="105"/>
      <c r="C9" s="105"/>
      <c r="D9" s="105"/>
    </row>
    <row r="10" spans="1:4" ht="24.75" customHeight="1">
      <c r="A10" s="104"/>
      <c r="B10" s="104"/>
      <c r="C10" s="104"/>
      <c r="D10" s="104"/>
    </row>
    <row r="11" spans="1:4" ht="24.75" customHeight="1">
      <c r="A11" s="104"/>
      <c r="B11" s="104"/>
      <c r="C11" s="104"/>
      <c r="D11" s="104"/>
    </row>
    <row r="12" spans="1:4" ht="24.75" customHeight="1">
      <c r="A12" s="104"/>
      <c r="B12" s="104"/>
      <c r="C12" s="104"/>
      <c r="D12" s="104"/>
    </row>
    <row r="13" spans="1:4" ht="12" customHeight="1">
      <c r="A13" s="80"/>
      <c r="B13" s="111" t="s">
        <v>1</v>
      </c>
      <c r="C13" s="111"/>
      <c r="D13" s="81" t="s">
        <v>185</v>
      </c>
    </row>
    <row r="14" spans="1:4" ht="12" customHeight="1">
      <c r="A14" s="80"/>
      <c r="B14" s="111"/>
      <c r="C14" s="111"/>
      <c r="D14" s="82"/>
    </row>
    <row r="15" spans="1:4" ht="12" customHeight="1">
      <c r="A15" s="80"/>
      <c r="B15" s="111" t="s">
        <v>2</v>
      </c>
      <c r="C15" s="111"/>
      <c r="D15" s="83" t="s">
        <v>190</v>
      </c>
    </row>
    <row r="16" spans="1:4" ht="12" customHeight="1">
      <c r="A16" s="80"/>
      <c r="B16" s="111" t="s">
        <v>3</v>
      </c>
      <c r="C16" s="111"/>
      <c r="D16" s="83" t="s">
        <v>4</v>
      </c>
    </row>
    <row r="17" spans="1:4" ht="12" customHeight="1">
      <c r="A17" s="84"/>
      <c r="B17" s="112"/>
      <c r="C17" s="112"/>
      <c r="D17" s="85"/>
    </row>
    <row r="18" spans="1:4" ht="12" customHeight="1">
      <c r="A18" s="115"/>
      <c r="B18" s="115"/>
      <c r="C18" s="115"/>
      <c r="D18" s="115"/>
    </row>
    <row r="19" spans="1:4" ht="12" customHeight="1">
      <c r="A19" s="116" t="s">
        <v>5</v>
      </c>
      <c r="B19" s="116"/>
      <c r="C19" s="116"/>
      <c r="D19" s="116"/>
    </row>
    <row r="20" spans="1:4" ht="12" customHeight="1">
      <c r="A20" s="116" t="s">
        <v>6</v>
      </c>
      <c r="B20" s="116"/>
      <c r="C20" s="116"/>
      <c r="D20" s="116"/>
    </row>
    <row r="21" spans="1:4" ht="12" customHeight="1">
      <c r="A21" s="117"/>
      <c r="B21" s="117"/>
      <c r="C21" s="117"/>
      <c r="D21" s="117"/>
    </row>
    <row r="22" spans="1:4" ht="12" customHeight="1">
      <c r="A22" s="118" t="s">
        <v>178</v>
      </c>
      <c r="B22" s="118"/>
      <c r="C22" s="118"/>
      <c r="D22" s="118"/>
    </row>
    <row r="23" spans="1:4" ht="12" customHeight="1">
      <c r="A23" s="116"/>
      <c r="B23" s="116"/>
      <c r="C23" s="116"/>
      <c r="D23" s="116"/>
    </row>
    <row r="24" spans="1:4" ht="12" customHeight="1">
      <c r="A24" s="119" t="s">
        <v>179</v>
      </c>
      <c r="B24" s="119"/>
      <c r="C24" s="119"/>
      <c r="D24" s="119"/>
    </row>
    <row r="25" spans="1:4" ht="12" customHeight="1">
      <c r="A25" s="119" t="s">
        <v>22</v>
      </c>
      <c r="B25" s="119"/>
      <c r="C25" s="119"/>
      <c r="D25" s="119"/>
    </row>
    <row r="26" spans="1:4" ht="12" customHeight="1">
      <c r="A26" s="120"/>
      <c r="B26" s="120"/>
      <c r="C26" s="120"/>
      <c r="D26" s="120"/>
    </row>
    <row r="27" spans="1:4" ht="12" customHeight="1">
      <c r="A27" s="121"/>
      <c r="B27" s="121"/>
      <c r="C27" s="121"/>
      <c r="D27" s="121"/>
    </row>
    <row r="28" spans="1:4" ht="12" customHeight="1">
      <c r="A28" s="122" t="s">
        <v>7</v>
      </c>
      <c r="B28" s="122"/>
      <c r="C28" s="122"/>
      <c r="D28" s="122"/>
    </row>
    <row r="29" spans="1:4" ht="12" customHeight="1">
      <c r="A29" s="113"/>
      <c r="B29" s="113"/>
      <c r="C29" s="113"/>
      <c r="D29" s="113"/>
    </row>
    <row r="30" spans="1:4" ht="12" customHeight="1">
      <c r="A30" s="86" t="s">
        <v>8</v>
      </c>
      <c r="B30" s="114" t="s">
        <v>9</v>
      </c>
      <c r="C30" s="114"/>
      <c r="D30" s="114"/>
    </row>
    <row r="31" spans="1:4" ht="12" customHeight="1">
      <c r="A31" s="87">
        <v>0</v>
      </c>
      <c r="B31" s="114" t="s">
        <v>10</v>
      </c>
      <c r="C31" s="114"/>
      <c r="D31" s="114"/>
    </row>
    <row r="32" spans="1:4" ht="12" customHeight="1">
      <c r="A32" s="86" t="s">
        <v>11</v>
      </c>
      <c r="B32" s="114" t="s">
        <v>12</v>
      </c>
      <c r="C32" s="114"/>
      <c r="D32" s="114"/>
    </row>
    <row r="33" spans="1:4" ht="12" customHeight="1">
      <c r="A33" s="86" t="s">
        <v>23</v>
      </c>
      <c r="B33" s="114" t="s">
        <v>13</v>
      </c>
      <c r="C33" s="114"/>
      <c r="D33" s="114"/>
    </row>
    <row r="34" spans="1:4" ht="12" customHeight="1">
      <c r="A34" s="86" t="s">
        <v>14</v>
      </c>
      <c r="B34" s="114" t="s">
        <v>15</v>
      </c>
      <c r="C34" s="114"/>
      <c r="D34" s="114"/>
    </row>
    <row r="35" spans="1:4" ht="12" customHeight="1">
      <c r="A35" s="86" t="s">
        <v>16</v>
      </c>
      <c r="B35" s="114" t="s">
        <v>17</v>
      </c>
      <c r="C35" s="114"/>
      <c r="D35" s="114"/>
    </row>
    <row r="36" spans="1:4" ht="12" customHeight="1">
      <c r="A36" s="86" t="s">
        <v>18</v>
      </c>
      <c r="B36" s="114" t="s">
        <v>19</v>
      </c>
      <c r="C36" s="114"/>
      <c r="D36" s="114"/>
    </row>
    <row r="37" spans="1:4" ht="12" customHeight="1">
      <c r="A37" s="86" t="s">
        <v>147</v>
      </c>
      <c r="B37" s="114" t="s">
        <v>20</v>
      </c>
      <c r="C37" s="114"/>
      <c r="D37" s="114"/>
    </row>
    <row r="38" spans="1:4" ht="12" customHeight="1">
      <c r="A38" s="86"/>
      <c r="B38" s="114"/>
      <c r="C38" s="114"/>
      <c r="D38" s="114"/>
    </row>
    <row r="39" spans="1:4" ht="12" customHeight="1">
      <c r="A39" s="86"/>
      <c r="B39" s="114"/>
      <c r="C39" s="114"/>
      <c r="D39" s="114"/>
    </row>
    <row r="40" spans="1:4" ht="12" customHeight="1">
      <c r="A40" s="86"/>
      <c r="B40" s="86"/>
      <c r="C40" s="86"/>
      <c r="D40" s="86"/>
    </row>
    <row r="41" spans="1:4" ht="12" customHeight="1">
      <c r="A41" s="86"/>
      <c r="B41" s="86"/>
      <c r="C41" s="86"/>
      <c r="D41" s="86"/>
    </row>
    <row r="42" spans="1:4" ht="12" customHeight="1">
      <c r="A42" s="86"/>
      <c r="B42" s="86"/>
      <c r="C42" s="86"/>
      <c r="D42" s="86"/>
    </row>
    <row r="43" spans="1:4" ht="12" customHeight="1">
      <c r="A43" s="86"/>
      <c r="B43" s="124"/>
      <c r="C43" s="124"/>
      <c r="D43" s="124"/>
    </row>
    <row r="44" spans="1:4" ht="12" customHeight="1">
      <c r="A44" s="88"/>
      <c r="B44" s="123"/>
      <c r="C44" s="123"/>
      <c r="D44" s="123"/>
    </row>
    <row r="45" spans="1:4" ht="12" customHeight="1">
      <c r="A45" s="88"/>
      <c r="B45" s="123"/>
      <c r="C45" s="123"/>
      <c r="D45" s="123"/>
    </row>
    <row r="46" spans="1:4" ht="12.75">
      <c r="A46" s="114" t="s">
        <v>21</v>
      </c>
      <c r="B46" s="114"/>
      <c r="C46" s="114"/>
      <c r="D46" s="114"/>
    </row>
  </sheetData>
  <sheetProtection/>
  <mergeCells count="45">
    <mergeCell ref="B39:D39"/>
    <mergeCell ref="B33:D33"/>
    <mergeCell ref="B34:D34"/>
    <mergeCell ref="B44:D44"/>
    <mergeCell ref="B45:D45"/>
    <mergeCell ref="A46:D46"/>
    <mergeCell ref="B43:D43"/>
    <mergeCell ref="B35:D35"/>
    <mergeCell ref="B36:D36"/>
    <mergeCell ref="B37:D37"/>
    <mergeCell ref="A22:D22"/>
    <mergeCell ref="A23:D23"/>
    <mergeCell ref="B38:D38"/>
    <mergeCell ref="A24:D24"/>
    <mergeCell ref="A25:D25"/>
    <mergeCell ref="A26:D26"/>
    <mergeCell ref="A27:D27"/>
    <mergeCell ref="A28:D28"/>
    <mergeCell ref="B32:D32"/>
    <mergeCell ref="B15:C15"/>
    <mergeCell ref="B16:C16"/>
    <mergeCell ref="B17:C17"/>
    <mergeCell ref="A29:D29"/>
    <mergeCell ref="B30:D30"/>
    <mergeCell ref="B31:D31"/>
    <mergeCell ref="A18:D18"/>
    <mergeCell ref="A19:D19"/>
    <mergeCell ref="A20:D20"/>
    <mergeCell ref="A21:D21"/>
    <mergeCell ref="A12:D12"/>
    <mergeCell ref="A7:D7"/>
    <mergeCell ref="A9:D9"/>
    <mergeCell ref="A10:D10"/>
    <mergeCell ref="B13:C13"/>
    <mergeCell ref="B14:C14"/>
    <mergeCell ref="A1:B1"/>
    <mergeCell ref="C1:D1"/>
    <mergeCell ref="A2:B2"/>
    <mergeCell ref="C2:D2"/>
    <mergeCell ref="A3:D3"/>
    <mergeCell ref="A11:D11"/>
    <mergeCell ref="A8:D8"/>
    <mergeCell ref="A4:D4"/>
    <mergeCell ref="A5:D5"/>
    <mergeCell ref="A6:D6"/>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 sqref="A1:B1"/>
    </sheetView>
  </sheetViews>
  <sheetFormatPr defaultColWidth="11.28125" defaultRowHeight="12.75"/>
  <cols>
    <col min="1" max="1" width="5.7109375" style="47" customWidth="1"/>
    <col min="2" max="2" width="82.7109375" style="42" customWidth="1"/>
    <col min="3" max="16384" width="11.28125" style="42" customWidth="1"/>
  </cols>
  <sheetData>
    <row r="1" spans="1:2" s="39" customFormat="1" ht="30" customHeight="1">
      <c r="A1" s="161" t="s">
        <v>48</v>
      </c>
      <c r="B1" s="161"/>
    </row>
    <row r="2" spans="1:2" ht="12" customHeight="1">
      <c r="A2" s="40" t="s">
        <v>50</v>
      </c>
      <c r="B2" s="41" t="s">
        <v>52</v>
      </c>
    </row>
    <row r="3" spans="1:2" ht="8.25" customHeight="1">
      <c r="A3" s="40"/>
      <c r="B3" s="41"/>
    </row>
    <row r="4" spans="1:2" ht="12" customHeight="1">
      <c r="A4" s="40" t="s">
        <v>51</v>
      </c>
      <c r="B4" s="41" t="s">
        <v>53</v>
      </c>
    </row>
    <row r="5" spans="1:2" ht="12" customHeight="1">
      <c r="A5" s="44"/>
      <c r="B5" s="43"/>
    </row>
    <row r="6" spans="1:2" ht="12" customHeight="1">
      <c r="A6" s="44"/>
      <c r="B6" s="43"/>
    </row>
    <row r="7" spans="1:2" ht="12" customHeight="1">
      <c r="A7" s="44"/>
      <c r="B7" s="43"/>
    </row>
    <row r="8" spans="1:2" ht="12" customHeight="1">
      <c r="A8" s="44"/>
      <c r="B8" s="43"/>
    </row>
    <row r="9" spans="1:2" ht="12" customHeight="1">
      <c r="A9" s="44"/>
      <c r="B9" s="43"/>
    </row>
    <row r="10" spans="1:2" ht="12" customHeight="1">
      <c r="A10" s="44"/>
      <c r="B10" s="43"/>
    </row>
    <row r="11" spans="1:2" ht="12" customHeight="1">
      <c r="A11" s="44"/>
      <c r="B11" s="43"/>
    </row>
    <row r="12" spans="1:2" ht="12" customHeight="1">
      <c r="A12" s="44"/>
      <c r="B12" s="43"/>
    </row>
    <row r="13" spans="1:2" ht="12" customHeight="1">
      <c r="A13" s="44"/>
      <c r="B13" s="43"/>
    </row>
    <row r="14" spans="1:2" ht="12" customHeight="1">
      <c r="A14" s="44"/>
      <c r="B14" s="43"/>
    </row>
    <row r="15" spans="1:2" ht="12" customHeight="1">
      <c r="A15" s="44"/>
      <c r="B15" s="43"/>
    </row>
    <row r="16" spans="1:2" ht="12" customHeight="1">
      <c r="A16" s="44"/>
      <c r="B16" s="43"/>
    </row>
    <row r="17" spans="1:2" ht="12" customHeight="1">
      <c r="A17" s="44"/>
      <c r="B17" s="43"/>
    </row>
    <row r="18" spans="1:2" ht="12" customHeight="1">
      <c r="A18" s="44"/>
      <c r="B18" s="43"/>
    </row>
    <row r="19" spans="1:2" ht="12" customHeight="1">
      <c r="A19" s="44"/>
      <c r="B19" s="43"/>
    </row>
    <row r="20" ht="12" customHeight="1">
      <c r="A20" s="45"/>
    </row>
    <row r="21" ht="12" customHeight="1">
      <c r="A21" s="44"/>
    </row>
    <row r="22" ht="12" customHeight="1">
      <c r="A22" s="44"/>
    </row>
    <row r="23" ht="12" customHeight="1">
      <c r="A23" s="44"/>
    </row>
    <row r="24" ht="12" customHeight="1">
      <c r="A24" s="44"/>
    </row>
    <row r="25" ht="12" customHeight="1">
      <c r="A25" s="44"/>
    </row>
    <row r="26" ht="12" customHeight="1">
      <c r="A26" s="44"/>
    </row>
    <row r="27" ht="12" customHeight="1">
      <c r="A27" s="44"/>
    </row>
    <row r="28" ht="12" customHeight="1">
      <c r="A28" s="45"/>
    </row>
    <row r="29" ht="12" customHeight="1">
      <c r="A29" s="44"/>
    </row>
    <row r="30" ht="12" customHeight="1">
      <c r="A30" s="46"/>
    </row>
    <row r="31" ht="12" customHeight="1">
      <c r="A31" s="44"/>
    </row>
    <row r="32" ht="12" customHeight="1">
      <c r="A32" s="45"/>
    </row>
    <row r="33" ht="12" customHeight="1">
      <c r="A33" s="44"/>
    </row>
    <row r="34" ht="12" customHeight="1">
      <c r="A34" s="46"/>
    </row>
    <row r="35" ht="12" customHeight="1">
      <c r="A35" s="44"/>
    </row>
    <row r="36" ht="12" customHeight="1">
      <c r="A36" s="44"/>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2017 03&amp;R&amp;7&amp;P</oddFooter>
    <evenFooter>&amp;L&amp;7&amp;P&amp;R&amp;7StatA MV, Statistischer Bericht G433 2017 03</evenFooter>
  </headerFooter>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28125" defaultRowHeight="12.75"/>
  <cols>
    <col min="1" max="1" width="12.7109375" style="36" customWidth="1"/>
    <col min="2" max="2" width="70.7109375" style="37" customWidth="1"/>
    <col min="3" max="3" width="8.28125" style="27" customWidth="1"/>
    <col min="4" max="16384" width="11.28125" style="26" customWidth="1"/>
  </cols>
  <sheetData>
    <row r="1" spans="1:3" s="24" customFormat="1" ht="30" customHeight="1">
      <c r="A1" s="125" t="s">
        <v>45</v>
      </c>
      <c r="B1" s="125"/>
      <c r="C1" s="125"/>
    </row>
    <row r="2" spans="1:3" ht="22.5" customHeight="1">
      <c r="A2" s="126"/>
      <c r="B2" s="126"/>
      <c r="C2" s="25" t="s">
        <v>24</v>
      </c>
    </row>
    <row r="3" spans="1:3" ht="12" customHeight="1">
      <c r="A3" s="127" t="s">
        <v>25</v>
      </c>
      <c r="B3" s="127"/>
      <c r="C3" s="27">
        <v>3</v>
      </c>
    </row>
    <row r="4" spans="1:2" ht="12" customHeight="1">
      <c r="A4" s="56"/>
      <c r="B4" s="56"/>
    </row>
    <row r="5" spans="1:3" ht="12" customHeight="1">
      <c r="A5" s="127" t="s">
        <v>65</v>
      </c>
      <c r="B5" s="127"/>
      <c r="C5" s="27">
        <v>4</v>
      </c>
    </row>
    <row r="6" spans="1:2" ht="11.25" customHeight="1">
      <c r="A6" s="128"/>
      <c r="B6" s="128"/>
    </row>
    <row r="7" spans="1:3" s="32" customFormat="1" ht="11.25" customHeight="1">
      <c r="A7" s="38" t="s">
        <v>49</v>
      </c>
      <c r="B7" s="38" t="s">
        <v>59</v>
      </c>
      <c r="C7" s="27">
        <v>4</v>
      </c>
    </row>
    <row r="8" spans="1:2" ht="11.25" customHeight="1">
      <c r="A8" s="28"/>
      <c r="B8" s="28"/>
    </row>
    <row r="9" spans="1:2" ht="12" customHeight="1">
      <c r="A9" s="33" t="s">
        <v>46</v>
      </c>
      <c r="B9" s="29" t="s">
        <v>102</v>
      </c>
    </row>
    <row r="10" spans="1:2" ht="8.25" customHeight="1">
      <c r="A10" s="33"/>
      <c r="B10" s="29"/>
    </row>
    <row r="11" spans="1:11" ht="22.5" customHeight="1">
      <c r="A11" s="30" t="s">
        <v>120</v>
      </c>
      <c r="B11" s="31" t="s">
        <v>60</v>
      </c>
      <c r="C11" s="27">
        <v>5</v>
      </c>
      <c r="D11" s="34"/>
      <c r="E11" s="34"/>
      <c r="F11" s="34"/>
      <c r="G11" s="34"/>
      <c r="H11" s="34"/>
      <c r="I11" s="34"/>
      <c r="J11" s="34"/>
      <c r="K11" s="34"/>
    </row>
    <row r="12" spans="1:11" ht="8.25" customHeight="1">
      <c r="A12" s="30"/>
      <c r="B12" s="31"/>
      <c r="D12" s="34"/>
      <c r="E12" s="34"/>
      <c r="F12" s="34"/>
      <c r="G12" s="34"/>
      <c r="H12" s="34"/>
      <c r="I12" s="34"/>
      <c r="J12" s="34"/>
      <c r="K12" s="34"/>
    </row>
    <row r="13" spans="1:4" ht="22.5" customHeight="1">
      <c r="A13" s="30" t="s">
        <v>121</v>
      </c>
      <c r="B13" s="31" t="s">
        <v>61</v>
      </c>
      <c r="C13" s="27">
        <v>6</v>
      </c>
      <c r="D13" s="35"/>
    </row>
    <row r="14" spans="1:4" ht="8.25" customHeight="1">
      <c r="A14" s="30"/>
      <c r="B14" s="31"/>
      <c r="D14" s="35"/>
    </row>
    <row r="15" spans="1:3" ht="12" customHeight="1">
      <c r="A15" s="30" t="s">
        <v>122</v>
      </c>
      <c r="B15" s="31" t="s">
        <v>62</v>
      </c>
      <c r="C15" s="27">
        <v>7</v>
      </c>
    </row>
    <row r="16" spans="1:2" ht="11.25" customHeight="1">
      <c r="A16" s="30"/>
      <c r="B16" s="31"/>
    </row>
    <row r="17" spans="1:2" ht="12" customHeight="1">
      <c r="A17" s="33" t="s">
        <v>47</v>
      </c>
      <c r="B17" s="29" t="s">
        <v>26</v>
      </c>
    </row>
    <row r="18" spans="1:2" ht="8.25" customHeight="1">
      <c r="A18" s="33"/>
      <c r="B18" s="29"/>
    </row>
    <row r="19" spans="1:5" ht="12" customHeight="1">
      <c r="A19" s="30" t="s">
        <v>123</v>
      </c>
      <c r="B19" s="31" t="s">
        <v>63</v>
      </c>
      <c r="C19" s="27">
        <v>8</v>
      </c>
      <c r="D19" s="35"/>
      <c r="E19" s="35"/>
    </row>
    <row r="20" spans="1:5" ht="8.25" customHeight="1">
      <c r="A20" s="30"/>
      <c r="B20" s="31"/>
      <c r="D20" s="35"/>
      <c r="E20" s="35"/>
    </row>
    <row r="21" spans="1:3" ht="12" customHeight="1">
      <c r="A21" s="30" t="s">
        <v>124</v>
      </c>
      <c r="B21" s="31" t="s">
        <v>64</v>
      </c>
      <c r="C21" s="27">
        <v>9</v>
      </c>
    </row>
    <row r="23" spans="1:3" ht="12">
      <c r="A23" s="129" t="s">
        <v>48</v>
      </c>
      <c r="B23" s="129"/>
      <c r="C23" s="27">
        <v>10</v>
      </c>
    </row>
  </sheetData>
  <sheetProtection/>
  <mergeCells count="6">
    <mergeCell ref="A1:C1"/>
    <mergeCell ref="A2:B2"/>
    <mergeCell ref="A3:B3"/>
    <mergeCell ref="A6:B6"/>
    <mergeCell ref="A23:B23"/>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2017 03&amp;R&amp;7&amp;P</oddFooter>
    <evenFooter>&amp;L&amp;7&amp;P&amp;R&amp;7StatA MV, Statistischer Bericht G433 2017 03</evenFooter>
  </headerFooter>
</worksheet>
</file>

<file path=xl/worksheets/sheet3.xml><?xml version="1.0" encoding="utf-8"?>
<worksheet xmlns="http://schemas.openxmlformats.org/spreadsheetml/2006/main" xmlns:r="http://schemas.openxmlformats.org/officeDocument/2006/relationships">
  <dimension ref="A1:H43"/>
  <sheetViews>
    <sheetView zoomScale="140" zoomScaleNormal="140" workbookViewId="0" topLeftCell="A1">
      <selection activeCell="A1" sqref="A1"/>
    </sheetView>
  </sheetViews>
  <sheetFormatPr defaultColWidth="11.421875" defaultRowHeight="11.25" customHeight="1"/>
  <cols>
    <col min="1" max="1" width="94.140625" style="0" customWidth="1"/>
    <col min="2" max="2" width="11.00390625" style="0" customWidth="1"/>
  </cols>
  <sheetData>
    <row r="1" spans="1:8" ht="30" customHeight="1">
      <c r="A1" s="4" t="s">
        <v>25</v>
      </c>
      <c r="B1" s="4"/>
      <c r="C1" s="3"/>
      <c r="D1" s="3"/>
      <c r="E1" s="3"/>
      <c r="F1" s="3"/>
      <c r="G1" s="3"/>
      <c r="H1" s="3"/>
    </row>
    <row r="2" spans="1:8" ht="11.25" customHeight="1">
      <c r="A2" s="1"/>
      <c r="B2" s="1"/>
      <c r="C2" s="1"/>
      <c r="D2" s="1"/>
      <c r="E2" s="1"/>
      <c r="F2" s="1"/>
      <c r="G2" s="1"/>
      <c r="H2" s="1"/>
    </row>
    <row r="3" spans="1:8" ht="11.25" customHeight="1">
      <c r="A3" s="49"/>
      <c r="B3" s="1"/>
      <c r="C3" s="1"/>
      <c r="D3" s="1"/>
      <c r="E3" s="1"/>
      <c r="F3" s="1"/>
      <c r="G3" s="1"/>
      <c r="H3" s="1"/>
    </row>
    <row r="4" spans="1:8" ht="11.25" customHeight="1">
      <c r="A4" s="1"/>
      <c r="B4" s="1"/>
      <c r="C4" s="1"/>
      <c r="D4" s="1"/>
      <c r="E4" s="1"/>
      <c r="F4" s="1"/>
      <c r="G4" s="1"/>
      <c r="H4" s="1"/>
    </row>
    <row r="5" spans="1:8" ht="11.25" customHeight="1">
      <c r="A5" s="1"/>
      <c r="B5" s="1"/>
      <c r="C5" s="1"/>
      <c r="D5" s="1"/>
      <c r="E5" s="1"/>
      <c r="F5" s="1"/>
      <c r="G5" s="1"/>
      <c r="H5" s="1"/>
    </row>
    <row r="6" spans="1:8" ht="11.25" customHeight="1">
      <c r="A6" s="10"/>
      <c r="B6" s="1"/>
      <c r="C6" s="1"/>
      <c r="D6" s="1"/>
      <c r="E6" s="1"/>
      <c r="F6" s="1"/>
      <c r="G6" s="1"/>
      <c r="H6" s="1"/>
    </row>
    <row r="7" ht="11.25" customHeight="1">
      <c r="A7" s="1"/>
    </row>
    <row r="8" spans="1:7" ht="11.25" customHeight="1">
      <c r="A8" s="10"/>
      <c r="B8" s="1"/>
      <c r="C8" s="1"/>
      <c r="D8" s="1"/>
      <c r="E8" s="1"/>
      <c r="F8" s="1"/>
      <c r="G8" s="1"/>
    </row>
    <row r="9" ht="11.25" customHeight="1">
      <c r="A9" s="1"/>
    </row>
    <row r="10" spans="1:8" ht="11.25" customHeight="1">
      <c r="A10" s="10"/>
      <c r="B10" s="1"/>
      <c r="C10" s="1"/>
      <c r="D10" s="1"/>
      <c r="E10" s="1"/>
      <c r="F10" s="1"/>
      <c r="G10" s="1"/>
      <c r="H10" s="1"/>
    </row>
    <row r="11" ht="11.25" customHeight="1">
      <c r="A11" s="1"/>
    </row>
    <row r="12" ht="11.25" customHeight="1">
      <c r="A12" s="1"/>
    </row>
    <row r="13" ht="11.25" customHeight="1">
      <c r="A13" s="1"/>
    </row>
    <row r="14" ht="11.25" customHeight="1">
      <c r="A14" s="1"/>
    </row>
    <row r="15" ht="11.25" customHeight="1">
      <c r="A15" s="1"/>
    </row>
    <row r="16" ht="11.25" customHeight="1">
      <c r="A16" s="1"/>
    </row>
    <row r="17" ht="11.25" customHeight="1">
      <c r="A17" s="1"/>
    </row>
    <row r="18" ht="11.25" customHeight="1">
      <c r="A18" s="1"/>
    </row>
    <row r="19" ht="11.25" customHeight="1">
      <c r="A19" s="1"/>
    </row>
    <row r="20" ht="11.25" customHeight="1">
      <c r="A20" s="1"/>
    </row>
    <row r="21" spans="1:8" ht="11.25" customHeight="1">
      <c r="A21" s="10"/>
      <c r="B21" s="1"/>
      <c r="C21" s="1"/>
      <c r="D21" s="1"/>
      <c r="E21" s="1"/>
      <c r="F21" s="1"/>
      <c r="G21" s="1"/>
      <c r="H21" s="1"/>
    </row>
    <row r="22" spans="1:8" ht="11.25" customHeight="1">
      <c r="A22" s="1"/>
      <c r="B22" s="1"/>
      <c r="C22" s="1"/>
      <c r="D22" s="1"/>
      <c r="E22" s="1"/>
      <c r="F22" s="1"/>
      <c r="G22" s="1"/>
      <c r="H22" s="1"/>
    </row>
    <row r="23" spans="1:8" ht="11.25" customHeight="1">
      <c r="A23" s="1"/>
      <c r="B23" s="1"/>
      <c r="C23" s="1"/>
      <c r="D23" s="1"/>
      <c r="E23" s="1"/>
      <c r="F23" s="1"/>
      <c r="G23" s="1"/>
      <c r="H23" s="1"/>
    </row>
    <row r="24" spans="1:8" ht="11.25" customHeight="1">
      <c r="A24" s="1"/>
      <c r="B24" s="1"/>
      <c r="C24" s="1"/>
      <c r="D24" s="1"/>
      <c r="E24" s="1"/>
      <c r="F24" s="1"/>
      <c r="G24" s="1"/>
      <c r="H24" s="1"/>
    </row>
    <row r="25" spans="1:8" ht="11.25" customHeight="1">
      <c r="A25" s="1"/>
      <c r="B25" s="1"/>
      <c r="C25" s="1"/>
      <c r="D25" s="1"/>
      <c r="E25" s="1"/>
      <c r="F25" s="1"/>
      <c r="G25" s="1"/>
      <c r="H25" s="1"/>
    </row>
    <row r="26" spans="1:8" ht="11.25" customHeight="1">
      <c r="A26" s="1"/>
      <c r="B26" s="1"/>
      <c r="C26" s="1"/>
      <c r="D26" s="1"/>
      <c r="E26" s="1"/>
      <c r="F26" s="1"/>
      <c r="G26" s="1"/>
      <c r="H26" s="1"/>
    </row>
    <row r="27" spans="1:8" ht="11.25" customHeight="1">
      <c r="A27" s="1"/>
      <c r="B27" s="1"/>
      <c r="C27" s="1"/>
      <c r="D27" s="1"/>
      <c r="E27" s="1"/>
      <c r="F27" s="1"/>
      <c r="G27" s="1"/>
      <c r="H27" s="1"/>
    </row>
    <row r="28" spans="1:8" ht="11.25" customHeight="1">
      <c r="A28" s="1"/>
      <c r="B28" s="1"/>
      <c r="C28" s="1"/>
      <c r="D28" s="1"/>
      <c r="E28" s="1"/>
      <c r="F28" s="1"/>
      <c r="G28" s="1"/>
      <c r="H28" s="1"/>
    </row>
    <row r="29" spans="1:8" ht="11.25" customHeight="1">
      <c r="A29" s="1"/>
      <c r="B29" s="1"/>
      <c r="C29" s="1"/>
      <c r="D29" s="1"/>
      <c r="E29" s="1"/>
      <c r="F29" s="1"/>
      <c r="G29" s="1"/>
      <c r="H29" s="1"/>
    </row>
    <row r="30" ht="11.25" customHeight="1">
      <c r="A30" s="1"/>
    </row>
    <row r="31" spans="1:7" ht="11.25" customHeight="1">
      <c r="A31" s="2"/>
      <c r="B31" s="4"/>
      <c r="C31" s="4"/>
      <c r="D31" s="4"/>
      <c r="E31" s="4"/>
      <c r="F31" s="4"/>
      <c r="G31" s="4"/>
    </row>
    <row r="32" ht="11.25" customHeight="1">
      <c r="A32" s="1"/>
    </row>
    <row r="33" spans="1:8" ht="11.25" customHeight="1">
      <c r="A33" s="10"/>
      <c r="B33" s="1"/>
      <c r="C33" s="1"/>
      <c r="D33" s="1"/>
      <c r="E33" s="1"/>
      <c r="F33" s="1"/>
      <c r="G33" s="1"/>
      <c r="H33" s="1"/>
    </row>
    <row r="34" spans="1:8" ht="11.25" customHeight="1">
      <c r="A34" s="1"/>
      <c r="B34" s="1"/>
      <c r="C34" s="1"/>
      <c r="D34" s="1"/>
      <c r="E34" s="1"/>
      <c r="F34" s="1"/>
      <c r="G34" s="1"/>
      <c r="H34" s="1"/>
    </row>
    <row r="35" spans="1:8" ht="11.25" customHeight="1">
      <c r="A35" s="1"/>
      <c r="B35" s="1"/>
      <c r="C35" s="1"/>
      <c r="D35" s="1"/>
      <c r="E35" s="1"/>
      <c r="F35" s="1"/>
      <c r="G35" s="1"/>
      <c r="H35" s="1"/>
    </row>
    <row r="36" ht="11.25" customHeight="1">
      <c r="A36" s="1"/>
    </row>
    <row r="37" ht="30" customHeight="1">
      <c r="A37" s="4" t="s">
        <v>125</v>
      </c>
    </row>
    <row r="38" spans="1:8" ht="11.25" customHeight="1">
      <c r="A38" s="10"/>
      <c r="B38" s="1"/>
      <c r="C38" s="1"/>
      <c r="D38" s="1"/>
      <c r="E38" s="1"/>
      <c r="F38" s="1"/>
      <c r="G38" s="1"/>
      <c r="H38" s="1"/>
    </row>
    <row r="39" ht="11.25" customHeight="1">
      <c r="A39" s="1"/>
    </row>
    <row r="40" spans="1:8" ht="11.25" customHeight="1">
      <c r="A40" s="10"/>
      <c r="B40" s="1"/>
      <c r="C40" s="1"/>
      <c r="D40" s="1"/>
      <c r="E40" s="1"/>
      <c r="F40" s="1"/>
      <c r="G40" s="1"/>
      <c r="H40" s="1"/>
    </row>
    <row r="41" ht="11.25" customHeight="1">
      <c r="A41" s="1"/>
    </row>
    <row r="42" ht="11.25" customHeight="1">
      <c r="A42" s="1"/>
    </row>
    <row r="43" spans="1:8" ht="11.25" customHeight="1">
      <c r="A43" s="10"/>
      <c r="B43" s="1"/>
      <c r="C43" s="1"/>
      <c r="D43" s="1"/>
      <c r="E43" s="1"/>
      <c r="F43" s="1"/>
      <c r="G43" s="1"/>
      <c r="H43" s="1"/>
    </row>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G433 2017 03&amp;R&amp;7&amp;P</oddFooter>
    <evenFooter>&amp;L&amp;7&amp;P&amp;R&amp;7StatA MV, Statistischer Bericht G433 2017 03</evenFooter>
  </headerFooter>
  <drawing r:id="rId1"/>
</worksheet>
</file>

<file path=xl/worksheets/sheet4.xml><?xml version="1.0" encoding="utf-8"?>
<worksheet xmlns="http://schemas.openxmlformats.org/spreadsheetml/2006/main" xmlns:r="http://schemas.openxmlformats.org/officeDocument/2006/relationships">
  <dimension ref="A1:G49"/>
  <sheetViews>
    <sheetView zoomScale="140" zoomScaleNormal="140" workbookViewId="0" topLeftCell="A1">
      <selection activeCell="A1" sqref="A1:B1"/>
    </sheetView>
  </sheetViews>
  <sheetFormatPr defaultColWidth="11.421875" defaultRowHeight="12.75"/>
  <cols>
    <col min="1" max="1" width="15.28125" style="7" customWidth="1"/>
    <col min="2" max="2" width="76.00390625" style="7" customWidth="1"/>
  </cols>
  <sheetData>
    <row r="1" spans="1:7" s="48" customFormat="1" ht="30" customHeight="1">
      <c r="A1" s="130" t="s">
        <v>65</v>
      </c>
      <c r="B1" s="130"/>
      <c r="C1" s="2"/>
      <c r="D1" s="2"/>
      <c r="E1" s="2"/>
      <c r="F1" s="2"/>
      <c r="G1" s="2"/>
    </row>
    <row r="2" spans="1:7" ht="11.25" customHeight="1">
      <c r="A2" s="67"/>
      <c r="B2" s="67"/>
      <c r="C2" s="2"/>
      <c r="D2" s="2"/>
      <c r="E2" s="2"/>
      <c r="F2" s="2"/>
      <c r="G2" s="2"/>
    </row>
    <row r="3" spans="1:7" ht="11.25" customHeight="1">
      <c r="A3" s="131" t="s">
        <v>27</v>
      </c>
      <c r="B3" s="131"/>
      <c r="C3" s="2"/>
      <c r="D3" s="2"/>
      <c r="E3" s="2"/>
      <c r="F3" s="2"/>
      <c r="G3" s="2"/>
    </row>
    <row r="4" spans="1:2" ht="11.25" customHeight="1">
      <c r="A4" s="6"/>
      <c r="B4" s="6"/>
    </row>
    <row r="5" spans="1:7" ht="11.25" customHeight="1">
      <c r="A5" s="5" t="s">
        <v>66</v>
      </c>
      <c r="B5" s="68" t="s">
        <v>67</v>
      </c>
      <c r="C5" s="57"/>
      <c r="D5" s="57"/>
      <c r="E5" s="57"/>
      <c r="F5" s="57"/>
      <c r="G5" s="57"/>
    </row>
    <row r="6" spans="1:7" ht="6" customHeight="1">
      <c r="A6" s="52"/>
      <c r="B6" s="69"/>
      <c r="C6" s="54"/>
      <c r="D6" s="54"/>
      <c r="E6" s="54"/>
      <c r="F6" s="54"/>
      <c r="G6" s="54"/>
    </row>
    <row r="7" spans="1:7" ht="11.25" customHeight="1">
      <c r="A7" s="5">
        <v>55</v>
      </c>
      <c r="B7" s="68" t="s">
        <v>68</v>
      </c>
      <c r="C7" s="57"/>
      <c r="D7" s="57"/>
      <c r="E7" s="57"/>
      <c r="F7" s="57"/>
      <c r="G7" s="57"/>
    </row>
    <row r="8" spans="1:7" ht="6" customHeight="1">
      <c r="A8" s="52"/>
      <c r="B8" s="70"/>
      <c r="C8" s="54"/>
      <c r="D8" s="54"/>
      <c r="E8" s="54"/>
      <c r="F8" s="54"/>
      <c r="G8" s="54"/>
    </row>
    <row r="9" spans="1:7" ht="11.25" customHeight="1">
      <c r="A9" s="5" t="s">
        <v>69</v>
      </c>
      <c r="B9" s="68" t="s">
        <v>148</v>
      </c>
      <c r="C9" s="57"/>
      <c r="D9" s="57"/>
      <c r="E9" s="57"/>
      <c r="F9" s="57"/>
      <c r="G9" s="57"/>
    </row>
    <row r="10" spans="1:7" ht="11.25" customHeight="1">
      <c r="A10" s="10" t="s">
        <v>70</v>
      </c>
      <c r="B10" s="71" t="s">
        <v>111</v>
      </c>
      <c r="C10" s="58"/>
      <c r="D10" s="58"/>
      <c r="E10" s="58"/>
      <c r="F10" s="58"/>
      <c r="G10" s="58"/>
    </row>
    <row r="11" spans="1:7" ht="11.25" customHeight="1">
      <c r="A11" s="10" t="s">
        <v>71</v>
      </c>
      <c r="B11" s="71" t="s">
        <v>149</v>
      </c>
      <c r="C11" s="58"/>
      <c r="D11" s="58"/>
      <c r="E11" s="58"/>
      <c r="F11" s="58"/>
      <c r="G11" s="58"/>
    </row>
    <row r="12" spans="1:7" ht="11.25" customHeight="1">
      <c r="A12" s="10" t="s">
        <v>72</v>
      </c>
      <c r="B12" s="71" t="s">
        <v>150</v>
      </c>
      <c r="C12" s="58"/>
      <c r="D12" s="58"/>
      <c r="E12" s="58"/>
      <c r="F12" s="58"/>
      <c r="G12" s="58"/>
    </row>
    <row r="13" spans="1:7" ht="11.25" customHeight="1">
      <c r="A13" s="10" t="s">
        <v>73</v>
      </c>
      <c r="B13" s="71" t="s">
        <v>151</v>
      </c>
      <c r="C13" s="58"/>
      <c r="D13" s="58"/>
      <c r="E13" s="58"/>
      <c r="F13" s="58"/>
      <c r="G13" s="58"/>
    </row>
    <row r="14" spans="1:7" ht="6" customHeight="1">
      <c r="A14" s="52"/>
      <c r="B14" s="70"/>
      <c r="C14" s="54"/>
      <c r="D14" s="54"/>
      <c r="E14" s="54"/>
      <c r="F14" s="54"/>
      <c r="G14" s="54"/>
    </row>
    <row r="15" spans="1:7" ht="11.25" customHeight="1">
      <c r="A15" s="5" t="s">
        <v>74</v>
      </c>
      <c r="B15" s="68" t="s">
        <v>152</v>
      </c>
      <c r="C15" s="57"/>
      <c r="D15" s="57"/>
      <c r="E15" s="57"/>
      <c r="F15" s="57"/>
      <c r="G15" s="57"/>
    </row>
    <row r="16" spans="1:7" ht="11.25" customHeight="1">
      <c r="A16" s="10" t="s">
        <v>75</v>
      </c>
      <c r="B16" s="71" t="s">
        <v>153</v>
      </c>
      <c r="C16" s="58"/>
      <c r="D16" s="58"/>
      <c r="E16" s="58"/>
      <c r="F16" s="58"/>
      <c r="G16" s="58"/>
    </row>
    <row r="17" spans="1:7" ht="11.25" customHeight="1">
      <c r="A17" s="10" t="s">
        <v>76</v>
      </c>
      <c r="B17" s="71" t="s">
        <v>154</v>
      </c>
      <c r="C17" s="58"/>
      <c r="D17" s="58"/>
      <c r="E17" s="58"/>
      <c r="F17" s="58"/>
      <c r="G17" s="58"/>
    </row>
    <row r="18" spans="1:7" ht="11.25" customHeight="1">
      <c r="A18" s="10" t="s">
        <v>77</v>
      </c>
      <c r="B18" s="71" t="s">
        <v>155</v>
      </c>
      <c r="C18" s="58"/>
      <c r="D18" s="58"/>
      <c r="E18" s="58"/>
      <c r="F18" s="58"/>
      <c r="G18" s="58"/>
    </row>
    <row r="19" spans="1:7" ht="11.25" customHeight="1">
      <c r="A19" s="10" t="s">
        <v>78</v>
      </c>
      <c r="B19" s="71" t="s">
        <v>156</v>
      </c>
      <c r="C19" s="58"/>
      <c r="D19" s="58"/>
      <c r="E19" s="58"/>
      <c r="F19" s="58"/>
      <c r="G19" s="58"/>
    </row>
    <row r="20" spans="1:7" ht="6" customHeight="1">
      <c r="A20" s="52"/>
      <c r="B20" s="70"/>
      <c r="C20" s="54"/>
      <c r="D20" s="54"/>
      <c r="E20" s="54"/>
      <c r="F20" s="54"/>
      <c r="G20" s="54"/>
    </row>
    <row r="21" spans="1:7" ht="11.25" customHeight="1">
      <c r="A21" s="5" t="s">
        <v>79</v>
      </c>
      <c r="B21" s="68" t="s">
        <v>114</v>
      </c>
      <c r="C21" s="57"/>
      <c r="D21" s="57"/>
      <c r="E21" s="57"/>
      <c r="F21" s="57"/>
      <c r="G21" s="57"/>
    </row>
    <row r="22" spans="1:7" ht="6" customHeight="1">
      <c r="A22" s="52"/>
      <c r="B22" s="70"/>
      <c r="C22" s="54"/>
      <c r="D22" s="54"/>
      <c r="E22" s="54"/>
      <c r="F22" s="54"/>
      <c r="G22" s="54"/>
    </row>
    <row r="23" spans="1:7" ht="11.25" customHeight="1">
      <c r="A23" s="5" t="s">
        <v>80</v>
      </c>
      <c r="B23" s="68" t="s">
        <v>157</v>
      </c>
      <c r="C23" s="57"/>
      <c r="D23" s="57"/>
      <c r="E23" s="57"/>
      <c r="F23" s="57"/>
      <c r="G23" s="57"/>
    </row>
    <row r="24" spans="1:7" ht="11.25" customHeight="1">
      <c r="A24" s="10" t="s">
        <v>81</v>
      </c>
      <c r="B24" s="71" t="s">
        <v>158</v>
      </c>
      <c r="C24" s="58"/>
      <c r="D24" s="58"/>
      <c r="E24" s="58"/>
      <c r="F24" s="58"/>
      <c r="G24" s="58"/>
    </row>
    <row r="25" spans="1:7" ht="11.25" customHeight="1">
      <c r="A25" s="10" t="s">
        <v>82</v>
      </c>
      <c r="B25" s="71" t="s">
        <v>159</v>
      </c>
      <c r="C25" s="58"/>
      <c r="D25" s="58"/>
      <c r="E25" s="58"/>
      <c r="F25" s="58"/>
      <c r="G25" s="58"/>
    </row>
    <row r="26" spans="1:7" ht="6" customHeight="1">
      <c r="A26" s="52"/>
      <c r="B26" s="70"/>
      <c r="C26" s="54"/>
      <c r="D26" s="54"/>
      <c r="E26" s="54"/>
      <c r="F26" s="54"/>
      <c r="G26" s="54"/>
    </row>
    <row r="27" spans="1:7" ht="11.25" customHeight="1">
      <c r="A27" s="5">
        <v>56</v>
      </c>
      <c r="B27" s="68" t="s">
        <v>83</v>
      </c>
      <c r="C27" s="57"/>
      <c r="D27" s="57"/>
      <c r="E27" s="57"/>
      <c r="F27" s="57"/>
      <c r="G27" s="57"/>
    </row>
    <row r="28" spans="1:7" ht="6" customHeight="1">
      <c r="A28" s="52"/>
      <c r="B28" s="70"/>
      <c r="C28" s="54"/>
      <c r="D28" s="54"/>
      <c r="E28" s="54"/>
      <c r="F28" s="54"/>
      <c r="G28" s="54"/>
    </row>
    <row r="29" spans="1:7" ht="11.25" customHeight="1">
      <c r="A29" s="5" t="s">
        <v>84</v>
      </c>
      <c r="B29" s="68" t="s">
        <v>160</v>
      </c>
      <c r="C29" s="57"/>
      <c r="D29" s="57"/>
      <c r="E29" s="57"/>
      <c r="F29" s="57"/>
      <c r="G29" s="57"/>
    </row>
    <row r="30" spans="1:7" ht="11.25" customHeight="1">
      <c r="A30" s="10" t="s">
        <v>85</v>
      </c>
      <c r="B30" s="71" t="s">
        <v>161</v>
      </c>
      <c r="C30" s="58"/>
      <c r="D30" s="58"/>
      <c r="E30" s="58"/>
      <c r="F30" s="58"/>
      <c r="G30" s="58"/>
    </row>
    <row r="31" spans="1:7" ht="11.25" customHeight="1">
      <c r="A31" s="10" t="s">
        <v>86</v>
      </c>
      <c r="B31" s="71" t="s">
        <v>162</v>
      </c>
      <c r="C31" s="58"/>
      <c r="D31" s="58"/>
      <c r="E31" s="58"/>
      <c r="F31" s="58"/>
      <c r="G31" s="58"/>
    </row>
    <row r="32" spans="1:7" ht="11.25" customHeight="1">
      <c r="A32" s="10" t="s">
        <v>87</v>
      </c>
      <c r="B32" s="71" t="s">
        <v>163</v>
      </c>
      <c r="C32" s="58"/>
      <c r="D32" s="58"/>
      <c r="E32" s="58"/>
      <c r="F32" s="58"/>
      <c r="G32" s="58"/>
    </row>
    <row r="33" spans="1:7" ht="11.25" customHeight="1">
      <c r="A33" s="10" t="s">
        <v>88</v>
      </c>
      <c r="B33" s="71" t="s">
        <v>164</v>
      </c>
      <c r="C33" s="58"/>
      <c r="D33" s="58"/>
      <c r="E33" s="58"/>
      <c r="F33" s="58"/>
      <c r="G33" s="58"/>
    </row>
    <row r="34" spans="1:7" ht="11.25" customHeight="1">
      <c r="A34" s="10" t="s">
        <v>89</v>
      </c>
      <c r="B34" s="71" t="s">
        <v>165</v>
      </c>
      <c r="C34" s="58"/>
      <c r="D34" s="58"/>
      <c r="E34" s="58"/>
      <c r="F34" s="58"/>
      <c r="G34" s="58"/>
    </row>
    <row r="35" spans="1:7" ht="6" customHeight="1">
      <c r="A35" s="52"/>
      <c r="B35" s="70"/>
      <c r="C35" s="54"/>
      <c r="D35" s="54"/>
      <c r="E35" s="54"/>
      <c r="F35" s="54"/>
      <c r="G35" s="54"/>
    </row>
    <row r="36" spans="1:7" ht="11.25" customHeight="1">
      <c r="A36" s="5" t="s">
        <v>90</v>
      </c>
      <c r="B36" s="68" t="s">
        <v>166</v>
      </c>
      <c r="C36" s="57"/>
      <c r="D36" s="57"/>
      <c r="E36" s="57"/>
      <c r="F36" s="57"/>
      <c r="G36" s="57"/>
    </row>
    <row r="37" spans="1:7" ht="11.25" customHeight="1">
      <c r="A37" s="10" t="s">
        <v>91</v>
      </c>
      <c r="B37" s="71" t="s">
        <v>167</v>
      </c>
      <c r="C37" s="58"/>
      <c r="D37" s="58"/>
      <c r="E37" s="58"/>
      <c r="F37" s="58"/>
      <c r="G37" s="58"/>
    </row>
    <row r="38" spans="1:7" ht="11.25" customHeight="1">
      <c r="A38" s="10" t="s">
        <v>92</v>
      </c>
      <c r="B38" s="71" t="s">
        <v>168</v>
      </c>
      <c r="C38" s="58"/>
      <c r="D38" s="58"/>
      <c r="E38" s="58"/>
      <c r="F38" s="58"/>
      <c r="G38" s="58"/>
    </row>
    <row r="39" spans="1:7" ht="6" customHeight="1">
      <c r="A39" s="52"/>
      <c r="B39" s="70"/>
      <c r="C39" s="54"/>
      <c r="D39" s="54"/>
      <c r="E39" s="54"/>
      <c r="F39" s="54"/>
      <c r="G39" s="54"/>
    </row>
    <row r="40" spans="1:7" ht="11.25" customHeight="1">
      <c r="A40" s="5" t="s">
        <v>93</v>
      </c>
      <c r="B40" s="68" t="s">
        <v>169</v>
      </c>
      <c r="C40" s="57"/>
      <c r="D40" s="57"/>
      <c r="E40" s="57"/>
      <c r="F40" s="57"/>
      <c r="G40" s="57"/>
    </row>
    <row r="41" spans="1:7" ht="11.25" customHeight="1">
      <c r="A41" s="10" t="s">
        <v>94</v>
      </c>
      <c r="B41" s="71" t="s">
        <v>170</v>
      </c>
      <c r="C41" s="58"/>
      <c r="D41" s="58"/>
      <c r="E41" s="58"/>
      <c r="F41" s="58"/>
      <c r="G41" s="58"/>
    </row>
    <row r="42" spans="1:7" ht="11.25" customHeight="1">
      <c r="A42" s="10" t="s">
        <v>95</v>
      </c>
      <c r="B42" s="71" t="s">
        <v>171</v>
      </c>
      <c r="C42" s="58"/>
      <c r="D42" s="58"/>
      <c r="E42" s="58"/>
      <c r="F42" s="58"/>
      <c r="G42" s="58"/>
    </row>
    <row r="43" spans="1:7" ht="11.25" customHeight="1">
      <c r="A43" s="10" t="s">
        <v>96</v>
      </c>
      <c r="B43" s="71" t="s">
        <v>172</v>
      </c>
      <c r="C43" s="58"/>
      <c r="D43" s="58"/>
      <c r="E43" s="58"/>
      <c r="F43" s="58"/>
      <c r="G43" s="58"/>
    </row>
    <row r="44" spans="1:7" ht="11.25" customHeight="1">
      <c r="A44" s="10" t="s">
        <v>97</v>
      </c>
      <c r="B44" s="71" t="s">
        <v>173</v>
      </c>
      <c r="C44" s="58"/>
      <c r="D44" s="58"/>
      <c r="E44" s="58"/>
      <c r="F44" s="58"/>
      <c r="G44" s="58"/>
    </row>
    <row r="45" spans="1:7" ht="11.25" customHeight="1">
      <c r="A45" s="10" t="s">
        <v>98</v>
      </c>
      <c r="B45" s="71" t="s">
        <v>174</v>
      </c>
      <c r="C45" s="58"/>
      <c r="D45" s="58"/>
      <c r="E45" s="58"/>
      <c r="F45" s="58"/>
      <c r="G45" s="58"/>
    </row>
    <row r="46" spans="1:7" ht="6" customHeight="1">
      <c r="A46" s="52"/>
      <c r="B46" s="70"/>
      <c r="C46" s="54"/>
      <c r="D46" s="54"/>
      <c r="E46" s="54"/>
      <c r="F46" s="54"/>
      <c r="G46" s="54"/>
    </row>
    <row r="47" spans="1:7" ht="11.25" customHeight="1">
      <c r="A47" s="5" t="s">
        <v>99</v>
      </c>
      <c r="B47" s="68" t="s">
        <v>100</v>
      </c>
      <c r="C47" s="57"/>
      <c r="D47" s="57"/>
      <c r="E47" s="57"/>
      <c r="F47" s="57"/>
      <c r="G47" s="57"/>
    </row>
    <row r="48" spans="1:7" ht="6" customHeight="1">
      <c r="A48" s="53"/>
      <c r="B48" s="69"/>
      <c r="C48" s="54"/>
      <c r="D48" s="54"/>
      <c r="E48" s="54"/>
      <c r="F48" s="54"/>
      <c r="G48" s="54"/>
    </row>
    <row r="49" spans="1:7" ht="11.25" customHeight="1">
      <c r="A49" s="5" t="s">
        <v>101</v>
      </c>
      <c r="B49" s="68" t="s">
        <v>115</v>
      </c>
      <c r="C49" s="57"/>
      <c r="D49" s="57"/>
      <c r="E49" s="57"/>
      <c r="F49" s="57"/>
      <c r="G49" s="57"/>
    </row>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G433 2017 03&amp;R&amp;7&amp;P</oddFooter>
    <evenFooter>&amp;L&amp;7&amp;P&amp;R&amp;7StatA MV, Statistischer Bericht G433 2017 03</evenFooter>
  </headerFooter>
  <drawing r:id="rId1"/>
</worksheet>
</file>

<file path=xl/worksheets/sheet5.xml><?xml version="1.0" encoding="utf-8"?>
<worksheet xmlns="http://schemas.openxmlformats.org/spreadsheetml/2006/main" xmlns:r="http://schemas.openxmlformats.org/officeDocument/2006/relationships">
  <dimension ref="A1:L60"/>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421875" defaultRowHeight="12.75"/>
  <cols>
    <col min="1" max="1" width="3.7109375" style="0" customWidth="1"/>
    <col min="2" max="2" width="10.7109375" style="0" customWidth="1"/>
    <col min="3" max="3" width="8.710937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421875" style="0" customWidth="1"/>
  </cols>
  <sheetData>
    <row r="1" spans="1:12" ht="30" customHeight="1">
      <c r="A1" s="138" t="s">
        <v>46</v>
      </c>
      <c r="B1" s="139"/>
      <c r="C1" s="144" t="s">
        <v>102</v>
      </c>
      <c r="D1" s="144"/>
      <c r="E1" s="144"/>
      <c r="F1" s="144"/>
      <c r="G1" s="144"/>
      <c r="H1" s="144"/>
      <c r="I1" s="144"/>
      <c r="J1" s="144"/>
      <c r="K1" s="144"/>
      <c r="L1" s="145"/>
    </row>
    <row r="2" spans="1:12" s="12" customFormat="1" ht="30" customHeight="1">
      <c r="A2" s="140" t="s">
        <v>126</v>
      </c>
      <c r="B2" s="141"/>
      <c r="C2" s="132" t="s">
        <v>103</v>
      </c>
      <c r="D2" s="132"/>
      <c r="E2" s="132"/>
      <c r="F2" s="132"/>
      <c r="G2" s="132"/>
      <c r="H2" s="132"/>
      <c r="I2" s="132"/>
      <c r="J2" s="132"/>
      <c r="K2" s="132"/>
      <c r="L2" s="133"/>
    </row>
    <row r="3" spans="1:12" ht="11.25" customHeight="1">
      <c r="A3" s="142" t="s">
        <v>42</v>
      </c>
      <c r="B3" s="134" t="s">
        <v>28</v>
      </c>
      <c r="C3" s="134" t="s">
        <v>104</v>
      </c>
      <c r="D3" s="134"/>
      <c r="E3" s="134" t="s">
        <v>107</v>
      </c>
      <c r="F3" s="134"/>
      <c r="G3" s="134"/>
      <c r="H3" s="134"/>
      <c r="I3" s="134"/>
      <c r="J3" s="134"/>
      <c r="K3" s="134"/>
      <c r="L3" s="135"/>
    </row>
    <row r="4" spans="1:12" ht="11.25" customHeight="1">
      <c r="A4" s="143"/>
      <c r="B4" s="134"/>
      <c r="C4" s="134"/>
      <c r="D4" s="134"/>
      <c r="E4" s="134" t="s">
        <v>68</v>
      </c>
      <c r="F4" s="134"/>
      <c r="G4" s="134" t="s">
        <v>29</v>
      </c>
      <c r="H4" s="134"/>
      <c r="I4" s="134" t="s">
        <v>83</v>
      </c>
      <c r="J4" s="134"/>
      <c r="K4" s="136" t="s">
        <v>29</v>
      </c>
      <c r="L4" s="137"/>
    </row>
    <row r="5" spans="1:12" ht="11.25" customHeight="1">
      <c r="A5" s="143"/>
      <c r="B5" s="134"/>
      <c r="C5" s="134"/>
      <c r="D5" s="134"/>
      <c r="E5" s="134"/>
      <c r="F5" s="134"/>
      <c r="G5" s="134" t="s">
        <v>106</v>
      </c>
      <c r="H5" s="134"/>
      <c r="I5" s="134"/>
      <c r="J5" s="134"/>
      <c r="K5" s="136" t="s">
        <v>105</v>
      </c>
      <c r="L5" s="137"/>
    </row>
    <row r="6" spans="1:12" ht="11.25" customHeight="1">
      <c r="A6" s="143"/>
      <c r="B6" s="134"/>
      <c r="C6" s="134"/>
      <c r="D6" s="134"/>
      <c r="E6" s="134"/>
      <c r="F6" s="134"/>
      <c r="G6" s="134"/>
      <c r="H6" s="134"/>
      <c r="I6" s="134"/>
      <c r="J6" s="134"/>
      <c r="K6" s="136"/>
      <c r="L6" s="137"/>
    </row>
    <row r="7" spans="1:12" ht="11.25" customHeight="1">
      <c r="A7" s="143"/>
      <c r="B7" s="134"/>
      <c r="C7" s="134"/>
      <c r="D7" s="134"/>
      <c r="E7" s="134"/>
      <c r="F7" s="134"/>
      <c r="G7" s="134"/>
      <c r="H7" s="134"/>
      <c r="I7" s="134"/>
      <c r="J7" s="134"/>
      <c r="K7" s="136"/>
      <c r="L7" s="137"/>
    </row>
    <row r="8" spans="1:12" ht="11.25" customHeight="1">
      <c r="A8" s="143"/>
      <c r="B8" s="134"/>
      <c r="C8" s="98" t="s">
        <v>30</v>
      </c>
      <c r="D8" s="98" t="s">
        <v>54</v>
      </c>
      <c r="E8" s="98" t="s">
        <v>30</v>
      </c>
      <c r="F8" s="98" t="s">
        <v>54</v>
      </c>
      <c r="G8" s="98" t="s">
        <v>30</v>
      </c>
      <c r="H8" s="98" t="s">
        <v>54</v>
      </c>
      <c r="I8" s="98" t="s">
        <v>30</v>
      </c>
      <c r="J8" s="98" t="s">
        <v>54</v>
      </c>
      <c r="K8" s="98" t="s">
        <v>30</v>
      </c>
      <c r="L8" s="99" t="s">
        <v>54</v>
      </c>
    </row>
    <row r="9" spans="1:12" s="13" customFormat="1" ht="11.25" customHeight="1">
      <c r="A9" s="14">
        <v>1</v>
      </c>
      <c r="B9" s="15">
        <v>2</v>
      </c>
      <c r="C9" s="15">
        <v>3</v>
      </c>
      <c r="D9" s="15">
        <v>4</v>
      </c>
      <c r="E9" s="15">
        <v>5</v>
      </c>
      <c r="F9" s="15">
        <v>6</v>
      </c>
      <c r="G9" s="15">
        <v>7</v>
      </c>
      <c r="H9" s="15">
        <v>8</v>
      </c>
      <c r="I9" s="15">
        <v>9</v>
      </c>
      <c r="J9" s="15">
        <v>10</v>
      </c>
      <c r="K9" s="15">
        <v>11</v>
      </c>
      <c r="L9" s="22">
        <v>12</v>
      </c>
    </row>
    <row r="10" spans="1:12" s="60" customFormat="1" ht="12.75" customHeight="1">
      <c r="A10" s="59"/>
      <c r="B10" s="73"/>
      <c r="C10" s="74"/>
      <c r="D10" s="64"/>
      <c r="E10" s="75"/>
      <c r="F10" s="64"/>
      <c r="G10" s="75"/>
      <c r="H10" s="64"/>
      <c r="I10" s="75"/>
      <c r="J10" s="64"/>
      <c r="K10" s="75"/>
      <c r="L10" s="64"/>
    </row>
    <row r="11" spans="1:12" s="48" customFormat="1" ht="12.75" customHeight="1">
      <c r="A11" s="72">
        <f>IF(C11&lt;&gt;"",COUNTA($C$11:C11),"")</f>
        <v>1</v>
      </c>
      <c r="B11" s="16">
        <v>2014</v>
      </c>
      <c r="C11" s="74">
        <v>104.5</v>
      </c>
      <c r="D11" s="64">
        <v>1.3579049466537327</v>
      </c>
      <c r="E11" s="75">
        <v>104.5</v>
      </c>
      <c r="F11" s="64">
        <v>2.753195673549655</v>
      </c>
      <c r="G11" s="75">
        <v>104.5</v>
      </c>
      <c r="H11" s="64">
        <v>2.4509803921568647</v>
      </c>
      <c r="I11" s="75">
        <v>104.6</v>
      </c>
      <c r="J11" s="64">
        <v>-1.2275731822474114</v>
      </c>
      <c r="K11" s="75">
        <v>104</v>
      </c>
      <c r="L11" s="64">
        <v>-2.6217228464419406</v>
      </c>
    </row>
    <row r="12" spans="1:12" s="48" customFormat="1" ht="12.75" customHeight="1">
      <c r="A12" s="72">
        <f>IF(C12&lt;&gt;"",COUNTA($C$11:C12),"")</f>
        <v>2</v>
      </c>
      <c r="B12" s="16">
        <v>2015</v>
      </c>
      <c r="C12" s="74">
        <v>101.8</v>
      </c>
      <c r="D12" s="64">
        <v>-2.5837320574162703</v>
      </c>
      <c r="E12" s="75">
        <v>100.9</v>
      </c>
      <c r="F12" s="64">
        <v>-3.4449760765550224</v>
      </c>
      <c r="G12" s="75">
        <v>100.7</v>
      </c>
      <c r="H12" s="64">
        <v>-3.6363636363636402</v>
      </c>
      <c r="I12" s="75">
        <v>103.3</v>
      </c>
      <c r="J12" s="64">
        <v>-1.2428298279158696</v>
      </c>
      <c r="K12" s="75">
        <v>101.5</v>
      </c>
      <c r="L12" s="64">
        <v>-2.4038461538461604</v>
      </c>
    </row>
    <row r="13" spans="1:12" s="48" customFormat="1" ht="12.75" customHeight="1">
      <c r="A13" s="72">
        <f>IF(C13&lt;&gt;"",COUNTA($C$11:C13),"")</f>
        <v>3</v>
      </c>
      <c r="B13" s="16" t="s">
        <v>175</v>
      </c>
      <c r="C13" s="74">
        <v>107.6</v>
      </c>
      <c r="D13" s="64">
        <v>5.697445972495089</v>
      </c>
      <c r="E13" s="75">
        <v>109.2</v>
      </c>
      <c r="F13" s="64">
        <v>8.225966303270553</v>
      </c>
      <c r="G13" s="75">
        <v>108.8</v>
      </c>
      <c r="H13" s="64">
        <v>8.043694141012907</v>
      </c>
      <c r="I13" s="75">
        <v>104.7</v>
      </c>
      <c r="J13" s="64">
        <v>1.3552758954501485</v>
      </c>
      <c r="K13" s="75">
        <v>103.6</v>
      </c>
      <c r="L13" s="64">
        <v>2.068965517241381</v>
      </c>
    </row>
    <row r="14" spans="1:12" s="48" customFormat="1" ht="12.75" customHeight="1">
      <c r="A14" s="72">
        <f>IF(C14&lt;&gt;"",COUNTA($C$11:C14),"")</f>
        <v>4</v>
      </c>
      <c r="B14" s="16" t="s">
        <v>180</v>
      </c>
      <c r="C14" s="74" t="s">
        <v>183</v>
      </c>
      <c r="D14" s="64"/>
      <c r="E14" s="75"/>
      <c r="F14" s="64"/>
      <c r="G14" s="75"/>
      <c r="H14" s="64"/>
      <c r="I14" s="75"/>
      <c r="J14" s="64"/>
      <c r="K14" s="75"/>
      <c r="L14" s="64"/>
    </row>
    <row r="15" spans="1:12" s="48" customFormat="1" ht="12.75" customHeight="1">
      <c r="A15" s="72">
        <f>IF(C15&lt;&gt;"",COUNTA($C$11:C15),"")</f>
      </c>
      <c r="B15" s="16"/>
      <c r="C15" s="74"/>
      <c r="D15" s="64"/>
      <c r="E15" s="75"/>
      <c r="F15" s="64"/>
      <c r="G15" s="75"/>
      <c r="H15" s="64"/>
      <c r="I15" s="75"/>
      <c r="J15" s="64"/>
      <c r="K15" s="75"/>
      <c r="L15" s="64"/>
    </row>
    <row r="16" spans="1:12" s="48" customFormat="1" ht="12.75" customHeight="1">
      <c r="A16" s="72">
        <f>IF(C16&lt;&gt;"",COUNTA($C$11:C16),"")</f>
      </c>
      <c r="B16" s="89" t="s">
        <v>177</v>
      </c>
      <c r="C16" s="74"/>
      <c r="D16" s="64"/>
      <c r="E16" s="75"/>
      <c r="F16" s="64"/>
      <c r="G16" s="75"/>
      <c r="H16" s="64"/>
      <c r="I16" s="75"/>
      <c r="J16" s="64"/>
      <c r="K16" s="75"/>
      <c r="L16" s="64"/>
    </row>
    <row r="17" spans="1:12" s="48" customFormat="1" ht="8.25" customHeight="1">
      <c r="A17" s="72">
        <f>IF(C17&lt;&gt;"",COUNTA($C$11:C17),"")</f>
      </c>
      <c r="B17" s="89"/>
      <c r="C17" s="74"/>
      <c r="D17" s="64"/>
      <c r="E17" s="75"/>
      <c r="F17" s="64"/>
      <c r="G17" s="75"/>
      <c r="H17" s="64"/>
      <c r="I17" s="75"/>
      <c r="J17" s="64"/>
      <c r="K17" s="75"/>
      <c r="L17" s="64"/>
    </row>
    <row r="18" spans="1:12" s="48" customFormat="1" ht="12.75" customHeight="1">
      <c r="A18" s="72">
        <f>IF(C18&lt;&gt;"",COUNTA($C$11:C18),"")</f>
        <v>5</v>
      </c>
      <c r="B18" s="90" t="s">
        <v>131</v>
      </c>
      <c r="C18" s="74">
        <v>69.3</v>
      </c>
      <c r="D18" s="64">
        <v>8.112324492979724</v>
      </c>
      <c r="E18" s="75">
        <v>65.8</v>
      </c>
      <c r="F18" s="64">
        <v>9.48419301164725</v>
      </c>
      <c r="G18" s="75">
        <v>66.5</v>
      </c>
      <c r="H18" s="64">
        <v>9.55518945634266</v>
      </c>
      <c r="I18" s="75">
        <v>75.3</v>
      </c>
      <c r="J18" s="64">
        <v>5.9071729957805985</v>
      </c>
      <c r="K18" s="75">
        <v>68.1</v>
      </c>
      <c r="L18" s="64">
        <v>6.907378335949744</v>
      </c>
    </row>
    <row r="19" spans="1:12" s="48" customFormat="1" ht="12.75" customHeight="1">
      <c r="A19" s="72">
        <f>IF(C19&lt;&gt;"",COUNTA($C$11:C19),"")</f>
        <v>6</v>
      </c>
      <c r="B19" s="90" t="s">
        <v>132</v>
      </c>
      <c r="C19" s="74">
        <v>108.5</v>
      </c>
      <c r="D19" s="64">
        <v>3.728489483747609</v>
      </c>
      <c r="E19" s="75">
        <v>109.2</v>
      </c>
      <c r="F19" s="64">
        <v>5.507246376811594</v>
      </c>
      <c r="G19" s="75">
        <v>109</v>
      </c>
      <c r="H19" s="64">
        <v>5.415860735009659</v>
      </c>
      <c r="I19" s="75">
        <v>107.1</v>
      </c>
      <c r="J19" s="64">
        <v>0.6578947368420955</v>
      </c>
      <c r="K19" s="75">
        <v>105.4</v>
      </c>
      <c r="L19" s="64">
        <v>-0.4721435316336198</v>
      </c>
    </row>
    <row r="20" spans="1:12" s="48" customFormat="1" ht="12.75" customHeight="1">
      <c r="A20" s="72">
        <f>IF(C20&lt;&gt;"",COUNTA($C$11:C20),"")</f>
        <v>7</v>
      </c>
      <c r="B20" s="90" t="s">
        <v>133</v>
      </c>
      <c r="C20" s="74">
        <v>162.7</v>
      </c>
      <c r="D20" s="64">
        <v>5.924479166666657</v>
      </c>
      <c r="E20" s="75">
        <v>174.6</v>
      </c>
      <c r="F20" s="64">
        <v>9.467084639498438</v>
      </c>
      <c r="G20" s="75">
        <v>170.3</v>
      </c>
      <c r="H20" s="64">
        <v>9.026888604353402</v>
      </c>
      <c r="I20" s="75">
        <v>141.5</v>
      </c>
      <c r="J20" s="64">
        <v>-0.9103641456582778</v>
      </c>
      <c r="K20" s="75">
        <v>149.7</v>
      </c>
      <c r="L20" s="64">
        <v>-0.1334222815210353</v>
      </c>
    </row>
    <row r="21" spans="1:12" s="48" customFormat="1" ht="12.75" customHeight="1">
      <c r="A21" s="72">
        <f>IF(C21&lt;&gt;"",COUNTA($C$11:C21),"")</f>
        <v>8</v>
      </c>
      <c r="B21" s="90" t="s">
        <v>134</v>
      </c>
      <c r="C21" s="74">
        <v>90</v>
      </c>
      <c r="D21" s="64">
        <v>5.882352941176464</v>
      </c>
      <c r="E21" s="75">
        <v>87.2</v>
      </c>
      <c r="F21" s="64">
        <v>8.188585607940453</v>
      </c>
      <c r="G21" s="75">
        <v>89.6</v>
      </c>
      <c r="H21" s="64">
        <v>8.606060606060609</v>
      </c>
      <c r="I21" s="75">
        <v>94.7</v>
      </c>
      <c r="J21" s="64">
        <v>2.047413793103445</v>
      </c>
      <c r="K21" s="75">
        <v>91.1</v>
      </c>
      <c r="L21" s="64">
        <v>5.196304849884527</v>
      </c>
    </row>
    <row r="22" spans="1:12" s="48" customFormat="1" ht="12.75" customHeight="1">
      <c r="A22" s="72">
        <f>IF(C22&lt;&gt;"",COUNTA($C$11:C22),"")</f>
      </c>
      <c r="B22" s="90"/>
      <c r="C22" s="74"/>
      <c r="D22" s="64"/>
      <c r="E22" s="75"/>
      <c r="F22" s="64"/>
      <c r="G22" s="75"/>
      <c r="H22" s="64"/>
      <c r="I22" s="75"/>
      <c r="J22" s="64"/>
      <c r="K22" s="75"/>
      <c r="L22" s="64"/>
    </row>
    <row r="23" spans="1:12" s="48" customFormat="1" ht="12.75" customHeight="1">
      <c r="A23" s="72">
        <f>IF(C23&lt;&gt;"",COUNTA($C$11:C23),"")</f>
      </c>
      <c r="B23" s="89" t="s">
        <v>181</v>
      </c>
      <c r="C23" s="74"/>
      <c r="D23" s="64"/>
      <c r="E23" s="75"/>
      <c r="F23" s="64"/>
      <c r="G23" s="75"/>
      <c r="H23" s="64"/>
      <c r="I23" s="75"/>
      <c r="J23" s="64"/>
      <c r="K23" s="75"/>
      <c r="L23" s="64"/>
    </row>
    <row r="24" spans="1:12" s="48" customFormat="1" ht="8.25" customHeight="1">
      <c r="A24" s="72">
        <f>IF(C24&lt;&gt;"",COUNTA($C$11:C24),"")</f>
      </c>
      <c r="B24" s="89"/>
      <c r="C24" s="74"/>
      <c r="D24" s="64"/>
      <c r="E24" s="75"/>
      <c r="F24" s="64"/>
      <c r="G24" s="75"/>
      <c r="H24" s="64"/>
      <c r="I24" s="75"/>
      <c r="J24" s="64"/>
      <c r="K24" s="75"/>
      <c r="L24" s="64"/>
    </row>
    <row r="25" spans="1:12" s="48" customFormat="1" ht="12.75" customHeight="1">
      <c r="A25" s="72">
        <f>IF(C25&lt;&gt;"",COUNTA($C$11:C25),"")</f>
        <v>9</v>
      </c>
      <c r="B25" s="90" t="s">
        <v>131</v>
      </c>
      <c r="C25" s="74">
        <v>66.7</v>
      </c>
      <c r="D25" s="64">
        <v>-3.751803751803749</v>
      </c>
      <c r="E25" s="75">
        <v>63.1</v>
      </c>
      <c r="F25" s="64">
        <v>-4.103343465045583</v>
      </c>
      <c r="G25" s="75">
        <v>64.2</v>
      </c>
      <c r="H25" s="64">
        <v>-3.4586466165413583</v>
      </c>
      <c r="I25" s="75">
        <v>72.9</v>
      </c>
      <c r="J25" s="64">
        <v>-3.187250996015919</v>
      </c>
      <c r="K25" s="75">
        <v>64.6</v>
      </c>
      <c r="L25" s="64">
        <v>-5.139500734214394</v>
      </c>
    </row>
    <row r="26" spans="1:12" s="48" customFormat="1" ht="12.75" customHeight="1">
      <c r="A26" s="72">
        <f>IF(C26&lt;&gt;"",COUNTA($C$11:C26),"")</f>
        <v>10</v>
      </c>
      <c r="B26" s="90" t="s">
        <v>132</v>
      </c>
      <c r="C26" s="74" t="s">
        <v>183</v>
      </c>
      <c r="D26" s="64"/>
      <c r="E26" s="75"/>
      <c r="F26" s="64"/>
      <c r="G26" s="75"/>
      <c r="H26" s="64"/>
      <c r="I26" s="75"/>
      <c r="J26" s="64"/>
      <c r="K26" s="75"/>
      <c r="L26" s="64"/>
    </row>
    <row r="27" spans="1:12" s="48" customFormat="1" ht="12.75" customHeight="1">
      <c r="A27" s="72">
        <f>IF(C27&lt;&gt;"",COUNTA($C$11:C27),"")</f>
        <v>11</v>
      </c>
      <c r="B27" s="90" t="s">
        <v>133</v>
      </c>
      <c r="C27" s="74" t="s">
        <v>183</v>
      </c>
      <c r="D27" s="64"/>
      <c r="E27" s="75"/>
      <c r="F27" s="64"/>
      <c r="G27" s="75"/>
      <c r="H27" s="64"/>
      <c r="I27" s="75"/>
      <c r="J27" s="64"/>
      <c r="K27" s="75"/>
      <c r="L27" s="64"/>
    </row>
    <row r="28" spans="1:12" s="48" customFormat="1" ht="12.75" customHeight="1">
      <c r="A28" s="72">
        <f>IF(C28&lt;&gt;"",COUNTA($C$11:C28),"")</f>
        <v>12</v>
      </c>
      <c r="B28" s="90" t="s">
        <v>134</v>
      </c>
      <c r="C28" s="74" t="s">
        <v>183</v>
      </c>
      <c r="D28" s="64"/>
      <c r="E28" s="75"/>
      <c r="F28" s="64"/>
      <c r="G28" s="75"/>
      <c r="H28" s="64"/>
      <c r="I28" s="75"/>
      <c r="J28" s="64"/>
      <c r="K28" s="75"/>
      <c r="L28" s="64"/>
    </row>
    <row r="29" spans="1:12" s="48" customFormat="1" ht="12.75" customHeight="1">
      <c r="A29" s="72">
        <f>IF(C29&lt;&gt;"",COUNTA($C$11:C29),"")</f>
      </c>
      <c r="B29" s="90"/>
      <c r="C29" s="74"/>
      <c r="D29" s="64"/>
      <c r="E29" s="75"/>
      <c r="F29" s="64"/>
      <c r="G29" s="75"/>
      <c r="H29" s="64"/>
      <c r="I29" s="75"/>
      <c r="J29" s="64"/>
      <c r="K29" s="75"/>
      <c r="L29" s="64"/>
    </row>
    <row r="30" spans="1:12" s="48" customFormat="1" ht="12.75" customHeight="1">
      <c r="A30" s="72">
        <f>IF(C30&lt;&gt;"",COUNTA($C$11:C30),"")</f>
      </c>
      <c r="B30" s="89" t="s">
        <v>176</v>
      </c>
      <c r="C30" s="74"/>
      <c r="D30" s="64"/>
      <c r="E30" s="75"/>
      <c r="F30" s="64"/>
      <c r="G30" s="75"/>
      <c r="H30" s="64"/>
      <c r="I30" s="75"/>
      <c r="J30" s="64"/>
      <c r="K30" s="75"/>
      <c r="L30" s="64"/>
    </row>
    <row r="31" spans="1:12" s="48" customFormat="1" ht="8.25" customHeight="1">
      <c r="A31" s="72">
        <f>IF(C31&lt;&gt;"",COUNTA($C$11:C31),"")</f>
      </c>
      <c r="B31" s="89"/>
      <c r="C31" s="74"/>
      <c r="D31" s="64"/>
      <c r="E31" s="75"/>
      <c r="F31" s="64"/>
      <c r="G31" s="75"/>
      <c r="H31" s="64"/>
      <c r="I31" s="75"/>
      <c r="J31" s="64"/>
      <c r="K31" s="75"/>
      <c r="L31" s="64"/>
    </row>
    <row r="32" spans="1:12" s="48" customFormat="1" ht="12.75" customHeight="1">
      <c r="A32" s="72">
        <f>IF(C32&lt;&gt;"",COUNTA($C$11:C32),"")</f>
        <v>13</v>
      </c>
      <c r="B32" s="90" t="s">
        <v>135</v>
      </c>
      <c r="C32" s="74">
        <v>62.5</v>
      </c>
      <c r="D32" s="64">
        <v>2.4590163934426243</v>
      </c>
      <c r="E32" s="75">
        <v>59.1</v>
      </c>
      <c r="F32" s="64">
        <v>2.604166666666657</v>
      </c>
      <c r="G32" s="75">
        <v>58.6</v>
      </c>
      <c r="H32" s="64">
        <v>3.716814159292042</v>
      </c>
      <c r="I32" s="75">
        <v>68.4</v>
      </c>
      <c r="J32" s="64">
        <v>1.9374068554396615</v>
      </c>
      <c r="K32" s="75">
        <v>59.4</v>
      </c>
      <c r="L32" s="64">
        <v>-1.980198019801989</v>
      </c>
    </row>
    <row r="33" spans="1:12" s="48" customFormat="1" ht="12.75" customHeight="1">
      <c r="A33" s="72">
        <f>IF(C33&lt;&gt;"",COUNTA($C$11:C33),"")</f>
        <v>14</v>
      </c>
      <c r="B33" s="90" t="s">
        <v>136</v>
      </c>
      <c r="C33" s="74">
        <v>62</v>
      </c>
      <c r="D33" s="64">
        <v>3.8525963149078706</v>
      </c>
      <c r="E33" s="75">
        <v>57.1</v>
      </c>
      <c r="F33" s="64">
        <v>3.4420289855072355</v>
      </c>
      <c r="G33" s="75">
        <v>58.2</v>
      </c>
      <c r="H33" s="64">
        <v>3.008849557522126</v>
      </c>
      <c r="I33" s="75">
        <v>70.5</v>
      </c>
      <c r="J33" s="64">
        <v>4.135893648449041</v>
      </c>
      <c r="K33" s="75">
        <v>62.9</v>
      </c>
      <c r="L33" s="64">
        <v>3.9669421487603245</v>
      </c>
    </row>
    <row r="34" spans="1:12" s="48" customFormat="1" ht="12.75" customHeight="1">
      <c r="A34" s="72">
        <f>IF(C34&lt;&gt;"",COUNTA($C$11:C34),"")</f>
        <v>15</v>
      </c>
      <c r="B34" s="90" t="s">
        <v>137</v>
      </c>
      <c r="C34" s="74">
        <v>83.3</v>
      </c>
      <c r="D34" s="64">
        <v>16.503496503496507</v>
      </c>
      <c r="E34" s="75">
        <v>81.1</v>
      </c>
      <c r="F34" s="64">
        <v>20.148148148148138</v>
      </c>
      <c r="G34" s="75">
        <v>82.7</v>
      </c>
      <c r="H34" s="64">
        <v>19.508670520231206</v>
      </c>
      <c r="I34" s="75">
        <v>87.1</v>
      </c>
      <c r="J34" s="64">
        <v>10.814249363867688</v>
      </c>
      <c r="K34" s="75">
        <v>81.9</v>
      </c>
      <c r="L34" s="64">
        <v>16.833095577746093</v>
      </c>
    </row>
    <row r="35" spans="1:12" s="48" customFormat="1" ht="12.75" customHeight="1">
      <c r="A35" s="72">
        <f>IF(C35&lt;&gt;"",COUNTA($C$11:C35),"")</f>
        <v>16</v>
      </c>
      <c r="B35" s="90" t="s">
        <v>138</v>
      </c>
      <c r="C35" s="74">
        <v>81.2</v>
      </c>
      <c r="D35" s="64">
        <v>-3.2181168057211096</v>
      </c>
      <c r="E35" s="75">
        <v>77.7</v>
      </c>
      <c r="F35" s="64">
        <v>-3.358208955223887</v>
      </c>
      <c r="G35" s="75">
        <v>78.5</v>
      </c>
      <c r="H35" s="64">
        <v>-3.0864197530864175</v>
      </c>
      <c r="I35" s="75">
        <v>87.2</v>
      </c>
      <c r="J35" s="64">
        <v>-3.003337041156854</v>
      </c>
      <c r="K35" s="75">
        <v>81</v>
      </c>
      <c r="L35" s="64">
        <v>-5.813953488372093</v>
      </c>
    </row>
    <row r="36" spans="1:12" s="48" customFormat="1" ht="12.75" customHeight="1">
      <c r="A36" s="72">
        <f>IF(C36&lt;&gt;"",COUNTA($C$11:C36),"")</f>
        <v>17</v>
      </c>
      <c r="B36" s="90" t="s">
        <v>139</v>
      </c>
      <c r="C36" s="74">
        <v>117.2</v>
      </c>
      <c r="D36" s="64">
        <v>7.0319634703196385</v>
      </c>
      <c r="E36" s="75">
        <v>118.8</v>
      </c>
      <c r="F36" s="64">
        <v>9.291628334866601</v>
      </c>
      <c r="G36" s="75">
        <v>118.1</v>
      </c>
      <c r="H36" s="64">
        <v>8.249312557286899</v>
      </c>
      <c r="I36" s="75">
        <v>114.3</v>
      </c>
      <c r="J36" s="64">
        <v>3.2520325203252014</v>
      </c>
      <c r="K36" s="75">
        <v>114.9</v>
      </c>
      <c r="L36" s="64">
        <v>2.042628774422738</v>
      </c>
    </row>
    <row r="37" spans="1:12" s="48" customFormat="1" ht="12.75" customHeight="1">
      <c r="A37" s="72">
        <f>IF(C37&lt;&gt;"",COUNTA($C$11:C37),"")</f>
        <v>18</v>
      </c>
      <c r="B37" s="90" t="s">
        <v>140</v>
      </c>
      <c r="C37" s="74">
        <v>127.2</v>
      </c>
      <c r="D37" s="64">
        <v>5.560165975103729</v>
      </c>
      <c r="E37" s="75">
        <v>131.2</v>
      </c>
      <c r="F37" s="64">
        <v>7.983539094650197</v>
      </c>
      <c r="G37" s="75">
        <v>130.3</v>
      </c>
      <c r="H37" s="64">
        <v>8.492922564529579</v>
      </c>
      <c r="I37" s="75">
        <v>119.9</v>
      </c>
      <c r="J37" s="64">
        <v>1.1814345991561197</v>
      </c>
      <c r="K37" s="75">
        <v>120.4</v>
      </c>
      <c r="L37" s="64">
        <v>1.006711409395976</v>
      </c>
    </row>
    <row r="38" spans="1:12" s="48" customFormat="1" ht="12.75" customHeight="1">
      <c r="A38" s="72">
        <f>IF(C38&lt;&gt;"",COUNTA($C$11:C38),"")</f>
        <v>19</v>
      </c>
      <c r="B38" s="90" t="s">
        <v>141</v>
      </c>
      <c r="C38" s="74">
        <v>171.4</v>
      </c>
      <c r="D38" s="64">
        <v>8.825396825396822</v>
      </c>
      <c r="E38" s="75">
        <v>181.6</v>
      </c>
      <c r="F38" s="64">
        <v>12.86513362336855</v>
      </c>
      <c r="G38" s="75">
        <v>173.8</v>
      </c>
      <c r="H38" s="64">
        <v>12.857142857142861</v>
      </c>
      <c r="I38" s="75">
        <v>153.2</v>
      </c>
      <c r="J38" s="64">
        <v>1.3898080741230956</v>
      </c>
      <c r="K38" s="75">
        <v>163.6</v>
      </c>
      <c r="L38" s="64">
        <v>2.186133666458474</v>
      </c>
    </row>
    <row r="39" spans="1:12" s="48" customFormat="1" ht="12.75" customHeight="1">
      <c r="A39" s="72">
        <f>IF(C39&lt;&gt;"",COUNTA($C$11:C39),"")</f>
        <v>20</v>
      </c>
      <c r="B39" s="90" t="s">
        <v>142</v>
      </c>
      <c r="C39" s="74">
        <v>178.4</v>
      </c>
      <c r="D39" s="64">
        <v>1.7103762827822067</v>
      </c>
      <c r="E39" s="75">
        <v>193.9</v>
      </c>
      <c r="F39" s="64">
        <v>5.3804347826087024</v>
      </c>
      <c r="G39" s="75">
        <v>188</v>
      </c>
      <c r="H39" s="64">
        <v>4.910714285714292</v>
      </c>
      <c r="I39" s="75">
        <v>150.6</v>
      </c>
      <c r="J39" s="64">
        <v>-5.816135084427771</v>
      </c>
      <c r="K39" s="75">
        <v>163.9</v>
      </c>
      <c r="L39" s="64">
        <v>-5.040556199304746</v>
      </c>
    </row>
    <row r="40" spans="1:12" s="48" customFormat="1" ht="12.75" customHeight="1">
      <c r="A40" s="72">
        <f>IF(C40&lt;&gt;"",COUNTA($C$11:C40),"")</f>
        <v>21</v>
      </c>
      <c r="B40" s="90" t="s">
        <v>143</v>
      </c>
      <c r="C40" s="74">
        <v>138.4</v>
      </c>
      <c r="D40" s="64">
        <v>8.29420970266041</v>
      </c>
      <c r="E40" s="75">
        <v>148.2</v>
      </c>
      <c r="F40" s="64">
        <v>11.011235955056165</v>
      </c>
      <c r="G40" s="75">
        <v>149.1</v>
      </c>
      <c r="H40" s="64">
        <v>9.955752212389385</v>
      </c>
      <c r="I40" s="75">
        <v>120.8</v>
      </c>
      <c r="J40" s="64">
        <v>2.7210884353741562</v>
      </c>
      <c r="K40" s="75">
        <v>121.6</v>
      </c>
      <c r="L40" s="64">
        <v>3.931623931623932</v>
      </c>
    </row>
    <row r="41" spans="1:12" s="48" customFormat="1" ht="12.75" customHeight="1">
      <c r="A41" s="72">
        <f>IF(C41&lt;&gt;"",COUNTA($C$11:C41),"")</f>
        <v>22</v>
      </c>
      <c r="B41" s="90" t="s">
        <v>144</v>
      </c>
      <c r="C41" s="74">
        <v>112.7</v>
      </c>
      <c r="D41" s="64">
        <v>8.26128722382326</v>
      </c>
      <c r="E41" s="75">
        <v>116.7</v>
      </c>
      <c r="F41" s="64">
        <v>12.319538017324348</v>
      </c>
      <c r="G41" s="75">
        <v>117.2</v>
      </c>
      <c r="H41" s="64">
        <v>12.153110047846894</v>
      </c>
      <c r="I41" s="75">
        <v>105.4</v>
      </c>
      <c r="J41" s="64">
        <v>1.0546500479386367</v>
      </c>
      <c r="K41" s="75">
        <v>106.2</v>
      </c>
      <c r="L41" s="64">
        <v>6.948640483383684</v>
      </c>
    </row>
    <row r="42" spans="1:12" s="48" customFormat="1" ht="12.75" customHeight="1">
      <c r="A42" s="72">
        <f>IF(C42&lt;&gt;"",COUNTA($C$11:C42),"")</f>
        <v>23</v>
      </c>
      <c r="B42" s="90" t="s">
        <v>145</v>
      </c>
      <c r="C42" s="74">
        <v>72.9</v>
      </c>
      <c r="D42" s="64">
        <v>5.34682080924857</v>
      </c>
      <c r="E42" s="75">
        <v>69.1</v>
      </c>
      <c r="F42" s="64">
        <v>6.800618238021613</v>
      </c>
      <c r="G42" s="75">
        <v>72</v>
      </c>
      <c r="H42" s="64">
        <v>7.3025335320417355</v>
      </c>
      <c r="I42" s="75">
        <v>79.4</v>
      </c>
      <c r="J42" s="64">
        <v>2.9831387808041683</v>
      </c>
      <c r="K42" s="75">
        <v>70.2</v>
      </c>
      <c r="L42" s="64">
        <v>5.089820359281447</v>
      </c>
    </row>
    <row r="43" spans="1:12" s="48" customFormat="1" ht="12.75" customHeight="1">
      <c r="A43" s="72">
        <f>IF(C43&lt;&gt;"",COUNTA($C$11:C43),"")</f>
        <v>24</v>
      </c>
      <c r="B43" s="90" t="s">
        <v>146</v>
      </c>
      <c r="C43" s="74">
        <v>84.3</v>
      </c>
      <c r="D43" s="64">
        <v>3.182374541003668</v>
      </c>
      <c r="E43" s="75">
        <v>75.8</v>
      </c>
      <c r="F43" s="64">
        <v>3.835616438356169</v>
      </c>
      <c r="G43" s="75">
        <v>79.5</v>
      </c>
      <c r="H43" s="64">
        <v>4.60526315789474</v>
      </c>
      <c r="I43" s="75">
        <v>99.3</v>
      </c>
      <c r="J43" s="64">
        <v>2.3711340206185554</v>
      </c>
      <c r="K43" s="75">
        <v>97</v>
      </c>
      <c r="L43" s="64">
        <v>3.5218783351120635</v>
      </c>
    </row>
    <row r="44" spans="1:12" s="48" customFormat="1" ht="12.75" customHeight="1">
      <c r="A44" s="72">
        <f>IF(C44&lt;&gt;"",COUNTA($C$11:C44),"")</f>
      </c>
      <c r="B44" s="90"/>
      <c r="C44" s="74"/>
      <c r="D44" s="64"/>
      <c r="E44" s="75"/>
      <c r="F44" s="64"/>
      <c r="G44" s="75"/>
      <c r="H44" s="64"/>
      <c r="I44" s="75"/>
      <c r="J44" s="64"/>
      <c r="K44" s="75"/>
      <c r="L44" s="64"/>
    </row>
    <row r="45" spans="1:12" s="48" customFormat="1" ht="12.75" customHeight="1">
      <c r="A45" s="72">
        <f>IF(C45&lt;&gt;"",COUNTA($C$11:C45),"")</f>
      </c>
      <c r="B45" s="89" t="s">
        <v>182</v>
      </c>
      <c r="C45" s="74"/>
      <c r="D45" s="64"/>
      <c r="E45" s="75"/>
      <c r="F45" s="64"/>
      <c r="G45" s="75"/>
      <c r="H45" s="64"/>
      <c r="I45" s="75"/>
      <c r="J45" s="64"/>
      <c r="K45" s="75"/>
      <c r="L45" s="64"/>
    </row>
    <row r="46" spans="1:12" s="48" customFormat="1" ht="8.25" customHeight="1">
      <c r="A46" s="72">
        <f>IF(C46&lt;&gt;"",COUNTA($C$11:C46),"")</f>
      </c>
      <c r="B46" s="89"/>
      <c r="C46" s="74"/>
      <c r="D46" s="64"/>
      <c r="E46" s="75"/>
      <c r="F46" s="64"/>
      <c r="G46" s="75"/>
      <c r="H46" s="64"/>
      <c r="I46" s="75"/>
      <c r="J46" s="64"/>
      <c r="K46" s="75"/>
      <c r="L46" s="64"/>
    </row>
    <row r="47" spans="1:12" s="48" customFormat="1" ht="12.75" customHeight="1">
      <c r="A47" s="72">
        <f>IF(C47&lt;&gt;"",COUNTA($C$11:C47),"")</f>
        <v>25</v>
      </c>
      <c r="B47" s="90" t="s">
        <v>135</v>
      </c>
      <c r="C47" s="74">
        <v>61.3</v>
      </c>
      <c r="D47" s="64">
        <v>-1.9200000000000017</v>
      </c>
      <c r="E47" s="75">
        <v>58.6</v>
      </c>
      <c r="F47" s="64">
        <v>-0.8460236886632799</v>
      </c>
      <c r="G47" s="75">
        <v>57.5</v>
      </c>
      <c r="H47" s="64">
        <v>-1.877133105802045</v>
      </c>
      <c r="I47" s="75">
        <v>65.9</v>
      </c>
      <c r="J47" s="64">
        <v>-3.6549707602339083</v>
      </c>
      <c r="K47" s="75">
        <v>56.8</v>
      </c>
      <c r="L47" s="64">
        <v>-4.377104377104374</v>
      </c>
    </row>
    <row r="48" spans="1:12" s="48" customFormat="1" ht="12.75" customHeight="1">
      <c r="A48" s="72">
        <f>IF(C48&lt;&gt;"",COUNTA($C$11:C48),"")</f>
        <v>26</v>
      </c>
      <c r="B48" s="90" t="s">
        <v>136</v>
      </c>
      <c r="C48" s="74">
        <v>61.8</v>
      </c>
      <c r="D48" s="64">
        <v>-0.32258064516129537</v>
      </c>
      <c r="E48" s="75">
        <v>57.4</v>
      </c>
      <c r="F48" s="64">
        <v>0.5253940455341422</v>
      </c>
      <c r="G48" s="75">
        <v>59</v>
      </c>
      <c r="H48" s="64">
        <v>1.3745704467353903</v>
      </c>
      <c r="I48" s="75">
        <v>69.5</v>
      </c>
      <c r="J48" s="64">
        <v>-1.4184397163120508</v>
      </c>
      <c r="K48" s="75">
        <v>62.6</v>
      </c>
      <c r="L48" s="64">
        <v>-0.4769475357710604</v>
      </c>
    </row>
    <row r="49" spans="1:12" s="48" customFormat="1" ht="12.75" customHeight="1">
      <c r="A49" s="72">
        <f>IF(C49&lt;&gt;"",COUNTA($C$11:C49),"")</f>
        <v>27</v>
      </c>
      <c r="B49" s="90" t="s">
        <v>137</v>
      </c>
      <c r="C49" s="74">
        <v>77.1</v>
      </c>
      <c r="D49" s="64">
        <v>-7.442977190876363</v>
      </c>
      <c r="E49" s="75">
        <v>73.4</v>
      </c>
      <c r="F49" s="64">
        <v>-9.494451294697882</v>
      </c>
      <c r="G49" s="75">
        <v>76.1</v>
      </c>
      <c r="H49" s="64">
        <v>-7.980652962515123</v>
      </c>
      <c r="I49" s="75">
        <v>83.4</v>
      </c>
      <c r="J49" s="64">
        <v>-4.247990815154992</v>
      </c>
      <c r="K49" s="75">
        <v>74.4</v>
      </c>
      <c r="L49" s="64">
        <v>-9.157509157509153</v>
      </c>
    </row>
    <row r="50" spans="1:12" s="48" customFormat="1" ht="12.75" customHeight="1">
      <c r="A50" s="72">
        <f>IF(C50&lt;&gt;"",COUNTA($C$11:C50),"")</f>
        <v>28</v>
      </c>
      <c r="B50" s="90" t="s">
        <v>138</v>
      </c>
      <c r="C50" s="74" t="s">
        <v>183</v>
      </c>
      <c r="D50" s="64"/>
      <c r="E50" s="75"/>
      <c r="F50" s="64"/>
      <c r="G50" s="75"/>
      <c r="H50" s="64"/>
      <c r="I50" s="75"/>
      <c r="J50" s="64"/>
      <c r="K50" s="75"/>
      <c r="L50" s="64"/>
    </row>
    <row r="51" spans="1:12" s="48" customFormat="1" ht="12.75" customHeight="1">
      <c r="A51" s="72">
        <f>IF(C51&lt;&gt;"",COUNTA($C$11:C51),"")</f>
        <v>29</v>
      </c>
      <c r="B51" s="90" t="s">
        <v>139</v>
      </c>
      <c r="C51" s="74" t="s">
        <v>183</v>
      </c>
      <c r="D51" s="64"/>
      <c r="E51" s="75"/>
      <c r="F51" s="64"/>
      <c r="G51" s="75"/>
      <c r="H51" s="64"/>
      <c r="I51" s="75"/>
      <c r="J51" s="64"/>
      <c r="K51" s="75"/>
      <c r="L51" s="64"/>
    </row>
    <row r="52" spans="1:12" s="48" customFormat="1" ht="12.75" customHeight="1">
      <c r="A52" s="72">
        <f>IF(C52&lt;&gt;"",COUNTA($C$11:C52),"")</f>
        <v>30</v>
      </c>
      <c r="B52" s="90" t="s">
        <v>140</v>
      </c>
      <c r="C52" s="74" t="s">
        <v>183</v>
      </c>
      <c r="D52" s="64"/>
      <c r="E52" s="75"/>
      <c r="F52" s="64"/>
      <c r="G52" s="75"/>
      <c r="H52" s="64"/>
      <c r="I52" s="75"/>
      <c r="J52" s="64"/>
      <c r="K52" s="75"/>
      <c r="L52" s="64"/>
    </row>
    <row r="53" spans="1:12" s="48" customFormat="1" ht="12.75" customHeight="1">
      <c r="A53" s="72">
        <f>IF(C53&lt;&gt;"",COUNTA($C$11:C53),"")</f>
        <v>31</v>
      </c>
      <c r="B53" s="90" t="s">
        <v>141</v>
      </c>
      <c r="C53" s="74" t="s">
        <v>183</v>
      </c>
      <c r="D53" s="64"/>
      <c r="E53" s="75"/>
      <c r="F53" s="64"/>
      <c r="G53" s="75"/>
      <c r="H53" s="64"/>
      <c r="I53" s="75"/>
      <c r="J53" s="64"/>
      <c r="K53" s="75"/>
      <c r="L53" s="64"/>
    </row>
    <row r="54" spans="1:12" s="48" customFormat="1" ht="12.75" customHeight="1">
      <c r="A54" s="72">
        <f>IF(C54&lt;&gt;"",COUNTA($C$11:C54),"")</f>
        <v>32</v>
      </c>
      <c r="B54" s="90" t="s">
        <v>142</v>
      </c>
      <c r="C54" s="74" t="s">
        <v>183</v>
      </c>
      <c r="D54" s="64"/>
      <c r="E54" s="75"/>
      <c r="F54" s="64"/>
      <c r="G54" s="75"/>
      <c r="H54" s="64"/>
      <c r="I54" s="75"/>
      <c r="J54" s="64"/>
      <c r="K54" s="75"/>
      <c r="L54" s="64"/>
    </row>
    <row r="55" spans="1:12" s="48" customFormat="1" ht="12.75" customHeight="1">
      <c r="A55" s="72">
        <f>IF(C55&lt;&gt;"",COUNTA($C$11:C55),"")</f>
        <v>33</v>
      </c>
      <c r="B55" s="90" t="s">
        <v>143</v>
      </c>
      <c r="C55" s="74" t="s">
        <v>183</v>
      </c>
      <c r="D55" s="64"/>
      <c r="E55" s="75"/>
      <c r="F55" s="64"/>
      <c r="G55" s="75"/>
      <c r="H55" s="64"/>
      <c r="I55" s="75"/>
      <c r="J55" s="64"/>
      <c r="K55" s="75"/>
      <c r="L55" s="64"/>
    </row>
    <row r="56" spans="1:12" s="48" customFormat="1" ht="12.75" customHeight="1">
      <c r="A56" s="72">
        <f>IF(C56&lt;&gt;"",COUNTA($C$11:C56),"")</f>
        <v>34</v>
      </c>
      <c r="B56" s="90" t="s">
        <v>144</v>
      </c>
      <c r="C56" s="74" t="s">
        <v>183</v>
      </c>
      <c r="D56" s="64"/>
      <c r="E56" s="75"/>
      <c r="F56" s="64"/>
      <c r="G56" s="75"/>
      <c r="H56" s="64"/>
      <c r="I56" s="75"/>
      <c r="J56" s="64"/>
      <c r="K56" s="75"/>
      <c r="L56" s="64"/>
    </row>
    <row r="57" spans="1:12" s="48" customFormat="1" ht="12.75" customHeight="1">
      <c r="A57" s="72">
        <f>IF(C57&lt;&gt;"",COUNTA($C$11:C57),"")</f>
        <v>35</v>
      </c>
      <c r="B57" s="90" t="s">
        <v>145</v>
      </c>
      <c r="C57" s="74" t="s">
        <v>183</v>
      </c>
      <c r="D57" s="64"/>
      <c r="E57" s="75"/>
      <c r="F57" s="64"/>
      <c r="G57" s="75"/>
      <c r="H57" s="64"/>
      <c r="I57" s="75"/>
      <c r="J57" s="64"/>
      <c r="K57" s="75"/>
      <c r="L57" s="64"/>
    </row>
    <row r="58" spans="1:12" ht="12.75" customHeight="1">
      <c r="A58" s="72">
        <f>IF(C58&lt;&gt;"",COUNTA($C$11:C58),"")</f>
        <v>36</v>
      </c>
      <c r="B58" s="90" t="s">
        <v>146</v>
      </c>
      <c r="C58" s="74" t="s">
        <v>183</v>
      </c>
      <c r="D58" s="64"/>
      <c r="E58" s="75"/>
      <c r="F58" s="64"/>
      <c r="G58" s="75"/>
      <c r="H58" s="64"/>
      <c r="I58" s="75"/>
      <c r="J58" s="64"/>
      <c r="K58" s="75"/>
      <c r="L58" s="64"/>
    </row>
    <row r="59" spans="7:12" ht="12.75">
      <c r="G59" s="50"/>
      <c r="H59" s="63"/>
      <c r="I59" s="50"/>
      <c r="J59" s="63"/>
      <c r="L59" s="63"/>
    </row>
    <row r="60" ht="12.75">
      <c r="L60" s="63"/>
    </row>
  </sheetData>
  <sheetProtection/>
  <mergeCells count="14">
    <mergeCell ref="A1:B1"/>
    <mergeCell ref="A2:B2"/>
    <mergeCell ref="A3:A8"/>
    <mergeCell ref="B3:B8"/>
    <mergeCell ref="E4:F7"/>
    <mergeCell ref="C1:L1"/>
    <mergeCell ref="C2:L2"/>
    <mergeCell ref="C3:D7"/>
    <mergeCell ref="G4:H4"/>
    <mergeCell ref="G5:H7"/>
    <mergeCell ref="I4:J7"/>
    <mergeCell ref="E3:L3"/>
    <mergeCell ref="K4:L4"/>
    <mergeCell ref="K5:L7"/>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G433 2017 03&amp;R&amp;7&amp;P</oddFooter>
    <evenFooter>&amp;L&amp;7&amp;P&amp;R&amp;7StatA MV, Statistischer Bericht G433 2017 03</evenFooter>
  </headerFooter>
  <legacyDrawing r:id="rId2"/>
</worksheet>
</file>

<file path=xl/worksheets/sheet6.xml><?xml version="1.0" encoding="utf-8"?>
<worksheet xmlns="http://schemas.openxmlformats.org/spreadsheetml/2006/main" xmlns:r="http://schemas.openxmlformats.org/officeDocument/2006/relationships">
  <dimension ref="A1:L59"/>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421875" defaultRowHeight="12.75"/>
  <cols>
    <col min="1" max="1" width="3.7109375" style="0" customWidth="1"/>
    <col min="2" max="2" width="10.7109375" style="0" customWidth="1"/>
    <col min="3" max="3" width="8.710937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57421875" style="0" customWidth="1"/>
  </cols>
  <sheetData>
    <row r="1" spans="1:12" ht="30" customHeight="1">
      <c r="A1" s="138" t="s">
        <v>46</v>
      </c>
      <c r="B1" s="139"/>
      <c r="C1" s="144" t="s">
        <v>102</v>
      </c>
      <c r="D1" s="144"/>
      <c r="E1" s="144"/>
      <c r="F1" s="144"/>
      <c r="G1" s="144"/>
      <c r="H1" s="144"/>
      <c r="I1" s="144"/>
      <c r="J1" s="144"/>
      <c r="K1" s="144"/>
      <c r="L1" s="145"/>
    </row>
    <row r="2" spans="1:12" s="12" customFormat="1" ht="30" customHeight="1">
      <c r="A2" s="140" t="s">
        <v>127</v>
      </c>
      <c r="B2" s="141"/>
      <c r="C2" s="132" t="s">
        <v>108</v>
      </c>
      <c r="D2" s="132"/>
      <c r="E2" s="132"/>
      <c r="F2" s="132"/>
      <c r="G2" s="132"/>
      <c r="H2" s="132"/>
      <c r="I2" s="132"/>
      <c r="J2" s="132"/>
      <c r="K2" s="132"/>
      <c r="L2" s="133"/>
    </row>
    <row r="3" spans="1:12" ht="11.25" customHeight="1">
      <c r="A3" s="142" t="s">
        <v>42</v>
      </c>
      <c r="B3" s="134" t="s">
        <v>28</v>
      </c>
      <c r="C3" s="134" t="s">
        <v>104</v>
      </c>
      <c r="D3" s="134"/>
      <c r="E3" s="134" t="s">
        <v>107</v>
      </c>
      <c r="F3" s="134"/>
      <c r="G3" s="134"/>
      <c r="H3" s="134"/>
      <c r="I3" s="134"/>
      <c r="J3" s="134"/>
      <c r="K3" s="134"/>
      <c r="L3" s="135"/>
    </row>
    <row r="4" spans="1:12" ht="11.25" customHeight="1">
      <c r="A4" s="143"/>
      <c r="B4" s="134"/>
      <c r="C4" s="134"/>
      <c r="D4" s="134"/>
      <c r="E4" s="134" t="s">
        <v>68</v>
      </c>
      <c r="F4" s="134"/>
      <c r="G4" s="134" t="s">
        <v>29</v>
      </c>
      <c r="H4" s="134"/>
      <c r="I4" s="134" t="s">
        <v>83</v>
      </c>
      <c r="J4" s="134"/>
      <c r="K4" s="136" t="s">
        <v>29</v>
      </c>
      <c r="L4" s="137"/>
    </row>
    <row r="5" spans="1:12" ht="11.25" customHeight="1">
      <c r="A5" s="143"/>
      <c r="B5" s="134"/>
      <c r="C5" s="134"/>
      <c r="D5" s="134"/>
      <c r="E5" s="134"/>
      <c r="F5" s="134"/>
      <c r="G5" s="134" t="s">
        <v>106</v>
      </c>
      <c r="H5" s="134"/>
      <c r="I5" s="134"/>
      <c r="J5" s="134"/>
      <c r="K5" s="136" t="s">
        <v>105</v>
      </c>
      <c r="L5" s="137"/>
    </row>
    <row r="6" spans="1:12" ht="11.25" customHeight="1">
      <c r="A6" s="143"/>
      <c r="B6" s="134"/>
      <c r="C6" s="134"/>
      <c r="D6" s="134"/>
      <c r="E6" s="134"/>
      <c r="F6" s="134"/>
      <c r="G6" s="134"/>
      <c r="H6" s="134"/>
      <c r="I6" s="134"/>
      <c r="J6" s="134"/>
      <c r="K6" s="136"/>
      <c r="L6" s="137"/>
    </row>
    <row r="7" spans="1:12" ht="11.25" customHeight="1">
      <c r="A7" s="143"/>
      <c r="B7" s="134"/>
      <c r="C7" s="134"/>
      <c r="D7" s="134"/>
      <c r="E7" s="134"/>
      <c r="F7" s="134"/>
      <c r="G7" s="134"/>
      <c r="H7" s="134"/>
      <c r="I7" s="134"/>
      <c r="J7" s="134"/>
      <c r="K7" s="136"/>
      <c r="L7" s="137"/>
    </row>
    <row r="8" spans="1:12" ht="11.25" customHeight="1">
      <c r="A8" s="143"/>
      <c r="B8" s="134"/>
      <c r="C8" s="76" t="s">
        <v>30</v>
      </c>
      <c r="D8" s="76" t="s">
        <v>54</v>
      </c>
      <c r="E8" s="76" t="s">
        <v>30</v>
      </c>
      <c r="F8" s="76" t="s">
        <v>54</v>
      </c>
      <c r="G8" s="76" t="s">
        <v>30</v>
      </c>
      <c r="H8" s="76" t="s">
        <v>54</v>
      </c>
      <c r="I8" s="76" t="s">
        <v>30</v>
      </c>
      <c r="J8" s="76" t="s">
        <v>54</v>
      </c>
      <c r="K8" s="76" t="s">
        <v>30</v>
      </c>
      <c r="L8" s="77" t="s">
        <v>54</v>
      </c>
    </row>
    <row r="9" spans="1:12" s="13" customFormat="1" ht="11.25" customHeight="1">
      <c r="A9" s="14">
        <v>1</v>
      </c>
      <c r="B9" s="15">
        <v>2</v>
      </c>
      <c r="C9" s="15">
        <v>3</v>
      </c>
      <c r="D9" s="15">
        <v>4</v>
      </c>
      <c r="E9" s="15">
        <v>5</v>
      </c>
      <c r="F9" s="15">
        <v>6</v>
      </c>
      <c r="G9" s="15">
        <v>7</v>
      </c>
      <c r="H9" s="15">
        <v>8</v>
      </c>
      <c r="I9" s="15">
        <v>9</v>
      </c>
      <c r="J9" s="15">
        <v>10</v>
      </c>
      <c r="K9" s="15">
        <v>11</v>
      </c>
      <c r="L9" s="22">
        <v>12</v>
      </c>
    </row>
    <row r="10" spans="1:12" s="60" customFormat="1" ht="12.75" customHeight="1">
      <c r="A10" s="59"/>
      <c r="B10" s="73"/>
      <c r="C10" s="74"/>
      <c r="D10" s="64"/>
      <c r="E10" s="75"/>
      <c r="F10" s="64"/>
      <c r="G10" s="75"/>
      <c r="H10" s="64"/>
      <c r="I10" s="75"/>
      <c r="J10" s="64"/>
      <c r="K10" s="75"/>
      <c r="L10" s="64"/>
    </row>
    <row r="11" spans="1:12" s="48" customFormat="1" ht="12.75" customHeight="1">
      <c r="A11" s="72">
        <f>IF(C11&lt;&gt;"",COUNTA($C$11:C11),"")</f>
        <v>1</v>
      </c>
      <c r="B11" s="16">
        <v>2014</v>
      </c>
      <c r="C11" s="74">
        <v>96.8</v>
      </c>
      <c r="D11" s="64">
        <v>-0.7179487179487154</v>
      </c>
      <c r="E11" s="75">
        <v>97.2</v>
      </c>
      <c r="F11" s="64">
        <v>0.6211180124223716</v>
      </c>
      <c r="G11" s="75">
        <v>97.3</v>
      </c>
      <c r="H11" s="64">
        <v>0.20597322348095304</v>
      </c>
      <c r="I11" s="75">
        <v>96.2</v>
      </c>
      <c r="J11" s="64">
        <v>-3.3165829145728623</v>
      </c>
      <c r="K11" s="75">
        <v>95.5</v>
      </c>
      <c r="L11" s="64">
        <v>-4.690618762475054</v>
      </c>
    </row>
    <row r="12" spans="1:12" s="48" customFormat="1" ht="12.75" customHeight="1">
      <c r="A12" s="72">
        <f>IF(C12&lt;&gt;"",COUNTA($C$11:C12),"")</f>
        <v>2</v>
      </c>
      <c r="B12" s="16">
        <v>2015</v>
      </c>
      <c r="C12" s="74">
        <v>92.2</v>
      </c>
      <c r="D12" s="64">
        <v>-4.752066115702476</v>
      </c>
      <c r="E12" s="75">
        <v>91.9</v>
      </c>
      <c r="F12" s="64">
        <v>-5.452674897119351</v>
      </c>
      <c r="G12" s="75">
        <v>91.9</v>
      </c>
      <c r="H12" s="64">
        <v>-5.549845837615621</v>
      </c>
      <c r="I12" s="75">
        <v>92.5</v>
      </c>
      <c r="J12" s="64">
        <v>-3.846153846153854</v>
      </c>
      <c r="K12" s="75">
        <v>90.6</v>
      </c>
      <c r="L12" s="64">
        <v>-5.130890052356023</v>
      </c>
    </row>
    <row r="13" spans="1:12" s="48" customFormat="1" ht="12.75" customHeight="1">
      <c r="A13" s="72">
        <f>IF(C13&lt;&gt;"",COUNTA($C$11:C13),"")</f>
        <v>3</v>
      </c>
      <c r="B13" s="16" t="s">
        <v>175</v>
      </c>
      <c r="C13" s="74">
        <v>95.7</v>
      </c>
      <c r="D13" s="64">
        <v>3.796095444685463</v>
      </c>
      <c r="E13" s="75">
        <v>97.8</v>
      </c>
      <c r="F13" s="64">
        <v>6.420021762785623</v>
      </c>
      <c r="G13" s="75">
        <v>97.5</v>
      </c>
      <c r="H13" s="64">
        <v>6.0935799782372015</v>
      </c>
      <c r="I13" s="75">
        <v>91.6</v>
      </c>
      <c r="J13" s="64">
        <v>-0.9729729729729684</v>
      </c>
      <c r="K13" s="75">
        <v>90.2</v>
      </c>
      <c r="L13" s="64">
        <v>-0.4415011037527563</v>
      </c>
    </row>
    <row r="14" spans="1:12" s="48" customFormat="1" ht="12.75" customHeight="1">
      <c r="A14" s="72">
        <f>IF(C14&lt;&gt;"",COUNTA($C$11:C14),"")</f>
        <v>4</v>
      </c>
      <c r="B14" s="16" t="s">
        <v>180</v>
      </c>
      <c r="C14" s="74" t="s">
        <v>183</v>
      </c>
      <c r="D14" s="64"/>
      <c r="E14" s="75"/>
      <c r="F14" s="64"/>
      <c r="G14" s="75"/>
      <c r="H14" s="64"/>
      <c r="I14" s="75"/>
      <c r="J14" s="64"/>
      <c r="K14" s="75"/>
      <c r="L14" s="64"/>
    </row>
    <row r="15" spans="1:12" s="48" customFormat="1" ht="12.75" customHeight="1">
      <c r="A15" s="72">
        <f>IF(C15&lt;&gt;"",COUNTA($C$11:C15),"")</f>
      </c>
      <c r="B15" s="16"/>
      <c r="C15" s="74"/>
      <c r="D15" s="64"/>
      <c r="E15" s="75"/>
      <c r="F15" s="64"/>
      <c r="G15" s="75"/>
      <c r="H15" s="64"/>
      <c r="I15" s="75"/>
      <c r="J15" s="64"/>
      <c r="K15" s="75"/>
      <c r="L15" s="64"/>
    </row>
    <row r="16" spans="1:12" s="48" customFormat="1" ht="12.75" customHeight="1">
      <c r="A16" s="72">
        <f>IF(C16&lt;&gt;"",COUNTA($C$11:C16),"")</f>
      </c>
      <c r="B16" s="89" t="s">
        <v>177</v>
      </c>
      <c r="C16" s="74"/>
      <c r="D16" s="64"/>
      <c r="E16" s="75"/>
      <c r="F16" s="64"/>
      <c r="G16" s="75"/>
      <c r="H16" s="64"/>
      <c r="I16" s="75"/>
      <c r="J16" s="64"/>
      <c r="K16" s="75"/>
      <c r="L16" s="64"/>
    </row>
    <row r="17" spans="1:12" s="48" customFormat="1" ht="8.25" customHeight="1">
      <c r="A17" s="72">
        <f>IF(C17&lt;&gt;"",COUNTA($C$11:C17),"")</f>
      </c>
      <c r="B17" s="89"/>
      <c r="C17" s="74"/>
      <c r="D17" s="64"/>
      <c r="E17" s="75"/>
      <c r="F17" s="64"/>
      <c r="G17" s="75"/>
      <c r="H17" s="64"/>
      <c r="I17" s="75"/>
      <c r="J17" s="64"/>
      <c r="K17" s="75"/>
      <c r="L17" s="64"/>
    </row>
    <row r="18" spans="1:12" s="48" customFormat="1" ht="12.75" customHeight="1">
      <c r="A18" s="72">
        <f>IF(C18&lt;&gt;"",COUNTA($C$11:C18),"")</f>
        <v>5</v>
      </c>
      <c r="B18" s="90" t="s">
        <v>131</v>
      </c>
      <c r="C18" s="74">
        <v>62.3</v>
      </c>
      <c r="D18" s="64">
        <v>6.313993174061437</v>
      </c>
      <c r="E18" s="75">
        <v>59.8</v>
      </c>
      <c r="F18" s="64">
        <v>8.333333333333329</v>
      </c>
      <c r="G18" s="75">
        <v>60.5</v>
      </c>
      <c r="H18" s="64">
        <v>8.22898032200358</v>
      </c>
      <c r="I18" s="75">
        <v>66.6</v>
      </c>
      <c r="J18" s="64">
        <v>3.4161490683229516</v>
      </c>
      <c r="K18" s="75">
        <v>59.8</v>
      </c>
      <c r="L18" s="64">
        <v>4</v>
      </c>
    </row>
    <row r="19" spans="1:12" s="48" customFormat="1" ht="12.75" customHeight="1">
      <c r="A19" s="72">
        <f>IF(C19&lt;&gt;"",COUNTA($C$11:C19),"")</f>
        <v>6</v>
      </c>
      <c r="B19" s="90" t="s">
        <v>132</v>
      </c>
      <c r="C19" s="74">
        <v>96.5</v>
      </c>
      <c r="D19" s="64">
        <v>1.9007391763463488</v>
      </c>
      <c r="E19" s="75">
        <v>97.7</v>
      </c>
      <c r="F19" s="64">
        <v>3.7154989384288655</v>
      </c>
      <c r="G19" s="75">
        <v>97.5</v>
      </c>
      <c r="H19" s="64">
        <v>3.503184713375788</v>
      </c>
      <c r="I19" s="75">
        <v>94</v>
      </c>
      <c r="J19" s="64">
        <v>-1.4675052410901515</v>
      </c>
      <c r="K19" s="75">
        <v>92</v>
      </c>
      <c r="L19" s="64">
        <v>-2.8511087645195374</v>
      </c>
    </row>
    <row r="20" spans="1:12" s="48" customFormat="1" ht="12.75" customHeight="1">
      <c r="A20" s="72">
        <f>IF(C20&lt;&gt;"",COUNTA($C$11:C20),"")</f>
        <v>7</v>
      </c>
      <c r="B20" s="90" t="s">
        <v>133</v>
      </c>
      <c r="C20" s="74">
        <v>144.3</v>
      </c>
      <c r="D20" s="64">
        <v>3.663793103448299</v>
      </c>
      <c r="E20" s="75">
        <v>155.9</v>
      </c>
      <c r="F20" s="64">
        <v>7.2214580467675376</v>
      </c>
      <c r="G20" s="75">
        <v>152.2</v>
      </c>
      <c r="H20" s="64">
        <v>6.582633053221272</v>
      </c>
      <c r="I20" s="75">
        <v>123.5</v>
      </c>
      <c r="J20" s="64">
        <v>-3.2131661442006276</v>
      </c>
      <c r="K20" s="75">
        <v>130</v>
      </c>
      <c r="L20" s="64">
        <v>-2.6217228464419406</v>
      </c>
    </row>
    <row r="21" spans="1:12" s="48" customFormat="1" ht="12.75" customHeight="1">
      <c r="A21" s="72">
        <f>IF(C21&lt;&gt;"",COUNTA($C$11:C21),"")</f>
        <v>8</v>
      </c>
      <c r="B21" s="90" t="s">
        <v>134</v>
      </c>
      <c r="C21" s="74">
        <v>79.5</v>
      </c>
      <c r="D21" s="64">
        <v>3.9215686274509807</v>
      </c>
      <c r="E21" s="75">
        <v>77.7</v>
      </c>
      <c r="F21" s="64">
        <v>6.438356164383563</v>
      </c>
      <c r="G21" s="75">
        <v>79.8</v>
      </c>
      <c r="H21" s="64">
        <v>6.54205607476635</v>
      </c>
      <c r="I21" s="75">
        <v>82.5</v>
      </c>
      <c r="J21" s="64">
        <v>0</v>
      </c>
      <c r="K21" s="75">
        <v>78.9</v>
      </c>
      <c r="L21" s="64">
        <v>3.0026109660574605</v>
      </c>
    </row>
    <row r="22" spans="1:12" s="48" customFormat="1" ht="12.75" customHeight="1">
      <c r="A22" s="72">
        <f>IF(C22&lt;&gt;"",COUNTA($C$11:C22),"")</f>
      </c>
      <c r="B22" s="90"/>
      <c r="C22" s="74"/>
      <c r="D22" s="64"/>
      <c r="E22" s="75"/>
      <c r="F22" s="64"/>
      <c r="G22" s="75"/>
      <c r="H22" s="64"/>
      <c r="I22" s="75"/>
      <c r="J22" s="64"/>
      <c r="K22" s="75"/>
      <c r="L22" s="64"/>
    </row>
    <row r="23" spans="1:12" s="48" customFormat="1" ht="12.75" customHeight="1">
      <c r="A23" s="72">
        <f>IF(C23&lt;&gt;"",COUNTA($C$11:C23),"")</f>
      </c>
      <c r="B23" s="89" t="s">
        <v>182</v>
      </c>
      <c r="C23" s="74"/>
      <c r="D23" s="64"/>
      <c r="E23" s="75"/>
      <c r="F23" s="64"/>
      <c r="G23" s="75"/>
      <c r="H23" s="64"/>
      <c r="I23" s="75"/>
      <c r="J23" s="64"/>
      <c r="K23" s="75"/>
      <c r="L23" s="64"/>
    </row>
    <row r="24" spans="1:12" s="48" customFormat="1" ht="8.25" customHeight="1">
      <c r="A24" s="72">
        <f>IF(C24&lt;&gt;"",COUNTA($C$11:C24),"")</f>
      </c>
      <c r="B24" s="89"/>
      <c r="C24" s="74"/>
      <c r="D24" s="64"/>
      <c r="E24" s="75"/>
      <c r="F24" s="64"/>
      <c r="G24" s="75"/>
      <c r="H24" s="64"/>
      <c r="I24" s="75"/>
      <c r="J24" s="64"/>
      <c r="K24" s="75"/>
      <c r="L24" s="64"/>
    </row>
    <row r="25" spans="1:12" s="48" customFormat="1" ht="12.75" customHeight="1">
      <c r="A25" s="72">
        <f>IF(C25&lt;&gt;"",COUNTA($C$11:C25),"")</f>
        <v>9</v>
      </c>
      <c r="B25" s="90" t="s">
        <v>131</v>
      </c>
      <c r="C25" s="74">
        <v>58.9</v>
      </c>
      <c r="D25" s="64">
        <v>-5.457463884430169</v>
      </c>
      <c r="E25" s="75">
        <v>56.4</v>
      </c>
      <c r="F25" s="64">
        <v>-5.685618729096987</v>
      </c>
      <c r="G25" s="75">
        <v>57.4</v>
      </c>
      <c r="H25" s="64">
        <v>-5.123966942148755</v>
      </c>
      <c r="I25" s="75">
        <v>63.2</v>
      </c>
      <c r="J25" s="64">
        <v>-5.105105105105096</v>
      </c>
      <c r="K25" s="75">
        <v>55.6</v>
      </c>
      <c r="L25" s="64">
        <v>-7.023411371237458</v>
      </c>
    </row>
    <row r="26" spans="1:12" s="48" customFormat="1" ht="12.75" customHeight="1">
      <c r="A26" s="72">
        <f>IF(C26&lt;&gt;"",COUNTA($C$11:C26),"")</f>
        <v>10</v>
      </c>
      <c r="B26" s="90" t="s">
        <v>132</v>
      </c>
      <c r="C26" s="74" t="s">
        <v>183</v>
      </c>
      <c r="D26" s="64"/>
      <c r="E26" s="75"/>
      <c r="F26" s="64"/>
      <c r="G26" s="75"/>
      <c r="H26" s="64"/>
      <c r="I26" s="75"/>
      <c r="J26" s="64"/>
      <c r="K26" s="75"/>
      <c r="L26" s="64"/>
    </row>
    <row r="27" spans="1:12" s="48" customFormat="1" ht="12.75" customHeight="1">
      <c r="A27" s="72">
        <f>IF(C27&lt;&gt;"",COUNTA($C$11:C27),"")</f>
        <v>11</v>
      </c>
      <c r="B27" s="90" t="s">
        <v>133</v>
      </c>
      <c r="C27" s="74" t="s">
        <v>183</v>
      </c>
      <c r="D27" s="64"/>
      <c r="E27" s="75"/>
      <c r="F27" s="64"/>
      <c r="G27" s="75"/>
      <c r="H27" s="64"/>
      <c r="I27" s="75"/>
      <c r="J27" s="64"/>
      <c r="K27" s="75"/>
      <c r="L27" s="64"/>
    </row>
    <row r="28" spans="1:12" s="48" customFormat="1" ht="12.75" customHeight="1">
      <c r="A28" s="72">
        <f>IF(C28&lt;&gt;"",COUNTA($C$11:C28),"")</f>
        <v>12</v>
      </c>
      <c r="B28" s="90" t="s">
        <v>134</v>
      </c>
      <c r="C28" s="74" t="s">
        <v>183</v>
      </c>
      <c r="D28" s="64"/>
      <c r="E28" s="75"/>
      <c r="F28" s="64"/>
      <c r="G28" s="75"/>
      <c r="H28" s="64"/>
      <c r="I28" s="75"/>
      <c r="J28" s="64"/>
      <c r="K28" s="75"/>
      <c r="L28" s="64"/>
    </row>
    <row r="29" spans="1:12" s="48" customFormat="1" ht="12.75" customHeight="1">
      <c r="A29" s="72">
        <f>IF(C29&lt;&gt;"",COUNTA($C$11:C29),"")</f>
      </c>
      <c r="B29" s="90"/>
      <c r="C29" s="74"/>
      <c r="D29" s="64"/>
      <c r="E29" s="75"/>
      <c r="F29" s="64"/>
      <c r="G29" s="75"/>
      <c r="H29" s="64"/>
      <c r="I29" s="75"/>
      <c r="J29" s="64"/>
      <c r="K29" s="75"/>
      <c r="L29" s="64"/>
    </row>
    <row r="30" spans="1:12" s="48" customFormat="1" ht="12.75" customHeight="1">
      <c r="A30" s="72">
        <f>IF(C30&lt;&gt;"",COUNTA($C$11:C30),"")</f>
      </c>
      <c r="B30" s="89" t="s">
        <v>177</v>
      </c>
      <c r="C30" s="74"/>
      <c r="D30" s="64"/>
      <c r="E30" s="75"/>
      <c r="F30" s="64"/>
      <c r="G30" s="75"/>
      <c r="H30" s="64"/>
      <c r="I30" s="75"/>
      <c r="J30" s="64"/>
      <c r="K30" s="75"/>
      <c r="L30" s="64"/>
    </row>
    <row r="31" spans="1:12" s="48" customFormat="1" ht="8.25" customHeight="1">
      <c r="A31" s="72">
        <f>IF(C31&lt;&gt;"",COUNTA($C$11:C31),"")</f>
      </c>
      <c r="B31" s="89"/>
      <c r="C31" s="74"/>
      <c r="D31" s="64"/>
      <c r="E31" s="75"/>
      <c r="F31" s="64"/>
      <c r="G31" s="75"/>
      <c r="H31" s="64"/>
      <c r="I31" s="75"/>
      <c r="J31" s="64"/>
      <c r="K31" s="75"/>
      <c r="L31" s="64"/>
    </row>
    <row r="32" spans="1:12" s="48" customFormat="1" ht="12.75" customHeight="1">
      <c r="A32" s="72">
        <f>IF(C32&lt;&gt;"",COUNTA($C$11:C32),"")</f>
        <v>13</v>
      </c>
      <c r="B32" s="90" t="s">
        <v>135</v>
      </c>
      <c r="C32" s="74">
        <v>56.4</v>
      </c>
      <c r="D32" s="64">
        <v>0.7142857142857082</v>
      </c>
      <c r="E32" s="75">
        <v>53.8</v>
      </c>
      <c r="F32" s="64">
        <v>1.127819548872182</v>
      </c>
      <c r="G32" s="75">
        <v>53.4</v>
      </c>
      <c r="H32" s="64">
        <v>1.908396946564892</v>
      </c>
      <c r="I32" s="75">
        <v>60.7</v>
      </c>
      <c r="J32" s="64">
        <v>-0.491803278688522</v>
      </c>
      <c r="K32" s="75">
        <v>52.3</v>
      </c>
      <c r="L32" s="64">
        <v>-4.56204379562044</v>
      </c>
    </row>
    <row r="33" spans="1:12" s="48" customFormat="1" ht="12.75" customHeight="1">
      <c r="A33" s="72">
        <f>IF(C33&lt;&gt;"",COUNTA($C$11:C33),"")</f>
        <v>14</v>
      </c>
      <c r="B33" s="90" t="s">
        <v>136</v>
      </c>
      <c r="C33" s="74">
        <v>55.8</v>
      </c>
      <c r="D33" s="64">
        <v>2.19780219780219</v>
      </c>
      <c r="E33" s="75">
        <v>52</v>
      </c>
      <c r="F33" s="64">
        <v>2.3622047244094517</v>
      </c>
      <c r="G33" s="75">
        <v>53.1</v>
      </c>
      <c r="H33" s="64">
        <v>1.9193857965451002</v>
      </c>
      <c r="I33" s="75">
        <v>62.4</v>
      </c>
      <c r="J33" s="64">
        <v>1.7944535073409469</v>
      </c>
      <c r="K33" s="75">
        <v>55.3</v>
      </c>
      <c r="L33" s="64">
        <v>1.2820512820512846</v>
      </c>
    </row>
    <row r="34" spans="1:12" s="48" customFormat="1" ht="12.75" customHeight="1">
      <c r="A34" s="72">
        <f>IF(C34&lt;&gt;"",COUNTA($C$11:C34),"")</f>
        <v>15</v>
      </c>
      <c r="B34" s="90" t="s">
        <v>137</v>
      </c>
      <c r="C34" s="74">
        <v>74.7</v>
      </c>
      <c r="D34" s="64">
        <v>14.92307692307692</v>
      </c>
      <c r="E34" s="75">
        <v>73.4</v>
      </c>
      <c r="F34" s="64">
        <v>19.155844155844164</v>
      </c>
      <c r="G34" s="75">
        <v>75</v>
      </c>
      <c r="H34" s="64">
        <v>18.670886075949355</v>
      </c>
      <c r="I34" s="75">
        <v>76.7</v>
      </c>
      <c r="J34" s="64">
        <v>8.028169014084511</v>
      </c>
      <c r="K34" s="75">
        <v>71.7</v>
      </c>
      <c r="L34" s="64">
        <v>13.80952380952381</v>
      </c>
    </row>
    <row r="35" spans="1:12" s="48" customFormat="1" ht="12.75" customHeight="1">
      <c r="A35" s="72">
        <f>IF(C35&lt;&gt;"",COUNTA($C$11:C35),"")</f>
        <v>16</v>
      </c>
      <c r="B35" s="90" t="s">
        <v>138</v>
      </c>
      <c r="C35" s="74">
        <v>72.5</v>
      </c>
      <c r="D35" s="64">
        <v>-4.730617608409986</v>
      </c>
      <c r="E35" s="75">
        <v>70</v>
      </c>
      <c r="F35" s="64">
        <v>-4.37158469945355</v>
      </c>
      <c r="G35" s="75">
        <v>70.8</v>
      </c>
      <c r="H35" s="64">
        <v>-4.065040650406502</v>
      </c>
      <c r="I35" s="75">
        <v>76.8</v>
      </c>
      <c r="J35" s="64">
        <v>-5.067985166872688</v>
      </c>
      <c r="K35" s="75">
        <v>70.8</v>
      </c>
      <c r="L35" s="64">
        <v>-8.171206225680933</v>
      </c>
    </row>
    <row r="36" spans="1:12" s="48" customFormat="1" ht="12.75" customHeight="1">
      <c r="A36" s="72">
        <f>IF(C36&lt;&gt;"",COUNTA($C$11:C36),"")</f>
        <v>17</v>
      </c>
      <c r="B36" s="90" t="s">
        <v>139</v>
      </c>
      <c r="C36" s="74">
        <v>104.2</v>
      </c>
      <c r="D36" s="64">
        <v>4.82897384305835</v>
      </c>
      <c r="E36" s="75">
        <v>106.3</v>
      </c>
      <c r="F36" s="64">
        <v>7.157258064516128</v>
      </c>
      <c r="G36" s="75">
        <v>105.7</v>
      </c>
      <c r="H36" s="64">
        <v>6.018054162487459</v>
      </c>
      <c r="I36" s="75">
        <v>100.2</v>
      </c>
      <c r="J36" s="64">
        <v>0.9063444108761303</v>
      </c>
      <c r="K36" s="75">
        <v>100.2</v>
      </c>
      <c r="L36" s="64">
        <v>-0.4965243296921642</v>
      </c>
    </row>
    <row r="37" spans="1:12" s="48" customFormat="1" ht="12.75" customHeight="1">
      <c r="A37" s="72">
        <f>IF(C37&lt;&gt;"",COUNTA($C$11:C37),"")</f>
        <v>18</v>
      </c>
      <c r="B37" s="90" t="s">
        <v>140</v>
      </c>
      <c r="C37" s="74">
        <v>112.7</v>
      </c>
      <c r="D37" s="64">
        <v>3.58455882352942</v>
      </c>
      <c r="E37" s="75">
        <v>116.8</v>
      </c>
      <c r="F37" s="64">
        <v>6.085376930063589</v>
      </c>
      <c r="G37" s="75">
        <v>116.1</v>
      </c>
      <c r="H37" s="64">
        <v>6.513761467889907</v>
      </c>
      <c r="I37" s="75">
        <v>105.1</v>
      </c>
      <c r="J37" s="64">
        <v>-0.9425070688030104</v>
      </c>
      <c r="K37" s="75">
        <v>105</v>
      </c>
      <c r="L37" s="64">
        <v>-1.3157894736842195</v>
      </c>
    </row>
    <row r="38" spans="1:12" s="48" customFormat="1" ht="12.75" customHeight="1">
      <c r="A38" s="72">
        <f>IF(C38&lt;&gt;"",COUNTA($C$11:C38),"")</f>
        <v>19</v>
      </c>
      <c r="B38" s="90" t="s">
        <v>141</v>
      </c>
      <c r="C38" s="74">
        <v>152.7</v>
      </c>
      <c r="D38" s="64">
        <v>6.70859538784066</v>
      </c>
      <c r="E38" s="75">
        <v>163.2</v>
      </c>
      <c r="F38" s="64">
        <v>10.794297352342141</v>
      </c>
      <c r="G38" s="75">
        <v>156.4</v>
      </c>
      <c r="H38" s="64">
        <v>10.608203677510602</v>
      </c>
      <c r="I38" s="75">
        <v>133.8</v>
      </c>
      <c r="J38" s="64">
        <v>-1.0355029585798547</v>
      </c>
      <c r="K38" s="75">
        <v>142.4</v>
      </c>
      <c r="L38" s="64">
        <v>-0.34989503149056134</v>
      </c>
    </row>
    <row r="39" spans="1:12" s="48" customFormat="1" ht="12.75" customHeight="1">
      <c r="A39" s="72">
        <f>IF(C39&lt;&gt;"",COUNTA($C$11:C39),"")</f>
        <v>20</v>
      </c>
      <c r="B39" s="90" t="s">
        <v>142</v>
      </c>
      <c r="C39" s="74">
        <v>159</v>
      </c>
      <c r="D39" s="64">
        <v>-0.500625782227786</v>
      </c>
      <c r="E39" s="75">
        <v>174.5</v>
      </c>
      <c r="F39" s="64">
        <v>3.19337670017741</v>
      </c>
      <c r="G39" s="75">
        <v>169.5</v>
      </c>
      <c r="H39" s="64">
        <v>2.54083484573502</v>
      </c>
      <c r="I39" s="75">
        <v>131.2</v>
      </c>
      <c r="J39" s="64">
        <v>-8.058864751226352</v>
      </c>
      <c r="K39" s="75">
        <v>142.3</v>
      </c>
      <c r="L39" s="64">
        <v>-7.417046193884175</v>
      </c>
    </row>
    <row r="40" spans="1:12" s="48" customFormat="1" ht="12.75" customHeight="1">
      <c r="A40" s="72">
        <f>IF(C40&lt;&gt;"",COUNTA($C$11:C40),"")</f>
        <v>21</v>
      </c>
      <c r="B40" s="90" t="s">
        <v>143</v>
      </c>
      <c r="C40" s="74">
        <v>121.2</v>
      </c>
      <c r="D40" s="64">
        <v>5.759162303664922</v>
      </c>
      <c r="E40" s="75">
        <v>130</v>
      </c>
      <c r="F40" s="64">
        <v>8.423686405337776</v>
      </c>
      <c r="G40" s="75">
        <v>130.7</v>
      </c>
      <c r="H40" s="64">
        <v>7.307060755336607</v>
      </c>
      <c r="I40" s="75">
        <v>105.4</v>
      </c>
      <c r="J40" s="64">
        <v>0.4766444232602396</v>
      </c>
      <c r="K40" s="75">
        <v>105.4</v>
      </c>
      <c r="L40" s="64">
        <v>1.3461538461538396</v>
      </c>
    </row>
    <row r="41" spans="1:12" s="48" customFormat="1" ht="12.75" customHeight="1">
      <c r="A41" s="72">
        <f>IF(C41&lt;&gt;"",COUNTA($C$11:C41),"")</f>
        <v>22</v>
      </c>
      <c r="B41" s="90" t="s">
        <v>144</v>
      </c>
      <c r="C41" s="74">
        <v>99.4</v>
      </c>
      <c r="D41" s="64">
        <v>6.423982869379003</v>
      </c>
      <c r="E41" s="75">
        <v>103.5</v>
      </c>
      <c r="F41" s="64">
        <v>10.695187165775394</v>
      </c>
      <c r="G41" s="75">
        <v>104</v>
      </c>
      <c r="H41" s="64">
        <v>10.520722635494167</v>
      </c>
      <c r="I41" s="75">
        <v>91.8</v>
      </c>
      <c r="J41" s="64">
        <v>-1.0775862068965552</v>
      </c>
      <c r="K41" s="75">
        <v>92</v>
      </c>
      <c r="L41" s="64">
        <v>4.545454545454547</v>
      </c>
    </row>
    <row r="42" spans="1:12" s="48" customFormat="1" ht="12.75" customHeight="1">
      <c r="A42" s="72">
        <f>IF(C42&lt;&gt;"",COUNTA($C$11:C42),"")</f>
        <v>23</v>
      </c>
      <c r="B42" s="90" t="s">
        <v>145</v>
      </c>
      <c r="C42" s="74">
        <v>64.5</v>
      </c>
      <c r="D42" s="64">
        <v>3.200000000000003</v>
      </c>
      <c r="E42" s="75">
        <v>61.6</v>
      </c>
      <c r="F42" s="64">
        <v>4.584040747028865</v>
      </c>
      <c r="G42" s="75">
        <v>64.2</v>
      </c>
      <c r="H42" s="64">
        <v>5.073649754500821</v>
      </c>
      <c r="I42" s="75">
        <v>69.4</v>
      </c>
      <c r="J42" s="64">
        <v>1.1661807580175179</v>
      </c>
      <c r="K42" s="75">
        <v>60.8</v>
      </c>
      <c r="L42" s="64">
        <v>2.8764805414551518</v>
      </c>
    </row>
    <row r="43" spans="1:12" s="48" customFormat="1" ht="12.75" customHeight="1">
      <c r="A43" s="72">
        <f>IF(C43&lt;&gt;"",COUNTA($C$11:C43),"")</f>
        <v>24</v>
      </c>
      <c r="B43" s="90" t="s">
        <v>146</v>
      </c>
      <c r="C43" s="74">
        <v>74.7</v>
      </c>
      <c r="D43" s="64">
        <v>1.356852103120758</v>
      </c>
      <c r="E43" s="75">
        <v>67.9</v>
      </c>
      <c r="F43" s="64">
        <v>1.951951951951969</v>
      </c>
      <c r="G43" s="75">
        <v>71.3</v>
      </c>
      <c r="H43" s="64">
        <v>2.73775216138327</v>
      </c>
      <c r="I43" s="75">
        <v>86.5</v>
      </c>
      <c r="J43" s="64">
        <v>0.46457607433217163</v>
      </c>
      <c r="K43" s="75">
        <v>84</v>
      </c>
      <c r="L43" s="64">
        <v>1.4492753623188435</v>
      </c>
    </row>
    <row r="44" spans="1:12" s="48" customFormat="1" ht="12.75" customHeight="1">
      <c r="A44" s="72">
        <f>IF(C44&lt;&gt;"",COUNTA($C$11:C44),"")</f>
      </c>
      <c r="B44" s="90"/>
      <c r="C44" s="74"/>
      <c r="D44" s="64"/>
      <c r="E44" s="75"/>
      <c r="F44" s="64"/>
      <c r="G44" s="75"/>
      <c r="H44" s="64"/>
      <c r="I44" s="75"/>
      <c r="J44" s="64"/>
      <c r="K44" s="75"/>
      <c r="L44" s="64"/>
    </row>
    <row r="45" spans="1:12" s="48" customFormat="1" ht="12.75" customHeight="1">
      <c r="A45" s="72">
        <f>IF(C45&lt;&gt;"",COUNTA($C$11:C45),"")</f>
      </c>
      <c r="B45" s="89" t="s">
        <v>182</v>
      </c>
      <c r="C45" s="74"/>
      <c r="D45" s="64"/>
      <c r="E45" s="75"/>
      <c r="F45" s="64"/>
      <c r="G45" s="75"/>
      <c r="H45" s="64"/>
      <c r="I45" s="75"/>
      <c r="J45" s="64"/>
      <c r="K45" s="75"/>
      <c r="L45" s="64"/>
    </row>
    <row r="46" spans="1:12" s="48" customFormat="1" ht="8.25" customHeight="1">
      <c r="A46" s="72">
        <f>IF(C46&lt;&gt;"",COUNTA($C$11:C46),"")</f>
      </c>
      <c r="B46" s="89"/>
      <c r="C46" s="74"/>
      <c r="D46" s="64"/>
      <c r="E46" s="75"/>
      <c r="F46" s="64"/>
      <c r="G46" s="75"/>
      <c r="H46" s="64"/>
      <c r="I46" s="75"/>
      <c r="J46" s="64"/>
      <c r="K46" s="75"/>
      <c r="L46" s="64"/>
    </row>
    <row r="47" spans="1:12" s="48" customFormat="1" ht="12.75" customHeight="1">
      <c r="A47" s="72">
        <f>IF(C47&lt;&gt;"",COUNTA($C$11:C47),"")</f>
        <v>25</v>
      </c>
      <c r="B47" s="90" t="s">
        <v>135</v>
      </c>
      <c r="C47" s="74">
        <v>54.4</v>
      </c>
      <c r="D47" s="64">
        <v>-3.546099290780134</v>
      </c>
      <c r="E47" s="75">
        <v>52.6</v>
      </c>
      <c r="F47" s="64">
        <v>-2.230483271375462</v>
      </c>
      <c r="G47" s="75">
        <v>51.7</v>
      </c>
      <c r="H47" s="64">
        <v>-3.18352059925094</v>
      </c>
      <c r="I47" s="75">
        <v>57.3</v>
      </c>
      <c r="J47" s="64">
        <v>-5.601317957166401</v>
      </c>
      <c r="K47" s="75">
        <v>49</v>
      </c>
      <c r="L47" s="64">
        <v>-6.3097514340344105</v>
      </c>
    </row>
    <row r="48" spans="1:12" s="48" customFormat="1" ht="12.75" customHeight="1">
      <c r="A48" s="72">
        <f>IF(C48&lt;&gt;"",COUNTA($C$11:C48),"")</f>
        <v>26</v>
      </c>
      <c r="B48" s="90" t="s">
        <v>136</v>
      </c>
      <c r="C48" s="74">
        <v>54.5</v>
      </c>
      <c r="D48" s="64">
        <v>-2.329749103942646</v>
      </c>
      <c r="E48" s="75">
        <v>51.3</v>
      </c>
      <c r="F48" s="64">
        <v>-1.3461538461538396</v>
      </c>
      <c r="G48" s="75">
        <v>52.7</v>
      </c>
      <c r="H48" s="64">
        <v>-0.7532956685499101</v>
      </c>
      <c r="I48" s="75">
        <v>60.1</v>
      </c>
      <c r="J48" s="64">
        <v>-3.685897435897431</v>
      </c>
      <c r="K48" s="75">
        <v>53.9</v>
      </c>
      <c r="L48" s="64">
        <v>-2.5316455696202524</v>
      </c>
    </row>
    <row r="49" spans="1:12" s="48" customFormat="1" ht="12.75" customHeight="1">
      <c r="A49" s="72">
        <f>IF(C49&lt;&gt;"",COUNTA($C$11:C49),"")</f>
        <v>27</v>
      </c>
      <c r="B49" s="90" t="s">
        <v>137</v>
      </c>
      <c r="C49" s="74">
        <v>67.9</v>
      </c>
      <c r="D49" s="64">
        <v>-9.10307898259704</v>
      </c>
      <c r="E49" s="75">
        <v>65.4</v>
      </c>
      <c r="F49" s="64">
        <v>-10.899182561307896</v>
      </c>
      <c r="G49" s="75">
        <v>67.8</v>
      </c>
      <c r="H49" s="64">
        <v>-9.599999999999994</v>
      </c>
      <c r="I49" s="75">
        <v>72.2</v>
      </c>
      <c r="J49" s="64">
        <v>-5.867014341590618</v>
      </c>
      <c r="K49" s="75">
        <v>64</v>
      </c>
      <c r="L49" s="64">
        <v>-10.739191073919116</v>
      </c>
    </row>
    <row r="50" spans="1:12" s="48" customFormat="1" ht="12.75" customHeight="1">
      <c r="A50" s="72">
        <f>IF(C50&lt;&gt;"",COUNTA($C$11:C50),"")</f>
        <v>28</v>
      </c>
      <c r="B50" s="90" t="s">
        <v>138</v>
      </c>
      <c r="C50" s="74" t="s">
        <v>183</v>
      </c>
      <c r="D50" s="64"/>
      <c r="E50" s="75"/>
      <c r="F50" s="64"/>
      <c r="G50" s="75"/>
      <c r="H50" s="64"/>
      <c r="I50" s="75"/>
      <c r="J50" s="64"/>
      <c r="K50" s="75"/>
      <c r="L50" s="64"/>
    </row>
    <row r="51" spans="1:12" s="48" customFormat="1" ht="12.75" customHeight="1">
      <c r="A51" s="72">
        <f>IF(C51&lt;&gt;"",COUNTA($C$11:C51),"")</f>
        <v>29</v>
      </c>
      <c r="B51" s="90" t="s">
        <v>139</v>
      </c>
      <c r="C51" s="74" t="s">
        <v>183</v>
      </c>
      <c r="D51" s="64"/>
      <c r="E51" s="75"/>
      <c r="F51" s="64"/>
      <c r="G51" s="75"/>
      <c r="H51" s="64"/>
      <c r="I51" s="75"/>
      <c r="J51" s="64"/>
      <c r="K51" s="75"/>
      <c r="L51" s="64"/>
    </row>
    <row r="52" spans="1:12" s="48" customFormat="1" ht="12.75" customHeight="1">
      <c r="A52" s="72">
        <f>IF(C52&lt;&gt;"",COUNTA($C$11:C52),"")</f>
        <v>30</v>
      </c>
      <c r="B52" s="90" t="s">
        <v>140</v>
      </c>
      <c r="C52" s="74" t="s">
        <v>183</v>
      </c>
      <c r="D52" s="64"/>
      <c r="E52" s="75"/>
      <c r="F52" s="64"/>
      <c r="G52" s="75"/>
      <c r="H52" s="64"/>
      <c r="I52" s="75"/>
      <c r="J52" s="64"/>
      <c r="K52" s="75"/>
      <c r="L52" s="64"/>
    </row>
    <row r="53" spans="1:12" s="48" customFormat="1" ht="12.75" customHeight="1">
      <c r="A53" s="72">
        <f>IF(C53&lt;&gt;"",COUNTA($C$11:C53),"")</f>
        <v>31</v>
      </c>
      <c r="B53" s="90" t="s">
        <v>141</v>
      </c>
      <c r="C53" s="74" t="s">
        <v>183</v>
      </c>
      <c r="D53" s="64"/>
      <c r="E53" s="75"/>
      <c r="F53" s="64"/>
      <c r="G53" s="75"/>
      <c r="H53" s="64"/>
      <c r="I53" s="75"/>
      <c r="J53" s="64"/>
      <c r="K53" s="75"/>
      <c r="L53" s="64"/>
    </row>
    <row r="54" spans="1:12" s="48" customFormat="1" ht="12.75" customHeight="1">
      <c r="A54" s="72">
        <f>IF(C54&lt;&gt;"",COUNTA($C$11:C54),"")</f>
        <v>32</v>
      </c>
      <c r="B54" s="90" t="s">
        <v>142</v>
      </c>
      <c r="C54" s="74" t="s">
        <v>183</v>
      </c>
      <c r="D54" s="64"/>
      <c r="E54" s="75"/>
      <c r="F54" s="64"/>
      <c r="G54" s="75"/>
      <c r="H54" s="64"/>
      <c r="I54" s="75"/>
      <c r="J54" s="64"/>
      <c r="K54" s="75"/>
      <c r="L54" s="64"/>
    </row>
    <row r="55" spans="1:12" s="48" customFormat="1" ht="12.75" customHeight="1">
      <c r="A55" s="72">
        <f>IF(C55&lt;&gt;"",COUNTA($C$11:C55),"")</f>
        <v>33</v>
      </c>
      <c r="B55" s="90" t="s">
        <v>143</v>
      </c>
      <c r="C55" s="74" t="s">
        <v>183</v>
      </c>
      <c r="D55" s="64"/>
      <c r="E55" s="75"/>
      <c r="F55" s="64"/>
      <c r="G55" s="75"/>
      <c r="H55" s="64"/>
      <c r="I55" s="75"/>
      <c r="J55" s="64"/>
      <c r="K55" s="75"/>
      <c r="L55" s="64"/>
    </row>
    <row r="56" spans="1:12" s="48" customFormat="1" ht="12.75" customHeight="1">
      <c r="A56" s="72">
        <f>IF(C56&lt;&gt;"",COUNTA($C$11:C56),"")</f>
        <v>34</v>
      </c>
      <c r="B56" s="90" t="s">
        <v>144</v>
      </c>
      <c r="C56" s="74" t="s">
        <v>183</v>
      </c>
      <c r="D56" s="64"/>
      <c r="E56" s="75"/>
      <c r="F56" s="64"/>
      <c r="G56" s="75"/>
      <c r="H56" s="64"/>
      <c r="I56" s="75"/>
      <c r="J56" s="64"/>
      <c r="K56" s="75"/>
      <c r="L56" s="64"/>
    </row>
    <row r="57" spans="1:12" s="48" customFormat="1" ht="12.75" customHeight="1">
      <c r="A57" s="72">
        <f>IF(C57&lt;&gt;"",COUNTA($C$11:C57),"")</f>
        <v>35</v>
      </c>
      <c r="B57" s="90" t="s">
        <v>145</v>
      </c>
      <c r="C57" s="74" t="s">
        <v>183</v>
      </c>
      <c r="D57" s="64"/>
      <c r="E57" s="75"/>
      <c r="F57" s="64"/>
      <c r="G57" s="75"/>
      <c r="H57" s="64"/>
      <c r="I57" s="75"/>
      <c r="J57" s="64"/>
      <c r="K57" s="75"/>
      <c r="L57" s="64"/>
    </row>
    <row r="58" spans="1:12" ht="12.75" customHeight="1">
      <c r="A58" s="72">
        <f>IF(C58&lt;&gt;"",COUNTA($C$11:C58),"")</f>
        <v>36</v>
      </c>
      <c r="B58" s="90" t="s">
        <v>146</v>
      </c>
      <c r="C58" s="74" t="s">
        <v>183</v>
      </c>
      <c r="D58" s="64"/>
      <c r="E58" s="75"/>
      <c r="F58" s="64"/>
      <c r="G58" s="75"/>
      <c r="H58" s="64"/>
      <c r="I58" s="75"/>
      <c r="J58" s="64"/>
      <c r="K58" s="75"/>
      <c r="L58" s="64"/>
    </row>
    <row r="59" spans="7:12" ht="12.75">
      <c r="G59" s="50"/>
      <c r="I59" s="50"/>
      <c r="J59" s="63"/>
      <c r="L59" s="63"/>
    </row>
  </sheetData>
  <sheetProtection/>
  <mergeCells count="14">
    <mergeCell ref="C3:D7"/>
    <mergeCell ref="E3:L3"/>
    <mergeCell ref="E4:F7"/>
    <mergeCell ref="G4:H4"/>
    <mergeCell ref="I4:J7"/>
    <mergeCell ref="K4:L4"/>
    <mergeCell ref="G5:H7"/>
    <mergeCell ref="K5:L7"/>
    <mergeCell ref="A1:B1"/>
    <mergeCell ref="C1:L1"/>
    <mergeCell ref="A2:B2"/>
    <mergeCell ref="C2:L2"/>
    <mergeCell ref="A3:A8"/>
    <mergeCell ref="B3:B8"/>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G433 2017 03&amp;R&amp;7&amp;P</oddFooter>
    <evenFooter>&amp;L&amp;7&amp;P&amp;R&amp;7StatA MV, Statistischer Bericht G433 2017 03</evenFooter>
  </headerFooter>
  <legacyDrawing r:id="rId2"/>
</worksheet>
</file>

<file path=xl/worksheets/sheet7.xml><?xml version="1.0" encoding="utf-8"?>
<worksheet xmlns="http://schemas.openxmlformats.org/spreadsheetml/2006/main" xmlns:r="http://schemas.openxmlformats.org/officeDocument/2006/relationships">
  <dimension ref="A1:L59"/>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421875" defaultRowHeight="12.75"/>
  <cols>
    <col min="1" max="1" width="3.7109375" style="0" customWidth="1"/>
    <col min="2" max="2" width="10.7109375" style="0" customWidth="1"/>
    <col min="3" max="3" width="8.710937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57421875" style="0" customWidth="1"/>
  </cols>
  <sheetData>
    <row r="1" spans="1:12" ht="30" customHeight="1">
      <c r="A1" s="138" t="s">
        <v>46</v>
      </c>
      <c r="B1" s="139"/>
      <c r="C1" s="144" t="s">
        <v>102</v>
      </c>
      <c r="D1" s="144"/>
      <c r="E1" s="144"/>
      <c r="F1" s="144"/>
      <c r="G1" s="144"/>
      <c r="H1" s="144"/>
      <c r="I1" s="144"/>
      <c r="J1" s="144"/>
      <c r="K1" s="144"/>
      <c r="L1" s="145"/>
    </row>
    <row r="2" spans="1:12" s="12" customFormat="1" ht="30" customHeight="1">
      <c r="A2" s="140" t="s">
        <v>128</v>
      </c>
      <c r="B2" s="141"/>
      <c r="C2" s="132" t="s">
        <v>109</v>
      </c>
      <c r="D2" s="132"/>
      <c r="E2" s="132"/>
      <c r="F2" s="132"/>
      <c r="G2" s="132"/>
      <c r="H2" s="132"/>
      <c r="I2" s="132"/>
      <c r="J2" s="132"/>
      <c r="K2" s="132"/>
      <c r="L2" s="133"/>
    </row>
    <row r="3" spans="1:12" ht="11.25" customHeight="1">
      <c r="A3" s="142" t="s">
        <v>42</v>
      </c>
      <c r="B3" s="134" t="s">
        <v>28</v>
      </c>
      <c r="C3" s="134" t="s">
        <v>104</v>
      </c>
      <c r="D3" s="134"/>
      <c r="E3" s="134" t="s">
        <v>107</v>
      </c>
      <c r="F3" s="134"/>
      <c r="G3" s="134"/>
      <c r="H3" s="134"/>
      <c r="I3" s="134"/>
      <c r="J3" s="134"/>
      <c r="K3" s="134"/>
      <c r="L3" s="135"/>
    </row>
    <row r="4" spans="1:12" ht="11.25" customHeight="1">
      <c r="A4" s="143"/>
      <c r="B4" s="134"/>
      <c r="C4" s="134"/>
      <c r="D4" s="134"/>
      <c r="E4" s="134" t="s">
        <v>68</v>
      </c>
      <c r="F4" s="134"/>
      <c r="G4" s="134" t="s">
        <v>29</v>
      </c>
      <c r="H4" s="134"/>
      <c r="I4" s="134" t="s">
        <v>83</v>
      </c>
      <c r="J4" s="134"/>
      <c r="K4" s="136" t="s">
        <v>29</v>
      </c>
      <c r="L4" s="137"/>
    </row>
    <row r="5" spans="1:12" ht="11.25" customHeight="1">
      <c r="A5" s="143"/>
      <c r="B5" s="134"/>
      <c r="C5" s="134"/>
      <c r="D5" s="134"/>
      <c r="E5" s="134"/>
      <c r="F5" s="134"/>
      <c r="G5" s="134" t="s">
        <v>106</v>
      </c>
      <c r="H5" s="134"/>
      <c r="I5" s="134"/>
      <c r="J5" s="134"/>
      <c r="K5" s="136" t="s">
        <v>105</v>
      </c>
      <c r="L5" s="137"/>
    </row>
    <row r="6" spans="1:12" ht="11.25" customHeight="1">
      <c r="A6" s="143"/>
      <c r="B6" s="134"/>
      <c r="C6" s="134"/>
      <c r="D6" s="134"/>
      <c r="E6" s="134"/>
      <c r="F6" s="134"/>
      <c r="G6" s="134"/>
      <c r="H6" s="134"/>
      <c r="I6" s="134"/>
      <c r="J6" s="134"/>
      <c r="K6" s="136"/>
      <c r="L6" s="137"/>
    </row>
    <row r="7" spans="1:12" ht="11.25" customHeight="1">
      <c r="A7" s="143"/>
      <c r="B7" s="134"/>
      <c r="C7" s="134"/>
      <c r="D7" s="134"/>
      <c r="E7" s="134"/>
      <c r="F7" s="134"/>
      <c r="G7" s="134"/>
      <c r="H7" s="134"/>
      <c r="I7" s="134"/>
      <c r="J7" s="134"/>
      <c r="K7" s="136"/>
      <c r="L7" s="137"/>
    </row>
    <row r="8" spans="1:12" ht="11.25" customHeight="1">
      <c r="A8" s="143"/>
      <c r="B8" s="134"/>
      <c r="C8" s="98" t="s">
        <v>30</v>
      </c>
      <c r="D8" s="98" t="s">
        <v>54</v>
      </c>
      <c r="E8" s="98" t="s">
        <v>30</v>
      </c>
      <c r="F8" s="98" t="s">
        <v>54</v>
      </c>
      <c r="G8" s="98" t="s">
        <v>30</v>
      </c>
      <c r="H8" s="98" t="s">
        <v>54</v>
      </c>
      <c r="I8" s="98" t="s">
        <v>30</v>
      </c>
      <c r="J8" s="98" t="s">
        <v>54</v>
      </c>
      <c r="K8" s="98" t="s">
        <v>30</v>
      </c>
      <c r="L8" s="99" t="s">
        <v>54</v>
      </c>
    </row>
    <row r="9" spans="1:12" s="13" customFormat="1" ht="11.25" customHeight="1">
      <c r="A9" s="14">
        <v>1</v>
      </c>
      <c r="B9" s="15">
        <v>2</v>
      </c>
      <c r="C9" s="15">
        <v>3</v>
      </c>
      <c r="D9" s="15">
        <v>4</v>
      </c>
      <c r="E9" s="15">
        <v>5</v>
      </c>
      <c r="F9" s="15">
        <v>6</v>
      </c>
      <c r="G9" s="15">
        <v>7</v>
      </c>
      <c r="H9" s="15">
        <v>8</v>
      </c>
      <c r="I9" s="15">
        <v>9</v>
      </c>
      <c r="J9" s="15">
        <v>10</v>
      </c>
      <c r="K9" s="15">
        <v>11</v>
      </c>
      <c r="L9" s="22">
        <v>12</v>
      </c>
    </row>
    <row r="10" spans="1:12" s="60" customFormat="1" ht="12.75" customHeight="1">
      <c r="A10" s="59"/>
      <c r="B10" s="73"/>
      <c r="C10" s="74"/>
      <c r="D10" s="64"/>
      <c r="E10" s="75"/>
      <c r="F10" s="64"/>
      <c r="G10" s="75"/>
      <c r="H10" s="64"/>
      <c r="I10" s="75"/>
      <c r="J10" s="64"/>
      <c r="K10" s="75"/>
      <c r="L10" s="64"/>
    </row>
    <row r="11" spans="1:12" s="48" customFormat="1" ht="12.75" customHeight="1">
      <c r="A11" s="72">
        <f>IF(C11&lt;&gt;"",COUNTA($C$11:C11),"")</f>
        <v>1</v>
      </c>
      <c r="B11" s="16">
        <v>2014</v>
      </c>
      <c r="C11" s="74">
        <v>110</v>
      </c>
      <c r="D11" s="64">
        <v>4.463437796771132</v>
      </c>
      <c r="E11" s="75">
        <v>104.3</v>
      </c>
      <c r="F11" s="64">
        <v>0.8704061895551263</v>
      </c>
      <c r="G11" s="75">
        <v>103.8</v>
      </c>
      <c r="H11" s="64">
        <v>0.48402710551791017</v>
      </c>
      <c r="I11" s="75">
        <v>120.6</v>
      </c>
      <c r="J11" s="64">
        <v>10.13698630136986</v>
      </c>
      <c r="K11" s="75">
        <v>129.3</v>
      </c>
      <c r="L11" s="64">
        <v>13.920704845814996</v>
      </c>
    </row>
    <row r="12" spans="1:12" s="48" customFormat="1" ht="12.75" customHeight="1">
      <c r="A12" s="72">
        <f>IF(C12&lt;&gt;"",COUNTA($C$11:C12),"")</f>
        <v>2</v>
      </c>
      <c r="B12" s="16">
        <v>2015</v>
      </c>
      <c r="C12" s="74">
        <v>111.8</v>
      </c>
      <c r="D12" s="64">
        <v>1.6363636363636402</v>
      </c>
      <c r="E12" s="75">
        <v>106.8</v>
      </c>
      <c r="F12" s="64">
        <v>2.3969319271332665</v>
      </c>
      <c r="G12" s="75">
        <v>106.2</v>
      </c>
      <c r="H12" s="64">
        <v>2.3121387283237027</v>
      </c>
      <c r="I12" s="75">
        <v>121</v>
      </c>
      <c r="J12" s="64">
        <v>0.33167495854063134</v>
      </c>
      <c r="K12" s="75">
        <v>131</v>
      </c>
      <c r="L12" s="64">
        <v>1.3147718484145372</v>
      </c>
    </row>
    <row r="13" spans="1:12" s="48" customFormat="1" ht="12.75" customHeight="1">
      <c r="A13" s="72">
        <f>IF(C13&lt;&gt;"",COUNTA($C$11:C13),"")</f>
        <v>3</v>
      </c>
      <c r="B13" s="16" t="s">
        <v>175</v>
      </c>
      <c r="C13" s="74">
        <v>115.2</v>
      </c>
      <c r="D13" s="64">
        <v>3.041144901610025</v>
      </c>
      <c r="E13" s="75">
        <v>108.9</v>
      </c>
      <c r="F13" s="64">
        <v>1.9662921348314626</v>
      </c>
      <c r="G13" s="75">
        <v>107.9</v>
      </c>
      <c r="H13" s="64">
        <v>1.6007532956685537</v>
      </c>
      <c r="I13" s="75">
        <v>126.2</v>
      </c>
      <c r="J13" s="64">
        <v>4.297520661157023</v>
      </c>
      <c r="K13" s="75">
        <v>137.9</v>
      </c>
      <c r="L13" s="64">
        <v>5.267175572519079</v>
      </c>
    </row>
    <row r="14" spans="1:12" s="48" customFormat="1" ht="12.75" customHeight="1">
      <c r="A14" s="72">
        <f>IF(C14&lt;&gt;"",COUNTA($C$11:C14),"")</f>
        <v>4</v>
      </c>
      <c r="B14" s="16" t="s">
        <v>180</v>
      </c>
      <c r="C14" s="74" t="s">
        <v>183</v>
      </c>
      <c r="D14" s="64"/>
      <c r="E14" s="75"/>
      <c r="F14" s="64"/>
      <c r="G14" s="75"/>
      <c r="H14" s="64"/>
      <c r="I14" s="75"/>
      <c r="J14" s="64"/>
      <c r="K14" s="75"/>
      <c r="L14" s="64"/>
    </row>
    <row r="15" spans="1:12" s="48" customFormat="1" ht="12.75" customHeight="1">
      <c r="A15" s="72">
        <f>IF(C15&lt;&gt;"",COUNTA($C$11:C15),"")</f>
      </c>
      <c r="B15" s="16"/>
      <c r="C15" s="74"/>
      <c r="D15" s="64"/>
      <c r="E15" s="75"/>
      <c r="F15" s="64"/>
      <c r="G15" s="75"/>
      <c r="H15" s="64"/>
      <c r="I15" s="75"/>
      <c r="J15" s="64"/>
      <c r="K15" s="75"/>
      <c r="L15" s="64"/>
    </row>
    <row r="16" spans="1:12" s="48" customFormat="1" ht="12.75" customHeight="1">
      <c r="A16" s="72">
        <f>IF(C16&lt;&gt;"",COUNTA($C$11:C16),"")</f>
      </c>
      <c r="B16" s="89" t="s">
        <v>177</v>
      </c>
      <c r="C16" s="74"/>
      <c r="D16" s="64"/>
      <c r="E16" s="75"/>
      <c r="F16" s="64"/>
      <c r="G16" s="75"/>
      <c r="H16" s="64"/>
      <c r="I16" s="75"/>
      <c r="J16" s="64"/>
      <c r="K16" s="75"/>
      <c r="L16" s="64"/>
    </row>
    <row r="17" spans="1:12" s="48" customFormat="1" ht="8.25" customHeight="1">
      <c r="A17" s="72">
        <f>IF(C17&lt;&gt;"",COUNTA($C$11:C17),"")</f>
      </c>
      <c r="B17" s="89"/>
      <c r="C17" s="74"/>
      <c r="D17" s="64"/>
      <c r="E17" s="75"/>
      <c r="F17" s="64"/>
      <c r="G17" s="75"/>
      <c r="H17" s="64"/>
      <c r="I17" s="75"/>
      <c r="J17" s="64"/>
      <c r="K17" s="75"/>
      <c r="L17" s="64"/>
    </row>
    <row r="18" spans="1:12" s="48" customFormat="1" ht="12.75" customHeight="1">
      <c r="A18" s="72">
        <f>IF(C18&lt;&gt;"",COUNTA($C$11:C18),"")</f>
        <v>5</v>
      </c>
      <c r="B18" s="90" t="s">
        <v>131</v>
      </c>
      <c r="C18" s="74">
        <v>104.6</v>
      </c>
      <c r="D18" s="64">
        <v>6.300813008130078</v>
      </c>
      <c r="E18" s="75">
        <v>101.9</v>
      </c>
      <c r="F18" s="64">
        <v>5.051546391752581</v>
      </c>
      <c r="G18" s="75">
        <v>101.9</v>
      </c>
      <c r="H18" s="64">
        <v>4.727646454265155</v>
      </c>
      <c r="I18" s="75">
        <v>110</v>
      </c>
      <c r="J18" s="64">
        <v>8.267716535433081</v>
      </c>
      <c r="K18" s="75">
        <v>114.5</v>
      </c>
      <c r="L18" s="64">
        <v>9.990393852065324</v>
      </c>
    </row>
    <row r="19" spans="1:12" s="48" customFormat="1" ht="12.75" customHeight="1">
      <c r="A19" s="72">
        <f>IF(C19&lt;&gt;"",COUNTA($C$11:C19),"")</f>
        <v>6</v>
      </c>
      <c r="B19" s="90" t="s">
        <v>132</v>
      </c>
      <c r="C19" s="74">
        <v>116.8</v>
      </c>
      <c r="D19" s="64">
        <v>1.300954032957506</v>
      </c>
      <c r="E19" s="75">
        <v>110.2</v>
      </c>
      <c r="F19" s="64">
        <v>1.0082493125572967</v>
      </c>
      <c r="G19" s="75">
        <v>108.5</v>
      </c>
      <c r="H19" s="64">
        <v>0.09225092250922273</v>
      </c>
      <c r="I19" s="75">
        <v>128.3</v>
      </c>
      <c r="J19" s="64">
        <v>1.74464710547187</v>
      </c>
      <c r="K19" s="75">
        <v>140.6</v>
      </c>
      <c r="L19" s="64">
        <v>1.8102824040550303</v>
      </c>
    </row>
    <row r="20" spans="1:12" s="48" customFormat="1" ht="12.75" customHeight="1">
      <c r="A20" s="72">
        <f>IF(C20&lt;&gt;"",COUNTA($C$11:C20),"")</f>
        <v>7</v>
      </c>
      <c r="B20" s="90" t="s">
        <v>133</v>
      </c>
      <c r="C20" s="74">
        <v>125.5</v>
      </c>
      <c r="D20" s="64">
        <v>3.0377668308702823</v>
      </c>
      <c r="E20" s="75">
        <v>116.3</v>
      </c>
      <c r="F20" s="64">
        <v>1.483420593368237</v>
      </c>
      <c r="G20" s="75">
        <v>114.2</v>
      </c>
      <c r="H20" s="64">
        <v>0.9725906277630401</v>
      </c>
      <c r="I20" s="75">
        <v>141</v>
      </c>
      <c r="J20" s="64">
        <v>4.988830975428144</v>
      </c>
      <c r="K20" s="75">
        <v>160.2</v>
      </c>
      <c r="L20" s="64">
        <v>6.94259012016019</v>
      </c>
    </row>
    <row r="21" spans="1:12" s="48" customFormat="1" ht="12.75" customHeight="1">
      <c r="A21" s="72">
        <f>IF(C21&lt;&gt;"",COUNTA($C$11:C21),"")</f>
        <v>8</v>
      </c>
      <c r="B21" s="90" t="s">
        <v>134</v>
      </c>
      <c r="C21" s="74">
        <v>113.9</v>
      </c>
      <c r="D21" s="64">
        <v>1.7873100983020436</v>
      </c>
      <c r="E21" s="75">
        <v>107.1</v>
      </c>
      <c r="F21" s="64">
        <v>0.7525870178739495</v>
      </c>
      <c r="G21" s="75">
        <v>106.8</v>
      </c>
      <c r="H21" s="64">
        <v>0.6597549481621172</v>
      </c>
      <c r="I21" s="75">
        <v>125.6</v>
      </c>
      <c r="J21" s="64">
        <v>3.1198686371100166</v>
      </c>
      <c r="K21" s="75">
        <v>136.5</v>
      </c>
      <c r="L21" s="64">
        <v>3.5660091047040936</v>
      </c>
    </row>
    <row r="22" spans="1:12" s="48" customFormat="1" ht="12.75" customHeight="1">
      <c r="A22" s="72">
        <f>IF(C22&lt;&gt;"",COUNTA($C$11:C22),"")</f>
      </c>
      <c r="B22" s="90"/>
      <c r="C22" s="74"/>
      <c r="D22" s="64"/>
      <c r="E22" s="75"/>
      <c r="F22" s="64"/>
      <c r="G22" s="75"/>
      <c r="H22" s="64"/>
      <c r="I22" s="75"/>
      <c r="J22" s="64"/>
      <c r="K22" s="75"/>
      <c r="L22" s="64"/>
    </row>
    <row r="23" spans="1:12" s="48" customFormat="1" ht="12.75" customHeight="1">
      <c r="A23" s="72">
        <f>IF(C23&lt;&gt;"",COUNTA($C$11:C23),"")</f>
      </c>
      <c r="B23" s="89" t="s">
        <v>182</v>
      </c>
      <c r="C23" s="74"/>
      <c r="D23" s="64"/>
      <c r="E23" s="75"/>
      <c r="F23" s="64"/>
      <c r="G23" s="75"/>
      <c r="H23" s="64"/>
      <c r="I23" s="75"/>
      <c r="J23" s="64"/>
      <c r="K23" s="75"/>
      <c r="L23" s="64"/>
    </row>
    <row r="24" spans="1:12" s="48" customFormat="1" ht="8.25" customHeight="1">
      <c r="A24" s="72">
        <f>IF(C24&lt;&gt;"",COUNTA($C$11:C24),"")</f>
      </c>
      <c r="B24" s="89"/>
      <c r="C24" s="74"/>
      <c r="D24" s="64"/>
      <c r="E24" s="75"/>
      <c r="F24" s="64"/>
      <c r="G24" s="75"/>
      <c r="H24" s="64"/>
      <c r="I24" s="75"/>
      <c r="J24" s="64"/>
      <c r="K24" s="75"/>
      <c r="L24" s="64"/>
    </row>
    <row r="25" spans="1:12" s="48" customFormat="1" ht="12.75" customHeight="1">
      <c r="A25" s="72">
        <f>IF(C25&lt;&gt;"",COUNTA($C$11:C25),"")</f>
        <v>9</v>
      </c>
      <c r="B25" s="90" t="s">
        <v>131</v>
      </c>
      <c r="C25" s="74">
        <v>106.7</v>
      </c>
      <c r="D25" s="64">
        <v>2.0076481835564124</v>
      </c>
      <c r="E25" s="75">
        <v>101.4</v>
      </c>
      <c r="F25" s="64">
        <v>-0.4906771344455336</v>
      </c>
      <c r="G25" s="75">
        <v>102.2</v>
      </c>
      <c r="H25" s="64">
        <v>0.29440628066731733</v>
      </c>
      <c r="I25" s="75">
        <v>116.2</v>
      </c>
      <c r="J25" s="64">
        <v>5.63636363636364</v>
      </c>
      <c r="K25" s="75">
        <v>124.3</v>
      </c>
      <c r="L25" s="64">
        <v>8.558951965065503</v>
      </c>
    </row>
    <row r="26" spans="1:12" s="48" customFormat="1" ht="12.75" customHeight="1">
      <c r="A26" s="72">
        <f>IF(C26&lt;&gt;"",COUNTA($C$11:C26),"")</f>
        <v>10</v>
      </c>
      <c r="B26" s="90" t="s">
        <v>132</v>
      </c>
      <c r="C26" s="74" t="s">
        <v>183</v>
      </c>
      <c r="D26" s="64"/>
      <c r="E26" s="75"/>
      <c r="F26" s="64"/>
      <c r="G26" s="75"/>
      <c r="H26" s="64"/>
      <c r="I26" s="75"/>
      <c r="J26" s="64"/>
      <c r="K26" s="75"/>
      <c r="L26" s="64"/>
    </row>
    <row r="27" spans="1:12" s="48" customFormat="1" ht="12.75" customHeight="1">
      <c r="A27" s="72">
        <f>IF(C27&lt;&gt;"",COUNTA($C$11:C27),"")</f>
        <v>11</v>
      </c>
      <c r="B27" s="90" t="s">
        <v>133</v>
      </c>
      <c r="C27" s="74" t="s">
        <v>183</v>
      </c>
      <c r="D27" s="64"/>
      <c r="E27" s="75"/>
      <c r="F27" s="64"/>
      <c r="G27" s="75"/>
      <c r="H27" s="64"/>
      <c r="I27" s="75"/>
      <c r="J27" s="64"/>
      <c r="K27" s="75"/>
      <c r="L27" s="64"/>
    </row>
    <row r="28" spans="1:12" s="48" customFormat="1" ht="12.75" customHeight="1">
      <c r="A28" s="72">
        <f>IF(C28&lt;&gt;"",COUNTA($C$11:C28),"")</f>
        <v>12</v>
      </c>
      <c r="B28" s="90" t="s">
        <v>134</v>
      </c>
      <c r="C28" s="74" t="s">
        <v>183</v>
      </c>
      <c r="D28" s="64"/>
      <c r="E28" s="75"/>
      <c r="F28" s="64"/>
      <c r="G28" s="75"/>
      <c r="H28" s="64"/>
      <c r="I28" s="75"/>
      <c r="J28" s="64"/>
      <c r="K28" s="75"/>
      <c r="L28" s="64"/>
    </row>
    <row r="29" spans="1:12" s="48" customFormat="1" ht="12.75" customHeight="1">
      <c r="A29" s="72">
        <f>IF(C29&lt;&gt;"",COUNTA($C$11:C29),"")</f>
      </c>
      <c r="B29" s="90"/>
      <c r="C29" s="74"/>
      <c r="D29" s="64"/>
      <c r="E29" s="75"/>
      <c r="F29" s="64"/>
      <c r="G29" s="75"/>
      <c r="H29" s="64"/>
      <c r="I29" s="75"/>
      <c r="J29" s="64"/>
      <c r="K29" s="75"/>
      <c r="L29" s="64"/>
    </row>
    <row r="30" spans="1:12" s="48" customFormat="1" ht="12.75" customHeight="1">
      <c r="A30" s="72">
        <f>IF(C30&lt;&gt;"",COUNTA($C$11:C30),"")</f>
      </c>
      <c r="B30" s="89" t="s">
        <v>177</v>
      </c>
      <c r="C30" s="74"/>
      <c r="D30" s="64"/>
      <c r="E30" s="75"/>
      <c r="F30" s="64"/>
      <c r="G30" s="75"/>
      <c r="H30" s="64"/>
      <c r="I30" s="75"/>
      <c r="J30" s="64"/>
      <c r="K30" s="75"/>
      <c r="L30" s="64"/>
    </row>
    <row r="31" spans="1:12" s="48" customFormat="1" ht="8.25" customHeight="1">
      <c r="A31" s="72">
        <f>IF(C31&lt;&gt;"",COUNTA($C$11:C31),"")</f>
      </c>
      <c r="B31" s="89"/>
      <c r="C31" s="74"/>
      <c r="D31" s="64"/>
      <c r="E31" s="75"/>
      <c r="F31" s="64"/>
      <c r="G31" s="75"/>
      <c r="H31" s="64"/>
      <c r="I31" s="75"/>
      <c r="J31" s="64"/>
      <c r="K31" s="75"/>
      <c r="L31" s="64"/>
    </row>
    <row r="32" spans="1:12" s="48" customFormat="1" ht="12.75" customHeight="1">
      <c r="A32" s="72">
        <f>IF(C32&lt;&gt;"",COUNTA($C$11:C32),"")</f>
        <v>13</v>
      </c>
      <c r="B32" s="90" t="s">
        <v>135</v>
      </c>
      <c r="C32" s="74">
        <v>103.2</v>
      </c>
      <c r="D32" s="64">
        <v>6.063720452209665</v>
      </c>
      <c r="E32" s="75">
        <v>101.2</v>
      </c>
      <c r="F32" s="64">
        <v>5.416666666666671</v>
      </c>
      <c r="G32" s="75">
        <v>101.5</v>
      </c>
      <c r="H32" s="64">
        <v>5.509355509355501</v>
      </c>
      <c r="I32" s="75">
        <v>107.6</v>
      </c>
      <c r="J32" s="64">
        <v>7.0646766169154205</v>
      </c>
      <c r="K32" s="75">
        <v>110.8</v>
      </c>
      <c r="L32" s="64">
        <v>8.414872798434445</v>
      </c>
    </row>
    <row r="33" spans="1:12" s="48" customFormat="1" ht="12.75" customHeight="1">
      <c r="A33" s="72">
        <f>IF(C33&lt;&gt;"",COUNTA($C$11:C33),"")</f>
        <v>14</v>
      </c>
      <c r="B33" s="90" t="s">
        <v>136</v>
      </c>
      <c r="C33" s="74">
        <v>102.4</v>
      </c>
      <c r="D33" s="64">
        <v>6.777893639207505</v>
      </c>
      <c r="E33" s="75">
        <v>100.1</v>
      </c>
      <c r="F33" s="64">
        <v>4.926624737945488</v>
      </c>
      <c r="G33" s="75">
        <v>100.3</v>
      </c>
      <c r="H33" s="64">
        <v>4.697286012526092</v>
      </c>
      <c r="I33" s="75">
        <v>107.2</v>
      </c>
      <c r="J33" s="64">
        <v>9.611451942740288</v>
      </c>
      <c r="K33" s="75">
        <v>110.4</v>
      </c>
      <c r="L33" s="64">
        <v>12.423625254582475</v>
      </c>
    </row>
    <row r="34" spans="1:12" s="48" customFormat="1" ht="12.75" customHeight="1">
      <c r="A34" s="72">
        <f>IF(C34&lt;&gt;"",COUNTA($C$11:C34),"")</f>
        <v>15</v>
      </c>
      <c r="B34" s="90" t="s">
        <v>137</v>
      </c>
      <c r="C34" s="74">
        <v>108.2</v>
      </c>
      <c r="D34" s="64">
        <v>6.182531894013735</v>
      </c>
      <c r="E34" s="75">
        <v>104.5</v>
      </c>
      <c r="F34" s="64">
        <v>4.919678714859444</v>
      </c>
      <c r="G34" s="75">
        <v>104</v>
      </c>
      <c r="H34" s="64">
        <v>4.208416833667343</v>
      </c>
      <c r="I34" s="75">
        <v>115.3</v>
      </c>
      <c r="J34" s="64">
        <v>8.059981255857537</v>
      </c>
      <c r="K34" s="75">
        <v>122.1</v>
      </c>
      <c r="L34" s="64">
        <v>9.310653536257831</v>
      </c>
    </row>
    <row r="35" spans="1:12" s="48" customFormat="1" ht="12.75" customHeight="1">
      <c r="A35" s="72">
        <f>IF(C35&lt;&gt;"",COUNTA($C$11:C35),"")</f>
        <v>16</v>
      </c>
      <c r="B35" s="90" t="s">
        <v>138</v>
      </c>
      <c r="C35" s="74">
        <v>111.1</v>
      </c>
      <c r="D35" s="64">
        <v>-0.1796945193171524</v>
      </c>
      <c r="E35" s="75">
        <v>106.6</v>
      </c>
      <c r="F35" s="64">
        <v>-0.09372071227741685</v>
      </c>
      <c r="G35" s="75">
        <v>105.2</v>
      </c>
      <c r="H35" s="64">
        <v>-1.3133208255159445</v>
      </c>
      <c r="I35" s="75">
        <v>119.3</v>
      </c>
      <c r="J35" s="64">
        <v>-0.41736227045075225</v>
      </c>
      <c r="K35" s="75">
        <v>127.8</v>
      </c>
      <c r="L35" s="64">
        <v>-0.31201248049920594</v>
      </c>
    </row>
    <row r="36" spans="1:12" s="48" customFormat="1" ht="12.75" customHeight="1">
      <c r="A36" s="72">
        <f>IF(C36&lt;&gt;"",COUNTA($C$11:C36),"")</f>
        <v>17</v>
      </c>
      <c r="B36" s="90" t="s">
        <v>139</v>
      </c>
      <c r="C36" s="74">
        <v>117.8</v>
      </c>
      <c r="D36" s="64">
        <v>2.256944444444443</v>
      </c>
      <c r="E36" s="75">
        <v>111.1</v>
      </c>
      <c r="F36" s="64">
        <v>2.11397058823529</v>
      </c>
      <c r="G36" s="75">
        <v>109.3</v>
      </c>
      <c r="H36" s="64">
        <v>1.2974976830398504</v>
      </c>
      <c r="I36" s="75">
        <v>129.5</v>
      </c>
      <c r="J36" s="64">
        <v>2.533650039588281</v>
      </c>
      <c r="K36" s="75">
        <v>142</v>
      </c>
      <c r="L36" s="64">
        <v>2.3054755043227573</v>
      </c>
    </row>
    <row r="37" spans="1:12" s="48" customFormat="1" ht="12.75" customHeight="1">
      <c r="A37" s="72">
        <f>IF(C37&lt;&gt;"",COUNTA($C$11:C37),"")</f>
        <v>18</v>
      </c>
      <c r="B37" s="90" t="s">
        <v>140</v>
      </c>
      <c r="C37" s="74">
        <v>121.4</v>
      </c>
      <c r="D37" s="64">
        <v>1.6750418760468904</v>
      </c>
      <c r="E37" s="75">
        <v>112.8</v>
      </c>
      <c r="F37" s="64">
        <v>0.8042895442359139</v>
      </c>
      <c r="G37" s="75">
        <v>110.9</v>
      </c>
      <c r="H37" s="64">
        <v>0.18066847335140324</v>
      </c>
      <c r="I37" s="75">
        <v>135.9</v>
      </c>
      <c r="J37" s="64">
        <v>2.721088435374142</v>
      </c>
      <c r="K37" s="75">
        <v>152.1</v>
      </c>
      <c r="L37" s="64">
        <v>3.2586558044806395</v>
      </c>
    </row>
    <row r="38" spans="1:12" s="48" customFormat="1" ht="12.75" customHeight="1">
      <c r="A38" s="72">
        <f>IF(C38&lt;&gt;"",COUNTA($C$11:C38),"")</f>
        <v>19</v>
      </c>
      <c r="B38" s="90" t="s">
        <v>141</v>
      </c>
      <c r="C38" s="74">
        <v>126.4</v>
      </c>
      <c r="D38" s="64">
        <v>2.5141930251419353</v>
      </c>
      <c r="E38" s="75">
        <v>116.8</v>
      </c>
      <c r="F38" s="64">
        <v>1.8308631211857005</v>
      </c>
      <c r="G38" s="75">
        <v>114.1</v>
      </c>
      <c r="H38" s="64">
        <v>0.7950530035335674</v>
      </c>
      <c r="I38" s="75">
        <v>142.5</v>
      </c>
      <c r="J38" s="64">
        <v>3.335750543872365</v>
      </c>
      <c r="K38" s="75">
        <v>161</v>
      </c>
      <c r="L38" s="64">
        <v>3.803997421018707</v>
      </c>
    </row>
    <row r="39" spans="1:12" s="48" customFormat="1" ht="12.75" customHeight="1">
      <c r="A39" s="72">
        <f>IF(C39&lt;&gt;"",COUNTA($C$11:C39),"")</f>
        <v>20</v>
      </c>
      <c r="B39" s="90" t="s">
        <v>142</v>
      </c>
      <c r="C39" s="74">
        <v>127.1</v>
      </c>
      <c r="D39" s="64">
        <v>3.1655844155844193</v>
      </c>
      <c r="E39" s="75">
        <v>118.6</v>
      </c>
      <c r="F39" s="64">
        <v>2.683982683982677</v>
      </c>
      <c r="G39" s="75">
        <v>116.3</v>
      </c>
      <c r="H39" s="64">
        <v>2.196836555360278</v>
      </c>
      <c r="I39" s="75">
        <v>141.5</v>
      </c>
      <c r="J39" s="64">
        <v>3.7390029325513154</v>
      </c>
      <c r="K39" s="75">
        <v>163</v>
      </c>
      <c r="L39" s="64">
        <v>6.745252128356256</v>
      </c>
    </row>
    <row r="40" spans="1:12" s="48" customFormat="1" ht="12.75" customHeight="1">
      <c r="A40" s="72">
        <f>IF(C40&lt;&gt;"",COUNTA($C$11:C40),"")</f>
        <v>21</v>
      </c>
      <c r="B40" s="90" t="s">
        <v>143</v>
      </c>
      <c r="C40" s="74">
        <v>123</v>
      </c>
      <c r="D40" s="64">
        <v>3.5353535353535364</v>
      </c>
      <c r="E40" s="75">
        <v>113.6</v>
      </c>
      <c r="F40" s="64">
        <v>0.08810572687224294</v>
      </c>
      <c r="G40" s="75">
        <v>112.1</v>
      </c>
      <c r="H40" s="64">
        <v>-0.08912655971479921</v>
      </c>
      <c r="I40" s="75">
        <v>138.8</v>
      </c>
      <c r="J40" s="64">
        <v>8.015564202334645</v>
      </c>
      <c r="K40" s="75">
        <v>156.6</v>
      </c>
      <c r="L40" s="64">
        <v>10.671378091872796</v>
      </c>
    </row>
    <row r="41" spans="1:12" s="48" customFormat="1" ht="12.75" customHeight="1">
      <c r="A41" s="72">
        <f>IF(C41&lt;&gt;"",COUNTA($C$11:C41),"")</f>
        <v>22</v>
      </c>
      <c r="B41" s="90" t="s">
        <v>144</v>
      </c>
      <c r="C41" s="74">
        <v>118.8</v>
      </c>
      <c r="D41" s="64">
        <v>3.2145960034752505</v>
      </c>
      <c r="E41" s="75">
        <v>111.1</v>
      </c>
      <c r="F41" s="64">
        <v>1.7399267399267302</v>
      </c>
      <c r="G41" s="75">
        <v>110</v>
      </c>
      <c r="H41" s="64">
        <v>1.4760147601475921</v>
      </c>
      <c r="I41" s="75">
        <v>131.9</v>
      </c>
      <c r="J41" s="64">
        <v>5.015923566878982</v>
      </c>
      <c r="K41" s="75">
        <v>146</v>
      </c>
      <c r="L41" s="64">
        <v>6.413994169096213</v>
      </c>
    </row>
    <row r="42" spans="1:12" s="48" customFormat="1" ht="12.75" customHeight="1">
      <c r="A42" s="72">
        <f>IF(C42&lt;&gt;"",COUNTA($C$11:C42),"")</f>
        <v>23</v>
      </c>
      <c r="B42" s="90" t="s">
        <v>145</v>
      </c>
      <c r="C42" s="74">
        <v>111.4</v>
      </c>
      <c r="D42" s="64">
        <v>0.08984725965858331</v>
      </c>
      <c r="E42" s="75">
        <v>106.1</v>
      </c>
      <c r="F42" s="64">
        <v>0.2835538752362936</v>
      </c>
      <c r="G42" s="75">
        <v>106.2</v>
      </c>
      <c r="H42" s="64">
        <v>0.47303689687795725</v>
      </c>
      <c r="I42" s="75">
        <v>120.9</v>
      </c>
      <c r="J42" s="64">
        <v>-0.08264462809917461</v>
      </c>
      <c r="K42" s="75">
        <v>129</v>
      </c>
      <c r="L42" s="64">
        <v>-0.9216589861751032</v>
      </c>
    </row>
    <row r="43" spans="1:12" s="48" customFormat="1" ht="12.75" customHeight="1">
      <c r="A43" s="72">
        <f>IF(C43&lt;&gt;"",COUNTA($C$11:C43),"")</f>
        <v>24</v>
      </c>
      <c r="B43" s="90" t="s">
        <v>146</v>
      </c>
      <c r="C43" s="74">
        <v>111.6</v>
      </c>
      <c r="D43" s="64">
        <v>2.19780219780219</v>
      </c>
      <c r="E43" s="75">
        <v>104.3</v>
      </c>
      <c r="F43" s="64">
        <v>0.48169556840076666</v>
      </c>
      <c r="G43" s="75">
        <v>104.3</v>
      </c>
      <c r="H43" s="64">
        <v>0.19212295869357376</v>
      </c>
      <c r="I43" s="75">
        <v>124</v>
      </c>
      <c r="J43" s="64">
        <v>4.377104377104374</v>
      </c>
      <c r="K43" s="75">
        <v>134.5</v>
      </c>
      <c r="L43" s="64">
        <v>4.9960967993754934</v>
      </c>
    </row>
    <row r="44" spans="1:12" s="48" customFormat="1" ht="12.75" customHeight="1">
      <c r="A44" s="72">
        <f>IF(C44&lt;&gt;"",COUNTA($C$11:C44),"")</f>
      </c>
      <c r="B44" s="90"/>
      <c r="C44" s="74"/>
      <c r="D44" s="64"/>
      <c r="E44" s="75"/>
      <c r="F44" s="64"/>
      <c r="G44" s="75"/>
      <c r="H44" s="64"/>
      <c r="I44" s="75"/>
      <c r="J44" s="64"/>
      <c r="K44" s="75"/>
      <c r="L44" s="64"/>
    </row>
    <row r="45" spans="1:12" s="48" customFormat="1" ht="12.75" customHeight="1">
      <c r="A45" s="72">
        <f>IF(C45&lt;&gt;"",COUNTA($C$11:C45),"")</f>
      </c>
      <c r="B45" s="89" t="s">
        <v>182</v>
      </c>
      <c r="C45" s="74"/>
      <c r="D45" s="64"/>
      <c r="E45" s="75"/>
      <c r="F45" s="64"/>
      <c r="G45" s="75"/>
      <c r="H45" s="64"/>
      <c r="I45" s="75"/>
      <c r="J45" s="64"/>
      <c r="K45" s="75"/>
      <c r="L45" s="64"/>
    </row>
    <row r="46" spans="1:12" s="48" customFormat="1" ht="8.25" customHeight="1">
      <c r="A46" s="72">
        <f>IF(C46&lt;&gt;"",COUNTA($C$11:C46),"")</f>
      </c>
      <c r="B46" s="89"/>
      <c r="C46" s="74"/>
      <c r="D46" s="64"/>
      <c r="E46" s="75"/>
      <c r="F46" s="64"/>
      <c r="G46" s="75"/>
      <c r="H46" s="64"/>
      <c r="I46" s="75"/>
      <c r="J46" s="64"/>
      <c r="K46" s="75"/>
      <c r="L46" s="64"/>
    </row>
    <row r="47" spans="1:12" s="48" customFormat="1" ht="12.75" customHeight="1">
      <c r="A47" s="72">
        <f>IF(C47&lt;&gt;"",COUNTA($C$11:C47),"")</f>
        <v>25</v>
      </c>
      <c r="B47" s="90" t="s">
        <v>135</v>
      </c>
      <c r="C47" s="74">
        <v>105.2</v>
      </c>
      <c r="D47" s="64">
        <v>1.937984496124031</v>
      </c>
      <c r="E47" s="75">
        <v>99.8</v>
      </c>
      <c r="F47" s="64">
        <v>-1.3833992094861713</v>
      </c>
      <c r="G47" s="75">
        <v>100.7</v>
      </c>
      <c r="H47" s="64">
        <v>-0.7881773399014804</v>
      </c>
      <c r="I47" s="75">
        <v>114.8</v>
      </c>
      <c r="J47" s="64">
        <v>6.6914498141264005</v>
      </c>
      <c r="K47" s="75">
        <v>121.5</v>
      </c>
      <c r="L47" s="64">
        <v>9.657039711191345</v>
      </c>
    </row>
    <row r="48" spans="1:12" s="48" customFormat="1" ht="12.75" customHeight="1">
      <c r="A48" s="72">
        <f>IF(C48&lt;&gt;"",COUNTA($C$11:C48),"")</f>
        <v>26</v>
      </c>
      <c r="B48" s="90" t="s">
        <v>136</v>
      </c>
      <c r="C48" s="74">
        <v>104.7</v>
      </c>
      <c r="D48" s="64">
        <v>2.24609375</v>
      </c>
      <c r="E48" s="75">
        <v>99.4</v>
      </c>
      <c r="F48" s="64">
        <v>-0.6993006993006929</v>
      </c>
      <c r="G48" s="75">
        <v>100.1</v>
      </c>
      <c r="H48" s="64">
        <v>-0.1994017946161506</v>
      </c>
      <c r="I48" s="75">
        <v>114.2</v>
      </c>
      <c r="J48" s="64">
        <v>6.52985074626865</v>
      </c>
      <c r="K48" s="75">
        <v>122.2</v>
      </c>
      <c r="L48" s="64">
        <v>10.688405797101439</v>
      </c>
    </row>
    <row r="49" spans="1:12" s="48" customFormat="1" ht="12.75" customHeight="1">
      <c r="A49" s="72">
        <f>IF(C49&lt;&gt;"",COUNTA($C$11:C49),"")</f>
        <v>27</v>
      </c>
      <c r="B49" s="90" t="s">
        <v>137</v>
      </c>
      <c r="C49" s="74">
        <v>110.3</v>
      </c>
      <c r="D49" s="64">
        <v>1.9408502772643175</v>
      </c>
      <c r="E49" s="75">
        <v>105.1</v>
      </c>
      <c r="F49" s="64">
        <v>0.5741626794258394</v>
      </c>
      <c r="G49" s="75">
        <v>105.7</v>
      </c>
      <c r="H49" s="64">
        <v>1.6346153846153868</v>
      </c>
      <c r="I49" s="75">
        <v>119.5</v>
      </c>
      <c r="J49" s="64">
        <v>3.6426712922810083</v>
      </c>
      <c r="K49" s="75">
        <v>129.2</v>
      </c>
      <c r="L49" s="64">
        <v>5.814905814905799</v>
      </c>
    </row>
    <row r="50" spans="1:12" s="48" customFormat="1" ht="12.75" customHeight="1">
      <c r="A50" s="72">
        <f>IF(C50&lt;&gt;"",COUNTA($C$11:C50),"")</f>
        <v>28</v>
      </c>
      <c r="B50" s="90" t="s">
        <v>138</v>
      </c>
      <c r="C50" s="74" t="s">
        <v>183</v>
      </c>
      <c r="D50" s="64"/>
      <c r="E50" s="75"/>
      <c r="F50" s="64"/>
      <c r="G50" s="75"/>
      <c r="H50" s="64"/>
      <c r="I50" s="75"/>
      <c r="J50" s="64"/>
      <c r="K50" s="75"/>
      <c r="L50" s="64"/>
    </row>
    <row r="51" spans="1:12" s="48" customFormat="1" ht="12.75" customHeight="1">
      <c r="A51" s="72">
        <f>IF(C51&lt;&gt;"",COUNTA($C$11:C51),"")</f>
        <v>29</v>
      </c>
      <c r="B51" s="90" t="s">
        <v>139</v>
      </c>
      <c r="C51" s="74" t="s">
        <v>183</v>
      </c>
      <c r="D51" s="64"/>
      <c r="E51" s="75"/>
      <c r="F51" s="64"/>
      <c r="G51" s="75"/>
      <c r="H51" s="64"/>
      <c r="I51" s="75"/>
      <c r="J51" s="64"/>
      <c r="K51" s="75"/>
      <c r="L51" s="64"/>
    </row>
    <row r="52" spans="1:12" s="48" customFormat="1" ht="12.75" customHeight="1">
      <c r="A52" s="72">
        <f>IF(C52&lt;&gt;"",COUNTA($C$11:C52),"")</f>
        <v>30</v>
      </c>
      <c r="B52" s="90" t="s">
        <v>140</v>
      </c>
      <c r="C52" s="74" t="s">
        <v>183</v>
      </c>
      <c r="D52" s="64"/>
      <c r="E52" s="75"/>
      <c r="F52" s="64"/>
      <c r="G52" s="75"/>
      <c r="H52" s="64"/>
      <c r="I52" s="75"/>
      <c r="J52" s="64"/>
      <c r="K52" s="75"/>
      <c r="L52" s="64"/>
    </row>
    <row r="53" spans="1:12" s="48" customFormat="1" ht="12.75" customHeight="1">
      <c r="A53" s="72">
        <f>IF(C53&lt;&gt;"",COUNTA($C$11:C53),"")</f>
        <v>31</v>
      </c>
      <c r="B53" s="90" t="s">
        <v>141</v>
      </c>
      <c r="C53" s="74" t="s">
        <v>183</v>
      </c>
      <c r="D53" s="64"/>
      <c r="E53" s="75"/>
      <c r="F53" s="64"/>
      <c r="G53" s="75"/>
      <c r="H53" s="64"/>
      <c r="I53" s="75"/>
      <c r="J53" s="64"/>
      <c r="K53" s="75"/>
      <c r="L53" s="64"/>
    </row>
    <row r="54" spans="1:12" s="48" customFormat="1" ht="12.75" customHeight="1">
      <c r="A54" s="72">
        <f>IF(C54&lt;&gt;"",COUNTA($C$11:C54),"")</f>
        <v>32</v>
      </c>
      <c r="B54" s="90" t="s">
        <v>142</v>
      </c>
      <c r="C54" s="74" t="s">
        <v>183</v>
      </c>
      <c r="D54" s="64"/>
      <c r="E54" s="75"/>
      <c r="F54" s="64"/>
      <c r="G54" s="75"/>
      <c r="H54" s="64"/>
      <c r="I54" s="75"/>
      <c r="J54" s="64"/>
      <c r="K54" s="75"/>
      <c r="L54" s="64"/>
    </row>
    <row r="55" spans="1:12" s="48" customFormat="1" ht="12.75" customHeight="1">
      <c r="A55" s="72">
        <f>IF(C55&lt;&gt;"",COUNTA($C$11:C55),"")</f>
        <v>33</v>
      </c>
      <c r="B55" s="90" t="s">
        <v>143</v>
      </c>
      <c r="C55" s="74" t="s">
        <v>183</v>
      </c>
      <c r="D55" s="64"/>
      <c r="E55" s="75"/>
      <c r="F55" s="64"/>
      <c r="G55" s="75"/>
      <c r="H55" s="64"/>
      <c r="I55" s="75"/>
      <c r="J55" s="64"/>
      <c r="K55" s="75"/>
      <c r="L55" s="64"/>
    </row>
    <row r="56" spans="1:12" s="48" customFormat="1" ht="12.75" customHeight="1">
      <c r="A56" s="72">
        <f>IF(C56&lt;&gt;"",COUNTA($C$11:C56),"")</f>
        <v>34</v>
      </c>
      <c r="B56" s="90" t="s">
        <v>144</v>
      </c>
      <c r="C56" s="74" t="s">
        <v>183</v>
      </c>
      <c r="D56" s="64"/>
      <c r="E56" s="75"/>
      <c r="F56" s="64"/>
      <c r="G56" s="75"/>
      <c r="H56" s="64"/>
      <c r="I56" s="75"/>
      <c r="J56" s="64"/>
      <c r="K56" s="75"/>
      <c r="L56" s="64"/>
    </row>
    <row r="57" spans="1:12" s="48" customFormat="1" ht="12.75" customHeight="1">
      <c r="A57" s="72">
        <f>IF(C57&lt;&gt;"",COUNTA($C$11:C57),"")</f>
        <v>35</v>
      </c>
      <c r="B57" s="90" t="s">
        <v>145</v>
      </c>
      <c r="C57" s="74" t="s">
        <v>183</v>
      </c>
      <c r="D57" s="64"/>
      <c r="E57" s="75"/>
      <c r="F57" s="64"/>
      <c r="G57" s="75"/>
      <c r="H57" s="64"/>
      <c r="I57" s="75"/>
      <c r="J57" s="64"/>
      <c r="K57" s="75"/>
      <c r="L57" s="64"/>
    </row>
    <row r="58" spans="1:12" ht="12.75" customHeight="1">
      <c r="A58" s="72">
        <f>IF(C58&lt;&gt;"",COUNTA($C$11:C58),"")</f>
        <v>36</v>
      </c>
      <c r="B58" s="90" t="s">
        <v>146</v>
      </c>
      <c r="C58" s="74" t="s">
        <v>183</v>
      </c>
      <c r="D58" s="64"/>
      <c r="E58" s="75"/>
      <c r="F58" s="64"/>
      <c r="G58" s="75"/>
      <c r="H58" s="64"/>
      <c r="I58" s="75"/>
      <c r="J58" s="64"/>
      <c r="K58" s="75"/>
      <c r="L58" s="64"/>
    </row>
    <row r="59" spans="4:12" ht="12.75">
      <c r="D59" s="63"/>
      <c r="F59" s="63"/>
      <c r="G59" s="50"/>
      <c r="H59" s="63"/>
      <c r="I59" s="50"/>
      <c r="J59" s="63"/>
      <c r="L59" s="63"/>
    </row>
  </sheetData>
  <sheetProtection/>
  <mergeCells count="14">
    <mergeCell ref="C3:D7"/>
    <mergeCell ref="E3:L3"/>
    <mergeCell ref="E4:F7"/>
    <mergeCell ref="G4:H4"/>
    <mergeCell ref="I4:J7"/>
    <mergeCell ref="K4:L4"/>
    <mergeCell ref="G5:H7"/>
    <mergeCell ref="K5:L7"/>
    <mergeCell ref="A1:B1"/>
    <mergeCell ref="C1:L1"/>
    <mergeCell ref="A2:B2"/>
    <mergeCell ref="C2:L2"/>
    <mergeCell ref="A3:A8"/>
    <mergeCell ref="B3:B8"/>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G433 2017 03&amp;R&amp;7&amp;P</oddFooter>
    <evenFooter>&amp;L&amp;7&amp;P&amp;R&amp;7StatA MV, Statistischer Bericht G433 2017 03</evenFooter>
  </headerFooter>
  <legacyDrawing r:id="rId2"/>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7.7109375" style="0" customWidth="1"/>
    <col min="3" max="3" width="25.7109375" style="0" customWidth="1"/>
    <col min="4" max="4" width="12.7109375" style="0" customWidth="1"/>
    <col min="5" max="5" width="14.7109375" style="0" customWidth="1"/>
    <col min="6" max="6" width="12.7109375" style="0" customWidth="1"/>
    <col min="7" max="7" width="14.421875" style="0" customWidth="1"/>
  </cols>
  <sheetData>
    <row r="1" spans="1:7" s="11" customFormat="1" ht="30" customHeight="1">
      <c r="A1" s="146" t="s">
        <v>47</v>
      </c>
      <c r="B1" s="147"/>
      <c r="C1" s="147"/>
      <c r="D1" s="152" t="s">
        <v>26</v>
      </c>
      <c r="E1" s="152"/>
      <c r="F1" s="152"/>
      <c r="G1" s="153"/>
    </row>
    <row r="2" spans="1:8" ht="30" customHeight="1">
      <c r="A2" s="154" t="s">
        <v>129</v>
      </c>
      <c r="B2" s="155"/>
      <c r="C2" s="155"/>
      <c r="D2" s="150" t="s">
        <v>118</v>
      </c>
      <c r="E2" s="150"/>
      <c r="F2" s="150"/>
      <c r="G2" s="151"/>
      <c r="H2" s="9"/>
    </row>
    <row r="3" spans="1:8" ht="11.25" customHeight="1">
      <c r="A3" s="156" t="s">
        <v>42</v>
      </c>
      <c r="B3" s="148" t="s">
        <v>41</v>
      </c>
      <c r="C3" s="148" t="s">
        <v>31</v>
      </c>
      <c r="D3" s="148" t="s">
        <v>32</v>
      </c>
      <c r="E3" s="148"/>
      <c r="F3" s="148"/>
      <c r="G3" s="149"/>
      <c r="H3" s="9"/>
    </row>
    <row r="4" spans="1:8" ht="11.25" customHeight="1">
      <c r="A4" s="157"/>
      <c r="B4" s="148"/>
      <c r="C4" s="148"/>
      <c r="D4" s="148" t="s">
        <v>186</v>
      </c>
      <c r="E4" s="148" t="s">
        <v>187</v>
      </c>
      <c r="F4" s="148" t="s">
        <v>186</v>
      </c>
      <c r="G4" s="149" t="s">
        <v>187</v>
      </c>
      <c r="H4" s="9"/>
    </row>
    <row r="5" spans="1:8" ht="11.25" customHeight="1">
      <c r="A5" s="157"/>
      <c r="B5" s="148"/>
      <c r="C5" s="148"/>
      <c r="D5" s="148"/>
      <c r="E5" s="148"/>
      <c r="F5" s="148"/>
      <c r="G5" s="149"/>
      <c r="H5" s="9"/>
    </row>
    <row r="6" spans="1:8" ht="11.25" customHeight="1">
      <c r="A6" s="157"/>
      <c r="B6" s="148"/>
      <c r="C6" s="148"/>
      <c r="D6" s="148"/>
      <c r="E6" s="148"/>
      <c r="F6" s="148"/>
      <c r="G6" s="149"/>
      <c r="H6" s="9"/>
    </row>
    <row r="7" spans="1:8" ht="11.25" customHeight="1">
      <c r="A7" s="157"/>
      <c r="B7" s="148"/>
      <c r="C7" s="148"/>
      <c r="D7" s="148"/>
      <c r="E7" s="148"/>
      <c r="F7" s="148"/>
      <c r="G7" s="149"/>
      <c r="H7" s="9"/>
    </row>
    <row r="8" spans="1:8" ht="11.25" customHeight="1">
      <c r="A8" s="157"/>
      <c r="B8" s="148"/>
      <c r="C8" s="148"/>
      <c r="D8" s="148" t="s">
        <v>33</v>
      </c>
      <c r="E8" s="148"/>
      <c r="F8" s="148" t="s">
        <v>34</v>
      </c>
      <c r="G8" s="149"/>
      <c r="H8" s="9"/>
    </row>
    <row r="9" spans="1:8" s="13" customFormat="1" ht="11.25" customHeight="1">
      <c r="A9" s="157"/>
      <c r="B9" s="148"/>
      <c r="C9" s="148"/>
      <c r="D9" s="148" t="s">
        <v>35</v>
      </c>
      <c r="E9" s="148"/>
      <c r="F9" s="148"/>
      <c r="G9" s="149"/>
      <c r="H9" s="17"/>
    </row>
    <row r="10" spans="1:7" ht="11.25" customHeight="1">
      <c r="A10" s="91">
        <v>1</v>
      </c>
      <c r="B10" s="92">
        <v>2</v>
      </c>
      <c r="C10" s="92">
        <v>3</v>
      </c>
      <c r="D10" s="92">
        <v>4</v>
      </c>
      <c r="E10" s="92">
        <v>5</v>
      </c>
      <c r="F10" s="92">
        <v>6</v>
      </c>
      <c r="G10" s="93">
        <v>7</v>
      </c>
    </row>
    <row r="11" spans="1:7" ht="12" customHeight="1">
      <c r="A11" s="51"/>
      <c r="B11" s="21"/>
      <c r="C11" s="18"/>
      <c r="D11" s="66"/>
      <c r="E11" s="66"/>
      <c r="F11" s="66"/>
      <c r="G11" s="66"/>
    </row>
    <row r="12" spans="1:7" ht="12" customHeight="1">
      <c r="A12" s="72">
        <f>IF(D12&lt;&gt;"",COUNTA($D$12:D12),"")</f>
        <v>1</v>
      </c>
      <c r="B12" s="94" t="s">
        <v>99</v>
      </c>
      <c r="C12" s="19" t="s">
        <v>100</v>
      </c>
      <c r="D12" s="65">
        <v>-7.5</v>
      </c>
      <c r="E12" s="65">
        <v>-3.7</v>
      </c>
      <c r="F12" s="65">
        <v>-9.1</v>
      </c>
      <c r="G12" s="65">
        <v>-5.4</v>
      </c>
    </row>
    <row r="13" spans="1:7" ht="12" customHeight="1">
      <c r="A13" s="72">
        <f>IF(D13&lt;&gt;"",COUNTA($D$12:D13),"")</f>
      </c>
      <c r="B13" s="94"/>
      <c r="C13" s="19"/>
      <c r="D13" s="66"/>
      <c r="E13" s="66"/>
      <c r="F13" s="66"/>
      <c r="G13" s="66"/>
    </row>
    <row r="14" spans="1:7" ht="12" customHeight="1">
      <c r="A14" s="72">
        <f>IF(D14&lt;&gt;"",COUNTA($D$12:D14),"")</f>
        <v>2</v>
      </c>
      <c r="B14" s="94">
        <v>55</v>
      </c>
      <c r="C14" s="19" t="s">
        <v>68</v>
      </c>
      <c r="D14" s="65">
        <v>-9.4</v>
      </c>
      <c r="E14" s="65">
        <v>-4</v>
      </c>
      <c r="F14" s="65">
        <v>-10.9</v>
      </c>
      <c r="G14" s="65">
        <v>-5.6</v>
      </c>
    </row>
    <row r="15" spans="1:7" ht="12" customHeight="1">
      <c r="A15" s="72">
        <f>IF(D15&lt;&gt;"",COUNTA($D$12:D15),"")</f>
      </c>
      <c r="B15" s="95"/>
      <c r="C15" s="18" t="s">
        <v>110</v>
      </c>
      <c r="D15" s="66"/>
      <c r="E15" s="66"/>
      <c r="F15" s="66"/>
      <c r="G15" s="66"/>
    </row>
    <row r="16" spans="1:7" ht="12" customHeight="1">
      <c r="A16" s="72">
        <f>IF(D16&lt;&gt;"",COUNTA($D$12:D16),"")</f>
        <v>3</v>
      </c>
      <c r="B16" s="96" t="s">
        <v>69</v>
      </c>
      <c r="C16" s="16" t="s">
        <v>112</v>
      </c>
      <c r="D16" s="66">
        <v>-8.1</v>
      </c>
      <c r="E16" s="66">
        <v>-3.5</v>
      </c>
      <c r="F16" s="66">
        <v>-9.6</v>
      </c>
      <c r="G16" s="66">
        <v>-5.1</v>
      </c>
    </row>
    <row r="17" spans="1:7" ht="12" customHeight="1">
      <c r="A17" s="72">
        <f>IF(D17&lt;&gt;"",COUNTA($D$12:D17),"")</f>
      </c>
      <c r="B17" s="96"/>
      <c r="C17" s="16" t="s">
        <v>44</v>
      </c>
      <c r="D17" s="66"/>
      <c r="E17" s="66"/>
      <c r="F17" s="66"/>
      <c r="G17" s="66"/>
    </row>
    <row r="18" spans="1:7" ht="12" customHeight="1">
      <c r="A18" s="72">
        <f>IF(D18&lt;&gt;"",COUNTA($D$12:D18),"")</f>
        <v>4</v>
      </c>
      <c r="B18" s="96" t="s">
        <v>70</v>
      </c>
      <c r="C18" s="16" t="s">
        <v>111</v>
      </c>
      <c r="D18" s="66">
        <v>-10.3</v>
      </c>
      <c r="E18" s="66">
        <v>-5.1</v>
      </c>
      <c r="F18" s="66">
        <v>-11.9</v>
      </c>
      <c r="G18" s="66">
        <v>-6.7</v>
      </c>
    </row>
    <row r="19" spans="1:7" ht="12" customHeight="1">
      <c r="A19" s="72">
        <f>IF(D19&lt;&gt;"",COUNTA($D$12:D19),"")</f>
      </c>
      <c r="B19" s="96"/>
      <c r="C19" s="16"/>
      <c r="D19" s="66"/>
      <c r="E19" s="66"/>
      <c r="F19" s="66"/>
      <c r="G19" s="66"/>
    </row>
    <row r="20" spans="1:7" ht="12" customHeight="1">
      <c r="A20" s="72">
        <f>IF(D20&lt;&gt;"",COUNTA($D$12:D20),"")</f>
        <v>5</v>
      </c>
      <c r="B20" s="96" t="s">
        <v>74</v>
      </c>
      <c r="C20" s="20" t="s">
        <v>113</v>
      </c>
      <c r="D20" s="66">
        <v>-21.6</v>
      </c>
      <c r="E20" s="66">
        <v>-6.4</v>
      </c>
      <c r="F20" s="66">
        <v>-22.9</v>
      </c>
      <c r="G20" s="66">
        <v>-8.1</v>
      </c>
    </row>
    <row r="21" spans="1:7" ht="12" customHeight="1">
      <c r="A21" s="72">
        <f>IF(D21&lt;&gt;"",COUNTA($D$12:D21),"")</f>
      </c>
      <c r="B21" s="96"/>
      <c r="C21" s="16"/>
      <c r="D21" s="66"/>
      <c r="E21" s="66"/>
      <c r="F21" s="66"/>
      <c r="G21" s="66"/>
    </row>
    <row r="22" spans="1:7" ht="12" customHeight="1">
      <c r="A22" s="72">
        <f>IF(D22&lt;&gt;"",COUNTA($D$12:D22),"")</f>
        <v>6</v>
      </c>
      <c r="B22" s="96" t="s">
        <v>79</v>
      </c>
      <c r="C22" s="16" t="s">
        <v>114</v>
      </c>
      <c r="D22" s="66">
        <v>-11.9</v>
      </c>
      <c r="E22" s="66">
        <v>-11.5</v>
      </c>
      <c r="F22" s="66">
        <v>-12.3</v>
      </c>
      <c r="G22" s="66">
        <v>-12</v>
      </c>
    </row>
    <row r="23" spans="1:7" ht="12" customHeight="1">
      <c r="A23" s="72">
        <f>IF(D23&lt;&gt;"",COUNTA($D$12:D23),"")</f>
      </c>
      <c r="B23" s="95"/>
      <c r="C23" s="18"/>
      <c r="D23" s="66"/>
      <c r="E23" s="66"/>
      <c r="F23" s="66"/>
      <c r="G23" s="66"/>
    </row>
    <row r="24" spans="1:7" ht="12" customHeight="1">
      <c r="A24" s="72">
        <f>IF(D24&lt;&gt;"",COUNTA($D$12:D24),"")</f>
        <v>7</v>
      </c>
      <c r="B24" s="97">
        <v>56</v>
      </c>
      <c r="C24" s="55" t="s">
        <v>83</v>
      </c>
      <c r="D24" s="65">
        <v>-4.3</v>
      </c>
      <c r="E24" s="65">
        <v>-3.2</v>
      </c>
      <c r="F24" s="65">
        <v>-5.9</v>
      </c>
      <c r="G24" s="65">
        <v>-5.1</v>
      </c>
    </row>
    <row r="25" spans="1:7" ht="12" customHeight="1">
      <c r="A25" s="72">
        <f>IF(D25&lt;&gt;"",COUNTA($D$12:D25),"")</f>
      </c>
      <c r="B25" s="95"/>
      <c r="C25" s="18" t="s">
        <v>43</v>
      </c>
      <c r="D25" s="66"/>
      <c r="E25" s="66"/>
      <c r="F25" s="66"/>
      <c r="G25" s="66"/>
    </row>
    <row r="26" spans="1:7" ht="12" customHeight="1">
      <c r="A26" s="72">
        <f>IF(D26&lt;&gt;"",COUNTA($D$12:D26),"")</f>
        <v>8</v>
      </c>
      <c r="B26" s="96" t="s">
        <v>116</v>
      </c>
      <c r="C26" s="16" t="s">
        <v>115</v>
      </c>
      <c r="D26" s="66">
        <v>-9.1</v>
      </c>
      <c r="E26" s="66">
        <v>-5.1</v>
      </c>
      <c r="F26" s="66">
        <v>-10.7</v>
      </c>
      <c r="G26" s="66">
        <v>-6.9</v>
      </c>
    </row>
    <row r="27" spans="1:7" ht="12" customHeight="1">
      <c r="A27" s="72">
        <f>IF(D27&lt;&gt;"",COUNTA($D$12:D27),"")</f>
      </c>
      <c r="B27" s="96"/>
      <c r="C27" s="16"/>
      <c r="D27" s="66"/>
      <c r="E27" s="66"/>
      <c r="F27" s="66"/>
      <c r="G27" s="66"/>
    </row>
    <row r="28" spans="1:7" ht="22.5" customHeight="1">
      <c r="A28" s="72">
        <f>IF(D28&lt;&gt;"",COUNTA($D$12:D28),"")</f>
        <v>9</v>
      </c>
      <c r="B28" s="96" t="s">
        <v>90</v>
      </c>
      <c r="C28" s="16" t="s">
        <v>117</v>
      </c>
      <c r="D28" s="66">
        <v>10.8</v>
      </c>
      <c r="E28" s="66">
        <v>1.8</v>
      </c>
      <c r="F28" s="66">
        <v>8.8</v>
      </c>
      <c r="G28" s="66">
        <v>-0.2</v>
      </c>
    </row>
    <row r="29" ht="12.75">
      <c r="A29" s="51"/>
    </row>
  </sheetData>
  <sheetProtection/>
  <mergeCells count="15">
    <mergeCell ref="F8:G8"/>
    <mergeCell ref="D9:G9"/>
    <mergeCell ref="A2:C2"/>
    <mergeCell ref="A3:A9"/>
    <mergeCell ref="B3:B9"/>
    <mergeCell ref="C3:C9"/>
    <mergeCell ref="D8:E8"/>
    <mergeCell ref="A1:C1"/>
    <mergeCell ref="D3:G3"/>
    <mergeCell ref="D2:G2"/>
    <mergeCell ref="D1:G1"/>
    <mergeCell ref="D4:D7"/>
    <mergeCell ref="E4:E7"/>
    <mergeCell ref="F4:F7"/>
    <mergeCell ref="G4:G7"/>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2017 03&amp;R&amp;7&amp;P</oddFooter>
    <evenFooter>&amp;L&amp;7&amp;P&amp;R&amp;7StatA MV, Statistischer Bericht G433 2017 03</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7.7109375" style="0" customWidth="1"/>
    <col min="3" max="3" width="25.7109375" style="0" customWidth="1"/>
    <col min="4" max="4" width="9.7109375" style="0" customWidth="1"/>
    <col min="5" max="6" width="8.7109375" style="0" customWidth="1"/>
    <col min="7" max="7" width="9.7109375" style="0" customWidth="1"/>
    <col min="8" max="9" width="8.7109375" style="0" customWidth="1"/>
  </cols>
  <sheetData>
    <row r="1" spans="1:9" s="11" customFormat="1" ht="30" customHeight="1">
      <c r="A1" s="138" t="s">
        <v>47</v>
      </c>
      <c r="B1" s="139"/>
      <c r="C1" s="139"/>
      <c r="D1" s="158" t="s">
        <v>26</v>
      </c>
      <c r="E1" s="144"/>
      <c r="F1" s="144"/>
      <c r="G1" s="144"/>
      <c r="H1" s="144"/>
      <c r="I1" s="145"/>
    </row>
    <row r="2" spans="1:9" s="11" customFormat="1" ht="30" customHeight="1">
      <c r="A2" s="140" t="s">
        <v>130</v>
      </c>
      <c r="B2" s="141"/>
      <c r="C2" s="141"/>
      <c r="D2" s="132" t="s">
        <v>119</v>
      </c>
      <c r="E2" s="159"/>
      <c r="F2" s="159"/>
      <c r="G2" s="159"/>
      <c r="H2" s="159"/>
      <c r="I2" s="160"/>
    </row>
    <row r="3" spans="1:10" ht="11.25" customHeight="1">
      <c r="A3" s="142" t="s">
        <v>42</v>
      </c>
      <c r="B3" s="134" t="s">
        <v>41</v>
      </c>
      <c r="C3" s="134" t="s">
        <v>31</v>
      </c>
      <c r="D3" s="134" t="s">
        <v>37</v>
      </c>
      <c r="E3" s="134"/>
      <c r="F3" s="134"/>
      <c r="G3" s="134"/>
      <c r="H3" s="134"/>
      <c r="I3" s="135"/>
      <c r="J3" s="9"/>
    </row>
    <row r="4" spans="1:10" ht="11.25" customHeight="1">
      <c r="A4" s="143"/>
      <c r="B4" s="134"/>
      <c r="C4" s="134"/>
      <c r="D4" s="134" t="s">
        <v>38</v>
      </c>
      <c r="E4" s="134" t="s">
        <v>36</v>
      </c>
      <c r="F4" s="134"/>
      <c r="G4" s="134" t="s">
        <v>38</v>
      </c>
      <c r="H4" s="134" t="s">
        <v>36</v>
      </c>
      <c r="I4" s="135"/>
      <c r="J4" s="9"/>
    </row>
    <row r="5" spans="1:10" ht="11.25" customHeight="1">
      <c r="A5" s="143"/>
      <c r="B5" s="134"/>
      <c r="C5" s="134"/>
      <c r="D5" s="134"/>
      <c r="E5" s="134" t="s">
        <v>39</v>
      </c>
      <c r="F5" s="134" t="s">
        <v>40</v>
      </c>
      <c r="G5" s="134"/>
      <c r="H5" s="134" t="s">
        <v>39</v>
      </c>
      <c r="I5" s="135" t="s">
        <v>40</v>
      </c>
      <c r="J5" s="9"/>
    </row>
    <row r="6" spans="1:10" ht="11.25" customHeight="1">
      <c r="A6" s="143"/>
      <c r="B6" s="134"/>
      <c r="C6" s="134"/>
      <c r="D6" s="134"/>
      <c r="E6" s="134"/>
      <c r="F6" s="134"/>
      <c r="G6" s="134"/>
      <c r="H6" s="134"/>
      <c r="I6" s="135"/>
      <c r="J6" s="9"/>
    </row>
    <row r="7" spans="1:10" ht="11.25" customHeight="1">
      <c r="A7" s="143"/>
      <c r="B7" s="134"/>
      <c r="C7" s="134"/>
      <c r="D7" s="134" t="s">
        <v>188</v>
      </c>
      <c r="E7" s="134"/>
      <c r="F7" s="134"/>
      <c r="G7" s="134" t="s">
        <v>189</v>
      </c>
      <c r="H7" s="134"/>
      <c r="I7" s="135"/>
      <c r="J7" s="9"/>
    </row>
    <row r="8" spans="1:10" ht="11.25" customHeight="1">
      <c r="A8" s="143"/>
      <c r="B8" s="134"/>
      <c r="C8" s="134"/>
      <c r="D8" s="134"/>
      <c r="E8" s="134"/>
      <c r="F8" s="134"/>
      <c r="G8" s="134"/>
      <c r="H8" s="134"/>
      <c r="I8" s="135"/>
      <c r="J8" s="9"/>
    </row>
    <row r="9" spans="1:10" ht="11.25" customHeight="1">
      <c r="A9" s="143"/>
      <c r="B9" s="134"/>
      <c r="C9" s="134"/>
      <c r="D9" s="134" t="s">
        <v>35</v>
      </c>
      <c r="E9" s="134"/>
      <c r="F9" s="134"/>
      <c r="G9" s="134"/>
      <c r="H9" s="134"/>
      <c r="I9" s="135"/>
      <c r="J9" s="9"/>
    </row>
    <row r="10" spans="1:10" s="13" customFormat="1" ht="11.25" customHeight="1">
      <c r="A10" s="14">
        <v>1</v>
      </c>
      <c r="B10" s="15">
        <v>2</v>
      </c>
      <c r="C10" s="15">
        <v>3</v>
      </c>
      <c r="D10" s="15">
        <v>4</v>
      </c>
      <c r="E10" s="15">
        <v>5</v>
      </c>
      <c r="F10" s="15">
        <v>6</v>
      </c>
      <c r="G10" s="15">
        <v>7</v>
      </c>
      <c r="H10" s="15">
        <v>8</v>
      </c>
      <c r="I10" s="22">
        <v>9</v>
      </c>
      <c r="J10" s="17"/>
    </row>
    <row r="11" spans="1:9" s="62" customFormat="1" ht="12" customHeight="1">
      <c r="A11" s="61"/>
      <c r="B11" s="8"/>
      <c r="C11" s="16"/>
      <c r="D11" s="78"/>
      <c r="E11" s="78"/>
      <c r="F11" s="78"/>
      <c r="G11" s="78"/>
      <c r="H11" s="78"/>
      <c r="I11" s="78"/>
    </row>
    <row r="12" spans="1:9" ht="12" customHeight="1">
      <c r="A12" s="72">
        <f>IF(D12&lt;&gt;"",COUNTA($D$12:D12),"")</f>
        <v>1</v>
      </c>
      <c r="B12" s="94" t="s">
        <v>99</v>
      </c>
      <c r="C12" s="19" t="s">
        <v>100</v>
      </c>
      <c r="D12" s="79">
        <v>1.9</v>
      </c>
      <c r="E12" s="79">
        <v>0.1</v>
      </c>
      <c r="F12" s="79">
        <v>5.2</v>
      </c>
      <c r="G12" s="79">
        <v>2</v>
      </c>
      <c r="H12" s="79">
        <v>0.7</v>
      </c>
      <c r="I12" s="79">
        <v>4.5</v>
      </c>
    </row>
    <row r="13" spans="1:9" ht="12" customHeight="1">
      <c r="A13" s="72">
        <f>IF(D13&lt;&gt;"",COUNTA($D$12:D13),"")</f>
      </c>
      <c r="B13" s="94"/>
      <c r="C13" s="19"/>
      <c r="D13" s="78"/>
      <c r="E13" s="78"/>
      <c r="F13" s="78"/>
      <c r="G13" s="78"/>
      <c r="H13" s="78"/>
      <c r="I13" s="78"/>
    </row>
    <row r="14" spans="1:9" ht="12" customHeight="1">
      <c r="A14" s="72">
        <f>IF(D14&lt;&gt;"",COUNTA($D$12:D14),"")</f>
        <v>2</v>
      </c>
      <c r="B14" s="94">
        <v>55</v>
      </c>
      <c r="C14" s="19" t="s">
        <v>68</v>
      </c>
      <c r="D14" s="79">
        <v>0.6</v>
      </c>
      <c r="E14" s="79">
        <v>0.5</v>
      </c>
      <c r="F14" s="79">
        <v>0.7</v>
      </c>
      <c r="G14" s="79">
        <v>-0.5</v>
      </c>
      <c r="H14" s="79">
        <v>0.6</v>
      </c>
      <c r="I14" s="79">
        <v>-4.1</v>
      </c>
    </row>
    <row r="15" spans="1:9" ht="12" customHeight="1">
      <c r="A15" s="72">
        <f>IF(D15&lt;&gt;"",COUNTA($D$12:D15),"")</f>
      </c>
      <c r="B15" s="95"/>
      <c r="C15" s="18" t="s">
        <v>110</v>
      </c>
      <c r="D15" s="78"/>
      <c r="E15" s="78"/>
      <c r="F15" s="78"/>
      <c r="G15" s="78"/>
      <c r="H15" s="78"/>
      <c r="I15" s="78"/>
    </row>
    <row r="16" spans="1:9" ht="12" customHeight="1">
      <c r="A16" s="72">
        <f>IF(D16&lt;&gt;"",COUNTA($D$12:D16),"")</f>
        <v>3</v>
      </c>
      <c r="B16" s="96" t="s">
        <v>69</v>
      </c>
      <c r="C16" s="16" t="s">
        <v>112</v>
      </c>
      <c r="D16" s="78">
        <v>1.6</v>
      </c>
      <c r="E16" s="78">
        <v>0.6</v>
      </c>
      <c r="F16" s="78">
        <v>5.6</v>
      </c>
      <c r="G16" s="78">
        <v>0.2</v>
      </c>
      <c r="H16" s="78">
        <v>0.5</v>
      </c>
      <c r="I16" s="78">
        <v>-0.7</v>
      </c>
    </row>
    <row r="17" spans="1:9" ht="12" customHeight="1">
      <c r="A17" s="72">
        <f>IF(D17&lt;&gt;"",COUNTA($D$12:D17),"")</f>
      </c>
      <c r="B17" s="96"/>
      <c r="C17" s="16" t="s">
        <v>44</v>
      </c>
      <c r="D17" s="78"/>
      <c r="E17" s="78"/>
      <c r="F17" s="78"/>
      <c r="G17" s="78"/>
      <c r="H17" s="78"/>
      <c r="I17" s="78"/>
    </row>
    <row r="18" spans="1:9" ht="12" customHeight="1">
      <c r="A18" s="72">
        <f>IF(D18&lt;&gt;"",COUNTA($D$12:D18),"")</f>
        <v>4</v>
      </c>
      <c r="B18" s="96" t="s">
        <v>70</v>
      </c>
      <c r="C18" s="16" t="s">
        <v>111</v>
      </c>
      <c r="D18" s="78">
        <v>2.1</v>
      </c>
      <c r="E18" s="78">
        <v>1.7</v>
      </c>
      <c r="F18" s="78">
        <v>3.7</v>
      </c>
      <c r="G18" s="78">
        <v>0.3</v>
      </c>
      <c r="H18" s="78">
        <v>1.3</v>
      </c>
      <c r="I18" s="78">
        <v>-2.9</v>
      </c>
    </row>
    <row r="19" spans="1:9" ht="12" customHeight="1">
      <c r="A19" s="72">
        <f>IF(D19&lt;&gt;"",COUNTA($D$12:D19),"")</f>
      </c>
      <c r="B19" s="96"/>
      <c r="C19" s="16"/>
      <c r="D19" s="78"/>
      <c r="E19" s="78"/>
      <c r="F19" s="78"/>
      <c r="G19" s="78"/>
      <c r="H19" s="78"/>
      <c r="I19" s="78"/>
    </row>
    <row r="20" spans="1:9" ht="12" customHeight="1">
      <c r="A20" s="72">
        <f>IF(D20&lt;&gt;"",COUNTA($D$12:D20),"")</f>
        <v>5</v>
      </c>
      <c r="B20" s="96" t="s">
        <v>74</v>
      </c>
      <c r="C20" s="20" t="s">
        <v>113</v>
      </c>
      <c r="D20" s="78">
        <v>-8.8</v>
      </c>
      <c r="E20" s="78">
        <v>1.9</v>
      </c>
      <c r="F20" s="78">
        <v>-26.5</v>
      </c>
      <c r="G20" s="78">
        <v>-8.7</v>
      </c>
      <c r="H20" s="78">
        <v>2.2</v>
      </c>
      <c r="I20" s="78">
        <v>-29.1</v>
      </c>
    </row>
    <row r="21" spans="1:9" ht="12" customHeight="1">
      <c r="A21" s="72">
        <f>IF(D21&lt;&gt;"",COUNTA($D$12:D21),"")</f>
      </c>
      <c r="B21" s="96"/>
      <c r="C21" s="16"/>
      <c r="D21" s="78"/>
      <c r="E21" s="78"/>
      <c r="F21" s="78"/>
      <c r="G21" s="78"/>
      <c r="H21" s="78"/>
      <c r="I21" s="78"/>
    </row>
    <row r="22" spans="1:9" ht="12" customHeight="1">
      <c r="A22" s="72">
        <f>IF(D22&lt;&gt;"",COUNTA($D$12:D22),"")</f>
        <v>6</v>
      </c>
      <c r="B22" s="96" t="s">
        <v>79</v>
      </c>
      <c r="C22" s="16" t="s">
        <v>114</v>
      </c>
      <c r="D22" s="78">
        <v>-6.6</v>
      </c>
      <c r="E22" s="78">
        <v>-6.8</v>
      </c>
      <c r="F22" s="78">
        <v>-5.6</v>
      </c>
      <c r="G22" s="78">
        <v>0.8</v>
      </c>
      <c r="H22" s="78">
        <v>0.9</v>
      </c>
      <c r="I22" s="78">
        <v>0.5</v>
      </c>
    </row>
    <row r="23" spans="1:9" ht="12" customHeight="1">
      <c r="A23" s="72">
        <f>IF(D23&lt;&gt;"",COUNTA($D$12:D23),"")</f>
      </c>
      <c r="B23" s="95"/>
      <c r="C23" s="18"/>
      <c r="D23" s="78"/>
      <c r="E23" s="78"/>
      <c r="F23" s="78"/>
      <c r="G23" s="78"/>
      <c r="H23" s="78"/>
      <c r="I23" s="78"/>
    </row>
    <row r="24" spans="1:9" ht="12" customHeight="1">
      <c r="A24" s="72">
        <f>IF(D24&lt;&gt;"",COUNTA($D$12:D24),"")</f>
        <v>7</v>
      </c>
      <c r="B24" s="97">
        <v>56</v>
      </c>
      <c r="C24" s="55" t="s">
        <v>83</v>
      </c>
      <c r="D24" s="79">
        <v>3.7</v>
      </c>
      <c r="E24" s="79">
        <v>-0.7</v>
      </c>
      <c r="F24" s="79">
        <v>7.8</v>
      </c>
      <c r="G24" s="79">
        <v>5.6</v>
      </c>
      <c r="H24" s="79">
        <v>0.7</v>
      </c>
      <c r="I24" s="79">
        <v>10</v>
      </c>
    </row>
    <row r="25" spans="1:9" ht="12" customHeight="1">
      <c r="A25" s="72">
        <f>IF(D25&lt;&gt;"",COUNTA($D$12:D25),"")</f>
      </c>
      <c r="B25" s="95"/>
      <c r="C25" s="18" t="s">
        <v>43</v>
      </c>
      <c r="D25" s="78"/>
      <c r="E25" s="78"/>
      <c r="F25" s="78"/>
      <c r="G25" s="78"/>
      <c r="H25" s="78"/>
      <c r="I25" s="78"/>
    </row>
    <row r="26" spans="1:9" ht="12" customHeight="1">
      <c r="A26" s="72">
        <f>IF(D26&lt;&gt;"",COUNTA($D$12:D26),"")</f>
        <v>8</v>
      </c>
      <c r="B26" s="96" t="s">
        <v>116</v>
      </c>
      <c r="C26" s="16" t="s">
        <v>115</v>
      </c>
      <c r="D26" s="78">
        <v>5.8</v>
      </c>
      <c r="E26" s="78">
        <v>0</v>
      </c>
      <c r="F26" s="78">
        <v>12</v>
      </c>
      <c r="G26" s="78">
        <v>8.6</v>
      </c>
      <c r="H26" s="78">
        <v>2.2</v>
      </c>
      <c r="I26" s="78">
        <v>15.3</v>
      </c>
    </row>
    <row r="27" spans="1:9" ht="12" customHeight="1">
      <c r="A27" s="72">
        <f>IF(D27&lt;&gt;"",COUNTA($D$12:D27),"")</f>
      </c>
      <c r="B27" s="96"/>
      <c r="C27" s="16"/>
      <c r="D27" s="78"/>
      <c r="E27" s="78"/>
      <c r="F27" s="78"/>
      <c r="G27" s="78"/>
      <c r="H27" s="78"/>
      <c r="I27" s="78"/>
    </row>
    <row r="28" spans="1:9" ht="22.5" customHeight="1">
      <c r="A28" s="72">
        <f>IF(D28&lt;&gt;"",COUNTA($D$12:D28),"")</f>
        <v>9</v>
      </c>
      <c r="B28" s="96" t="s">
        <v>90</v>
      </c>
      <c r="C28" s="16" t="s">
        <v>117</v>
      </c>
      <c r="D28" s="78">
        <v>-1.9</v>
      </c>
      <c r="E28" s="78">
        <v>-3.2</v>
      </c>
      <c r="F28" s="78">
        <v>-1</v>
      </c>
      <c r="G28" s="78">
        <v>-1.8</v>
      </c>
      <c r="H28" s="78">
        <v>-3.7</v>
      </c>
      <c r="I28" s="78">
        <v>-0.5</v>
      </c>
    </row>
    <row r="29" ht="12.75">
      <c r="A29" s="51"/>
    </row>
    <row r="30" ht="12.75">
      <c r="A30" s="51"/>
    </row>
    <row r="31" ht="12.75">
      <c r="A31" s="51"/>
    </row>
    <row r="32" ht="12.75">
      <c r="A32" s="51"/>
    </row>
    <row r="33" ht="12.75">
      <c r="A33" s="51"/>
    </row>
    <row r="34" ht="12.75">
      <c r="A34" s="51"/>
    </row>
    <row r="35" ht="12.75">
      <c r="A35" s="51"/>
    </row>
    <row r="36" ht="12.75">
      <c r="A36" s="51"/>
    </row>
    <row r="37" ht="12.75">
      <c r="A37" s="51"/>
    </row>
    <row r="38" ht="12.75">
      <c r="A38" s="51"/>
    </row>
    <row r="39" ht="12.75">
      <c r="A39" s="51"/>
    </row>
    <row r="40" ht="12.75">
      <c r="A40" s="51"/>
    </row>
    <row r="41" ht="12.75">
      <c r="A41" s="51"/>
    </row>
    <row r="42" ht="12.75">
      <c r="A42" s="51"/>
    </row>
    <row r="43" ht="12.75">
      <c r="A43" s="51"/>
    </row>
    <row r="44" ht="12.75">
      <c r="A44" s="51"/>
    </row>
    <row r="45" ht="12.75">
      <c r="A45" s="51"/>
    </row>
    <row r="46" ht="12.75">
      <c r="A46" s="51"/>
    </row>
    <row r="47" ht="12.75">
      <c r="A47" s="51"/>
    </row>
    <row r="48" ht="12.75">
      <c r="A48" s="51"/>
    </row>
    <row r="49" ht="12.75">
      <c r="A49" s="51"/>
    </row>
  </sheetData>
  <sheetProtection/>
  <mergeCells count="19">
    <mergeCell ref="I5:I6"/>
    <mergeCell ref="H4:I4"/>
    <mergeCell ref="A1:C1"/>
    <mergeCell ref="D1:I1"/>
    <mergeCell ref="A3:A9"/>
    <mergeCell ref="A2:C2"/>
    <mergeCell ref="D2:I2"/>
    <mergeCell ref="D9:I9"/>
    <mergeCell ref="G7:I8"/>
    <mergeCell ref="D3:I3"/>
    <mergeCell ref="G4:G6"/>
    <mergeCell ref="H5:H6"/>
    <mergeCell ref="C3:C9"/>
    <mergeCell ref="B3:B9"/>
    <mergeCell ref="E4:F4"/>
    <mergeCell ref="D4:D6"/>
    <mergeCell ref="E5:E6"/>
    <mergeCell ref="F5:F6"/>
    <mergeCell ref="D7:F8"/>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2017 03&amp;R&amp;7&amp;P</oddFooter>
    <evenFooter>&amp;L&amp;7&amp;P&amp;R&amp;7StatA MV, Statistischer Bericht G433 2017 03</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G433 Entwicklung von Umsatz und Beschäftigung im Gastgewerbe 03/2017</dc:title>
  <dc:subject>Tourismus, Gastgewerbe</dc:subject>
  <dc:creator>FB 433</dc:creator>
  <cp:keywords/>
  <dc:description/>
  <cp:lastModifiedBy/>
  <cp:category/>
  <cp:version/>
  <cp:contentType/>
  <cp:contentStatus/>
</cp:coreProperties>
</file>